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SI00019\projetstransverses\Projets Transformation\Projet Ulysse 31\1 - Cadrage\Architecture\"/>
    </mc:Choice>
  </mc:AlternateContent>
  <bookViews>
    <workbookView xWindow="1605" yWindow="0" windowWidth="21570" windowHeight="12210" tabRatio="861" firstSheet="1" activeTab="3"/>
  </bookViews>
  <sheets>
    <sheet name="copie liste CRE Open" sheetId="39" state="hidden" r:id="rId1"/>
    <sheet name="Version" sheetId="32" r:id="rId2"/>
    <sheet name="Liste" sheetId="1" r:id="rId3"/>
    <sheet name="5NI03" sheetId="53" r:id="rId4"/>
    <sheet name="5NI04" sheetId="54" r:id="rId5"/>
    <sheet name="5AB01" sheetId="59" r:id="rId6"/>
    <sheet name="5AB04" sheetId="60" r:id="rId7"/>
    <sheet name="5AB05" sheetId="61" r:id="rId8"/>
    <sheet name="5AB13" sheetId="62" r:id="rId9"/>
    <sheet name="5AECH" sheetId="16" r:id="rId10"/>
    <sheet name="5ADEB" sheetId="15" r:id="rId11"/>
    <sheet name="5AINC" sheetId="43" r:id="rId12"/>
    <sheet name="5AINQ" sheetId="44" r:id="rId13"/>
    <sheet name="5APAL" sheetId="20" r:id="rId14"/>
    <sheet name="5ARAQ" sheetId="21" r:id="rId15"/>
    <sheet name="5ARAS" sheetId="22" r:id="rId16"/>
    <sheet name="5ARGC" sheetId="23" r:id="rId17"/>
    <sheet name="5ARGQ" sheetId="24" r:id="rId18"/>
    <sheet name="5A030" sheetId="13" r:id="rId19"/>
    <sheet name="5A024" sheetId="40" r:id="rId20"/>
    <sheet name="5A027" sheetId="31" r:id="rId21"/>
    <sheet name="5AFRA" sheetId="80" r:id="rId22"/>
    <sheet name="5A001" sheetId="4" r:id="rId23"/>
    <sheet name="5A010" sheetId="7" r:id="rId24"/>
    <sheet name="5A011" sheetId="8" r:id="rId25"/>
    <sheet name="5A012" sheetId="9" r:id="rId26"/>
    <sheet name="5A014" sheetId="10" r:id="rId27"/>
    <sheet name="5A015" sheetId="11" r:id="rId28"/>
    <sheet name="5A029" sheetId="81" r:id="rId29"/>
    <sheet name="5AACT" sheetId="51" r:id="rId30"/>
    <sheet name="5CCHB" sheetId="30" r:id="rId31"/>
    <sheet name="5CGAM" sheetId="26" r:id="rId32"/>
    <sheet name="5CGAR" sheetId="27" r:id="rId33"/>
    <sheet name="5XPAI" sheetId="46" r:id="rId34"/>
    <sheet name="5XMVT" sheetId="45" r:id="rId35"/>
    <sheet name="5XST1" sheetId="47" r:id="rId36"/>
    <sheet name="5ZSTJ" sheetId="41" r:id="rId37"/>
    <sheet name="7JRPS" sheetId="48" r:id="rId38"/>
    <sheet name="7JRLI" sheetId="49" r:id="rId39"/>
    <sheet name="5C002" sheetId="63" r:id="rId40"/>
    <sheet name="5Cxxx" sheetId="84" r:id="rId41"/>
    <sheet name="7H003" sheetId="64" r:id="rId42"/>
    <sheet name="7H007" sheetId="65" r:id="rId43"/>
    <sheet name="7I011" sheetId="73" r:id="rId44"/>
    <sheet name="7I022" sheetId="66" r:id="rId45"/>
    <sheet name="7I023" sheetId="67" r:id="rId46"/>
    <sheet name="6E020" sheetId="68" r:id="rId47"/>
    <sheet name="6E021" sheetId="69" r:id="rId48"/>
    <sheet name="6E030" sheetId="70" r:id="rId49"/>
    <sheet name="6F036" sheetId="71" r:id="rId50"/>
    <sheet name="6F037" sheetId="72" r:id="rId51"/>
    <sheet name="6F031" sheetId="74" r:id="rId52"/>
    <sheet name="6F032" sheetId="75" r:id="rId53"/>
    <sheet name="6F033" sheetId="76" r:id="rId54"/>
    <sheet name="6F034" sheetId="77" r:id="rId55"/>
    <sheet name="6F035" sheetId="78" r:id="rId56"/>
    <sheet name="Formats" sheetId="83" r:id="rId57"/>
    <sheet name="RUBRIQUES" sheetId="35" r:id="rId58"/>
    <sheet name="YSP7GPEL" sheetId="82" r:id="rId59"/>
    <sheet name="Rejet Personne" sheetId="86" r:id="rId60"/>
    <sheet name="Lexique" sheetId="85" r:id="rId61"/>
  </sheets>
  <externalReferences>
    <externalReference r:id="rId62"/>
    <externalReference r:id="rId63"/>
  </externalReferences>
  <definedNames>
    <definedName name="_xlnm._FilterDatabase" localSheetId="22" hidden="1">'5A001'!$A$2:$K$24</definedName>
    <definedName name="_xlnm._FilterDatabase" localSheetId="23" hidden="1">'5A010'!$A$2:$H$45</definedName>
    <definedName name="_xlnm._FilterDatabase" localSheetId="24" hidden="1">'5A011'!$A$2:$L$60</definedName>
    <definedName name="_xlnm._FilterDatabase" localSheetId="25" hidden="1">'5A012'!$A$2:$U$64</definedName>
    <definedName name="_xlnm._FilterDatabase" localSheetId="26" hidden="1">'5A014'!$A$2:$H$41</definedName>
    <definedName name="_xlnm._FilterDatabase" localSheetId="27" hidden="1">'5A015'!$A$2:$T$59</definedName>
    <definedName name="_xlnm._FilterDatabase" localSheetId="19" hidden="1">'5A024'!$A$2:$AZ$268</definedName>
    <definedName name="_xlnm._FilterDatabase" localSheetId="20" hidden="1">'5A027'!$B$2:$P$72</definedName>
    <definedName name="_xlnm._FilterDatabase" localSheetId="28" hidden="1">'5A029'!$A$2:$BA$24</definedName>
    <definedName name="_xlnm._FilterDatabase" localSheetId="18" hidden="1">'5A030'!$A$2:$J$158</definedName>
    <definedName name="_xlnm._FilterDatabase" localSheetId="10" hidden="1">'5ADEB'!$A$1:$H$1</definedName>
    <definedName name="_xlnm._FilterDatabase" localSheetId="21" hidden="1">'5AFRA'!$A$2:$BC$25</definedName>
    <definedName name="_xlnm._FilterDatabase" localSheetId="11" hidden="1">'5AINC'!$A$1:$H$1</definedName>
    <definedName name="_xlnm._FilterDatabase" localSheetId="12" hidden="1">'5AINQ'!$A$1:$I$1</definedName>
    <definedName name="_xlnm._FilterDatabase" localSheetId="13" hidden="1">'5APAL'!$A$1:$H$1</definedName>
    <definedName name="_xlnm._FilterDatabase" localSheetId="14" hidden="1">'5ARAQ'!$A$1:$I$1</definedName>
    <definedName name="_xlnm._FilterDatabase" localSheetId="15" hidden="1">'5ARAS'!$A$1:$I$1</definedName>
    <definedName name="_xlnm._FilterDatabase" localSheetId="16" hidden="1">'5ARGC'!$A$1:$H$1</definedName>
    <definedName name="_xlnm._FilterDatabase" localSheetId="17" hidden="1">'5ARGQ'!$A$1:$H$1</definedName>
    <definedName name="_xlnm._FilterDatabase" localSheetId="30" hidden="1">'5CCHB'!$A$1:$I$1</definedName>
    <definedName name="_xlnm._FilterDatabase" localSheetId="31" hidden="1">'5CGAM'!$A$1:$I$1</definedName>
    <definedName name="_xlnm._FilterDatabase" localSheetId="32" hidden="1">'5CGAR'!$A$1:$H$1</definedName>
    <definedName name="_xlnm._FilterDatabase" localSheetId="3" hidden="1">'5NI03'!$B$2:$I$93</definedName>
    <definedName name="_xlnm._FilterDatabase" localSheetId="4" hidden="1">'5NI04'!$B$3:$I$95</definedName>
    <definedName name="_xlnm._FilterDatabase" localSheetId="37" hidden="1">'7JRPS'!$A$1:$G$1</definedName>
    <definedName name="_xlnm._FilterDatabase" localSheetId="2" hidden="1">Liste!$A$2:$U$58</definedName>
    <definedName name="_xlnm._FilterDatabase" localSheetId="57" hidden="1">RUBRIQUES!$A$1:$F$77</definedName>
    <definedName name="FindText1" localSheetId="25">[1]cre5a012!$A$125</definedName>
    <definedName name="FindText2" localSheetId="25">[1]cre5a012!$A$128</definedName>
    <definedName name="Paramètres" localSheetId="28">[2]Paramètres!$A$1:$K$53</definedName>
    <definedName name="Paramètres" localSheetId="21">[2]Paramètres!$A$1:$K$53</definedName>
    <definedName name="Paramètres">[2]Paramètres!$A$1:$K$53</definedName>
  </definedNames>
  <calcPr calcId="152511"/>
</workbook>
</file>

<file path=xl/calcChain.xml><?xml version="1.0" encoding="utf-8"?>
<calcChain xmlns="http://schemas.openxmlformats.org/spreadsheetml/2006/main">
  <c r="A69" i="78" l="1"/>
  <c r="A68" i="78"/>
  <c r="A67" i="78"/>
  <c r="A66" i="78"/>
  <c r="A65" i="78"/>
  <c r="A64" i="78"/>
  <c r="A63" i="78"/>
  <c r="A62" i="78"/>
  <c r="A61" i="78"/>
  <c r="A60" i="78"/>
  <c r="A59" i="78"/>
  <c r="A58" i="78"/>
  <c r="A57" i="78"/>
  <c r="A56" i="78"/>
  <c r="A55" i="78"/>
  <c r="A54" i="78"/>
  <c r="A53" i="78"/>
  <c r="A52" i="78"/>
  <c r="A51" i="78"/>
  <c r="A50" i="78"/>
  <c r="A49" i="78"/>
  <c r="A48" i="78"/>
  <c r="A47" i="78"/>
  <c r="A46" i="78"/>
  <c r="A45" i="78"/>
  <c r="A44" i="78"/>
  <c r="A43" i="78"/>
  <c r="A42" i="78"/>
  <c r="A41" i="78"/>
  <c r="A40" i="78"/>
  <c r="A39" i="78"/>
  <c r="A38" i="78"/>
  <c r="A37" i="78"/>
  <c r="A36" i="78"/>
  <c r="A35" i="78"/>
  <c r="A34" i="78"/>
  <c r="A33" i="78"/>
  <c r="A32" i="78"/>
  <c r="A31" i="78"/>
  <c r="A30" i="78"/>
  <c r="A29" i="78"/>
  <c r="A28" i="78"/>
  <c r="A27" i="78"/>
  <c r="A26" i="78"/>
  <c r="A25" i="78"/>
  <c r="A24" i="78"/>
  <c r="A23" i="78"/>
  <c r="A22" i="78"/>
  <c r="A21" i="78"/>
  <c r="A20" i="78"/>
  <c r="A19" i="78"/>
  <c r="A18" i="78"/>
  <c r="A17" i="78"/>
  <c r="A16" i="78"/>
  <c r="A15" i="78"/>
  <c r="A14" i="78"/>
  <c r="A13" i="78"/>
  <c r="A12" i="78"/>
  <c r="A11" i="78"/>
  <c r="A10" i="78"/>
  <c r="A9" i="78"/>
  <c r="A8" i="78"/>
  <c r="A7" i="78"/>
  <c r="A6" i="78"/>
  <c r="A5" i="78"/>
  <c r="A4" i="78"/>
  <c r="A62" i="77"/>
  <c r="A61" i="77"/>
  <c r="A60" i="77"/>
  <c r="A59" i="77"/>
  <c r="A58" i="77"/>
  <c r="A57" i="77"/>
  <c r="A56" i="77"/>
  <c r="A55" i="77"/>
  <c r="A54" i="77"/>
  <c r="A53" i="77"/>
  <c r="A52" i="77"/>
  <c r="A51" i="77"/>
  <c r="A50" i="77"/>
  <c r="A49" i="77"/>
  <c r="A48" i="77"/>
  <c r="A47" i="77"/>
  <c r="A46" i="77"/>
  <c r="A45" i="77"/>
  <c r="A44" i="77"/>
  <c r="A43" i="77"/>
  <c r="A42" i="77"/>
  <c r="A41" i="77"/>
  <c r="A40" i="77"/>
  <c r="A39" i="77"/>
  <c r="A38" i="77"/>
  <c r="A37" i="77"/>
  <c r="A36" i="77"/>
  <c r="A35" i="77"/>
  <c r="A34" i="77"/>
  <c r="A33" i="77"/>
  <c r="A32" i="77"/>
  <c r="A31" i="77"/>
  <c r="A30" i="77"/>
  <c r="A29" i="77"/>
  <c r="A28" i="77"/>
  <c r="A27" i="77"/>
  <c r="A26" i="77"/>
  <c r="A25" i="77"/>
  <c r="A24" i="77"/>
  <c r="A23" i="77"/>
  <c r="A22" i="77"/>
  <c r="A21" i="77"/>
  <c r="A20" i="77"/>
  <c r="A19" i="77"/>
  <c r="A18" i="77"/>
  <c r="A17" i="77"/>
  <c r="A16" i="77"/>
  <c r="A15" i="77"/>
  <c r="A14" i="77"/>
  <c r="A13" i="77"/>
  <c r="A12" i="77"/>
  <c r="A11" i="77"/>
  <c r="A10" i="77"/>
  <c r="A9" i="77"/>
  <c r="A8" i="77"/>
  <c r="A7" i="77"/>
  <c r="A6" i="77"/>
  <c r="A5" i="77"/>
  <c r="A4" i="77"/>
  <c r="A63" i="76"/>
  <c r="A62" i="76"/>
  <c r="A61" i="76"/>
  <c r="A60" i="76"/>
  <c r="A59" i="76"/>
  <c r="A58" i="76"/>
  <c r="A57" i="76"/>
  <c r="A56" i="76"/>
  <c r="A55" i="76"/>
  <c r="A54" i="76"/>
  <c r="A53" i="76"/>
  <c r="A52" i="76"/>
  <c r="A51" i="76"/>
  <c r="A50" i="76"/>
  <c r="A49" i="76"/>
  <c r="A48" i="76"/>
  <c r="A47" i="76"/>
  <c r="A46" i="76"/>
  <c r="A45" i="76"/>
  <c r="A44" i="76"/>
  <c r="A43" i="76"/>
  <c r="A42" i="76"/>
  <c r="A41" i="76"/>
  <c r="A40" i="76"/>
  <c r="A39" i="76"/>
  <c r="A38" i="76"/>
  <c r="A37" i="76"/>
  <c r="A36" i="76"/>
  <c r="A35" i="76"/>
  <c r="A34" i="76"/>
  <c r="A33" i="76"/>
  <c r="A32" i="76"/>
  <c r="A31" i="76"/>
  <c r="A30" i="76"/>
  <c r="A29" i="76"/>
  <c r="A28" i="76"/>
  <c r="A27" i="76"/>
  <c r="A26" i="76"/>
  <c r="A25" i="76"/>
  <c r="A24" i="76"/>
  <c r="A23" i="76"/>
  <c r="A22" i="76"/>
  <c r="A21" i="76"/>
  <c r="A20" i="76"/>
  <c r="A19" i="76"/>
  <c r="A18" i="76"/>
  <c r="A17" i="76"/>
  <c r="A16" i="76"/>
  <c r="A15" i="76"/>
  <c r="A14" i="76"/>
  <c r="A13" i="76"/>
  <c r="A12" i="76"/>
  <c r="A11" i="76"/>
  <c r="A10" i="76"/>
  <c r="A9" i="76"/>
  <c r="A8" i="76"/>
  <c r="A7" i="76"/>
  <c r="A6" i="76"/>
  <c r="A5" i="76"/>
  <c r="A4" i="76"/>
  <c r="A57" i="75"/>
  <c r="A56" i="75"/>
  <c r="A55" i="75"/>
  <c r="A54" i="75"/>
  <c r="A53" i="75"/>
  <c r="A52" i="75"/>
  <c r="A51" i="75"/>
  <c r="A50" i="75"/>
  <c r="A49" i="75"/>
  <c r="A48" i="75"/>
  <c r="A47" i="75"/>
  <c r="A46" i="75"/>
  <c r="A45" i="75"/>
  <c r="A44" i="75"/>
  <c r="A43" i="75"/>
  <c r="A42" i="75"/>
  <c r="A41" i="75"/>
  <c r="A40" i="75"/>
  <c r="A39" i="75"/>
  <c r="A38" i="75"/>
  <c r="A37" i="75"/>
  <c r="A36" i="75"/>
  <c r="A35" i="75"/>
  <c r="A34" i="75"/>
  <c r="A33" i="75"/>
  <c r="A32" i="75"/>
  <c r="A31" i="75"/>
  <c r="A30" i="75"/>
  <c r="A29" i="75"/>
  <c r="A28" i="75"/>
  <c r="A27" i="75"/>
  <c r="A26" i="75"/>
  <c r="A25" i="75"/>
  <c r="A24" i="75"/>
  <c r="A23" i="75"/>
  <c r="A22" i="75"/>
  <c r="A21" i="75"/>
  <c r="A20" i="75"/>
  <c r="A19" i="75"/>
  <c r="A18" i="75"/>
  <c r="A17" i="75"/>
  <c r="A16" i="75"/>
  <c r="A15" i="75"/>
  <c r="A14" i="75"/>
  <c r="A13" i="75"/>
  <c r="A12" i="75"/>
  <c r="A11" i="75"/>
  <c r="A10" i="75"/>
  <c r="A9" i="75"/>
  <c r="A8" i="75"/>
  <c r="A7" i="75"/>
  <c r="A6" i="75"/>
  <c r="A5" i="75"/>
  <c r="A4" i="75"/>
  <c r="A52" i="74"/>
  <c r="A51" i="74"/>
  <c r="A50" i="74"/>
  <c r="A49" i="74"/>
  <c r="A48" i="74"/>
  <c r="A47" i="74"/>
  <c r="A46" i="74"/>
  <c r="A45" i="74"/>
  <c r="A44" i="74"/>
  <c r="A43" i="74"/>
  <c r="A42" i="74"/>
  <c r="A41" i="74"/>
  <c r="A40" i="74"/>
  <c r="A39" i="74"/>
  <c r="A38" i="74"/>
  <c r="A37" i="74"/>
  <c r="A36" i="74"/>
  <c r="A35" i="74"/>
  <c r="A34" i="74"/>
  <c r="A33" i="74"/>
  <c r="A32" i="74"/>
  <c r="A31" i="74"/>
  <c r="A30" i="74"/>
  <c r="A29" i="74"/>
  <c r="A28" i="74"/>
  <c r="A27" i="74"/>
  <c r="A26" i="74"/>
  <c r="A25" i="74"/>
  <c r="A24" i="74"/>
  <c r="A23" i="74"/>
  <c r="A22" i="74"/>
  <c r="A21" i="74"/>
  <c r="A20" i="74"/>
  <c r="A19" i="74"/>
  <c r="A18" i="74"/>
  <c r="A17" i="74"/>
  <c r="A16" i="74"/>
  <c r="A15" i="74"/>
  <c r="A14" i="74"/>
  <c r="A13" i="74"/>
  <c r="A12" i="74"/>
  <c r="A11" i="74"/>
  <c r="A10" i="74"/>
  <c r="A9" i="74"/>
  <c r="A8" i="74"/>
  <c r="A7" i="74"/>
  <c r="A6" i="74"/>
  <c r="A5" i="74"/>
  <c r="A4" i="74"/>
  <c r="A61" i="72"/>
  <c r="A60" i="72"/>
  <c r="A59" i="72"/>
  <c r="A58" i="72"/>
  <c r="A57" i="72"/>
  <c r="A56" i="72"/>
  <c r="A55" i="72"/>
  <c r="A54" i="72"/>
  <c r="A53" i="72"/>
  <c r="A52" i="72"/>
  <c r="A51" i="72"/>
  <c r="A50" i="72"/>
  <c r="A49" i="72"/>
  <c r="A48" i="72"/>
  <c r="A47" i="72"/>
  <c r="A46" i="72"/>
  <c r="A45" i="72"/>
  <c r="A44" i="72"/>
  <c r="A43" i="72"/>
  <c r="A42" i="72"/>
  <c r="A41" i="72"/>
  <c r="A40" i="72"/>
  <c r="A39" i="72"/>
  <c r="A38" i="72"/>
  <c r="A37" i="72"/>
  <c r="A36" i="72"/>
  <c r="A35" i="72"/>
  <c r="A34" i="72"/>
  <c r="A33" i="72"/>
  <c r="A32" i="72"/>
  <c r="A31" i="72"/>
  <c r="A30" i="72"/>
  <c r="A29" i="72"/>
  <c r="A28" i="72"/>
  <c r="A27" i="72"/>
  <c r="A26" i="72"/>
  <c r="A25" i="72"/>
  <c r="A24" i="72"/>
  <c r="A23" i="72"/>
  <c r="A22" i="72"/>
  <c r="A21" i="72"/>
  <c r="A20" i="72"/>
  <c r="A19" i="72"/>
  <c r="A18" i="72"/>
  <c r="A17" i="72"/>
  <c r="A16" i="72"/>
  <c r="A15" i="72"/>
  <c r="A14" i="72"/>
  <c r="A13" i="72"/>
  <c r="A12" i="72"/>
  <c r="A11" i="72"/>
  <c r="A10" i="72"/>
  <c r="A9" i="72"/>
  <c r="A8" i="72"/>
  <c r="A7" i="72"/>
  <c r="A6" i="72"/>
  <c r="A5" i="72"/>
  <c r="A4" i="72"/>
  <c r="A5" i="71"/>
  <c r="A6" i="71"/>
  <c r="A7" i="71"/>
  <c r="A8" i="71"/>
  <c r="A9" i="71"/>
  <c r="A10" i="71"/>
  <c r="A11" i="71"/>
  <c r="A12" i="71"/>
  <c r="A13" i="71"/>
  <c r="A14" i="71"/>
  <c r="A15" i="71"/>
  <c r="A16" i="71"/>
  <c r="A17" i="71"/>
  <c r="A18" i="71"/>
  <c r="A19" i="71"/>
  <c r="A20" i="71"/>
  <c r="A21" i="71"/>
  <c r="A22" i="71"/>
  <c r="A23" i="71"/>
  <c r="A24" i="71"/>
  <c r="A25" i="71"/>
  <c r="A26" i="71"/>
  <c r="A27" i="71"/>
  <c r="A28" i="71"/>
  <c r="A29" i="71"/>
  <c r="A30" i="71"/>
  <c r="A31" i="71"/>
  <c r="A32" i="71"/>
  <c r="A33" i="71"/>
  <c r="A34" i="71"/>
  <c r="A35" i="71"/>
  <c r="A36" i="71"/>
  <c r="A37" i="71"/>
  <c r="A38" i="71"/>
  <c r="A39" i="71"/>
  <c r="A40" i="71"/>
  <c r="A41" i="71"/>
  <c r="A42" i="71"/>
  <c r="A43" i="71"/>
  <c r="A44" i="71"/>
  <c r="A45" i="71"/>
  <c r="A46" i="71"/>
  <c r="A47" i="71"/>
  <c r="A48" i="71"/>
  <c r="A49" i="71"/>
  <c r="A50" i="71"/>
  <c r="A51" i="71"/>
  <c r="A52" i="71"/>
  <c r="A53" i="71"/>
  <c r="A54" i="71"/>
  <c r="A55" i="71"/>
  <c r="A56" i="71"/>
  <c r="A57" i="71"/>
  <c r="A58" i="71"/>
  <c r="A59" i="71"/>
  <c r="A60" i="71"/>
  <c r="A61" i="71"/>
  <c r="A62" i="71"/>
  <c r="A63" i="71"/>
  <c r="A64" i="71"/>
  <c r="A65" i="71"/>
  <c r="A66" i="71"/>
  <c r="A4" i="71"/>
  <c r="B5" i="61"/>
  <c r="B4" i="61"/>
  <c r="A95" i="54"/>
  <c r="A94" i="54"/>
  <c r="A93" i="54"/>
  <c r="A92" i="54"/>
  <c r="A91" i="54"/>
  <c r="A90" i="54"/>
  <c r="A89" i="54"/>
  <c r="A88" i="54"/>
  <c r="A87" i="54"/>
  <c r="A86" i="54"/>
  <c r="A85" i="54"/>
  <c r="A84" i="54"/>
  <c r="A83" i="54"/>
  <c r="A82" i="54"/>
  <c r="A81" i="54"/>
  <c r="A80" i="54"/>
  <c r="A79" i="54"/>
  <c r="A78" i="54"/>
  <c r="A77" i="54"/>
  <c r="A76" i="54"/>
  <c r="A75" i="54"/>
  <c r="A74" i="54"/>
  <c r="A73" i="54"/>
  <c r="A72" i="54"/>
  <c r="A71" i="54"/>
  <c r="A70" i="54"/>
  <c r="A69" i="54"/>
  <c r="A68" i="54"/>
  <c r="A67" i="54"/>
  <c r="A66" i="54"/>
  <c r="A65" i="54"/>
  <c r="A64" i="54"/>
  <c r="A63" i="54"/>
  <c r="A62" i="54"/>
  <c r="A61" i="54"/>
  <c r="A60" i="54"/>
  <c r="A59" i="54"/>
  <c r="A58" i="54"/>
  <c r="A57" i="54"/>
  <c r="A56" i="54"/>
  <c r="A55" i="54"/>
  <c r="A54" i="54"/>
  <c r="A53" i="54"/>
  <c r="A52" i="54"/>
  <c r="A51" i="54"/>
  <c r="A50" i="54"/>
  <c r="A49" i="54"/>
  <c r="A48" i="54"/>
  <c r="A47" i="54"/>
  <c r="A46" i="54"/>
  <c r="A45" i="54"/>
  <c r="A44" i="54"/>
  <c r="A43" i="54"/>
  <c r="A42" i="54"/>
  <c r="A41" i="54"/>
  <c r="A40" i="54"/>
  <c r="A39" i="54"/>
  <c r="A38" i="54"/>
  <c r="A37" i="54"/>
  <c r="A36" i="54"/>
  <c r="A35" i="54"/>
  <c r="A34" i="54"/>
  <c r="A33" i="54"/>
  <c r="A32" i="54"/>
  <c r="A31" i="54"/>
  <c r="A30" i="54"/>
  <c r="A29" i="54"/>
  <c r="A28" i="54"/>
  <c r="A27" i="54"/>
  <c r="A26" i="54"/>
  <c r="A25" i="54"/>
  <c r="A24" i="54"/>
  <c r="A23" i="54"/>
  <c r="A22" i="54"/>
  <c r="A21" i="54"/>
  <c r="A20" i="54"/>
  <c r="A19" i="54"/>
  <c r="A18" i="54"/>
  <c r="A17" i="54"/>
  <c r="A16" i="54"/>
  <c r="A15" i="54"/>
  <c r="A14" i="54"/>
  <c r="A13" i="54"/>
  <c r="A12" i="54"/>
  <c r="A11" i="54"/>
  <c r="A10" i="54"/>
  <c r="A9" i="54"/>
  <c r="A8" i="54"/>
  <c r="A7" i="54"/>
  <c r="A6" i="54"/>
  <c r="A5" i="54"/>
  <c r="A4" i="54"/>
  <c r="A3" i="53"/>
  <c r="B7" i="61" l="1"/>
  <c r="B8" i="61"/>
  <c r="B9" i="61"/>
  <c r="B10" i="61"/>
  <c r="B11" i="61"/>
  <c r="B12" i="61"/>
  <c r="B13" i="61"/>
  <c r="B14" i="61"/>
  <c r="B15" i="61"/>
  <c r="B16" i="61"/>
  <c r="B17" i="61"/>
  <c r="B18" i="61"/>
  <c r="B19" i="61"/>
  <c r="B20" i="61"/>
  <c r="B21" i="61"/>
  <c r="B22" i="61"/>
  <c r="B23" i="61"/>
  <c r="B24" i="61"/>
  <c r="B25" i="61"/>
  <c r="B26" i="61"/>
  <c r="B27" i="61"/>
  <c r="B28" i="61"/>
  <c r="B29" i="61"/>
  <c r="B30" i="61"/>
  <c r="B31" i="61"/>
  <c r="B32" i="61"/>
  <c r="B33" i="61"/>
  <c r="B34" i="61"/>
  <c r="B35" i="61"/>
  <c r="B36" i="61"/>
  <c r="B37" i="61"/>
  <c r="B38" i="61"/>
  <c r="B39" i="61"/>
  <c r="B40" i="61"/>
  <c r="B41" i="61"/>
  <c r="B42" i="61"/>
  <c r="B43" i="61"/>
  <c r="B44" i="61"/>
  <c r="B45" i="61"/>
  <c r="B46" i="61"/>
  <c r="B47" i="61"/>
  <c r="B48" i="61"/>
  <c r="B49" i="61"/>
  <c r="B50" i="61"/>
  <c r="B51" i="61"/>
  <c r="B52" i="61"/>
  <c r="B53" i="61"/>
  <c r="B54" i="61"/>
  <c r="B55" i="61"/>
  <c r="B56" i="61"/>
  <c r="B57" i="61"/>
  <c r="B58" i="61"/>
  <c r="B59" i="61"/>
  <c r="B60" i="61"/>
  <c r="B61" i="61"/>
  <c r="B6" i="61"/>
  <c r="A5" i="31" l="1"/>
  <c r="A4" i="31"/>
  <c r="A3" i="31"/>
  <c r="A93" i="53"/>
  <c r="A92" i="53"/>
  <c r="A91" i="53"/>
  <c r="A90" i="53"/>
  <c r="A89" i="53"/>
  <c r="A88" i="53"/>
  <c r="A87" i="53"/>
  <c r="A86" i="53"/>
  <c r="A85" i="53"/>
  <c r="A84" i="53"/>
  <c r="A83" i="53"/>
  <c r="A82" i="53"/>
  <c r="A81" i="53"/>
  <c r="A80" i="53"/>
  <c r="A79" i="53"/>
  <c r="A78" i="53"/>
  <c r="A77" i="53"/>
  <c r="A76" i="53"/>
  <c r="A75" i="53"/>
  <c r="A74" i="53"/>
  <c r="A73" i="53"/>
  <c r="A72" i="53"/>
  <c r="A71" i="53"/>
  <c r="A70" i="53"/>
  <c r="A69" i="53"/>
  <c r="A68" i="53"/>
  <c r="A67" i="53"/>
  <c r="A66" i="53"/>
  <c r="A65" i="53"/>
  <c r="A64" i="53"/>
  <c r="A63" i="53"/>
  <c r="A62" i="53"/>
  <c r="A61" i="53"/>
  <c r="A60" i="53"/>
  <c r="A59" i="53"/>
  <c r="A58" i="53"/>
  <c r="A57" i="53"/>
  <c r="A56" i="53"/>
  <c r="A55" i="53"/>
  <c r="A54" i="53"/>
  <c r="A53" i="53"/>
  <c r="A52" i="53"/>
  <c r="A51" i="53"/>
  <c r="A50" i="53"/>
  <c r="A49" i="53"/>
  <c r="A48" i="53"/>
  <c r="A47" i="53"/>
  <c r="A46" i="53"/>
  <c r="A45" i="53"/>
  <c r="A44" i="53"/>
  <c r="A43" i="53"/>
  <c r="A42" i="53"/>
  <c r="A41" i="53"/>
  <c r="A40" i="53"/>
  <c r="A39" i="53"/>
  <c r="A38" i="53"/>
  <c r="A37" i="53"/>
  <c r="A36" i="53"/>
  <c r="A35" i="53"/>
  <c r="A34" i="53"/>
  <c r="A33" i="53"/>
  <c r="A32" i="53"/>
  <c r="A31" i="53"/>
  <c r="A30" i="53"/>
  <c r="A29" i="53"/>
  <c r="A28" i="53"/>
  <c r="A27" i="53"/>
  <c r="A26" i="53"/>
  <c r="A25" i="53"/>
  <c r="A24" i="53"/>
  <c r="A23" i="53"/>
  <c r="A22" i="53"/>
  <c r="A21" i="53"/>
  <c r="A20" i="53"/>
  <c r="A19" i="53"/>
  <c r="A18" i="53"/>
  <c r="A17" i="53"/>
  <c r="A16" i="53"/>
  <c r="A15" i="53"/>
  <c r="A14" i="53"/>
  <c r="A13" i="53"/>
  <c r="A12" i="53"/>
  <c r="A11" i="53"/>
  <c r="A10" i="53"/>
  <c r="A9" i="53"/>
  <c r="A8" i="53"/>
  <c r="A7" i="53"/>
  <c r="A6" i="53"/>
  <c r="A5" i="53"/>
  <c r="A4" i="53"/>
  <c r="K4" i="4"/>
  <c r="K5" i="4"/>
  <c r="K6" i="4"/>
  <c r="K7" i="4"/>
  <c r="K8" i="4"/>
  <c r="K9" i="4"/>
  <c r="K10" i="4"/>
  <c r="K11" i="4"/>
  <c r="K12" i="4"/>
  <c r="K13" i="4"/>
  <c r="K14" i="4"/>
  <c r="K15" i="4"/>
  <c r="K16" i="4"/>
  <c r="K17" i="4"/>
  <c r="K18" i="4"/>
  <c r="K19" i="4"/>
  <c r="K20" i="4"/>
  <c r="K21" i="4"/>
  <c r="K22" i="4"/>
  <c r="K23" i="4"/>
  <c r="K24" i="4"/>
  <c r="K3" i="4"/>
  <c r="K158" i="13"/>
  <c r="K157" i="13"/>
  <c r="K156" i="13"/>
  <c r="K155" i="13"/>
  <c r="K154" i="13"/>
  <c r="K153" i="13"/>
  <c r="K152" i="13"/>
  <c r="K151" i="13"/>
  <c r="K150" i="13"/>
  <c r="K149" i="13"/>
  <c r="K148" i="13"/>
  <c r="K147" i="13"/>
  <c r="K146" i="13"/>
  <c r="K145" i="13"/>
  <c r="K144" i="13"/>
  <c r="K143" i="13"/>
  <c r="K142" i="13"/>
  <c r="K141" i="13"/>
  <c r="K140" i="13"/>
  <c r="K139" i="13"/>
  <c r="K138" i="13"/>
  <c r="K137" i="13"/>
  <c r="K136" i="13"/>
  <c r="K135" i="13"/>
  <c r="K134" i="13"/>
  <c r="K133" i="13"/>
  <c r="K132" i="13"/>
  <c r="K131" i="13"/>
  <c r="K130" i="13"/>
  <c r="K129" i="13"/>
  <c r="K128" i="13"/>
  <c r="K127" i="13"/>
  <c r="K126" i="13"/>
  <c r="K125" i="13"/>
  <c r="K124" i="13"/>
  <c r="K123" i="13"/>
  <c r="K122" i="13"/>
  <c r="K121" i="13"/>
  <c r="K120" i="13"/>
  <c r="K119" i="13"/>
  <c r="K118" i="13"/>
  <c r="K117" i="13"/>
  <c r="K116" i="13"/>
  <c r="K115" i="13"/>
  <c r="K114" i="13"/>
  <c r="K113" i="13"/>
  <c r="K112" i="13"/>
  <c r="K111" i="13"/>
  <c r="K110" i="13"/>
  <c r="K109" i="13"/>
  <c r="K108" i="13"/>
  <c r="K107" i="13"/>
  <c r="K106" i="13"/>
  <c r="K105" i="13"/>
  <c r="K104" i="13"/>
  <c r="K103" i="13"/>
  <c r="K102" i="13"/>
  <c r="K101" i="13"/>
  <c r="K100" i="13"/>
  <c r="K99" i="13"/>
  <c r="K98" i="13"/>
  <c r="K97" i="13"/>
  <c r="K96" i="13"/>
  <c r="K95" i="13"/>
  <c r="K94" i="13"/>
  <c r="K93" i="13"/>
  <c r="K92" i="13"/>
  <c r="K91" i="13"/>
  <c r="K90" i="13"/>
  <c r="K89" i="13"/>
  <c r="K88" i="13"/>
  <c r="K87" i="13"/>
  <c r="K86" i="13"/>
  <c r="K85" i="13"/>
  <c r="K84" i="13"/>
  <c r="K83" i="13"/>
  <c r="K82" i="13"/>
  <c r="K81" i="13"/>
  <c r="K80" i="13"/>
  <c r="K79" i="13"/>
  <c r="K78" i="13"/>
  <c r="K77" i="13"/>
  <c r="K76" i="13"/>
  <c r="K75" i="13"/>
  <c r="K74" i="13"/>
  <c r="K73" i="13"/>
  <c r="K72" i="13"/>
  <c r="K71" i="13"/>
  <c r="K70" i="13"/>
  <c r="K69" i="13"/>
  <c r="K68" i="13"/>
  <c r="K67" i="13"/>
  <c r="K66" i="13"/>
  <c r="K65" i="13"/>
  <c r="K64" i="13"/>
  <c r="K63" i="13"/>
  <c r="K62" i="13"/>
  <c r="K61" i="13"/>
  <c r="K60" i="13"/>
  <c r="K59" i="13"/>
  <c r="K58" i="13"/>
  <c r="K57" i="13"/>
  <c r="K56" i="13"/>
  <c r="K55" i="13"/>
  <c r="K54" i="13"/>
  <c r="K53" i="13"/>
  <c r="K52" i="13"/>
  <c r="K51" i="13"/>
  <c r="K50" i="13"/>
  <c r="K49" i="13"/>
  <c r="K48" i="13"/>
  <c r="K47" i="13"/>
  <c r="K46" i="13"/>
  <c r="K45" i="13"/>
  <c r="K44" i="13"/>
  <c r="K43" i="13"/>
  <c r="K42" i="13"/>
  <c r="K41" i="13"/>
  <c r="K40" i="13"/>
  <c r="K39" i="13"/>
  <c r="K38" i="13"/>
  <c r="K37" i="13"/>
  <c r="K36" i="13"/>
  <c r="K35" i="13"/>
  <c r="K34" i="13"/>
  <c r="K33" i="13"/>
  <c r="K32" i="13"/>
  <c r="K31" i="13"/>
  <c r="K30" i="13"/>
  <c r="K29" i="13"/>
  <c r="K28" i="13"/>
  <c r="K27" i="13"/>
  <c r="K26" i="13"/>
  <c r="K25" i="13"/>
  <c r="K24" i="13"/>
  <c r="K23" i="13"/>
  <c r="K22" i="13"/>
  <c r="K21" i="13"/>
  <c r="K20" i="13"/>
  <c r="K19" i="13"/>
  <c r="K18" i="13"/>
  <c r="K17" i="13"/>
  <c r="K16" i="13"/>
  <c r="K15" i="13"/>
  <c r="K14" i="13"/>
  <c r="K13" i="13"/>
  <c r="K12" i="13"/>
  <c r="K11" i="13"/>
  <c r="K10" i="13"/>
  <c r="K9" i="13"/>
  <c r="K8" i="13"/>
  <c r="K7" i="13"/>
  <c r="K6" i="13"/>
  <c r="K4" i="13"/>
  <c r="K3" i="13"/>
  <c r="K5" i="13"/>
  <c r="A9" i="31"/>
  <c r="A8" i="31"/>
  <c r="A7" i="31"/>
  <c r="A6" i="31"/>
  <c r="A75" i="31"/>
  <c r="A74" i="31"/>
  <c r="A73" i="31"/>
  <c r="A72" i="31"/>
  <c r="A71" i="31"/>
  <c r="A70" i="31"/>
  <c r="A69" i="31"/>
  <c r="A68" i="31"/>
  <c r="A67" i="31"/>
  <c r="A66" i="31"/>
  <c r="A65" i="31"/>
  <c r="A64" i="31"/>
  <c r="A63" i="31"/>
  <c r="A62" i="31"/>
  <c r="A61" i="31"/>
  <c r="A60" i="31"/>
  <c r="A59" i="31"/>
  <c r="A58" i="31"/>
  <c r="A57" i="31"/>
  <c r="A56" i="31"/>
  <c r="A55" i="31"/>
  <c r="A11" i="31"/>
  <c r="A10" i="31"/>
  <c r="A28" i="31" l="1"/>
  <c r="A29" i="31"/>
  <c r="A30" i="31"/>
  <c r="A31" i="31"/>
  <c r="A32" i="31"/>
  <c r="A33" i="31"/>
  <c r="A34" i="31"/>
  <c r="A35" i="31"/>
  <c r="A36" i="31"/>
  <c r="A37" i="31"/>
  <c r="A38" i="31"/>
  <c r="A39" i="31"/>
  <c r="A40" i="31"/>
  <c r="A41" i="31"/>
  <c r="A42" i="31"/>
  <c r="A43" i="31"/>
  <c r="A44" i="31"/>
  <c r="A45" i="31"/>
  <c r="A46" i="31"/>
  <c r="A47" i="31"/>
  <c r="A48" i="31"/>
  <c r="A49" i="31"/>
  <c r="A50" i="31"/>
  <c r="A51" i="31"/>
  <c r="A52" i="31"/>
  <c r="A53" i="31"/>
  <c r="A54" i="31"/>
  <c r="A26" i="31"/>
  <c r="A25" i="31"/>
  <c r="A24" i="31"/>
  <c r="A23" i="31"/>
  <c r="A22" i="31"/>
  <c r="A21" i="31"/>
  <c r="A20" i="31"/>
  <c r="A19" i="31"/>
  <c r="A18" i="31"/>
  <c r="A17" i="31"/>
  <c r="A16" i="31"/>
  <c r="A15" i="31"/>
  <c r="A14" i="31"/>
  <c r="A13" i="31"/>
  <c r="A12" i="31"/>
  <c r="A27" i="31"/>
  <c r="N81" i="9" l="1"/>
  <c r="I55" i="11" l="1"/>
  <c r="I56" i="11"/>
</calcChain>
</file>

<file path=xl/comments1.xml><?xml version="1.0" encoding="utf-8"?>
<comments xmlns="http://schemas.openxmlformats.org/spreadsheetml/2006/main">
  <authors>
    <author>CHIQUET GILBERT</author>
    <author>DESNOS MIKAEL</author>
  </authors>
  <commentList>
    <comment ref="L2" authorId="0" shapeId="0">
      <text>
        <r>
          <rPr>
            <b/>
            <sz val="9"/>
            <color indexed="81"/>
            <rFont val="Tahoma"/>
            <family val="2"/>
          </rPr>
          <t>CHIQUET GILBERT:</t>
        </r>
        <r>
          <rPr>
            <sz val="9"/>
            <color indexed="81"/>
            <rFont val="Tahoma"/>
            <family val="2"/>
          </rPr>
          <t xml:space="preserve">
=3A01
= Auxigen</t>
        </r>
      </text>
    </comment>
    <comment ref="S2" authorId="1" shapeId="0">
      <text>
        <r>
          <rPr>
            <b/>
            <u/>
            <sz val="9"/>
            <color indexed="81"/>
            <rFont val="Tahoma"/>
            <family val="2"/>
          </rPr>
          <t>Batch quotidien :</t>
        </r>
        <r>
          <rPr>
            <b/>
            <sz val="9"/>
            <color indexed="81"/>
            <rFont val="Tahoma"/>
            <family val="2"/>
          </rPr>
          <t xml:space="preserve">
Tourne tous les jours sauf le Dimanche et jours fériés.
Attention au calendrier Target : certains jours férés sont considérés comme ouvrables.
Fin moyenne vers 22H30 (entre 22H00 et 23H30).
</t>
        </r>
        <r>
          <rPr>
            <b/>
            <u/>
            <sz val="9"/>
            <color indexed="81"/>
            <rFont val="Tahoma"/>
            <family val="2"/>
          </rPr>
          <t>Batch mensuel fin de mois :</t>
        </r>
        <r>
          <rPr>
            <b/>
            <sz val="9"/>
            <color indexed="81"/>
            <rFont val="Tahoma"/>
            <family val="2"/>
          </rPr>
          <t xml:space="preserve">
Tourne le soir de l'avant dernier jour ouvrable du mois.
Fin variable (entre 22h00 et 00H30).
</t>
        </r>
        <r>
          <rPr>
            <b/>
            <u/>
            <sz val="9"/>
            <color indexed="81"/>
            <rFont val="Tahoma"/>
            <family val="2"/>
          </rPr>
          <t>Batch mensuel début de mois :</t>
        </r>
        <r>
          <rPr>
            <b/>
            <sz val="9"/>
            <color indexed="81"/>
            <rFont val="Tahoma"/>
            <family val="2"/>
          </rPr>
          <t xml:space="preserve">
Tourne le soir du premier jour ouvrable du mois.
Fin vers 22H00.
</t>
        </r>
      </text>
    </comment>
  </commentList>
</comments>
</file>

<file path=xl/comments2.xml><?xml version="1.0" encoding="utf-8"?>
<comments xmlns="http://schemas.openxmlformats.org/spreadsheetml/2006/main">
  <authors>
    <author>CHIQUET GILBERT</author>
  </authors>
  <commentList>
    <comment ref="J2" authorId="0" shapeId="0">
      <text>
        <r>
          <rPr>
            <b/>
            <sz val="9"/>
            <color indexed="81"/>
            <rFont val="Tahoma"/>
            <family val="2"/>
          </rPr>
          <t>CHIQUET GILBERT:</t>
        </r>
        <r>
          <rPr>
            <sz val="9"/>
            <color indexed="81"/>
            <rFont val="Tahoma"/>
            <family val="2"/>
          </rPr>
          <t xml:space="preserve">
selon le paramétrage d'Auxigen pour le Cmb</t>
        </r>
      </text>
    </comment>
    <comment ref="H150" authorId="0" shapeId="0">
      <text>
        <r>
          <rPr>
            <b/>
            <sz val="9"/>
            <color indexed="81"/>
            <rFont val="Tahoma"/>
            <family val="2"/>
          </rPr>
          <t>CHIQUET GILBERT:</t>
        </r>
        <r>
          <rPr>
            <sz val="9"/>
            <color indexed="81"/>
            <rFont val="Tahoma"/>
            <family val="2"/>
          </rPr>
          <t xml:space="preserve">
ysp5a085</t>
        </r>
      </text>
    </comment>
  </commentList>
</comments>
</file>

<file path=xl/sharedStrings.xml><?xml version="1.0" encoding="utf-8"?>
<sst xmlns="http://schemas.openxmlformats.org/spreadsheetml/2006/main" count="25012" uniqueCount="5937">
  <si>
    <t>CRE</t>
  </si>
  <si>
    <t>5ADEB</t>
  </si>
  <si>
    <t>5AECH</t>
  </si>
  <si>
    <t>ECHEANCIERS SAPHIR</t>
  </si>
  <si>
    <t>5AIDX</t>
  </si>
  <si>
    <t>CRE DES VALEURS D'INDEX</t>
  </si>
  <si>
    <t>5AINC</t>
  </si>
  <si>
    <t>5AINQ</t>
  </si>
  <si>
    <t>STOCK DES IMPAYES QUOTIDIEN</t>
  </si>
  <si>
    <t>5APAL</t>
  </si>
  <si>
    <t>STOCK DES PALIERS FRA ET RBT</t>
  </si>
  <si>
    <t>5ARAQ</t>
  </si>
  <si>
    <t>STOCK REMBTS. ANT. QUOTIDIEN</t>
  </si>
  <si>
    <t>5ARAS</t>
  </si>
  <si>
    <t>STOCK REMBOURSEMENTS ANTICIPES</t>
  </si>
  <si>
    <t>5ARGC</t>
  </si>
  <si>
    <t>STOCK DES PALIERS RENEGOCIATION</t>
  </si>
  <si>
    <t>5ARGQ</t>
  </si>
  <si>
    <t>STOCK RENEGOCIATIONS QUOTIDIEN</t>
  </si>
  <si>
    <t>5ATAR</t>
  </si>
  <si>
    <t>TARIF RENéGO GARANTIES TMPS REéL</t>
  </si>
  <si>
    <t>5A001</t>
  </si>
  <si>
    <t>FLUX HORS BILAN</t>
  </si>
  <si>
    <t>5A002</t>
  </si>
  <si>
    <t>FLUX RENUMEROTATION</t>
  </si>
  <si>
    <t>5A010</t>
  </si>
  <si>
    <t>FLUX DEBLOCAGE</t>
  </si>
  <si>
    <t>5A011</t>
  </si>
  <si>
    <t>FLUX APPEL D'ECHEANCE</t>
  </si>
  <si>
    <t>5A012</t>
  </si>
  <si>
    <t>FLUX REMBOURSEMENT ANTICIPE</t>
  </si>
  <si>
    <t>5A014</t>
  </si>
  <si>
    <t>FLUX ABONNEMENT</t>
  </si>
  <si>
    <t>5A015</t>
  </si>
  <si>
    <t>FLUX IMPAYES</t>
  </si>
  <si>
    <t>5A02B</t>
  </si>
  <si>
    <t>5A027</t>
  </si>
  <si>
    <t>STOCK MENS COMPLEMENT 5A024</t>
  </si>
  <si>
    <t>5A028</t>
  </si>
  <si>
    <t>FLUX FRAIS TTAR</t>
  </si>
  <si>
    <t>5A130</t>
  </si>
  <si>
    <t>5A140</t>
  </si>
  <si>
    <t>STOCK J SAPHIR REDUIT ENRICHI</t>
  </si>
  <si>
    <t>FLUX N IEME EDITION TA ENRICHI</t>
  </si>
  <si>
    <t>Code CRE</t>
  </si>
  <si>
    <t>Appli</t>
  </si>
  <si>
    <t>5A02</t>
  </si>
  <si>
    <t>5CCHB</t>
  </si>
  <si>
    <t>STOCK M GARANTIE HORS BILAN</t>
  </si>
  <si>
    <t>5CGAM</t>
  </si>
  <si>
    <t>STOCK MENSUEL "NOUV. GARANTIES"</t>
  </si>
  <si>
    <t>5CGAR</t>
  </si>
  <si>
    <t>5C00</t>
  </si>
  <si>
    <t>5D00</t>
  </si>
  <si>
    <t>5D001</t>
  </si>
  <si>
    <t>FLUX FRAIS ET ACCESSOIRES</t>
  </si>
  <si>
    <t>STOCK DES IMPAYES MENSUEL</t>
  </si>
  <si>
    <t>STOCK DES DEBLOCAGES MENSUEL</t>
  </si>
  <si>
    <t>GARANTIES</t>
  </si>
  <si>
    <t>Code boîte</t>
  </si>
  <si>
    <t>Type flux</t>
  </si>
  <si>
    <t>Libellé flux</t>
  </si>
  <si>
    <t>F</t>
  </si>
  <si>
    <t>RIB-DOM</t>
  </si>
  <si>
    <t>DOMICILIATION SOCIETAIRE</t>
  </si>
  <si>
    <t>RIB</t>
  </si>
  <si>
    <t>O</t>
  </si>
  <si>
    <t>MT-NOMI-PRE</t>
  </si>
  <si>
    <t>MONTANT DU NOMINAL</t>
  </si>
  <si>
    <t>EUR</t>
  </si>
  <si>
    <t>REF-APL</t>
  </si>
  <si>
    <t>REFERENCE DECP</t>
  </si>
  <si>
    <t>T50</t>
  </si>
  <si>
    <t>DA-VAL</t>
  </si>
  <si>
    <t>DATE VALEUR</t>
  </si>
  <si>
    <t>DAT</t>
  </si>
  <si>
    <t>DA-OPE</t>
  </si>
  <si>
    <t>DATE OPERATION</t>
  </si>
  <si>
    <t>IDC</t>
  </si>
  <si>
    <t>INDICATEUR ROUTAGE TCAV</t>
  </si>
  <si>
    <t>RUB</t>
  </si>
  <si>
    <t>INDICATEUR ROUTAGE TCG</t>
  </si>
  <si>
    <t>NO-ETR</t>
  </si>
  <si>
    <t>NUMERO ECHEANCE ORIGINE</t>
  </si>
  <si>
    <t>CD-SIT-PRE</t>
  </si>
  <si>
    <t>CODE SITUATION DU PRET</t>
  </si>
  <si>
    <t>CD-NAT-MVT-PRE</t>
  </si>
  <si>
    <t>CODE NATURE MOUVEMENT</t>
  </si>
  <si>
    <t>TY-RIB</t>
  </si>
  <si>
    <t>TYPE DOMICILIATION (INTERNE/EXT)</t>
  </si>
  <si>
    <t>TY-PRE</t>
  </si>
  <si>
    <t>TYPE DE PRET</t>
  </si>
  <si>
    <t>CD-BAFI</t>
  </si>
  <si>
    <t>CODE BAFI</t>
  </si>
  <si>
    <t>NO-APL-MAG</t>
  </si>
  <si>
    <t>CODE APPLICATION MAGIE TRADUCT.</t>
  </si>
  <si>
    <t>NO-CAS-MAG</t>
  </si>
  <si>
    <t>NUMERO DE CAS</t>
  </si>
  <si>
    <t>CD-SI</t>
  </si>
  <si>
    <t>CODE SI</t>
  </si>
  <si>
    <t>NUMERO DE DOSSIER</t>
  </si>
  <si>
    <t>D25</t>
  </si>
  <si>
    <t>NO-CCM-PRE</t>
  </si>
  <si>
    <t>CAISSE PRETEUSE</t>
  </si>
  <si>
    <t>STR</t>
  </si>
  <si>
    <t>NO-CTR-SCR</t>
  </si>
  <si>
    <t>NO CONTRAT SOUSCRIT</t>
  </si>
  <si>
    <t>CTR</t>
  </si>
  <si>
    <t>VLR-TEC-CIA</t>
  </si>
  <si>
    <t>IDENTIFIANT TECHNIQUE/NO PRET</t>
  </si>
  <si>
    <t>TEC</t>
  </si>
  <si>
    <t>NV</t>
  </si>
  <si>
    <t>POSITION</t>
  </si>
  <si>
    <t>OCC.FAM</t>
  </si>
  <si>
    <t>O/F</t>
  </si>
  <si>
    <t>NOM RADD</t>
  </si>
  <si>
    <t>LIBELLE LONG</t>
  </si>
  <si>
    <t>IDT</t>
  </si>
  <si>
    <t>FAMILLE</t>
  </si>
  <si>
    <t>MT-COM-APOR</t>
  </si>
  <si>
    <t>MONTANT ETALEMENT CAA</t>
  </si>
  <si>
    <t>MT-COM-OC</t>
  </si>
  <si>
    <t>MONTANT ETALEMENT COC</t>
  </si>
  <si>
    <t>MT-FRS</t>
  </si>
  <si>
    <t>ASS APE % REVERSE</t>
  </si>
  <si>
    <t>ASS AID % REVERSE</t>
  </si>
  <si>
    <t>MT-ITT</t>
  </si>
  <si>
    <t>INTERETS ET ACCESSOIRES AMORTIS</t>
  </si>
  <si>
    <t>MT-AS-PTE-EPL</t>
  </si>
  <si>
    <t>APE A CHARGE CCM</t>
  </si>
  <si>
    <t>MT-ITT-DIF</t>
  </si>
  <si>
    <t>INTERETS SUR DIFFERE CAPITALISES</t>
  </si>
  <si>
    <t>ABONNEMENT BONIFICATION ECHUE</t>
  </si>
  <si>
    <t>INTERETS SUR SOLDE DIFFERE</t>
  </si>
  <si>
    <t>MT-ABN-AS</t>
  </si>
  <si>
    <t>ABONNEMENT ASSURANCE PERTE D'EMP</t>
  </si>
  <si>
    <t>ABONNEMENT ASSURANCE VIE</t>
  </si>
  <si>
    <t>ABONNEMENT INTERETS PRORATA</t>
  </si>
  <si>
    <t>MT-ABN-ITT</t>
  </si>
  <si>
    <t>ABONNEMENT INTERETS NORMAUX</t>
  </si>
  <si>
    <t>MT-COM</t>
  </si>
  <si>
    <t>COMMISSION FGAS</t>
  </si>
  <si>
    <t>FRAIS CONSTITUTION INSTRUCTION</t>
  </si>
  <si>
    <t>MT-CAP</t>
  </si>
  <si>
    <t>FP : DIFFERE PROROGE AMORTI</t>
  </si>
  <si>
    <t>MT-CAP-AMT</t>
  </si>
  <si>
    <t>FP : CAPITAL PROROGE AMORTI</t>
  </si>
  <si>
    <t>INTERETS PROROGES AMORTIS</t>
  </si>
  <si>
    <t>ABONNEMENT SUR INTERETS DE PRORO</t>
  </si>
  <si>
    <t>INTERETS DE PROROGATION</t>
  </si>
  <si>
    <t>MT-IDM-EXG</t>
  </si>
  <si>
    <t>IND CONTRACTUELLE RA SLD MOIS</t>
  </si>
  <si>
    <t>INDEMNITE LEGALE RETARD SLD MOIS</t>
  </si>
  <si>
    <t>INTERETS DE RETARD SOLDE MOIS</t>
  </si>
  <si>
    <t>MT-DIF-EXG</t>
  </si>
  <si>
    <t>DIFFERE EXIGIBLE</t>
  </si>
  <si>
    <t>MT-ACS</t>
  </si>
  <si>
    <t>INTERETS ET ACCESSOIRES EXIGIBLE</t>
  </si>
  <si>
    <t>MT-CAP-EXG</t>
  </si>
  <si>
    <t>CAPITAL EXIGIBLE</t>
  </si>
  <si>
    <t>DIFFERE APPELE</t>
  </si>
  <si>
    <t>CAP ECHEANCE APP. OU PRO.</t>
  </si>
  <si>
    <t>MONTANT REMBOURSEMENT ANTICIPE</t>
  </si>
  <si>
    <t>CAPITAL AMORTI</t>
  </si>
  <si>
    <t>CD-CPL</t>
  </si>
  <si>
    <t>CODE COMPAGNIES D'ASSURANCES</t>
  </si>
  <si>
    <t>TX-SE</t>
  </si>
  <si>
    <t>VALEUR DU SEUIL DE REPERCUSSION</t>
  </si>
  <si>
    <t>TX</t>
  </si>
  <si>
    <t>TX-EPG</t>
  </si>
  <si>
    <t>TAUX EQUIVALENT</t>
  </si>
  <si>
    <t>TX-IDX</t>
  </si>
  <si>
    <t>STOCK DELTA INDEXATION</t>
  </si>
  <si>
    <t>TX-ITT-PAL</t>
  </si>
  <si>
    <t>TAUX INTERET PALIER EN COURS</t>
  </si>
  <si>
    <t>TX-PROG-PAL</t>
  </si>
  <si>
    <t>TAUX PROGRESSION PALIER EN COURS</t>
  </si>
  <si>
    <t>TX-ITT-IMP</t>
  </si>
  <si>
    <t>TAUX D'INTERET SUR IMPAYES</t>
  </si>
  <si>
    <t>TX-ITT-FCL-PAI</t>
  </si>
  <si>
    <t>TAUX D'INTERET FACILITE PAIEMENT</t>
  </si>
  <si>
    <t>TX-ITT-ECT</t>
  </si>
  <si>
    <t>DEROG. : ECART TAUX D'INTERET</t>
  </si>
  <si>
    <t>TX-VAR</t>
  </si>
  <si>
    <t>VARIATION ANNUELLE MAX. TAUX</t>
  </si>
  <si>
    <t>PCG-VAR</t>
  </si>
  <si>
    <t>POURCENTAGE TOTAL DE VARIATION M</t>
  </si>
  <si>
    <t>TX-ITT-REVI</t>
  </si>
  <si>
    <t>VALEUR TAUX REVISABLE</t>
  </si>
  <si>
    <t>TX-MRG</t>
  </si>
  <si>
    <t>MARGE ADDITIVE</t>
  </si>
  <si>
    <t>TX-INI</t>
  </si>
  <si>
    <t>TAUX D'INTERET INITIAL</t>
  </si>
  <si>
    <t>TX-TEG</t>
  </si>
  <si>
    <t>TEG</t>
  </si>
  <si>
    <t>TX-ACT</t>
  </si>
  <si>
    <t>TAUX D'ACTUALISATION SI BONIF.</t>
  </si>
  <si>
    <t>TX-RDT</t>
  </si>
  <si>
    <t>TAUX DE RENDEMENT SI BONIF.</t>
  </si>
  <si>
    <t>TX-ITT</t>
  </si>
  <si>
    <t>TAUX INTERET DU PRET</t>
  </si>
  <si>
    <t>TX-FRS</t>
  </si>
  <si>
    <t>TAUX FRAIS DOSSIER</t>
  </si>
  <si>
    <t>TX-PCP-POOL</t>
  </si>
  <si>
    <t>PART DANS UN CREDIT EN POOL</t>
  </si>
  <si>
    <t>QUOT-FIN</t>
  </si>
  <si>
    <t>QUOTITE DE FINANCEMENT</t>
  </si>
  <si>
    <t>LA-CTR-CTL</t>
  </si>
  <si>
    <t>LIBELLE ABREGE CONTRAT CATALOGUE</t>
  </si>
  <si>
    <t>T32</t>
  </si>
  <si>
    <t>T10</t>
  </si>
  <si>
    <t>NB-ECN-IMP</t>
  </si>
  <si>
    <t>NOMBRE TOTAL D'INCIDENTS SUR LE</t>
  </si>
  <si>
    <t>NB</t>
  </si>
  <si>
    <t>NB-IMP-RGU</t>
  </si>
  <si>
    <t>NB TOTAL IMPAYES NON REGULARISES</t>
  </si>
  <si>
    <t>NB-TER-PAL-RST</t>
  </si>
  <si>
    <t>NOMBRE DE PALIERS RESTANTS</t>
  </si>
  <si>
    <t>NB-TER-PAL-ECN</t>
  </si>
  <si>
    <t>NOMBRE DE TERMES ECHUS DE PALIER</t>
  </si>
  <si>
    <t>NB-TER-PAL</t>
  </si>
  <si>
    <t>NOMBRE DE TERMES DE PALIER</t>
  </si>
  <si>
    <t>NO-TER-FIN-PAL</t>
  </si>
  <si>
    <t>NUMERO TERME FIN PALIER</t>
  </si>
  <si>
    <t>NO-TER-DBT-PAL</t>
  </si>
  <si>
    <t>NUMERO TERME DEBUT PALIER</t>
  </si>
  <si>
    <t>NOMBRE D'IMPAYES</t>
  </si>
  <si>
    <t>NB-PER-ECN-INV</t>
  </si>
  <si>
    <t>NOMBRE DE PERIODE INVARIABILITE</t>
  </si>
  <si>
    <t>NB-TER-FIX-ECN</t>
  </si>
  <si>
    <t>NOMBRE DE TERMES FIXITE ECHEANCE</t>
  </si>
  <si>
    <t>NB-M-PRM-ECN</t>
  </si>
  <si>
    <t>NOMBRE DE MOIS PREMIERE ECHEANCE</t>
  </si>
  <si>
    <t>NB-TER-ECN-RBT</t>
  </si>
  <si>
    <t>NOMBRE DE TERMES ECHUS DE REMBT</t>
  </si>
  <si>
    <t>NB-TER-RBT</t>
  </si>
  <si>
    <t>NOMBRE DE TERMES DE REMBOURSEMEN</t>
  </si>
  <si>
    <t>NO-TER-PRM-RBT</t>
  </si>
  <si>
    <t>NUMERO 1ER TERME REMBOURSEMENT</t>
  </si>
  <si>
    <t>NB-TER-ECN-FRA</t>
  </si>
  <si>
    <t>NOMBRE TERMES ECHUS DE FRANCHISE</t>
  </si>
  <si>
    <t>NB-TER-FRA-FCL</t>
  </si>
  <si>
    <t>NOMBRE TERMES DE FRANCHISE FP</t>
  </si>
  <si>
    <t>NB-TER-ECN-FCL</t>
  </si>
  <si>
    <t>NOMBRE DE TERMES ECHUS DE FP</t>
  </si>
  <si>
    <t>NB-TER-FCL-PAI</t>
  </si>
  <si>
    <t>NOMBRE DE TERMES DE FP</t>
  </si>
  <si>
    <t>NO-PRM-TER</t>
  </si>
  <si>
    <t>NUMERO 1ER TERME DE FP</t>
  </si>
  <si>
    <t>NB-TER-FIX-TX</t>
  </si>
  <si>
    <t>NOMBRE DE TERMES DE FIXITE DE TA</t>
  </si>
  <si>
    <t>NB-FRQ-VAR-TX</t>
  </si>
  <si>
    <t>FREQUENCE DE VARIABILITE TAUX IN</t>
  </si>
  <si>
    <t>NB-TER-BON</t>
  </si>
  <si>
    <t>NOMBRE DE TERMES DE BONIFICATION</t>
  </si>
  <si>
    <t>NO-DNR-TER</t>
  </si>
  <si>
    <t>NO DERNIER TERME SI RA MAINTIEN</t>
  </si>
  <si>
    <t>NB-TER-RBT-ECN</t>
  </si>
  <si>
    <t>NB-TER-FRA-ECN</t>
  </si>
  <si>
    <t>NOMBRE DE TERMES ECHUS DE FRANCH</t>
  </si>
  <si>
    <t>NB-TER-AMT</t>
  </si>
  <si>
    <t>NOMBRE DE TERMES AMORTIS</t>
  </si>
  <si>
    <t>NB-TER-FRA</t>
  </si>
  <si>
    <t>NOMBRE DE TERMES DE FRANCHISE</t>
  </si>
  <si>
    <t>NB-COE</t>
  </si>
  <si>
    <t>NOMBRE DE COEMPRUNTEURS</t>
  </si>
  <si>
    <t>NB-TER</t>
  </si>
  <si>
    <t>NOMBRE DE TERMES ACCORDES</t>
  </si>
  <si>
    <t>DATE EFFET CHANGEMENT QUANTIEME</t>
  </si>
  <si>
    <t>DA-FIN-BON</t>
  </si>
  <si>
    <t>DATE FIN BONIFICATION</t>
  </si>
  <si>
    <t>DA-AUT-FNC</t>
  </si>
  <si>
    <t>DATE AUTORISATION FINANCEMENT</t>
  </si>
  <si>
    <t>DA-DEBL</t>
  </si>
  <si>
    <t>DATE VALEUR PREMIER DEBLOCAGE</t>
  </si>
  <si>
    <t>DA-IMP-NRE-1</t>
  </si>
  <si>
    <t>1ER IMPAYE NON RESOLU - ECH PREC</t>
  </si>
  <si>
    <t>DA-IMP-1</t>
  </si>
  <si>
    <t>1ER IMPAYE - ECH PREC</t>
  </si>
  <si>
    <t>DA-PRM-IMP-NRE</t>
  </si>
  <si>
    <t>1ER IMPAYE NON RESOLU</t>
  </si>
  <si>
    <t>DA-PRM-IMP</t>
  </si>
  <si>
    <t>1ER IMPAYE</t>
  </si>
  <si>
    <t>DA-FIN-MRR</t>
  </si>
  <si>
    <t>DATE DE FIN DE MORATOIRE</t>
  </si>
  <si>
    <t>DATE ECHEANCE ASSURAN PRECEDENTE</t>
  </si>
  <si>
    <t>DA-INCID</t>
  </si>
  <si>
    <t>DATE IMPAYE LE + ANCIEN</t>
  </si>
  <si>
    <t>DA-FIN-EFF</t>
  </si>
  <si>
    <t>DATE FIN ASSURANCE</t>
  </si>
  <si>
    <t>DA-TT</t>
  </si>
  <si>
    <t>DATE ARRETE DONNEES</t>
  </si>
  <si>
    <t>DA-ECN-CTR</t>
  </si>
  <si>
    <t>DATE ECHEANCE INITIALE CONTRAT</t>
  </si>
  <si>
    <t>DA-EFF</t>
  </si>
  <si>
    <t>DATE EFFET RENEGOCIATION</t>
  </si>
  <si>
    <t>DA-FIN-RBT</t>
  </si>
  <si>
    <t>DATE DE FIN DE REMBOURSEMENT FP</t>
  </si>
  <si>
    <t>DA-EFF-FRA</t>
  </si>
  <si>
    <t>DATE EFFET DE LA FRANCHISE DE FP</t>
  </si>
  <si>
    <t>DA-FIN-FCL-PAI</t>
  </si>
  <si>
    <t>DATE FIN DE LA FACILITE DE PAIEM</t>
  </si>
  <si>
    <t>DA-FIN-RIB</t>
  </si>
  <si>
    <t>DATE FIN RIB PROVISOIRE</t>
  </si>
  <si>
    <t>DA-EFF-RIB</t>
  </si>
  <si>
    <t>DATE VALEUR 1ER DEBLOCAGE</t>
  </si>
  <si>
    <t>DA-FIN-PRE</t>
  </si>
  <si>
    <t>DATE DE FIN REELLE DU PRET</t>
  </si>
  <si>
    <t>DA-PRM-REAL</t>
  </si>
  <si>
    <t>DATE OPE 1ER DEBLOCAGE</t>
  </si>
  <si>
    <t>DA-DNR-ABN</t>
  </si>
  <si>
    <t>DATE DERNIER ABONNEMENT</t>
  </si>
  <si>
    <t>DA-IMP-FGAS</t>
  </si>
  <si>
    <t>DATE FGAS IMPAYES</t>
  </si>
  <si>
    <t>DA-REV</t>
  </si>
  <si>
    <t>DATE PROCHAINE REVISION INDEX</t>
  </si>
  <si>
    <t>DA-PRM-IMP-1</t>
  </si>
  <si>
    <t>DATE PREMIER IMPAYE</t>
  </si>
  <si>
    <t>DA-OFF-PRE</t>
  </si>
  <si>
    <t>DATE OFFRE DE PRET</t>
  </si>
  <si>
    <t>DA-GEN-FGAS</t>
  </si>
  <si>
    <t>DATE DECLARATION FGAS</t>
  </si>
  <si>
    <t>DA-ECN-PRE</t>
  </si>
  <si>
    <t>DATE ECHEANCE PRECEDENTE</t>
  </si>
  <si>
    <t>DA-NXT-ECN</t>
  </si>
  <si>
    <t>DATE PROCHAINE ECHEANCE</t>
  </si>
  <si>
    <t>DA-PRM-ECN</t>
  </si>
  <si>
    <t>DATE PREMIERE ECHEANCE</t>
  </si>
  <si>
    <t>DA-EFF-RBT-ATP</t>
  </si>
  <si>
    <t>DATE D'EFFET DU REMB. ANTICIPE</t>
  </si>
  <si>
    <t>DA-DBT-FCL-PAI</t>
  </si>
  <si>
    <t>DATE DEBUT DE LA FACILITE DE PAI</t>
  </si>
  <si>
    <t>DA-PAS-GTN</t>
  </si>
  <si>
    <t>DATE PASSAGE EN GESTION</t>
  </si>
  <si>
    <t>DA-EFF-PRE</t>
  </si>
  <si>
    <t>DATE EFFET DU PRET</t>
  </si>
  <si>
    <t>DA-ACD-PRE</t>
  </si>
  <si>
    <t>DATE D'ACCORD</t>
  </si>
  <si>
    <t>IDC-DET</t>
  </si>
  <si>
    <t>INDICATEUR RDO</t>
  </si>
  <si>
    <t>CD-OBJ-DET</t>
  </si>
  <si>
    <t>CODE OBJET DETAILLE</t>
  </si>
  <si>
    <t>CD-ADM-OBJ-DET</t>
  </si>
  <si>
    <t>CODE ADMINISTRATIF OBJET DETAIL</t>
  </si>
  <si>
    <t>IDC-MRR</t>
  </si>
  <si>
    <t>INDICATEUR MORATOIRE</t>
  </si>
  <si>
    <t>IDC-CRD-RVV</t>
  </si>
  <si>
    <t>INDICATEUR CREDIT REVOLVING</t>
  </si>
  <si>
    <t>CD-CLS-PSE</t>
  </si>
  <si>
    <t>TPZ:IDENTIFICATION PERSONNE (ID)</t>
  </si>
  <si>
    <t>AXEMARCHE</t>
  </si>
  <si>
    <t>AXE MARCHE</t>
  </si>
  <si>
    <t>CD-PSE</t>
  </si>
  <si>
    <t>TYPE PERSONNE</t>
  </si>
  <si>
    <t>CD-TY-PAL</t>
  </si>
  <si>
    <t>TYPE PALIER EN COURS</t>
  </si>
  <si>
    <t>CD-TY-APP</t>
  </si>
  <si>
    <t>TYPE D'APPORTEUR</t>
  </si>
  <si>
    <t>CD-SIT-FGAS</t>
  </si>
  <si>
    <t>CODE SITUATION FGAS</t>
  </si>
  <si>
    <t>IDC-ANC-SYS</t>
  </si>
  <si>
    <t>TOP ANCIEN SYSTEME</t>
  </si>
  <si>
    <t>IDC-PRE-RLS</t>
  </si>
  <si>
    <t>CODE PRET RELAIS</t>
  </si>
  <si>
    <t>CD-PER-FCL-PAI</t>
  </si>
  <si>
    <t>CODE PERIODICITE DE LA FP</t>
  </si>
  <si>
    <t>CD-TY-FRA-FCL</t>
  </si>
  <si>
    <t>TYPE FRANCHISE DE LA FP</t>
  </si>
  <si>
    <t>CD-ETP</t>
  </si>
  <si>
    <t>CODE PHASE FACILITE DE PAIEMENT</t>
  </si>
  <si>
    <t>IDC-CAU-EL</t>
  </si>
  <si>
    <t>CAUTION CREDIT LOGEMENT</t>
  </si>
  <si>
    <t>CD-TY-VAR</t>
  </si>
  <si>
    <t>TYPE DE VARIATION DE L'INDEX</t>
  </si>
  <si>
    <t>CD-SOC-CAU-5</t>
  </si>
  <si>
    <t>CODE SOCIETE CAUTION MUTUELLE 5</t>
  </si>
  <si>
    <t>CD-SOC-CAU-4</t>
  </si>
  <si>
    <t>CODE SOCIETE CAUTION MUTUELLE 4</t>
  </si>
  <si>
    <t>CD-SOC-CAU-3</t>
  </si>
  <si>
    <t>CODE SOCIETE CAUTION MUTUELLE 3</t>
  </si>
  <si>
    <t>CD-SOC-CAU-2</t>
  </si>
  <si>
    <t>CODE SOCIETE CAUTION MUTUELLE 2</t>
  </si>
  <si>
    <t>CD-SOC-CAU-1</t>
  </si>
  <si>
    <t>CODE SOCIETE CAUTION MUTUELLE 1</t>
  </si>
  <si>
    <t>CD-GAR-AUT-05</t>
  </si>
  <si>
    <t>CODE GARANTIE 5</t>
  </si>
  <si>
    <t>CD-GAR-AUT-04</t>
  </si>
  <si>
    <t>CODE GARANTIE 4</t>
  </si>
  <si>
    <t>CD-GAR-AUT-03</t>
  </si>
  <si>
    <t>CODE GARANTIE 3</t>
  </si>
  <si>
    <t>CD-GAR-AUT-02</t>
  </si>
  <si>
    <t>CODE GARANTIE 2</t>
  </si>
  <si>
    <t>CD-GAR-AUT-01</t>
  </si>
  <si>
    <t>CODE GARANTIE 1</t>
  </si>
  <si>
    <t>CD-TY-RBT-ATP</t>
  </si>
  <si>
    <t>CODE FORMULE REMB. ANTICIPE</t>
  </si>
  <si>
    <t>CD-TY-FRS</t>
  </si>
  <si>
    <t>TYPE DE FRAIS DE DOSSIER</t>
  </si>
  <si>
    <t>CAR-PC</t>
  </si>
  <si>
    <t>CODE PRET CONVENTIONNE</t>
  </si>
  <si>
    <t>IDC-LOG</t>
  </si>
  <si>
    <t>CODE EPARGNE LOGEMENT</t>
  </si>
  <si>
    <t>CD-REPR-SPH-EXS</t>
  </si>
  <si>
    <t>DOSSIER SAPHIR EXPERT</t>
  </si>
  <si>
    <t>CD-NTZ</t>
  </si>
  <si>
    <t>CODE NEIERTZ</t>
  </si>
  <si>
    <t>CD-NAT-RIS</t>
  </si>
  <si>
    <t>CODE NATURE DU RISQUE</t>
  </si>
  <si>
    <t>PERIODICITE FACILITE DE PAIEMENT</t>
  </si>
  <si>
    <t>CD-PER-FRA</t>
  </si>
  <si>
    <t>PERIODICITE FRANCHISE</t>
  </si>
  <si>
    <t>CD-OBJ-ADM-PRE</t>
  </si>
  <si>
    <t>CODE OBJET</t>
  </si>
  <si>
    <t>IDC-PRE-FGAS</t>
  </si>
  <si>
    <t>INDICATEUR PRET FGAS</t>
  </si>
  <si>
    <t>CD-TY-BON</t>
  </si>
  <si>
    <t>TYPE DE BONIFICATION</t>
  </si>
  <si>
    <t>CD-ORG-BON</t>
  </si>
  <si>
    <t>ORGANISME BONIFICATEUR</t>
  </si>
  <si>
    <t>IDT-ECN</t>
  </si>
  <si>
    <t>CODE REFERENCE ECHEANCE</t>
  </si>
  <si>
    <t>CD-TY-DA</t>
  </si>
  <si>
    <t>TYPE DATE CALAGE POUR INDEX</t>
  </si>
  <si>
    <t>CD-INDEX</t>
  </si>
  <si>
    <t>CODE INDEX</t>
  </si>
  <si>
    <t>CD-IDX</t>
  </si>
  <si>
    <t>TYPE INDEX</t>
  </si>
  <si>
    <t>CD-TY-CLC</t>
  </si>
  <si>
    <t>TYPE CALCUL D'ECHEANCE</t>
  </si>
  <si>
    <t>CAR-POOL</t>
  </si>
  <si>
    <t>PRET EN POOL</t>
  </si>
  <si>
    <t>IDC-APL</t>
  </si>
  <si>
    <t>DROIT APL</t>
  </si>
  <si>
    <t>IDC-HYP</t>
  </si>
  <si>
    <t>CARACTERE HYPOTHECAIRE</t>
  </si>
  <si>
    <t>CD-BON</t>
  </si>
  <si>
    <t>CODE BONIFICATION</t>
  </si>
  <si>
    <t>CD-SCRI</t>
  </si>
  <si>
    <t>CODE SCRIVENER</t>
  </si>
  <si>
    <t>CD-SIT-RBT</t>
  </si>
  <si>
    <t>CODE SITUATION REMBOURS. ANTICIP</t>
  </si>
  <si>
    <t>CD-SIT-FCL-PAI</t>
  </si>
  <si>
    <t>CODE SITUATION FACILITE DE PAIEM</t>
  </si>
  <si>
    <t>CD-SIT-FRA</t>
  </si>
  <si>
    <t>CODE SITUATION FRANCHISE</t>
  </si>
  <si>
    <t>CD-SIT-REAL</t>
  </si>
  <si>
    <t>CODE SITUATION REALISATION</t>
  </si>
  <si>
    <t>CD-SIT-ICD</t>
  </si>
  <si>
    <t>CODE SITUATION INCIDENT</t>
  </si>
  <si>
    <t>CD-ETAT-PRE</t>
  </si>
  <si>
    <t>CODE ETAT DU PRET</t>
  </si>
  <si>
    <t>CD-PER-ECN</t>
  </si>
  <si>
    <t>PERIODICITE DU PRET</t>
  </si>
  <si>
    <t>CD-BASE-IDX</t>
  </si>
  <si>
    <t>BASE D'INDEXATION</t>
  </si>
  <si>
    <t>TY-TX</t>
  </si>
  <si>
    <t>TYPE DE TAUX (FIXE OU REVISABLE)</t>
  </si>
  <si>
    <t>CD-TY-FRA</t>
  </si>
  <si>
    <t>TYPE DE FRANCHISE</t>
  </si>
  <si>
    <t>CAT-DUR</t>
  </si>
  <si>
    <t>CODE DUREE</t>
  </si>
  <si>
    <t>IDC-ELG</t>
  </si>
  <si>
    <t>ELIGIBILITE</t>
  </si>
  <si>
    <t>TY-MAR</t>
  </si>
  <si>
    <t>TYPE DE MARCHE</t>
  </si>
  <si>
    <t>NO-QTI</t>
  </si>
  <si>
    <t>QUANTIEME</t>
  </si>
  <si>
    <t>MONTANT PROJET</t>
  </si>
  <si>
    <t>CPR</t>
  </si>
  <si>
    <t>MNT ENCOURS MOYEN</t>
  </si>
  <si>
    <t>ILR ET INDR PAYES M-1</t>
  </si>
  <si>
    <t>FRAIS EXIGIBLES PAYES M-1</t>
  </si>
  <si>
    <t>ACCESSOIRES EXIGIBLES PAYES M-1</t>
  </si>
  <si>
    <t>INTERETS EXIGIBLES PAYES M-1</t>
  </si>
  <si>
    <t>DIFF. ET COMP. EXIG. PAYES M-1</t>
  </si>
  <si>
    <t>CAPITAL EXIG. PAYE M-1</t>
  </si>
  <si>
    <t>INT. ET ACC. PAYES M-1</t>
  </si>
  <si>
    <t>INT. ET ACC. APPELES</t>
  </si>
  <si>
    <t>DIFF. ET COMP. DE PRO. PAYES M-1</t>
  </si>
  <si>
    <t>DIFF. ET COMP. DE PRO. APPELES</t>
  </si>
  <si>
    <t>CAPITAL PROROGE PAYE M-1</t>
  </si>
  <si>
    <t>CAPITAL PROROGE APPELE</t>
  </si>
  <si>
    <t>DIFF. ET COMP. SAINS PAYES M-1</t>
  </si>
  <si>
    <t>DIFF. ET COMP. SAINS APPELES</t>
  </si>
  <si>
    <t>CAPITAL SAIN PAYE M-1</t>
  </si>
  <si>
    <t>CAPITAL SAIN APPELE</t>
  </si>
  <si>
    <t>INTERETS BONIFIES ABONN MOIS</t>
  </si>
  <si>
    <t>INTERETS ABONNES MOIS EN COURS</t>
  </si>
  <si>
    <t>CUMUL QUOTITES APE</t>
  </si>
  <si>
    <t>CUMUL QUOTITES AID</t>
  </si>
  <si>
    <t>A REGULARISER : FRAIS PROROGES</t>
  </si>
  <si>
    <t>A REGULARISER : INTERETS DIFFERE</t>
  </si>
  <si>
    <t>A REGULARISER : INTERETS PROROGE</t>
  </si>
  <si>
    <t>A REGULARISER : CAPITAL PROROGE</t>
  </si>
  <si>
    <t>A REGULARISER : COMMISSION</t>
  </si>
  <si>
    <t>A REGULARISER : CAPITAL</t>
  </si>
  <si>
    <t>DEROG. : VALEUR ECART ANNEE INTE</t>
  </si>
  <si>
    <t>DEROG. : ECART INTERETS 1ERE ANN</t>
  </si>
  <si>
    <t>DEROG. : ECART TOTAL INTERETS</t>
  </si>
  <si>
    <t>FP : FRAIS PROROGE</t>
  </si>
  <si>
    <t>FP : ACCESSOIRE PROROGE</t>
  </si>
  <si>
    <t>FP : INTERETS PROROGES</t>
  </si>
  <si>
    <t>FP : ECHEANCE DE REMBOURSEMENT</t>
  </si>
  <si>
    <t>FP : INTERETS REPORTES</t>
  </si>
  <si>
    <t>FP : CAPITAL RESTANT DU</t>
  </si>
  <si>
    <t>FP : CAPITAL INITIAL</t>
  </si>
  <si>
    <t>MONTANT PALIER EN COURS</t>
  </si>
  <si>
    <t>DISPONIBLE AMORTI</t>
  </si>
  <si>
    <t>MONTANT TTC FRAIS DOSSIER</t>
  </si>
  <si>
    <t>ABONNEMENT INTERETS DE PROROGATI</t>
  </si>
  <si>
    <t>ABONNEMENT INDEMNITES</t>
  </si>
  <si>
    <t>ABONNEMENT BONIFICATIONS INITIAL</t>
  </si>
  <si>
    <t>ABONNEMENT INTERETS INTERCALAIRE</t>
  </si>
  <si>
    <t>MONTANT INTERETS COMPENSAT. ACTU</t>
  </si>
  <si>
    <t>MONTANT DES INTERETS REPORTES AC</t>
  </si>
  <si>
    <t>PARTICIPATION FONDS MUTUELLE GAR</t>
  </si>
  <si>
    <t>COMMISSION CREDIT LOGEMENT</t>
  </si>
  <si>
    <t>MONTANT ENCOURS DE LA PERIODE</t>
  </si>
  <si>
    <t>MONTANT DERNIERE ECHEANCE</t>
  </si>
  <si>
    <t>MONTANT INTERETS DE LA PERIODE</t>
  </si>
  <si>
    <t>MONTANT INTERETS INTERCALAIRES R</t>
  </si>
  <si>
    <t>CUMUL ENCOURS BONIFIES ANNEE PAI</t>
  </si>
  <si>
    <t>CUMUL ENCOURS BONIFIES ANNEE IMP</t>
  </si>
  <si>
    <t>MONTANT CAPITAL RESTANT DU REEL</t>
  </si>
  <si>
    <t>MONTANT CAPITAL RESTANT DU THEOR</t>
  </si>
  <si>
    <t>MONTANT ECHU CALCULE APE</t>
  </si>
  <si>
    <t>MONTANT ECHU CALCULE AID</t>
  </si>
  <si>
    <t>MONTANT ASSURANCE APE DE LA PERI</t>
  </si>
  <si>
    <t>MONTANT ASSURANCE AID DE LA PERI</t>
  </si>
  <si>
    <t>IMPAYES DE MOINS D'UN AN</t>
  </si>
  <si>
    <t>INTERETS REPORTES DE FP</t>
  </si>
  <si>
    <t>ASSURANCE ECHUE</t>
  </si>
  <si>
    <t>INDEMNITES EXIGIBLES</t>
  </si>
  <si>
    <t>FRAIS EXIGIBLES</t>
  </si>
  <si>
    <t>ACCESSOIRES EXIGIBLES</t>
  </si>
  <si>
    <t>INTERETS EXIGIBLES</t>
  </si>
  <si>
    <t>PARTS SOCIALES SOUSCRITES</t>
  </si>
  <si>
    <t>EN REPRESENTATION : DIFFERE EXIG</t>
  </si>
  <si>
    <t>MONTANT CUMULE TIERS PAYANT</t>
  </si>
  <si>
    <t>MONTANT BLOQUE</t>
  </si>
  <si>
    <t>ABONNEMENT INTERETS SUR DIFFERES</t>
  </si>
  <si>
    <t>ABONNEMENT INTERETS DIFFERES</t>
  </si>
  <si>
    <t>SOLDE DU COMPTE DE PRET</t>
  </si>
  <si>
    <t>MONTANT FRAIS DOSSIER ECHUS</t>
  </si>
  <si>
    <t>INTERETS ECHUS</t>
  </si>
  <si>
    <t>BONIFICATION ECHUE</t>
  </si>
  <si>
    <t>MONTANT DISPONIBLE</t>
  </si>
  <si>
    <t>BONIF. INTERETS PERCUS D'AVANCE</t>
  </si>
  <si>
    <t>MONTANT DEBLOQUE</t>
  </si>
  <si>
    <t>NO-AUT-FNC</t>
  </si>
  <si>
    <t>NUMERO AUTORISATION FINANCEMENT</t>
  </si>
  <si>
    <t>NO-RIB-PRV</t>
  </si>
  <si>
    <t>RIB PROVISOIRE</t>
  </si>
  <si>
    <t>NO-RIB</t>
  </si>
  <si>
    <t>RIB PERMANENT</t>
  </si>
  <si>
    <t>NO-DOS-ANN</t>
  </si>
  <si>
    <t>NUMERO PRET ANNULE</t>
  </si>
  <si>
    <t>NO-DOS-FGAS</t>
  </si>
  <si>
    <t>NUMERO PRET FGAS</t>
  </si>
  <si>
    <t>NO-DOS-CSR</t>
  </si>
  <si>
    <t>NUMERO PRET CONSORTIUM</t>
  </si>
  <si>
    <t>CD-GUI</t>
  </si>
  <si>
    <t>CODE GUICHET PRETEUR</t>
  </si>
  <si>
    <t>D08</t>
  </si>
  <si>
    <t>CD-BQE</t>
  </si>
  <si>
    <t>CODE BANQUE PRETEUSE</t>
  </si>
  <si>
    <t>NO-CTR-CTL</t>
  </si>
  <si>
    <t>NUMERO DE CONTRAT CATALOGUE</t>
  </si>
  <si>
    <t>NO-BIL-REF</t>
  </si>
  <si>
    <t>NUMERO BILLET FINANCIER</t>
  </si>
  <si>
    <t>NO-STR-PVL</t>
  </si>
  <si>
    <t>NO-STR-ITR</t>
  </si>
  <si>
    <t>STRUCTURE INTERMEDIAIRE</t>
  </si>
  <si>
    <t>NO-CCM</t>
  </si>
  <si>
    <t>CAISSE DOMICILIATION</t>
  </si>
  <si>
    <t>NO-CCM-INST</t>
  </si>
  <si>
    <t>CAISSE D'INSTRUCTION</t>
  </si>
  <si>
    <t>NO-PSE-EMP</t>
  </si>
  <si>
    <t>IDENTIFIANT EMPRUNTEUR</t>
  </si>
  <si>
    <t>PSE</t>
  </si>
  <si>
    <t>BONIFICATEUR</t>
  </si>
  <si>
    <t>PASS. PART. OU DO EIB</t>
  </si>
  <si>
    <t>CHEF DE FILE</t>
  </si>
  <si>
    <t>PARTICIPANT</t>
  </si>
  <si>
    <t>MT-ABT-ORIG</t>
  </si>
  <si>
    <t>GPA - PAIEMENT GLOBAL</t>
  </si>
  <si>
    <t>GPA - PAIEMENT PART CCM</t>
  </si>
  <si>
    <t>MT-REAL</t>
  </si>
  <si>
    <t>REALISE 02-(05+06+11+12)</t>
  </si>
  <si>
    <t>MT-TVA-COM-APOR</t>
  </si>
  <si>
    <t>TVA SUR COMMISSION APPORT</t>
  </si>
  <si>
    <t>MT-CAU</t>
  </si>
  <si>
    <t>MT-TVA-FRS</t>
  </si>
  <si>
    <t>TVA SUR FRAIS</t>
  </si>
  <si>
    <t>MT-PCP</t>
  </si>
  <si>
    <t>MONTANT PARTICIPANT REAL.</t>
  </si>
  <si>
    <t>COMMISSION APPORT HT</t>
  </si>
  <si>
    <t>NOM</t>
  </si>
  <si>
    <t>NO-CRD</t>
  </si>
  <si>
    <t>REFERENCE CREDIT LOGEMENT</t>
  </si>
  <si>
    <t>RACINE</t>
  </si>
  <si>
    <t>RACINE (7) + NUMERO DOSSIER (2)</t>
  </si>
  <si>
    <t>D11</t>
  </si>
  <si>
    <t>NO-CHQ</t>
  </si>
  <si>
    <t>NUMERO CHEQUE REALISATION</t>
  </si>
  <si>
    <t>PASS. CDF. OU IMP EIB</t>
  </si>
  <si>
    <t>TIERS PAYANT</t>
  </si>
  <si>
    <t>MT-CTS-PER-TTC</t>
  </si>
  <si>
    <t>GARANTIE PERTE FINANCIERE</t>
  </si>
  <si>
    <t>MT-ECN</t>
  </si>
  <si>
    <t>ECHEANCE PROROGEE APPELEE</t>
  </si>
  <si>
    <t>DIFFERE AMORTI</t>
  </si>
  <si>
    <t>INTERETS PRECOMPTES</t>
  </si>
  <si>
    <t>MT-PAI</t>
  </si>
  <si>
    <t>MONTANT PAYE</t>
  </si>
  <si>
    <t>ECHEANCE APPELEE</t>
  </si>
  <si>
    <t>INT / DIFF. PROROGES</t>
  </si>
  <si>
    <t>INTERETS DIFFERES COURUS</t>
  </si>
  <si>
    <t>MT-DSP-FRF</t>
  </si>
  <si>
    <t>CD-TY-CIE-ASU</t>
  </si>
  <si>
    <t>TYPE CIE ASSUREUR</t>
  </si>
  <si>
    <t>CD-ABR</t>
  </si>
  <si>
    <t>CODE REGION CAF</t>
  </si>
  <si>
    <t>MT-ECT</t>
  </si>
  <si>
    <t>ECART SUR ECHEANCE</t>
  </si>
  <si>
    <t>MT-SLD</t>
  </si>
  <si>
    <t>SOLDE BONIFIE</t>
  </si>
  <si>
    <t>CD-ACP</t>
  </si>
  <si>
    <t>ACCESSOIRE A PRELEVER</t>
  </si>
  <si>
    <t>MT-BONI</t>
  </si>
  <si>
    <t>BONIFICATION A PERCEVOIR</t>
  </si>
  <si>
    <t>INDEM LEGALE RETARD PARTICIPANT</t>
  </si>
  <si>
    <t>ECHEANCE EXIGIBLE</t>
  </si>
  <si>
    <t>FRAIS DE REPRESENTATION</t>
  </si>
  <si>
    <t>MT-TOT-ORI</t>
  </si>
  <si>
    <t>TIERS PAYANT EXIGIBLE</t>
  </si>
  <si>
    <t>MT-REJ</t>
  </si>
  <si>
    <t>DA-MVT</t>
  </si>
  <si>
    <t>DATE ORIGINE MOUVEMENT</t>
  </si>
  <si>
    <t>CD-ETP-PRJ</t>
  </si>
  <si>
    <t>CODE REJET</t>
  </si>
  <si>
    <t>CD-EFS</t>
  </si>
  <si>
    <t>CODE EFS</t>
  </si>
  <si>
    <t>NB-ECN-IMP-FLC</t>
  </si>
  <si>
    <t>NOMBRE D'IMPAYES BLOQU?S</t>
  </si>
  <si>
    <t>DUR-RST-PRE-M</t>
  </si>
  <si>
    <t>DUREE RESTANT EN MOIS</t>
  </si>
  <si>
    <t>DATE EFFET RIB</t>
  </si>
  <si>
    <t>DATE DE TRAITEMENT</t>
  </si>
  <si>
    <t>DATE DE TRAITEMENT CR</t>
  </si>
  <si>
    <t>DA-DNR-IMP</t>
  </si>
  <si>
    <t>DATE DE DERNIER IMPAY?</t>
  </si>
  <si>
    <t>CD-TY-RGC</t>
  </si>
  <si>
    <t>CODE TYPE RENEGOCIATION</t>
  </si>
  <si>
    <t>TY-PRD</t>
  </si>
  <si>
    <t>TYPE ANTICIPATION</t>
  </si>
  <si>
    <t>CD-SECR</t>
  </si>
  <si>
    <t>CODE SECRET BANCAIRE</t>
  </si>
  <si>
    <t>IDC-TY-FNC</t>
  </si>
  <si>
    <t>TOP IN FINE</t>
  </si>
  <si>
    <t>CD-ETAT</t>
  </si>
  <si>
    <t>CODE ETAT FP</t>
  </si>
  <si>
    <t>CD-TY-PAY</t>
  </si>
  <si>
    <t>TYPE FP</t>
  </si>
  <si>
    <t>CD-ADM-PRE</t>
  </si>
  <si>
    <t>CODE ADMINISTRATIF DU PRET</t>
  </si>
  <si>
    <t>IDC-GAR-PRE</t>
  </si>
  <si>
    <t>INDICATEUR 2 GARANTIES</t>
  </si>
  <si>
    <t>IDC-CTX</t>
  </si>
  <si>
    <t>INDICATEUR CONTENTIEUX</t>
  </si>
  <si>
    <t>PROCH ECH = APE</t>
  </si>
  <si>
    <t>PROCH ECH = AID</t>
  </si>
  <si>
    <t>PROCH ECH = I</t>
  </si>
  <si>
    <t>PROCH ECH = K</t>
  </si>
  <si>
    <t>PROCH ECH = MONTANT TOTAL</t>
  </si>
  <si>
    <t>MONTANT REEL DERNIERE ECHEANCE</t>
  </si>
  <si>
    <t>CAPITAL RESTANT DU A 1 AN</t>
  </si>
  <si>
    <t>CAPITAL RESTANT DU A 6 MOIS</t>
  </si>
  <si>
    <t>CAPITAL RESTANT DU A 3 MOIS</t>
  </si>
  <si>
    <t>CAPITAL RESTANT DU A 1 MOIS</t>
  </si>
  <si>
    <t>CGM-MT-MVT(16)</t>
  </si>
  <si>
    <t>CGM-MT-MVT(12)</t>
  </si>
  <si>
    <t>CGM-MT-MVT(10)</t>
  </si>
  <si>
    <t>CGM-MT-MVT(9)</t>
  </si>
  <si>
    <t>CGM-MT-MVT(6)</t>
  </si>
  <si>
    <t>MT CAPITAL RESTANT ANNUEL</t>
  </si>
  <si>
    <t>MT INTERET ANNEE IMPAIRE</t>
  </si>
  <si>
    <t>MT INTERET ANNEE PAIRE</t>
  </si>
  <si>
    <t>CREANCE</t>
  </si>
  <si>
    <t>SOLDE PROROGE</t>
  </si>
  <si>
    <t>MT APL ESTIME</t>
  </si>
  <si>
    <t>EXIGIBLE</t>
  </si>
  <si>
    <t>CAPITAL RESTANT DU</t>
  </si>
  <si>
    <t>LIB-FMU-CLC</t>
  </si>
  <si>
    <t>LIBELLE FORMULE</t>
  </si>
  <si>
    <t>NO-PLAN-FIN</t>
  </si>
  <si>
    <t>NUMERO PLAN DE FINANCEMENT</t>
  </si>
  <si>
    <t>LA-DOM-BDF</t>
  </si>
  <si>
    <t>NUMERO COMPTE + CATEGORIE</t>
  </si>
  <si>
    <t>NO-PRJ</t>
  </si>
  <si>
    <t>NUMERO DE PROJET SAPHIR</t>
  </si>
  <si>
    <t>CODE REDACTEUR CONTRAT</t>
  </si>
  <si>
    <t>NO-CTR-SCR-MTR</t>
  </si>
  <si>
    <t>NUMERO CONTRAT SOUSCRIT MAITRE</t>
  </si>
  <si>
    <t>NUMERO CONTRAT SOUSCRIT</t>
  </si>
  <si>
    <t>RIB DESTINATAIRE</t>
  </si>
  <si>
    <t>TX-NAL</t>
  </si>
  <si>
    <t>TAUX DU PRET</t>
  </si>
  <si>
    <t>INTERETS INTERCALAIRES</t>
  </si>
  <si>
    <t>NO-LIG</t>
  </si>
  <si>
    <t>NUMERO LIGNE</t>
  </si>
  <si>
    <t>CD-TY-DST-FDS</t>
  </si>
  <si>
    <t>TYPE DESTINATAIRE</t>
  </si>
  <si>
    <t>TY-PAL</t>
  </si>
  <si>
    <t>CODE ETAT PALIER</t>
  </si>
  <si>
    <t>MONTANT ECHEANCE</t>
  </si>
  <si>
    <t>MT-CRD</t>
  </si>
  <si>
    <t>MONTANT CAPTIAL RESTANT DU</t>
  </si>
  <si>
    <t>MT-ECN-AS</t>
  </si>
  <si>
    <t>MONTANT ECHEANCE - ASSURANCE</t>
  </si>
  <si>
    <t>MT-ECN-ITT-DIF</t>
  </si>
  <si>
    <t>MONTANT ECHEANCE - INTERET DIFF</t>
  </si>
  <si>
    <t>MT-ECN-ITT</t>
  </si>
  <si>
    <t>MONTANT ECHEANCE - INTERET</t>
  </si>
  <si>
    <t>MT-ECN-CAP</t>
  </si>
  <si>
    <t>MONTANT ECHEANCE - CAPITAL</t>
  </si>
  <si>
    <t>NO-IBAN</t>
  </si>
  <si>
    <t>NO IBAN</t>
  </si>
  <si>
    <t>DA-ECN</t>
  </si>
  <si>
    <t>DATE ECHEANCE</t>
  </si>
  <si>
    <t>NO-ECN</t>
  </si>
  <si>
    <t>NUMERO ECHEANCE</t>
  </si>
  <si>
    <t>T24</t>
  </si>
  <si>
    <t>NO-SAL</t>
  </si>
  <si>
    <t>NUMERO DE SALARIE</t>
  </si>
  <si>
    <t>MT-RGU-PROR-FRS</t>
  </si>
  <si>
    <t>REGULARISE : FRAIS PROROGES</t>
  </si>
  <si>
    <t>MT-RGU-PROR-DIF</t>
  </si>
  <si>
    <t>REGULARISE : INT DIFF DE PROR</t>
  </si>
  <si>
    <t>MT-RGU-PROR-ITT</t>
  </si>
  <si>
    <t>REGULARISE : INTERETS PROROGE</t>
  </si>
  <si>
    <t>MT-RGU-PROR-CAP</t>
  </si>
  <si>
    <t>REGULARISE : CAPITAL PROROGE</t>
  </si>
  <si>
    <t>MT-RGU-COM</t>
  </si>
  <si>
    <t>REGULARISE : COMMISSION</t>
  </si>
  <si>
    <t>MT-RGU-FRS</t>
  </si>
  <si>
    <t>REGULARISE : FRAIS</t>
  </si>
  <si>
    <t>MT-RGU-AS</t>
  </si>
  <si>
    <t>REGULARISE : ASSURANCES</t>
  </si>
  <si>
    <t>MT-RGU-ILR</t>
  </si>
  <si>
    <t>REGULARISE : ILR ET INDR</t>
  </si>
  <si>
    <t>MT-RGU-ITT-DIF</t>
  </si>
  <si>
    <t>REGULARISE : INTERETS DIFFERE</t>
  </si>
  <si>
    <t>MT-RGU-ITT</t>
  </si>
  <si>
    <t>REGULARISE : INTERETS</t>
  </si>
  <si>
    <t>MT-RGU-CAP</t>
  </si>
  <si>
    <t>REGULARISE : CAPITAL</t>
  </si>
  <si>
    <t>MT-RGU</t>
  </si>
  <si>
    <t>REGULARISE : TOTAL</t>
  </si>
  <si>
    <t>MT-FRS-PROR</t>
  </si>
  <si>
    <t>MT-DIF-PROR-IMP</t>
  </si>
  <si>
    <t>A REGULARISER : INT DIFF DE PROR</t>
  </si>
  <si>
    <t>MT-ITT-PROR</t>
  </si>
  <si>
    <t>MT-CAP-PROR</t>
  </si>
  <si>
    <t>A REGULARISER : FRAIS</t>
  </si>
  <si>
    <t>MT-AS</t>
  </si>
  <si>
    <t>A REGULARISER : ASSURANCES</t>
  </si>
  <si>
    <t>MT-ILR</t>
  </si>
  <si>
    <t>A REGULARISER : ILR ET INDR</t>
  </si>
  <si>
    <t>A REGULARISER : INTERETS</t>
  </si>
  <si>
    <t>MT-INT</t>
  </si>
  <si>
    <t>MT-IMP</t>
  </si>
  <si>
    <t>A REGULARISER : TOTAL</t>
  </si>
  <si>
    <t>NB-ICD</t>
  </si>
  <si>
    <t>NOMBRE D'INCIDENTS</t>
  </si>
  <si>
    <t>NB-ECN</t>
  </si>
  <si>
    <t>NO-ORD-MVT-PRE</t>
  </si>
  <si>
    <t>NO ORDRE MOUVEMENT PRET</t>
  </si>
  <si>
    <t>DA-FIN-EVT</t>
  </si>
  <si>
    <t>DATE FIN EVENEMENT</t>
  </si>
  <si>
    <t>DA-DBT-EVT</t>
  </si>
  <si>
    <t>DATE DEBUT EVENEMENT</t>
  </si>
  <si>
    <t>DA-NXT-MOD</t>
  </si>
  <si>
    <t>DATE PROCHAIN CALCUL INDR</t>
  </si>
  <si>
    <t>DA-DNR-MOD</t>
  </si>
  <si>
    <t>DATE DERNIER CALCUL INDR</t>
  </si>
  <si>
    <t>DATE DERNIER IMPAYE</t>
  </si>
  <si>
    <t>DA-RGU</t>
  </si>
  <si>
    <t>DATE DE REGULARISATION</t>
  </si>
  <si>
    <t>DA-NXT-REP</t>
  </si>
  <si>
    <t>DATE PROCHAINE REPRESENTATION</t>
  </si>
  <si>
    <t>DA-DNR-REP</t>
  </si>
  <si>
    <t>DATE DERNIERE REPRESENTATION</t>
  </si>
  <si>
    <t>DA-MAJ</t>
  </si>
  <si>
    <t>DATE MISE A JOUR CODE ETAT</t>
  </si>
  <si>
    <t>DATE ORIGINE INCIDENT</t>
  </si>
  <si>
    <t>CD-FORM</t>
  </si>
  <si>
    <t>CODE FORMULE IMPUTATION</t>
  </si>
  <si>
    <t>CD-NAT</t>
  </si>
  <si>
    <t>NATURE REGULARISATION</t>
  </si>
  <si>
    <t>CD-ETA-ICD-1</t>
  </si>
  <si>
    <t>CODE ETAT INCIDENT PRECEDENT</t>
  </si>
  <si>
    <t>CD-ETA-ICD</t>
  </si>
  <si>
    <t>CODE ETAT INCIDENT</t>
  </si>
  <si>
    <t>IDC-EDI-2</t>
  </si>
  <si>
    <t>FORMULE DE REPRESENTATION</t>
  </si>
  <si>
    <t>SNS-OPE</t>
  </si>
  <si>
    <t>SENS (DEBIT / CREDIT)</t>
  </si>
  <si>
    <t>IDC-EDI-1</t>
  </si>
  <si>
    <t>PRIORITE TIERS-PAYANT</t>
  </si>
  <si>
    <t>CD-PHA-PRE</t>
  </si>
  <si>
    <t>PHASE DU PRET</t>
  </si>
  <si>
    <t>CODE CLASSIFICATION</t>
  </si>
  <si>
    <t>NO-PSE</t>
  </si>
  <si>
    <t>IDENTIFIANT TIERS-PAYANT</t>
  </si>
  <si>
    <t>TAUX DE PROGRESSION 1</t>
  </si>
  <si>
    <t>TX-INT</t>
  </si>
  <si>
    <t>TAUX INTERET PALIER 1</t>
  </si>
  <si>
    <t>TX-ASSUR</t>
  </si>
  <si>
    <t>TAUX ASSURANCE</t>
  </si>
  <si>
    <t>RA : I REPORTES THEO AMORTIS</t>
  </si>
  <si>
    <t>RA : BONIFICATION RESTITUEE</t>
  </si>
  <si>
    <t>RA : COMM. FGAS REVERSEE</t>
  </si>
  <si>
    <t>RA : ASSURANCES PRELEVEES</t>
  </si>
  <si>
    <t>RA : ENCOURS AVANT RA</t>
  </si>
  <si>
    <t>RA : FRAIS</t>
  </si>
  <si>
    <t>RA : INTERETS COMPENS. AMORTIS</t>
  </si>
  <si>
    <t>MT-DSP</t>
  </si>
  <si>
    <t>RA : INTERETS REPORTES AMORTIS</t>
  </si>
  <si>
    <t>RA : ENCOURS FP AMORTI</t>
  </si>
  <si>
    <t>RA : IMPAYES AMORTIS</t>
  </si>
  <si>
    <t>NOMBRE TERMES DU PRET</t>
  </si>
  <si>
    <t>DA-FIN-PRE-INI</t>
  </si>
  <si>
    <t>RA: DATE FIN PRET INITIALE</t>
  </si>
  <si>
    <t>CD-MTF-RBT-CPL</t>
  </si>
  <si>
    <t>CODE MOTIF RA COMPLEMENTAIRE</t>
  </si>
  <si>
    <t>CODE NOUVEAU RA</t>
  </si>
  <si>
    <t>CODE PRELEVEMENT II</t>
  </si>
  <si>
    <t>TERMINAL DE SAISIE</t>
  </si>
  <si>
    <t>METHODE CALCUL REMB. ANTICIPE</t>
  </si>
  <si>
    <t>MOTIF DE RA</t>
  </si>
  <si>
    <t>TX-BON-NV</t>
  </si>
  <si>
    <t>TAUX BONIFICATION APRES</t>
  </si>
  <si>
    <t>TX-BON-AV</t>
  </si>
  <si>
    <t>TAUX BONIFICATION AVANT</t>
  </si>
  <si>
    <t>TAUX MARGE APRES RENEGOCIATION</t>
  </si>
  <si>
    <t>TAUX MARGE AVANT RENEGOCIATION</t>
  </si>
  <si>
    <t>VALEUR INDEX TAUX APRES RGC</t>
  </si>
  <si>
    <t>TAUX REFERENCE RENEGOCIATION</t>
  </si>
  <si>
    <t>TX-TEG-C</t>
  </si>
  <si>
    <t>TEG APRES RGC</t>
  </si>
  <si>
    <t>TAUX INTERET APRES RENEGOCIATION</t>
  </si>
  <si>
    <t>TAUX INTERET AVANT RENEGOCIATION</t>
  </si>
  <si>
    <t>MT-ITT-RPT</t>
  </si>
  <si>
    <t>MONTANT INTERET REPORTE PAUSE</t>
  </si>
  <si>
    <t>MT-CAP-RPT</t>
  </si>
  <si>
    <t>MONTANT CAPITAL REPORTE RCRE</t>
  </si>
  <si>
    <t>MT-BON-ECN-NV</t>
  </si>
  <si>
    <t>MT BONIF ECHUE APRES</t>
  </si>
  <si>
    <t>MT-BON-ECN-AV</t>
  </si>
  <si>
    <t>MT BONIF ECHUE AVANT</t>
  </si>
  <si>
    <t>MT-BON-INI-NV</t>
  </si>
  <si>
    <t>MT BONIF INITIALE APRES</t>
  </si>
  <si>
    <t>MT-BON-INI-AV</t>
  </si>
  <si>
    <t>MT BONIF INITIALE AVANT</t>
  </si>
  <si>
    <t>NO-AFR-RGC</t>
  </si>
  <si>
    <t>NUMERO AFFAIRE BO REAMENAGEMENT</t>
  </si>
  <si>
    <t>NB-ECN-RPT</t>
  </si>
  <si>
    <t>NOMBRE D'ECHEANCES REPORTEES</t>
  </si>
  <si>
    <t>DUREE FRANCHISE RESTANT APRES</t>
  </si>
  <si>
    <t>DUREE RESTANT EN MOIS APRES</t>
  </si>
  <si>
    <t>DUREE FRANCHISE RESTANT AVANT</t>
  </si>
  <si>
    <t>DUREE RESTANT EN MOIS AVANT</t>
  </si>
  <si>
    <t>DA-ECN-ARP-FIN</t>
  </si>
  <si>
    <t>DATE FIN REPORT PAUSE</t>
  </si>
  <si>
    <t>DA-ECN-ARP-DBT</t>
  </si>
  <si>
    <t>DATE DEBUT REPORT PAUSE</t>
  </si>
  <si>
    <t>DATE REF IND RENEGOCIATION</t>
  </si>
  <si>
    <t>DATE VALEUR RENEGOCIATION</t>
  </si>
  <si>
    <t>DATE EDITION RENEGOCIATION</t>
  </si>
  <si>
    <t>DATE VALIDATION RENEGOCIATION</t>
  </si>
  <si>
    <t>DATE MEP RENEGOCIATION</t>
  </si>
  <si>
    <t>DATE ACCORD RENEGOCIATION</t>
  </si>
  <si>
    <t>DATE DEMANDE RENEGOCIATION</t>
  </si>
  <si>
    <t>IDC-MAIN</t>
  </si>
  <si>
    <t>INDICATEUR MAINTIEN ECH OU DUREE</t>
  </si>
  <si>
    <t>CD-NAT-BN-GAR</t>
  </si>
  <si>
    <t>CODE NATURE BIENS GARANTIS</t>
  </si>
  <si>
    <t>IDC-EDI-CDN-AS</t>
  </si>
  <si>
    <t>INDICATEUR EDITION CONDITION AS</t>
  </si>
  <si>
    <t>IDC-PRE-PAL</t>
  </si>
  <si>
    <t>INDICATEUR PRET PALIER</t>
  </si>
  <si>
    <t>BASE INDEXATION APRES RGC</t>
  </si>
  <si>
    <t>CD-JEU-PAR</t>
  </si>
  <si>
    <t>CODE JEU PARAMETRE APRES RGC</t>
  </si>
  <si>
    <t>BASE INDEXATION AVANT RGC</t>
  </si>
  <si>
    <t>CODE JEU PARAMETRE AVANT RGC</t>
  </si>
  <si>
    <t>CODE INDEXATION APRES RGC</t>
  </si>
  <si>
    <t>CD-QTI</t>
  </si>
  <si>
    <t>QUANTIEME APRES RENEGOCIATION</t>
  </si>
  <si>
    <t>CD-PER</t>
  </si>
  <si>
    <t>PERIODICITE FRANCHISE APRES RGC</t>
  </si>
  <si>
    <t>PERIODICITE DU PRET APRES RGC</t>
  </si>
  <si>
    <t>CD-TY-GRP-CLC</t>
  </si>
  <si>
    <t>MODE CALCUL ECHEANCE APRES RGC</t>
  </si>
  <si>
    <t>TYPE DE TAUX APRES RENEGOCIATION</t>
  </si>
  <si>
    <t>QUANTIEME AVANT RENEGOCIATION</t>
  </si>
  <si>
    <t>PERIODICITE FRANCHISE AVANT RGC</t>
  </si>
  <si>
    <t>MODE CALCUL ECHEANCE AVANT RGC</t>
  </si>
  <si>
    <t>PERIODICITE DU PRET AVANT RGC</t>
  </si>
  <si>
    <t>TYPE DE TAUX AVANT RENEGOCIATION</t>
  </si>
  <si>
    <t>ABONNEMENT INTERETS INTERC. 2</t>
  </si>
  <si>
    <t>ABONNEMENT INTERETS INTERC. 1</t>
  </si>
  <si>
    <t>MONTANT ECH APRES RGC</t>
  </si>
  <si>
    <t>MONTANT ECH AVANT RGC</t>
  </si>
  <si>
    <t>MONTANT FRAIS RENEGOCIATION</t>
  </si>
  <si>
    <t>MONTANT ENCOURS PER. RGC</t>
  </si>
  <si>
    <t>NUMERO CONTRAT CATALOGUE</t>
  </si>
  <si>
    <t>PCG-GAR</t>
  </si>
  <si>
    <t>POURCENTAGE GARANTIE</t>
  </si>
  <si>
    <t>MT-VLR-BN-MAJ</t>
  </si>
  <si>
    <t>MONTANT VALORISATION BIEN MAJ</t>
  </si>
  <si>
    <t>MT-VLR-BN</t>
  </si>
  <si>
    <t>MONTANT VALORISATION BIEN</t>
  </si>
  <si>
    <t>MT-CRD-PRE-10</t>
  </si>
  <si>
    <t>MONTANT CREDIT PRET</t>
  </si>
  <si>
    <t>MT-CRD-PRE-9</t>
  </si>
  <si>
    <t>MT-CRD-PRE-8</t>
  </si>
  <si>
    <t>MT-CRD-PRE-7</t>
  </si>
  <si>
    <t>MT-CRD-PRE-6</t>
  </si>
  <si>
    <t>MT-CRD-PRE-5</t>
  </si>
  <si>
    <t>MT-CRD-PRE-4</t>
  </si>
  <si>
    <t>MT-CRD-PRE-3</t>
  </si>
  <si>
    <t>MT-CRD-PRE-2</t>
  </si>
  <si>
    <t>MT-CRD-PRE-1</t>
  </si>
  <si>
    <t>MT-CRD-PRE</t>
  </si>
  <si>
    <t>MT-PRJ</t>
  </si>
  <si>
    <t>MT-GAR-ACL</t>
  </si>
  <si>
    <t>MONTANT GARANTIE ACTUALISE</t>
  </si>
  <si>
    <t>MT-GAR</t>
  </si>
  <si>
    <t>MONTANT GARANTIE</t>
  </si>
  <si>
    <t>LIB-QUL-INTV-14</t>
  </si>
  <si>
    <t>LIBELLE QUALITE INERVENANT</t>
  </si>
  <si>
    <t>LIB-QUL-INTV-13</t>
  </si>
  <si>
    <t>LIB-QUL-INTV-12</t>
  </si>
  <si>
    <t>LIB-QUL-INTV-11</t>
  </si>
  <si>
    <t>LIB-QUL-INTV-10</t>
  </si>
  <si>
    <t>LIB-QUL-INTV-9</t>
  </si>
  <si>
    <t>LIB-QUL-INTV-8</t>
  </si>
  <si>
    <t>LIB-QUL-INTV-7</t>
  </si>
  <si>
    <t>LIB-QUL-INTV-6</t>
  </si>
  <si>
    <t>LIB-QUL-INTV-5</t>
  </si>
  <si>
    <t>LIB-QUL-INTV-4</t>
  </si>
  <si>
    <t>LIB-QUL-INTV-3</t>
  </si>
  <si>
    <t>LIB-QUL-INTV-2</t>
  </si>
  <si>
    <t>LIB-QUL-INTV-1</t>
  </si>
  <si>
    <t>LIB-QUL-INTV</t>
  </si>
  <si>
    <t>CD-APLI-AMN-GAR</t>
  </si>
  <si>
    <t>CODE APPLICATION AMONT GARANTIE</t>
  </si>
  <si>
    <t>T08</t>
  </si>
  <si>
    <t>NO-PTF-GAR</t>
  </si>
  <si>
    <t>NUMERO PORTEFEUILLE GARANTIE</t>
  </si>
  <si>
    <t>T06</t>
  </si>
  <si>
    <t>NO-CTR-CTL-10</t>
  </si>
  <si>
    <t>NUMERO CONTRAT CATALOGUE CREDIT</t>
  </si>
  <si>
    <t>T05</t>
  </si>
  <si>
    <t>NO-CTR-CTL-9</t>
  </si>
  <si>
    <t>NO-CTR-CTL-8</t>
  </si>
  <si>
    <t>NO-CTR-CTL-7</t>
  </si>
  <si>
    <t>NO-CTR-CTL-6</t>
  </si>
  <si>
    <t>NO-CTR-CTL-5</t>
  </si>
  <si>
    <t>NO-CTR-CTL-4</t>
  </si>
  <si>
    <t>NO-CTR-CTL-3</t>
  </si>
  <si>
    <t>NO-CTR-CTL-2</t>
  </si>
  <si>
    <t>NO-CTR-CTL-1</t>
  </si>
  <si>
    <t>NO-CTR-CTL-GAR</t>
  </si>
  <si>
    <t>NUMERO CONTRAT CTL GARANTIE</t>
  </si>
  <si>
    <t>NO-CNE-14</t>
  </si>
  <si>
    <t>NUMERO CREANCIER</t>
  </si>
  <si>
    <t>T03</t>
  </si>
  <si>
    <t>NO-CNE-13</t>
  </si>
  <si>
    <t>NO-CNE-12</t>
  </si>
  <si>
    <t>NO-CNE-11</t>
  </si>
  <si>
    <t>NO-CNE-10</t>
  </si>
  <si>
    <t>NO-CNE-9</t>
  </si>
  <si>
    <t>NO-CNE-8</t>
  </si>
  <si>
    <t>NO-CNE-7</t>
  </si>
  <si>
    <t>NO-CNE-6</t>
  </si>
  <si>
    <t>NO-CNE-5</t>
  </si>
  <si>
    <t>NO-CNE-4</t>
  </si>
  <si>
    <t>NO-CNE-3</t>
  </si>
  <si>
    <t>NO-CNE-2</t>
  </si>
  <si>
    <t>NO-CNE-1</t>
  </si>
  <si>
    <t>NO-CNE</t>
  </si>
  <si>
    <t>CD-ORG-CGR-14</t>
  </si>
  <si>
    <t>CODE ORGANISME CONTREGARANT</t>
  </si>
  <si>
    <t>T02</t>
  </si>
  <si>
    <t>CD-ORG-CGR-13</t>
  </si>
  <si>
    <t>CD-ORG-CGR-12</t>
  </si>
  <si>
    <t>CD-ORG-CGR-11</t>
  </si>
  <si>
    <t>CD-ORG-CGR-10</t>
  </si>
  <si>
    <t>CD-ORG-CGR-9</t>
  </si>
  <si>
    <t>CD-ORG-CGR-8</t>
  </si>
  <si>
    <t>CD-ORG-CGR-7</t>
  </si>
  <si>
    <t>CD-ORG-CGR-6</t>
  </si>
  <si>
    <t>CD-ORG-CGR-5</t>
  </si>
  <si>
    <t>CD-ORG-CGR-4</t>
  </si>
  <si>
    <t>CD-ORG-CGR-3</t>
  </si>
  <si>
    <t>CD-ORG-CGR-2</t>
  </si>
  <si>
    <t>CD-ORG-CGR-1</t>
  </si>
  <si>
    <t>CD-ORG-CGR</t>
  </si>
  <si>
    <t>CD-MTF-DCI-14</t>
  </si>
  <si>
    <t>CODE MOTIF DECISION</t>
  </si>
  <si>
    <t>CD-MTF-DCI-13</t>
  </si>
  <si>
    <t>CD-MTF-DCI-12</t>
  </si>
  <si>
    <t>CD-MTF-DCI-11</t>
  </si>
  <si>
    <t>CD-MTF-DCI-10</t>
  </si>
  <si>
    <t>CD-MTF-DCI-9</t>
  </si>
  <si>
    <t>CD-MTF-DCI-8</t>
  </si>
  <si>
    <t>CD-MTF-DCI-7</t>
  </si>
  <si>
    <t>CD-MTF-DCI-6</t>
  </si>
  <si>
    <t>CD-MTF-DCI-5</t>
  </si>
  <si>
    <t>CD-MTF-DCI-4</t>
  </si>
  <si>
    <t>CD-MTF-DCI-3</t>
  </si>
  <si>
    <t>CD-MTF-DCI-2</t>
  </si>
  <si>
    <t>CD-MTF-DCI-1</t>
  </si>
  <si>
    <t>CD-MTF-DCI</t>
  </si>
  <si>
    <t>NO-RNG-PRE-10</t>
  </si>
  <si>
    <t>NUMERO DE RANG PRET PROJET</t>
  </si>
  <si>
    <t>NO-RNG-PRE-9</t>
  </si>
  <si>
    <t>NO-RNG-PRE-8</t>
  </si>
  <si>
    <t>NO-RNG-PRE-7</t>
  </si>
  <si>
    <t>NO-RNG-PRE-6</t>
  </si>
  <si>
    <t>NO-RNG-PRE-5</t>
  </si>
  <si>
    <t>NO-RNG-PRE-4</t>
  </si>
  <si>
    <t>NO-RNG-PRE-3</t>
  </si>
  <si>
    <t>NO-RNG-PRE-2</t>
  </si>
  <si>
    <t>NO-RNG-PRE-1</t>
  </si>
  <si>
    <t>NO-RNG-PRE</t>
  </si>
  <si>
    <t>NB-RNV-EFF</t>
  </si>
  <si>
    <t>NOMBRE RENOUVELLEMENT EFFECTIF</t>
  </si>
  <si>
    <t>DA-VLR-BN-MAJ</t>
  </si>
  <si>
    <t>DATE VALORISATION BIEN MAJ</t>
  </si>
  <si>
    <t>DA-VLR-BN</t>
  </si>
  <si>
    <t>DATE VALORISATION DU BIEN</t>
  </si>
  <si>
    <t>DA-RNV-GAR</t>
  </si>
  <si>
    <t>DATE RENOUVELLEMENT GARANTIE</t>
  </si>
  <si>
    <t>DA-MAJ-GAR</t>
  </si>
  <si>
    <t>DATE MISE A JOUR GARANTIE</t>
  </si>
  <si>
    <t>DA-LIM-ISC-GAR</t>
  </si>
  <si>
    <t>DATE LIMITE INCRIPTION GARANTIE</t>
  </si>
  <si>
    <t>DA-EFF-GAR</t>
  </si>
  <si>
    <t>DATE EFFET GARANTIE</t>
  </si>
  <si>
    <t>DA-ECN-REEL-GAR</t>
  </si>
  <si>
    <t>DATE ECHEANCE REELLE GARANTIE</t>
  </si>
  <si>
    <t>DA-ECN-GAR</t>
  </si>
  <si>
    <t>DATE ECHEANCE GARANTIE</t>
  </si>
  <si>
    <t>DA-SGN-GAR</t>
  </si>
  <si>
    <t>DATE SIGNATURE GARANTIE</t>
  </si>
  <si>
    <t>DA-CRE-MTG</t>
  </si>
  <si>
    <t>DATE CREATION MONTAGE</t>
  </si>
  <si>
    <t>DA-CRE-GAR</t>
  </si>
  <si>
    <t>DATE CREATION GARANTIE</t>
  </si>
  <si>
    <t>NO-INTV-14</t>
  </si>
  <si>
    <t>NUMERO INTERVENANT</t>
  </si>
  <si>
    <t>NO-INTV-13</t>
  </si>
  <si>
    <t>NO-INTV-12</t>
  </si>
  <si>
    <t>NO-INTV-11</t>
  </si>
  <si>
    <t>NO-INTV-10</t>
  </si>
  <si>
    <t>NO-INTV-9</t>
  </si>
  <si>
    <t>NO-INTV-8</t>
  </si>
  <si>
    <t>NO-INTV-7</t>
  </si>
  <si>
    <t>NO-INTV-6</t>
  </si>
  <si>
    <t>NO-INTV-5</t>
  </si>
  <si>
    <t>NO-INTV-4</t>
  </si>
  <si>
    <t>NO-INTV-3</t>
  </si>
  <si>
    <t>NO-INTV-2</t>
  </si>
  <si>
    <t>NO-INTV-1</t>
  </si>
  <si>
    <t>NO-INTV</t>
  </si>
  <si>
    <t>CD-QUL-INTV-14</t>
  </si>
  <si>
    <t>CODE QUALITE INTERVENANT</t>
  </si>
  <si>
    <t>CD-QUL-INTV-13</t>
  </si>
  <si>
    <t>CD-QUL-INTV-12</t>
  </si>
  <si>
    <t>CD-QUL-INTV-11</t>
  </si>
  <si>
    <t>CD-QUL-INTV-10</t>
  </si>
  <si>
    <t>CD-QUL-INTV-9</t>
  </si>
  <si>
    <t>CD-QUL-INTV-8</t>
  </si>
  <si>
    <t>CD-QUL-INTV-7</t>
  </si>
  <si>
    <t>CD-QUL-INTV-6</t>
  </si>
  <si>
    <t>CD-QUL-INTV-5</t>
  </si>
  <si>
    <t>CD-QUL-INTV-4</t>
  </si>
  <si>
    <t>CD-QUL-INTV-3</t>
  </si>
  <si>
    <t>CD-QUL-INTV-2</t>
  </si>
  <si>
    <t>CD-QUL-INTV-1</t>
  </si>
  <si>
    <t>CD-QUL-INTV</t>
  </si>
  <si>
    <t>CD-CAT-INTV-14</t>
  </si>
  <si>
    <t>CODE CATEGORIE INTERVENANT</t>
  </si>
  <si>
    <t>CD-CAT-INTV-13</t>
  </si>
  <si>
    <t>CD-CAT-INTV-12</t>
  </si>
  <si>
    <t>CD-CAT-INTV-11</t>
  </si>
  <si>
    <t>CD-CAT-INTV-10</t>
  </si>
  <si>
    <t>CD-CAT-INTV-9</t>
  </si>
  <si>
    <t>CD-CAT-INTV-8</t>
  </si>
  <si>
    <t>CD-CAT-INTV-7</t>
  </si>
  <si>
    <t>CD-CAT-INTV-6</t>
  </si>
  <si>
    <t>CD-CAT-INTV-5</t>
  </si>
  <si>
    <t>CD-CAT-INTV-4</t>
  </si>
  <si>
    <t>CD-CAT-INTV-3</t>
  </si>
  <si>
    <t>CD-CAT-INTV-2</t>
  </si>
  <si>
    <t>CD-CAT-INTV-1</t>
  </si>
  <si>
    <t>CD-CAT-INTV</t>
  </si>
  <si>
    <t>CD-PER-PRE-10</t>
  </si>
  <si>
    <t>CODE PERIODICITE PRET</t>
  </si>
  <si>
    <t>CD-PER-PRE-9</t>
  </si>
  <si>
    <t>CD-PER-PRE-8</t>
  </si>
  <si>
    <t>CD-PER-PRE-7</t>
  </si>
  <si>
    <t>CD-PER-PRE-6</t>
  </si>
  <si>
    <t>CD-PER-PRE-5</t>
  </si>
  <si>
    <t>CD-PER-PRE-4</t>
  </si>
  <si>
    <t>CD-PER-PRE-3</t>
  </si>
  <si>
    <t>CD-PER-PRE-2</t>
  </si>
  <si>
    <t>CD-PER-PRE-1</t>
  </si>
  <si>
    <t>CD-PER-PRE</t>
  </si>
  <si>
    <t>DUR-CRD-10</t>
  </si>
  <si>
    <t>DUREE CREDIT</t>
  </si>
  <si>
    <t>DUR-CRD-9</t>
  </si>
  <si>
    <t>DUR-CRD-8</t>
  </si>
  <si>
    <t>DUR-CRD-7</t>
  </si>
  <si>
    <t>DUR-CRD-6</t>
  </si>
  <si>
    <t>DUR-CRD-5</t>
  </si>
  <si>
    <t>DUR-CRD-4</t>
  </si>
  <si>
    <t>DUR-CRD-3</t>
  </si>
  <si>
    <t>DUR-CRD-2</t>
  </si>
  <si>
    <t>DUR-CRD-1</t>
  </si>
  <si>
    <t>DUR-CRD</t>
  </si>
  <si>
    <t>IDC-PVG</t>
  </si>
  <si>
    <t>INDICATEUR PRIVILEGE</t>
  </si>
  <si>
    <t>IDC-PPD</t>
  </si>
  <si>
    <t>INDICATEUR PVG PRET DERNIER</t>
  </si>
  <si>
    <t>INDICATEUR HYPOTHEQUE</t>
  </si>
  <si>
    <t>IDC-ACT-SNG-PVE</t>
  </si>
  <si>
    <t>INDICATEUR ACTE SEING PRIVE</t>
  </si>
  <si>
    <t>IDC-ACT-NTR</t>
  </si>
  <si>
    <t>INDICATEUR ACTE NOTAIRE</t>
  </si>
  <si>
    <t>NO-SSF-GAR</t>
  </si>
  <si>
    <t>NUMERO SOUS FAMILLE GARANTIE</t>
  </si>
  <si>
    <t>NO-FML-GAR</t>
  </si>
  <si>
    <t>NUMERO FAMILLE GARANTIE</t>
  </si>
  <si>
    <t>NO-FML-CTR-CTL</t>
  </si>
  <si>
    <t>NUMERO FAMILLE CONTRAT CATALOGUE</t>
  </si>
  <si>
    <t>CD-RNG-GAR-DEM</t>
  </si>
  <si>
    <t>CODE RANG GARANTIE DEMANDE</t>
  </si>
  <si>
    <t>CD-RNG-GAR</t>
  </si>
  <si>
    <t>CODE RANG GARANTIE</t>
  </si>
  <si>
    <t>DUR-GAR-MTG</t>
  </si>
  <si>
    <t>DUREE GARANTIE MONTAGE</t>
  </si>
  <si>
    <t>CD-ACT-GAR</t>
  </si>
  <si>
    <t>CODE ACTION GARANTIE</t>
  </si>
  <si>
    <t>CD-ETA-ACT</t>
  </si>
  <si>
    <t>CODE ETAT ACTE</t>
  </si>
  <si>
    <t>CD-ETA-GAR</t>
  </si>
  <si>
    <t>CODE ETAT GARANTIE</t>
  </si>
  <si>
    <t>CD-ETA-MTG</t>
  </si>
  <si>
    <t>CODE ETAT MONTAGE</t>
  </si>
  <si>
    <t>CD-FRM-ACT-ACT</t>
  </si>
  <si>
    <t>CODE FORME ACTE ACTION</t>
  </si>
  <si>
    <t>CD-FRM-ACT-MTG</t>
  </si>
  <si>
    <t>CODE FORME ACTE MONTAGE</t>
  </si>
  <si>
    <t>CD-CLS-BN</t>
  </si>
  <si>
    <t>CODE CLASSE BIEN</t>
  </si>
  <si>
    <t>CD-NAT-BN</t>
  </si>
  <si>
    <t>CODE NATURE BIEN</t>
  </si>
  <si>
    <t>NO-STR-GTN-GAR</t>
  </si>
  <si>
    <t>N? STRUCTURE GEST. GARANTIE</t>
  </si>
  <si>
    <t>NO-STR-GTN-OPE</t>
  </si>
  <si>
    <t>N? STRUCTURE GEST. OPERATION</t>
  </si>
  <si>
    <t>NO-CTR-SCR-10</t>
  </si>
  <si>
    <t>NUMERO CONTRAT SOUSCRIT CREDIT</t>
  </si>
  <si>
    <t>NO-CTR-SCR-9</t>
  </si>
  <si>
    <t>NO-CTR-SCR-8</t>
  </si>
  <si>
    <t>NO-CTR-SCR-7</t>
  </si>
  <si>
    <t>NO-CTR-SCR-6</t>
  </si>
  <si>
    <t>NO-CTR-SCR-5</t>
  </si>
  <si>
    <t>NO-CTR-SCR-4</t>
  </si>
  <si>
    <t>NO-CTR-SCR-3</t>
  </si>
  <si>
    <t>NO-CTR-SCR-2</t>
  </si>
  <si>
    <t>NO-CTR-SCR-1</t>
  </si>
  <si>
    <t>IDT-PRJ</t>
  </si>
  <si>
    <t>IDENTIFIANT PROJET</t>
  </si>
  <si>
    <t>IDT-MTG</t>
  </si>
  <si>
    <t>IDENTIFIANT MONTAGE</t>
  </si>
  <si>
    <t>NO-CTR-SCR-GAR</t>
  </si>
  <si>
    <t>NUMERO CONTRAT SOUSCRIT GARANTIE</t>
  </si>
  <si>
    <t>NO-PSE-15</t>
  </si>
  <si>
    <t>NUMERO PERSONNE INTERVENANT</t>
  </si>
  <si>
    <t>NO-PSE-14</t>
  </si>
  <si>
    <t>NO-PSE-13</t>
  </si>
  <si>
    <t>NO-PSE-12</t>
  </si>
  <si>
    <t>NO-PSE-11</t>
  </si>
  <si>
    <t>NO-PSE-10</t>
  </si>
  <si>
    <t>NO-PSE-9</t>
  </si>
  <si>
    <t>NO-PSE-8</t>
  </si>
  <si>
    <t>NO-PSE-7</t>
  </si>
  <si>
    <t>NO-PSE-6</t>
  </si>
  <si>
    <t>NO-PSE-5</t>
  </si>
  <si>
    <t>NO-PSE-4</t>
  </si>
  <si>
    <t>NO-PSE-3</t>
  </si>
  <si>
    <t>NO-PSE-2</t>
  </si>
  <si>
    <t>NO-PSE-1</t>
  </si>
  <si>
    <t>NUMERO PERSONNE MONTAGE</t>
  </si>
  <si>
    <t>VLR-TEC-CIA-10</t>
  </si>
  <si>
    <t>VLR-TEC-CIA-9</t>
  </si>
  <si>
    <t>VLR-TEC-CIA-8</t>
  </si>
  <si>
    <t>VLR-TEC-CIA-7</t>
  </si>
  <si>
    <t>VLR-TEC-CIA-6</t>
  </si>
  <si>
    <t>VLR-TEC-CIA-5</t>
  </si>
  <si>
    <t>VLR-TEC-CIA-4</t>
  </si>
  <si>
    <t>VLR-TEC-CIA-3</t>
  </si>
  <si>
    <t>VLR-TEC-CIA-2</t>
  </si>
  <si>
    <t>VLR-TEC-CIA-1</t>
  </si>
  <si>
    <t>IDENTIFIANT TECHNIQUE</t>
  </si>
  <si>
    <t>TX-AFF</t>
  </si>
  <si>
    <t>TAUX AFFECTATION</t>
  </si>
  <si>
    <t>MT-ENG-N-MIN</t>
  </si>
  <si>
    <t>MONTANT ENGT N FINANCE MINIMUM</t>
  </si>
  <si>
    <t>MT-ENG-FNC-MIN</t>
  </si>
  <si>
    <t>MONTANT ENGT FINANCE MINIMUM</t>
  </si>
  <si>
    <t>MT-MIN-GAR</t>
  </si>
  <si>
    <t>MONTANT MINIMUM DE LA GARANTIE</t>
  </si>
  <si>
    <t>MT-N-FNC-CNTT</t>
  </si>
  <si>
    <t>MONTANT ENGT N FINANCE PONDERE</t>
  </si>
  <si>
    <t>MT-EPG-CNTT</t>
  </si>
  <si>
    <t>MONTANT CONTRAT CONSTITUE</t>
  </si>
  <si>
    <t>MT-ENG-FNC-CNTT</t>
  </si>
  <si>
    <t>MONTANT ENGT FINANCE PONDERE</t>
  </si>
  <si>
    <t>MT-ENC-PND-EURO</t>
  </si>
  <si>
    <t>MONTANT ENCOURS PONDERE EURO</t>
  </si>
  <si>
    <t>MT-ENC-PND</t>
  </si>
  <si>
    <t>MONTANT ENCOURS PONDERE</t>
  </si>
  <si>
    <t>MT-ENG-N-FNC</t>
  </si>
  <si>
    <t>MONTANT ENGAGEMENT NON FINANCE</t>
  </si>
  <si>
    <t>MT-ENG-FNC</t>
  </si>
  <si>
    <t>MONTANT ENGAGEMENT FINANCE</t>
  </si>
  <si>
    <t>MT-EPG-DSP</t>
  </si>
  <si>
    <t>MT-NAL</t>
  </si>
  <si>
    <t>MONTANT NOMINAL</t>
  </si>
  <si>
    <t>DA-EDI</t>
  </si>
  <si>
    <t>DATE EDITION</t>
  </si>
  <si>
    <t>DA-FIN</t>
  </si>
  <si>
    <t>DATE FIN</t>
  </si>
  <si>
    <t>DA-DEB</t>
  </si>
  <si>
    <t>DATE DEBUT</t>
  </si>
  <si>
    <t>DATE ECHEANCE CONTRAT</t>
  </si>
  <si>
    <t>DA-ARR</t>
  </si>
  <si>
    <t>DATE ARRETE</t>
  </si>
  <si>
    <t>CD-TY-GAR</t>
  </si>
  <si>
    <t>CODE TYPE GARANTIE</t>
  </si>
  <si>
    <t>CD-GAR</t>
  </si>
  <si>
    <t>CODE GARANTIE</t>
  </si>
  <si>
    <t>CD-TY-VTL</t>
  </si>
  <si>
    <t>CODE TYPE VENTILATION</t>
  </si>
  <si>
    <t>CD-ETA-PRE</t>
  </si>
  <si>
    <t>CODE ETAT PRET</t>
  </si>
  <si>
    <t>NUMERO CONTRAT CATALOGUE GARAN</t>
  </si>
  <si>
    <t>NUMERO PERSONNE</t>
  </si>
  <si>
    <t>TX-AS</t>
  </si>
  <si>
    <t>TAUX APE</t>
  </si>
  <si>
    <t>INDEMNITES DDT DUES</t>
  </si>
  <si>
    <t>INDEMNITES DDT INITIALES</t>
  </si>
  <si>
    <t>NO-CD-POST</t>
  </si>
  <si>
    <t>CODE POSTAL DU BIEN</t>
  </si>
  <si>
    <t>DATE CREATION CAA</t>
  </si>
  <si>
    <t>1ER JOUR OUVRE AN TRAITEMENT</t>
  </si>
  <si>
    <t>DATE OPERATION PREMIER DEBLOCAGE</t>
  </si>
  <si>
    <t>TYPE DE PRODUIT COMPTABLE</t>
  </si>
  <si>
    <t>SUBVENTION 1 AN HORS-BILAN</t>
  </si>
  <si>
    <t>COMMISSION ENGAGEMENT MARCHE 03</t>
  </si>
  <si>
    <t>ENGAGEMENT FGAS</t>
  </si>
  <si>
    <t>BONIFICATION A RECEVOIR 1 AN PAL</t>
  </si>
  <si>
    <t>CREDIT IMPOT UTILISE</t>
  </si>
  <si>
    <t>AUTRE COMMISSION DE RENEGO</t>
  </si>
  <si>
    <t>COMMISSION DE RENEGO FIXE-REVIS</t>
  </si>
  <si>
    <t>INDEMNITE SCRIVENER</t>
  </si>
  <si>
    <t>FRAIS DE PROROGATION MOIS CREDIT</t>
  </si>
  <si>
    <t>INDEMNITE RBT ANTICIPE MOIS CRD</t>
  </si>
  <si>
    <t>CAA ECHUE</t>
  </si>
  <si>
    <t>CAA INITIALE</t>
  </si>
  <si>
    <t>CAA VERSEE ANNEE RETRAITEMENT</t>
  </si>
  <si>
    <t>CAA VERSEE ANNEE NORME LOCALE</t>
  </si>
  <si>
    <t>COC ECHUE</t>
  </si>
  <si>
    <t>COC INITIALE</t>
  </si>
  <si>
    <t>COC PERCUE ANNEE RETRAITEMENT</t>
  </si>
  <si>
    <t>COC PERCUE ANNEE NORME LOCALE</t>
  </si>
  <si>
    <t>INT. NORMAUX CTX ANNEE CREDIT</t>
  </si>
  <si>
    <t>INT. BONIFIES ANNEE</t>
  </si>
  <si>
    <t>INTERETS DE RETARD ANNEE CREDIT</t>
  </si>
  <si>
    <t>INTERETS PRORATA ANNEE CREDIT</t>
  </si>
  <si>
    <t>INT. DE PROROGATION ANNEE CREDIT</t>
  </si>
  <si>
    <t>INT. SUR SOLDE DIFFERE AN CREDIT</t>
  </si>
  <si>
    <t>INTERETS DIFFERES ANNEE CREDIT</t>
  </si>
  <si>
    <t>INTERETS NORMAUX ANNEE CREDIT</t>
  </si>
  <si>
    <t>OUI</t>
  </si>
  <si>
    <t>?</t>
  </si>
  <si>
    <t>Version</t>
  </si>
  <si>
    <t>Date</t>
  </si>
  <si>
    <t>Auteur</t>
  </si>
  <si>
    <t>Remarque</t>
  </si>
  <si>
    <t>J. BOULIC</t>
  </si>
  <si>
    <t>Tarification</t>
  </si>
  <si>
    <t>CD-DVS</t>
  </si>
  <si>
    <t>CODE MOTIF REJET</t>
  </si>
  <si>
    <t>CD-MTF-REJ</t>
  </si>
  <si>
    <t>T04</t>
  </si>
  <si>
    <t>TM-STP</t>
  </si>
  <si>
    <t>LIB-ANO</t>
  </si>
  <si>
    <t>Flux</t>
  </si>
  <si>
    <t>Stock</t>
  </si>
  <si>
    <t>Périodicité</t>
  </si>
  <si>
    <t>J</t>
  </si>
  <si>
    <t>M</t>
  </si>
  <si>
    <t>Commentaires</t>
  </si>
  <si>
    <t>Stock / Flux</t>
  </si>
  <si>
    <t>0468605482301</t>
  </si>
  <si>
    <t>HE00820962</t>
  </si>
  <si>
    <t>010</t>
  </si>
  <si>
    <t>ZZZZ</t>
  </si>
  <si>
    <t>000</t>
  </si>
  <si>
    <t>S</t>
  </si>
  <si>
    <t>N</t>
  </si>
  <si>
    <t>20160122</t>
  </si>
  <si>
    <t>00000000</t>
  </si>
  <si>
    <t>046800</t>
  </si>
  <si>
    <t>0479605370801</t>
  </si>
  <si>
    <t>HE00791004</t>
  </si>
  <si>
    <t>047900</t>
  </si>
  <si>
    <t>030</t>
  </si>
  <si>
    <t>XXXXXXXXXXX</t>
  </si>
  <si>
    <t xml:space="preserve">605370801  </t>
  </si>
  <si>
    <t xml:space="preserve">M15120357301            </t>
  </si>
  <si>
    <t xml:space="preserve">0479605370801            </t>
  </si>
  <si>
    <t xml:space="preserve"> </t>
  </si>
  <si>
    <t>I</t>
  </si>
  <si>
    <t>050</t>
  </si>
  <si>
    <t>Caisse prêteuse - donnée dans flux entrant saphir</t>
  </si>
  <si>
    <t>interne SGES (identifiant personne + rang)</t>
  </si>
  <si>
    <t>interne SGES</t>
  </si>
  <si>
    <t>identifie le système d'information</t>
  </si>
  <si>
    <t>sert à la ventilation comptable - donnée dans flux entrant saphir</t>
  </si>
  <si>
    <t xml:space="preserve">sert à la déclaration réglementaire - donnée par type de prêt </t>
  </si>
  <si>
    <t>Valeur possible (S=sain ; D=douteux; C=contentieux; Z=surendettement)</t>
  </si>
  <si>
    <t>O si écriture compte à vue</t>
  </si>
  <si>
    <t>O si écriture comptable</t>
  </si>
  <si>
    <t>date de saisie dans l'outil du déblocage</t>
  </si>
  <si>
    <t>date de valeur sur le compte du client (départ du calcul des intérêts)</t>
  </si>
  <si>
    <t>nom emprunteur</t>
  </si>
  <si>
    <t>xxxxxxxxxxxxxxxxxxxxxxxxx</t>
  </si>
  <si>
    <t xml:space="preserve">NOM PRENOM  </t>
  </si>
  <si>
    <t>exemple chiffré</t>
  </si>
  <si>
    <t>Signification</t>
  </si>
  <si>
    <t>n° de cas comptable (utile pour les écritures comptables ) et TCAV</t>
  </si>
  <si>
    <t>050 mouvement déblocage
450 annulation déblocage</t>
  </si>
  <si>
    <t>xxxxxxxxxxxxxxxxxxxxxxxx</t>
  </si>
  <si>
    <t>montant du prêt en centimes d'euros</t>
  </si>
  <si>
    <t>date de passage en gestion</t>
  </si>
  <si>
    <t>date de valeur sur le compte du client</t>
  </si>
  <si>
    <t xml:space="preserve">    </t>
  </si>
  <si>
    <t xml:space="preserve">I   </t>
  </si>
  <si>
    <t xml:space="preserve">N   </t>
  </si>
  <si>
    <t xml:space="preserve">S   </t>
  </si>
  <si>
    <t xml:space="preserve">O   </t>
  </si>
  <si>
    <t>HD00170128</t>
  </si>
  <si>
    <t>HE00551152</t>
  </si>
  <si>
    <t>exemple chiffré 1.1</t>
  </si>
  <si>
    <t>exemple chiffré 2.1</t>
  </si>
  <si>
    <t>exemple chiffré 2.2</t>
  </si>
  <si>
    <t xml:space="preserve">C   </t>
  </si>
  <si>
    <t>HA12550027</t>
  </si>
  <si>
    <t xml:space="preserve">    0    0           </t>
  </si>
  <si>
    <t>I ou E</t>
  </si>
  <si>
    <t>HA19220237</t>
  </si>
  <si>
    <t>HD00490300</t>
  </si>
  <si>
    <t>exemple chiffré 1</t>
  </si>
  <si>
    <t>exemple chiffré 2</t>
  </si>
  <si>
    <t>exemple chiffré 3</t>
  </si>
  <si>
    <t xml:space="preserve">0455595599801                 </t>
  </si>
  <si>
    <t>045500</t>
  </si>
  <si>
    <t xml:space="preserve">0455595599801            </t>
  </si>
  <si>
    <t xml:space="preserve">008 </t>
  </si>
  <si>
    <t xml:space="preserve">110 </t>
  </si>
  <si>
    <t xml:space="preserve">1   </t>
  </si>
  <si>
    <t xml:space="preserve">511 </t>
  </si>
  <si>
    <t xml:space="preserve">307 </t>
  </si>
  <si>
    <t xml:space="preserve">101 </t>
  </si>
  <si>
    <t xml:space="preserve">044 </t>
  </si>
  <si>
    <t>20160130</t>
  </si>
  <si>
    <t xml:space="preserve">                             00000000             </t>
  </si>
  <si>
    <t xml:space="preserve">182 </t>
  </si>
  <si>
    <t xml:space="preserve">104 </t>
  </si>
  <si>
    <t xml:space="preserve">0497604225301                 </t>
  </si>
  <si>
    <t>049700</t>
  </si>
  <si>
    <t xml:space="preserve">0497604225301            </t>
  </si>
  <si>
    <t xml:space="preserve">180 </t>
  </si>
  <si>
    <t xml:space="preserve">123 </t>
  </si>
  <si>
    <t xml:space="preserve">004 </t>
  </si>
  <si>
    <t>20160120</t>
  </si>
  <si>
    <t>000000000000000000</t>
  </si>
  <si>
    <t>000000000000118921</t>
  </si>
  <si>
    <t>000000000000010166</t>
  </si>
  <si>
    <t xml:space="preserve">0000000000           </t>
  </si>
  <si>
    <t xml:space="preserve">0494582962602                 </t>
  </si>
  <si>
    <t>049400</t>
  </si>
  <si>
    <t xml:space="preserve">582962602  </t>
  </si>
  <si>
    <t xml:space="preserve">0494582962602            </t>
  </si>
  <si>
    <t xml:space="preserve">210 </t>
  </si>
  <si>
    <t xml:space="preserve">270 </t>
  </si>
  <si>
    <t xml:space="preserve">280 </t>
  </si>
  <si>
    <t xml:space="preserve">088 </t>
  </si>
  <si>
    <t xml:space="preserve">204 </t>
  </si>
  <si>
    <t xml:space="preserve">205 </t>
  </si>
  <si>
    <t xml:space="preserve">206 </t>
  </si>
  <si>
    <t xml:space="preserve">100 </t>
  </si>
  <si>
    <t>20160129</t>
  </si>
  <si>
    <t xml:space="preserve">0455579824714            </t>
  </si>
  <si>
    <t xml:space="preserve">11  </t>
  </si>
  <si>
    <t xml:space="preserve">306 </t>
  </si>
  <si>
    <t xml:space="preserve">250 </t>
  </si>
  <si>
    <t xml:space="preserve">074 </t>
  </si>
  <si>
    <t>000000000000004301</t>
  </si>
  <si>
    <t>000000000000004032</t>
  </si>
  <si>
    <t xml:space="preserve">105 </t>
  </si>
  <si>
    <t xml:space="preserve">251 </t>
  </si>
  <si>
    <t xml:space="preserve">0466600647602                 </t>
  </si>
  <si>
    <t>046600</t>
  </si>
  <si>
    <t xml:space="preserve">0466600647602            </t>
  </si>
  <si>
    <t xml:space="preserve">225 </t>
  </si>
  <si>
    <t xml:space="preserve">02  </t>
  </si>
  <si>
    <t xml:space="preserve">252 </t>
  </si>
  <si>
    <t xml:space="preserve">037 </t>
  </si>
  <si>
    <t>000000000000034410</t>
  </si>
  <si>
    <t>000000000000004885</t>
  </si>
  <si>
    <t>pas forcément alimenté</t>
  </si>
  <si>
    <t xml:space="preserve">Type    : RECOUVREMENT EMP.                       Date ope :     30 01 2016    </t>
  </si>
  <si>
    <t xml:space="preserve">Sens mvt: MVT. CREDITANT LE COMPTE                Date val :     30 01 2016    </t>
  </si>
  <si>
    <t xml:space="preserve">                                                  Date inc :                   </t>
  </si>
  <si>
    <t xml:space="preserve">N° client :   59559986 01 L'EMPRUNTEUR LUI-MEME...                             </t>
  </si>
  <si>
    <t xml:space="preserve">      Devise =                                                                 </t>
  </si>
  <si>
    <t xml:space="preserve">Montant global   :          6 246.19-                                          </t>
  </si>
  <si>
    <t xml:space="preserve">Capital          :          4 955.32    Capital proroge  :              0.00   </t>
  </si>
  <si>
    <t xml:space="preserve">Interets         :          1 189.21    Int. proroges    :              0.00   </t>
  </si>
  <si>
    <t xml:space="preserve">Interets dif.    :              0.00    Int. dif proroges:              0.00   </t>
  </si>
  <si>
    <t xml:space="preserve">Ind.retard       :              0.00    Frais proroges   :              0.00   </t>
  </si>
  <si>
    <t xml:space="preserve">Accessoires      :            101.66                                           </t>
  </si>
  <si>
    <t xml:space="preserve">Frais            :              0.00                                           </t>
  </si>
  <si>
    <t xml:space="preserve">Comm. pool       :              0.00                                           </t>
  </si>
  <si>
    <t xml:space="preserve">                                                                               </t>
  </si>
  <si>
    <t>N° d'échéance du Tableau d'amortissement</t>
  </si>
  <si>
    <t xml:space="preserve">O si écriture compte à vue
N si  pas d'écriture CAV </t>
  </si>
  <si>
    <t>date de traitement de l'appel d'échéance</t>
  </si>
  <si>
    <t>identique à l'eur039</t>
  </si>
  <si>
    <t>montant des intérêts différés payé sur échéance (suite à pause ou réamenagement de créances)</t>
  </si>
  <si>
    <t xml:space="preserve">intérêt sur le CRD </t>
  </si>
  <si>
    <t>montant de l'échéance à débiter sur compte client</t>
  </si>
  <si>
    <t>étalement comptable des frais de dossier</t>
  </si>
  <si>
    <t>Rib :  xxxxxxxxxxxxxxxxxxxxxxxxxxxxxxxxxx</t>
  </si>
  <si>
    <r>
      <t xml:space="preserve">- 101 : APPEL ECHEANCE : CG
- 103 : MVT.COMPTA.RBT (correspond au prélèvement de l'éch) : CAV
- 104 : MVT.COMPTA.AMO </t>
    </r>
    <r>
      <rPr>
        <sz val="11"/>
        <rFont val="Calibri"/>
        <family val="2"/>
        <scheme val="minor"/>
      </rPr>
      <t>: CG</t>
    </r>
    <r>
      <rPr>
        <sz val="11"/>
        <color theme="1"/>
        <rFont val="Calibri"/>
        <family val="2"/>
        <scheme val="minor"/>
      </rPr>
      <t xml:space="preserve">
</t>
    </r>
    <r>
      <rPr>
        <sz val="11"/>
        <color theme="1"/>
        <rFont val="Calibri"/>
        <family val="2"/>
        <scheme val="minor"/>
      </rPr>
      <t>- 115 : MVT.COMPTA.AMO : CG (idem 104 mais dom Ext)</t>
    </r>
    <r>
      <rPr>
        <sz val="11"/>
        <color rgb="FFFF0000"/>
        <rFont val="Calibri"/>
        <family val="2"/>
        <scheme val="minor"/>
      </rPr>
      <t xml:space="preserve">
</t>
    </r>
    <r>
      <rPr>
        <sz val="11"/>
        <rFont val="Calibri"/>
        <family val="2"/>
        <scheme val="minor"/>
      </rPr>
      <t xml:space="preserve">- 411 : ANNULATION APPEL ECHEANCE : CG
- 413 : ANNULATION MVT.COMPTA.RBT : CAV
- 414 : ANNULATION MVT.COMPTA.AMO : CG
</t>
    </r>
  </si>
  <si>
    <t>date de traitement de l'abonnement</t>
  </si>
  <si>
    <t>???</t>
  </si>
  <si>
    <t>??</t>
  </si>
  <si>
    <t>0455579824714</t>
  </si>
  <si>
    <t>oui</t>
  </si>
  <si>
    <t>date de traitement ?</t>
  </si>
  <si>
    <t>date ???</t>
  </si>
  <si>
    <t xml:space="preserve">Référence dans DECP : HP ? (exemples : 00049 0132252200000000, </t>
  </si>
  <si>
    <t xml:space="preserve">600 - DETECTION IMPAYE ECH. CG
651 - REPRESENT.IMPAYE - CG
652 MVT.COMPTA.RBT. EMPRUNT.  (correspond au prélèvement de l'éch) : CAV
653 - MVT.COMPTA.AMO. CG
680 - RECREATION D'IMPAYE 
</t>
  </si>
  <si>
    <t>exemples : 20, 90, 98, 9903 ou vide</t>
  </si>
  <si>
    <t xml:space="preserve">Capital impayé de l'échéance
</t>
  </si>
  <si>
    <t>non alimenté</t>
  </si>
  <si>
    <t>plus utilisé</t>
  </si>
  <si>
    <t>Capital impayé :utilisé dans le mvt 600 651  ,  toujours identique à EUR004 ?</t>
  </si>
  <si>
    <t xml:space="preserve">                           Origine         Regularisation     En representation</t>
  </si>
  <si>
    <t xml:space="preserve">Montant            :            763.71                0.00              763.71 </t>
  </si>
  <si>
    <t xml:space="preserve">Part capital       :              0.00                0.00                0.00 </t>
  </si>
  <si>
    <t xml:space="preserve">Part interets      :            325.12                0.00              325.12 </t>
  </si>
  <si>
    <t xml:space="preserve">Part interets dif. :            399.87                0.00              399.87 </t>
  </si>
  <si>
    <t xml:space="preserve">Part ind. retard   :              0.00                0.00                0.00 </t>
  </si>
  <si>
    <t xml:space="preserve">Part accessoires   :             38.72                0.00               38.72 </t>
  </si>
  <si>
    <t xml:space="preserve">Part frais         :              0.00                0.00                0.00 </t>
  </si>
  <si>
    <t xml:space="preserve">Part comm. pool    :              0.00                0.00                0.00 </t>
  </si>
  <si>
    <t xml:space="preserve">Part cap. proroge  :              0.00                0.00                0.00 </t>
  </si>
  <si>
    <t xml:space="preserve">Part int. proroges :              0.00                0.00                0.00 </t>
  </si>
  <si>
    <t xml:space="preserve">Part int. diff.pro.:              0.00                0.00                0.00 </t>
  </si>
  <si>
    <t xml:space="preserve">Part frais proroges:              0.00                0.00                0.00 </t>
  </si>
  <si>
    <t xml:space="preserve"> MG2542            S A P H I R   R E C O U V R E M E N T             10/02/2016 </t>
  </si>
  <si>
    <t xml:space="preserve">  3180       VISU DOSSIER INCIDENT        DETAIL DE L'INCIDENT   006    17:35   </t>
  </si>
  <si>
    <t xml:space="preserve"> N°pret: 0469 600763303  PRET AJUSTIMMO            Mt.pret :      119 519.00    </t>
  </si>
  <si>
    <t xml:space="preserve"> C.etat: 16 EN REMBOURSEMENT                       Duree   : 240 MENSUALITES    </t>
  </si>
  <si>
    <t>Intérêts normaux et accessoire de l'échéance impayée</t>
  </si>
  <si>
    <t xml:space="preserve">intérêts de retard de l'échéance
</t>
  </si>
  <si>
    <t>Intérêts différés impayés</t>
  </si>
  <si>
    <t xml:space="preserve">Frais de représentation de l'échéance impayée
</t>
  </si>
  <si>
    <t>Montant restant impayé incluant les frais de constitution</t>
  </si>
  <si>
    <t>Intérêts normaux et accessoire de l'échéance impayée = EUR045</t>
  </si>
  <si>
    <t>Intérêts différés impayés = EUR046</t>
  </si>
  <si>
    <t xml:space="preserve">Frais de représentation de l'échéance impayée = EUR105
</t>
  </si>
  <si>
    <t>cas 1</t>
  </si>
  <si>
    <t xml:space="preserve">0469600763303                 </t>
  </si>
  <si>
    <t xml:space="preserve">0468599908401                 </t>
  </si>
  <si>
    <t>HD00880331</t>
  </si>
  <si>
    <t>HD00071717</t>
  </si>
  <si>
    <t>046900</t>
  </si>
  <si>
    <t xml:space="preserve">600763303  </t>
  </si>
  <si>
    <t xml:space="preserve">599908401  </t>
  </si>
  <si>
    <t xml:space="preserve">0469600763303            </t>
  </si>
  <si>
    <t xml:space="preserve">0468599908401            </t>
  </si>
  <si>
    <t xml:space="preserve">400 </t>
  </si>
  <si>
    <t xml:space="preserve">420 </t>
  </si>
  <si>
    <t xml:space="preserve">450 </t>
  </si>
  <si>
    <t xml:space="preserve">482 </t>
  </si>
  <si>
    <t xml:space="preserve">480 </t>
  </si>
  <si>
    <t xml:space="preserve">484 </t>
  </si>
  <si>
    <t xml:space="preserve">704 </t>
  </si>
  <si>
    <t xml:space="preserve">600 </t>
  </si>
  <si>
    <t xml:space="preserve">651 </t>
  </si>
  <si>
    <t xml:space="preserve">652 </t>
  </si>
  <si>
    <t xml:space="preserve">653 </t>
  </si>
  <si>
    <t xml:space="preserve">907 </t>
  </si>
  <si>
    <t xml:space="preserve">D   </t>
  </si>
  <si>
    <t xml:space="preserve">021 </t>
  </si>
  <si>
    <t xml:space="preserve">047 </t>
  </si>
  <si>
    <t xml:space="preserve">20  </t>
  </si>
  <si>
    <t xml:space="preserve">90  </t>
  </si>
  <si>
    <t>20160127</t>
  </si>
  <si>
    <t>20160118</t>
  </si>
  <si>
    <t xml:space="preserve">5A00_x0002__x0001_-_x0012_�_x0001_�v�0000050 0132252200000000             </t>
  </si>
  <si>
    <t xml:space="preserve">5A00_x0002__x0001_-_x0012_�_x0001_�v�0000026 0082252200000000             </t>
  </si>
  <si>
    <t>Cas 1 dans Saphir Gestion</t>
  </si>
  <si>
    <t xml:space="preserve">00000000             </t>
  </si>
  <si>
    <t xml:space="preserve"> Emprunteur:  60076331   SCI XXXXX                                   </t>
  </si>
  <si>
    <t>xxxxxxxxxxxxxxxxxxxxx</t>
  </si>
  <si>
    <t xml:space="preserve">SCI XXX                         </t>
  </si>
  <si>
    <t xml:space="preserve">XXXXXXXX OLIVIER                </t>
  </si>
  <si>
    <t>I ou E (interne ou externe)</t>
  </si>
  <si>
    <t>utilisé dans le mvt 653 ,  toujours identique à EUR004 ?</t>
  </si>
  <si>
    <t>Cas 2 dans Saphir Gestion</t>
  </si>
  <si>
    <t>MG2541            S A P H I R   R E C O U V R E M E N T             10/02/2016</t>
  </si>
  <si>
    <t xml:space="preserve"> 3050       VISU DOSSIER INCIDENT        DéTAIL DE L INCIDENT   001    08:17   </t>
  </si>
  <si>
    <t xml:space="preserve">N°pret: 0468 599908401  PRET AJUSTIMMO            Mt.pret :      279 623.00    </t>
  </si>
  <si>
    <t xml:space="preserve">C.etat: 16 EN REMBOURSEMENT                       Duree   : 240 MENSUALITES    </t>
  </si>
  <si>
    <t xml:space="preserve">Origine-----&gt; Type    : DETECTION IMPAYE ECH.     Date    :     25 08 2015     </t>
  </si>
  <si>
    <t xml:space="preserve">              No ech. : 042 Phase: REMBOURST.     Montant :       1 985.37     </t>
  </si>
  <si>
    <t xml:space="preserve">HISTORIQUES-&gt; Dern. représent.le : 25 08 2015                                  </t>
  </si>
  <si>
    <t xml:space="preserve">              Dern. rejet pour   : 20   PROVISION INSUFFISANTE                 </t>
  </si>
  <si>
    <t xml:space="preserve">              Dern. état incid   : 31 EN REPRESENTATION                        </t>
  </si>
  <si>
    <t xml:space="preserve">NB.RETOURS--&gt; Incidents impayés  : 01             Rib :           00           </t>
  </si>
  <si>
    <t>SITUATION---&gt; Etat               : RESOLU               Depuis le : 27 08 2015</t>
  </si>
  <si>
    <t xml:space="preserve">              Classification     : 2 IMPAYE                                    </t>
  </si>
  <si>
    <t xml:space="preserve">              Client dest.       : 5999084 3 01   L'EMPRUNTEUR LUI-MEME...     </t>
  </si>
  <si>
    <t xml:space="preserve">              Montant régularisé :       1 985.37      Dû :           0.00     </t>
  </si>
  <si>
    <t xml:space="preserve">              Régularisé par     : 06 PAR REPRESENT. HONOREE   Le : 27 08 2015</t>
  </si>
  <si>
    <t xml:space="preserve">              Cd formule imputat.:     STANDARD DU DOSSIER                     </t>
  </si>
  <si>
    <t xml:space="preserve">              Proch.présentation :                                             </t>
  </si>
  <si>
    <t xml:space="preserve">MG2542            S A P H I R   R E C O U V R E M E N T             10/02/2016 </t>
  </si>
  <si>
    <t xml:space="preserve"> 3050       VISU DOSSIER INCIDENT        DETAIL DE L'INCIDENT   001    08:16   </t>
  </si>
  <si>
    <t xml:space="preserve">                           Origine         Regularisation       Reste impaye   </t>
  </si>
  <si>
    <t>Montant            :          1 985.37            1 985.37                0.00</t>
  </si>
  <si>
    <t>Part capital       :            889.19              889.19                0.00</t>
  </si>
  <si>
    <t>Part interets      :            893.00              893.00                0.00</t>
  </si>
  <si>
    <t>Part interets dif. :              0.00                0.00                0.00</t>
  </si>
  <si>
    <t>Part ind. retard   :              0.00                0.00                0.00</t>
  </si>
  <si>
    <t>Part accessoires   :            162.18              162.18                0.00</t>
  </si>
  <si>
    <t>Part frais         :             41.00               41.00                0.00</t>
  </si>
  <si>
    <t>Part comm. pool    :              0.00                0.00                0.00</t>
  </si>
  <si>
    <t>Part cap. proroge  :              0.00                0.00                0.00</t>
  </si>
  <si>
    <t>Part int. proroges :              0.00                0.00                0.00</t>
  </si>
  <si>
    <t>Part int. diff.pro.:              0.00                0.00                0.00</t>
  </si>
  <si>
    <t>Part frais proroges:              0.00                0.00                0.00</t>
  </si>
  <si>
    <t xml:space="preserve">MG2541            S A P H I R   R E C O U V R E M E N T             10/02/2016 </t>
  </si>
  <si>
    <t xml:space="preserve"> 3050       visu dossier incident        détail de l incident   004    08:15   </t>
  </si>
  <si>
    <t xml:space="preserve">Origine-----&gt; Type    : DETECTION IMPAYE ECH.     Date    :     18 01 2016     </t>
  </si>
  <si>
    <t xml:space="preserve">              No ech. : 047 Phase: REMBOURST.     Montant :         178.92     </t>
  </si>
  <si>
    <t xml:space="preserve">HISTORIQUES-&gt; Dern. représent.le : 30 01 2016                                  </t>
  </si>
  <si>
    <t xml:space="preserve">              Dern. rejet pour   : 90   PAIEMENT PARTIEL DU TIRE               </t>
  </si>
  <si>
    <t xml:space="preserve">NB.RETOURS--&gt; Incidents impayés  : 02             Rib :           00           </t>
  </si>
  <si>
    <t>SITUATION---&gt; Etat               : RESOLU               Depuis le : 01 02 2016</t>
  </si>
  <si>
    <t xml:space="preserve">              Montant régularisé :         178.92      Dû :           0.00     </t>
  </si>
  <si>
    <t xml:space="preserve">              Régularisé par     : 06 PAR REPRESENT. HONOREE   Le : 01 02 2016</t>
  </si>
  <si>
    <t xml:space="preserve">              Proch.présentation :                           </t>
  </si>
  <si>
    <t xml:space="preserve"> 3050       VISU DOSSIER INCIDENT        DETAIL DE L'INCIDENT   004    08:15   </t>
  </si>
  <si>
    <t>Montant            :            178.92              178.92                0.00</t>
  </si>
  <si>
    <t>Part capital       :            157.23              157.23                0.00</t>
  </si>
  <si>
    <t>Part interets      :              0.00                0.00                0.00</t>
  </si>
  <si>
    <t>Part ind. retard   :              0.37                0.37                0.00</t>
  </si>
  <si>
    <t>Part accessoires   :              0.00                0.00                0.00</t>
  </si>
  <si>
    <t>Part frais         :             21.32               21.32                0.00</t>
  </si>
  <si>
    <t xml:space="preserve">Emprunteur:  59990843   XXXXXXXX OLIVIER                                       </t>
  </si>
  <si>
    <t xml:space="preserve">Emprunteur:  59990843   XXXXXXXXXX OLIVIER                                       </t>
  </si>
  <si>
    <t xml:space="preserve">              Dern. rib présenté : XXXXX XXXXX XXXXXXXXXXX                     </t>
  </si>
  <si>
    <t xml:space="preserve"> DATE OPERATION   : 29 01 2016                    DATE VALEUR: 29 01 2016      </t>
  </si>
  <si>
    <t xml:space="preserve"> ENCOURS AVANT RA :     320 000.00                C.PRLVT.INTERC. : IMMEDIAT   </t>
  </si>
  <si>
    <t>===============================( DECOMPTE DU RA )==============================</t>
  </si>
  <si>
    <t xml:space="preserve"> IMPAYES AMORTIS  :           0.00       INT.CREDITEURS   :           0.00     </t>
  </si>
  <si>
    <t xml:space="preserve"> ENCOURS FP       :           0.00       FRAIS DU RA      :          15.80     </t>
  </si>
  <si>
    <t xml:space="preserve"> INT.COMPENSATEURS:           0.00       DISPONIBLE AMORTI:           0.00     </t>
  </si>
  <si>
    <t xml:space="preserve"> INT.REPORTES     :           0.00       ASS. PRELEVEES   :          64.00     </t>
  </si>
  <si>
    <t xml:space="preserve"> INT.INTERCALAIRES: +       967.89       BONIF.RESTITUEE  :           0.00     </t>
  </si>
  <si>
    <t xml:space="preserve"> CAPITAL AMORTI   :     320 000.00       PEC TP DECES     :           0.00     </t>
  </si>
  <si>
    <t xml:space="preserve"> 3163                       HISTORIQUE MOUVEMENTS                      15H27   </t>
  </si>
  <si>
    <t xml:space="preserve"> Catalogue    : 00400 COMPTE CHEQUES 1                  Souscrit : HA14270121  </t>
  </si>
  <si>
    <t xml:space="preserve"> Solde légal  :         5910,10 EUR Solde Temps Réel :          5864,19 EUR    </t>
  </si>
  <si>
    <t xml:space="preserve"> Date écriture comptable : 30 01 2016              Action : (D)étail           </t>
  </si>
  <si>
    <t xml:space="preserve">    Opér.   Valeur          Débit         Crédit     Libellé mouvement         </t>
  </si>
  <si>
    <t xml:space="preserve">_ 30/01/16 30/01/16          15,80                IND RBT ANT PRET 0494582     </t>
  </si>
  <si>
    <t xml:space="preserve">_ 30/01/16 29/01/16        9984,20                RBT ANTICIPE   049458296     </t>
  </si>
  <si>
    <t xml:space="preserve">_ 30/01/16 29/01/16      321031,89                RBT ANTICIPE   049458296     </t>
  </si>
  <si>
    <t>frais de RA</t>
  </si>
  <si>
    <t>Montant total du RA ( dont les frais)</t>
  </si>
  <si>
    <t xml:space="preserve">3163                        donnees generales                         15:56   </t>
  </si>
  <si>
    <t xml:space="preserve">                                                 Dt. fin initiale : ** ** ****</t>
  </si>
  <si>
    <t>n pool: NON Droit apl : NON Garantie(s): OUI     Limite realis.   : 05 08 2009</t>
  </si>
  <si>
    <t xml:space="preserve">                                                                              </t>
  </si>
  <si>
    <t>rattrapage etalement de la COC</t>
  </si>
  <si>
    <t xml:space="preserve">cas </t>
  </si>
  <si>
    <t>0494582962602</t>
  </si>
  <si>
    <t>Montant des intérêts normaux prorata temporis depuis le dernier abonnement (fin de mois ou Complement d'abonnement au quantième)</t>
  </si>
  <si>
    <t xml:space="preserve"> ENCOURS FP       :           0.00       FRAIS DU RA      :           0.00     </t>
  </si>
  <si>
    <t xml:space="preserve"> INT.REPORTES     :           0.00       ASS. PRELEVEES   :           0.00     </t>
  </si>
  <si>
    <t>Montant des intérêts différés remboursés par le RA</t>
  </si>
  <si>
    <t>Capital remboursé par le RA</t>
  </si>
  <si>
    <t>Capital remboursé par le RA = EUR004</t>
  </si>
  <si>
    <t>intérets de retard de l'échéance impayée remboursés par le RA</t>
  </si>
  <si>
    <t>si assurance à prélever</t>
  </si>
  <si>
    <t>date de valeur du Remboursement Anticipé</t>
  </si>
  <si>
    <t>Date du traitement</t>
  </si>
  <si>
    <t>Montant du disponible remboursé par le RA (HB)</t>
  </si>
  <si>
    <t>Montant des intérêts différés remboursés par le RA =eur041</t>
  </si>
  <si>
    <t>frais de RA = EUR049</t>
  </si>
  <si>
    <t>Montant total du RA ( dont les frais) = EUR005</t>
  </si>
  <si>
    <t>Hors périmètre ?</t>
  </si>
  <si>
    <t>DD02063563</t>
  </si>
  <si>
    <t>intérêts et assurance remboursés par le RA (hors intérêts de retard)</t>
  </si>
  <si>
    <t>Montant des intérêts normaux prorata temporis depuis le dernier abonnement (fin de mois ou Complement d'abonnement au quantième) (= donnée EUR115 mvt 252 du cre 5a014)
ou
intérêts normaux impayés remboursés par le RA (hors intérêts de retard)</t>
  </si>
  <si>
    <t>intérets et assurance remboursés par le RA (hors intérêts de retard) =eur45</t>
  </si>
  <si>
    <t xml:space="preserve">0488596548716                 </t>
  </si>
  <si>
    <t>HD01090385</t>
  </si>
  <si>
    <t>048800</t>
  </si>
  <si>
    <t xml:space="preserve">596548716  </t>
  </si>
  <si>
    <t xml:space="preserve">0488596548716            </t>
  </si>
  <si>
    <t xml:space="preserve">300 </t>
  </si>
  <si>
    <t xml:space="preserve">023 </t>
  </si>
  <si>
    <t xml:space="preserve"> N° de compte : 049400 58296268 40      SARL FAMILLE XXXXXX       PAGE 02 / 03 </t>
  </si>
  <si>
    <t xml:space="preserve">Emprunteur:  58296268   SARL FAMILLE XXXXXXX                                    </t>
  </si>
  <si>
    <t xml:space="preserve">Gestion        : 12044H   XXXXXX BEATRICE                                   </t>
  </si>
  <si>
    <t xml:space="preserve">Franchise      :  4.6000   %  239 MENSUALITES       NORMALE (AMORT.DIFFERE)    </t>
  </si>
  <si>
    <t xml:space="preserve">Bonification   :  0.0000   %                                                   </t>
  </si>
  <si>
    <t xml:space="preserve">Remboursement  :  4.6000   %    1 MENSUALITES       CONSTANTES                 </t>
  </si>
  <si>
    <t xml:space="preserve">Organisme      :                                                               </t>
  </si>
  <si>
    <t xml:space="preserve">Instr.doss.par : B1591                                                         </t>
  </si>
  <si>
    <t xml:space="preserve">N°pret: 0494 582962602  BPE OPTIMUM F S           Mt.pret:       320 000.00    </t>
  </si>
  <si>
    <t xml:space="preserve">C.etat: 99 CLOTURE                                Duree  : 240  MENSUALITES    </t>
  </si>
  <si>
    <t xml:space="preserve">Projet : HA12550028   Pret : HA12550027                                        </t>
  </si>
  <si>
    <t>Objet  : 10 ACHAT D'ANCIEN SEUL                   Accept. offre    : 06 05 2007</t>
  </si>
  <si>
    <t>Nature : 02 RESIDENCE LOCATIVE                    Date d'effet     : 05 09 2007</t>
  </si>
  <si>
    <t>Co-emp :                                          1ere echeance    : 05 10 2007</t>
  </si>
  <si>
    <t>Apport :                                          Proch.echeance   : ** ** ****</t>
  </si>
  <si>
    <t>Ref.app:                                          Date fin pret    : 05 09 2027</t>
  </si>
  <si>
    <t xml:space="preserve"> NUMERO DE COMPTE DEBITE :  44319 XXXXX XXXXXXXXXXX    SARL FAMILLE XXXX     </t>
  </si>
  <si>
    <t xml:space="preserve">TYPE DU RA       :   0 RA INITIATIVE DU CLIENT   N.TERME EN COURS: 001        </t>
  </si>
  <si>
    <t xml:space="preserve">FORMULE DU RA    :   0 SANS OBJET                DATE EFFET : 05 01 2016      </t>
  </si>
  <si>
    <t xml:space="preserve">DATE OPERATION   : 29 01 2016                    DATE VALEUR: 30 01 2016      </t>
  </si>
  <si>
    <t xml:space="preserve">ENCOURS AVANT RA :     642 896.45                C.PRLVT.INTERC. : IMMEDIAT   </t>
  </si>
  <si>
    <t xml:space="preserve">IMPAYES AMORTIS  :           0.00       INT.CREDITEURS   :           0.00     </t>
  </si>
  <si>
    <t xml:space="preserve">ENCOURS FP       :           0.00       FRAIS DU RA      :          15.80     </t>
  </si>
  <si>
    <t xml:space="preserve">INT.COMPENSATEURS:           0.00       DISPONIBLE AMORTI:     142 445.55     </t>
  </si>
  <si>
    <t xml:space="preserve">INT.REPORTES     :           0.00       ASS. PRELEVEES   :           0.00     </t>
  </si>
  <si>
    <t xml:space="preserve">INT.INTERCALAIRES: +     1 056.82       BONIF.RESTITUEE  :           0.00     </t>
  </si>
  <si>
    <t xml:space="preserve">CAPITAL AMORTI   :     642 896.45       PEC TP DECES     :           0.00     </t>
  </si>
  <si>
    <t xml:space="preserve">0493570219405                 </t>
  </si>
  <si>
    <t>HO14410022</t>
  </si>
  <si>
    <t>049300</t>
  </si>
  <si>
    <t xml:space="preserve">570219405  </t>
  </si>
  <si>
    <t xml:space="preserve">0493570219405            </t>
  </si>
  <si>
    <t xml:space="preserve">233 </t>
  </si>
  <si>
    <t xml:space="preserve">173 </t>
  </si>
  <si>
    <t xml:space="preserve"> MOTIF DU RA      : 802 KIMP + KTHEO + INTIMP +   C.ETAT AVANT RA :  16        </t>
  </si>
  <si>
    <t xml:space="preserve"> MOTIF RA COMPLEM :                               NUMERO D'ORDRE  :  37        </t>
  </si>
  <si>
    <t xml:space="preserve"> TYPE DU RA       :   8 RA DE CONTENTIEUX         N.TERME EN COURS: 001        </t>
  </si>
  <si>
    <t xml:space="preserve"> FORMULE DU RA    :   1 MAINTIEN DE LA DUREE      DATE EFFET : 10 01 2016      </t>
  </si>
  <si>
    <t xml:space="preserve"> ENCOURS AVANT RA :     391 879.43                C.PRLVT.INTERC. : IMMEDIAT   </t>
  </si>
  <si>
    <t xml:space="preserve"> INT.COMPENSATEURS:      26 731.17       DISPONIBLE AMORTI:           0.00     </t>
  </si>
  <si>
    <t xml:space="preserve"> INT.INTERCALAIRES: +         0.00       BONIF.RESTITUEE  :           0.00     </t>
  </si>
  <si>
    <t xml:space="preserve"> CAPITAL AMORTI   :     257 018.83       PEC TP DECES     :           0.00     </t>
  </si>
  <si>
    <t xml:space="preserve">NUMERO DE COMPTE DEBITE :  44319 XXXXX XXXXXXXXXXX    XXXXXXXX MICHEL           </t>
  </si>
  <si>
    <t xml:space="preserve"> NUMERO DE COMPTE DEBITE :  44319 XXXXX XXXXXXXXXXX    XXXXXX JEAN FRANCOIS     </t>
  </si>
  <si>
    <t xml:space="preserve">                                         B2236    XXXXX PATRICIA            </t>
  </si>
  <si>
    <t xml:space="preserve">                                         05007    XXXXXX PASCAL                </t>
  </si>
  <si>
    <t>Exemple 2 : RA avec différé</t>
  </si>
  <si>
    <t xml:space="preserve">N°pret: 0104 291667805  FINANCEMENT DES PME       Mt.pret :       40 000.00    </t>
  </si>
  <si>
    <t xml:space="preserve">C.etat: 16 EN REMBOURSEMENT                       Duree   :  48 MENSUALITES    </t>
  </si>
  <si>
    <t xml:space="preserve">Montant            :            886.13                0.00              886.13 </t>
  </si>
  <si>
    <t xml:space="preserve">Part capital       :            829.27                0.00              829.27 </t>
  </si>
  <si>
    <t xml:space="preserve">Part interets      :             42.04                0.00               42.04 </t>
  </si>
  <si>
    <t xml:space="preserve">Part interets dif. :              0.00                0.00                0.00 </t>
  </si>
  <si>
    <t xml:space="preserve">Part ind. retard   :              0.82                0.00                0.82 </t>
  </si>
  <si>
    <t xml:space="preserve">Part accessoires   :             14.00                0.00               14.00 </t>
  </si>
  <si>
    <t>N°prêt  0104291667805   FINANCEMENT DES PME       Mt.prêt             40 000.00</t>
  </si>
  <si>
    <t xml:space="preserve">C.état  16 EN REMBOURSEMENT                       Durée     48  MENSUALITES    </t>
  </si>
  <si>
    <t xml:space="preserve">Montant                        886.13    Taux  Prêt      2.2000                </t>
  </si>
  <si>
    <t xml:space="preserve">Formule  1 MAINTIEN DE LA DUREE          Taux  F.P.      0.0000                </t>
  </si>
  <si>
    <t xml:space="preserve">                                        ===========  AVANT RA  ===  APRES RA  =</t>
  </si>
  <si>
    <t xml:space="preserve">                                         Ech.Prêt         885.31         885.29</t>
  </si>
  <si>
    <t>Frais      0.00     0 MONTANT FIXE       Ech.F.P.           0.00           0.00</t>
  </si>
  <si>
    <t>Montant du débit               886.13    Impayés          886.13           0.00</t>
  </si>
  <si>
    <t>Dont Impayés                   886.13    Facilité           0.00           0.00</t>
  </si>
  <si>
    <t xml:space="preserve">     Facilité                    0.00    Crd prêt      22 102.40      22 102.40</t>
  </si>
  <si>
    <t xml:space="preserve">     Capital                     0.00    Créance       22 988.53      22 102.40</t>
  </si>
  <si>
    <t xml:space="preserve">     Int.Inter/Pro/Ant           0.00    Dispon.            0.00           0.00</t>
  </si>
  <si>
    <t xml:space="preserve">     Assurances                  0.00    Fin prêt     20 08 2017     20 08 2017</t>
  </si>
  <si>
    <t xml:space="preserve">     Indemnité de R.A.           0.00                                          </t>
  </si>
  <si>
    <t xml:space="preserve">Cpt à débiter Oxxx Mxxxxx           ================== ================    </t>
  </si>
  <si>
    <t>Emprunteur   29166780   Oxxxx Mxxxxx            SLD.CPT.DOM. -       81309.92</t>
  </si>
  <si>
    <t>CARACTERISTIQUES RA  Effet 20 01 2016    CARACTERISTIQUES PRET Effet 20 08 2013</t>
  </si>
  <si>
    <t xml:space="preserve">Emprunteur:  29166780   Oxxxx Mxxxxxx                                        </t>
  </si>
  <si>
    <t>Exemple 1 : RA avec intérêts intercalaires et disponible</t>
  </si>
  <si>
    <t xml:space="preserve">Date Valeur  20 01 2016    20 01 2016    Proch.Ech.  20 02 2016                </t>
  </si>
  <si>
    <r>
      <rPr>
        <sz val="9"/>
        <color theme="1"/>
        <rFont val="Courier New"/>
        <family val="3"/>
      </rPr>
      <t xml:space="preserve"> 3131       </t>
    </r>
    <r>
      <rPr>
        <b/>
        <sz val="9"/>
        <color theme="1"/>
        <rFont val="Courier New"/>
        <family val="3"/>
      </rPr>
      <t>VISU DOSSIER INCIDENT</t>
    </r>
    <r>
      <rPr>
        <sz val="9"/>
        <color theme="1"/>
        <rFont val="Courier New"/>
        <family val="3"/>
      </rPr>
      <t xml:space="preserve">        DETAIL DE L'INCIDENT   003    14:01   </t>
    </r>
  </si>
  <si>
    <r>
      <t xml:space="preserve"> 3131                       INITIATIVE CLIENT </t>
    </r>
    <r>
      <rPr>
        <b/>
        <sz val="9"/>
        <color theme="1"/>
        <rFont val="Courier New"/>
        <family val="3"/>
      </rPr>
      <t>R.A.</t>
    </r>
    <r>
      <rPr>
        <sz val="9"/>
        <color theme="1"/>
        <rFont val="Courier New"/>
        <family val="3"/>
      </rPr>
      <t xml:space="preserve"> PARTIEL                14:21</t>
    </r>
  </si>
  <si>
    <t xml:space="preserve">202 - REGULARISATION IMPAYES ou IMPAYES APURES PAR LE RA : CG
204 - AMORTISSEMENT DU PRET ou PRET AMORTI ou INTERETS INTERC. Ou RECOUVREMENT TP DECES : CG
205 - MVT.COMPTA.RBT. RA : CAV
206 - MVT.COMPTA.AMO. RA : CG
208 - MVT.COMPTA.AMO. RA : CG et CAV </t>
  </si>
  <si>
    <t>Non</t>
  </si>
  <si>
    <t>non</t>
  </si>
  <si>
    <t>+CPR005</t>
  </si>
  <si>
    <t>-CPR005</t>
  </si>
  <si>
    <t>+CPR009</t>
  </si>
  <si>
    <t>-CPR009</t>
  </si>
  <si>
    <t>+CPR118</t>
  </si>
  <si>
    <t>-CPR118</t>
  </si>
  <si>
    <t>+CPR125</t>
  </si>
  <si>
    <t>-CPR125</t>
  </si>
  <si>
    <t>- Remboursement :
        - règlement par le client (TCAV)
        - comptabilité de la créance , encours (93) intérêt (9387) et hors bilan (99)
- Constat du paiement du RA :
         - comptabilité sur compte d'encours (94) et interêts (9387)
- Remboursement anticipé d'une échéance impayée : 
         - comptablité  sur comptes encours (94) et intérêts (9387)
           - règlement par le client : TCAV</t>
  </si>
  <si>
    <t>Utilisé dans le rapprochement comptable</t>
  </si>
  <si>
    <t>==============================( DECOMPTE DU RA )=======</t>
  </si>
  <si>
    <t>============================( DECOMPTE DU RA )===================</t>
  </si>
  <si>
    <t>Exemple 3 : "RA" sur une échéance impayée</t>
  </si>
  <si>
    <t>cas 300 : idem cas 280 mais schéma comptable avec hors bilan</t>
  </si>
  <si>
    <t>ZZZZZZZZ</t>
  </si>
  <si>
    <t>ZZZZZZZZZZZZZZZZZZZZZZZZZ</t>
  </si>
  <si>
    <t xml:space="preserve">L   </t>
  </si>
  <si>
    <t xml:space="preserve">F   </t>
  </si>
  <si>
    <t xml:space="preserve">R   </t>
  </si>
  <si>
    <t xml:space="preserve">M   </t>
  </si>
  <si>
    <t xml:space="preserve">T   </t>
  </si>
  <si>
    <t xml:space="preserve">   </t>
  </si>
  <si>
    <t>0.0</t>
  </si>
  <si>
    <t>200.0</t>
  </si>
  <si>
    <t>100.0</t>
  </si>
  <si>
    <t>MODU</t>
  </si>
  <si>
    <t>-0.5</t>
  </si>
  <si>
    <t>3.0</t>
  </si>
  <si>
    <t>1.5</t>
  </si>
  <si>
    <t xml:space="preserve">0468 5 999 08401                 </t>
  </si>
  <si>
    <t>CAS 2</t>
  </si>
  <si>
    <t>intérêt normaux depuis le début de l'année</t>
  </si>
  <si>
    <t>Intérêt différé depuis le début de l'année</t>
  </si>
  <si>
    <t>IR depuis le debut de l'année</t>
  </si>
  <si>
    <t>IR sur prêt échus et contentieux depuis le debut d'année</t>
  </si>
  <si>
    <t>Montant des frais de dossier sur l'année</t>
  </si>
  <si>
    <t>Montant de la COC étalé depuis le début de l'année</t>
  </si>
  <si>
    <t>Montant étalé depuis le début du prêt</t>
  </si>
  <si>
    <t>Frais de RA sur le mois</t>
  </si>
  <si>
    <t>montant en capital du RA</t>
  </si>
  <si>
    <t>TYPE DE PRÊT</t>
  </si>
  <si>
    <t xml:space="preserve">sur 4 caractères = 1 contrat catalogue </t>
  </si>
  <si>
    <t>montant des frais de DDT</t>
  </si>
  <si>
    <t>+CPR084</t>
  </si>
  <si>
    <t>-CPR084</t>
  </si>
  <si>
    <t>+CPR192</t>
  </si>
  <si>
    <t>-CPR192</t>
  </si>
  <si>
    <t>+CPR194</t>
  </si>
  <si>
    <t>-CPR194</t>
  </si>
  <si>
    <t>+CPR195</t>
  </si>
  <si>
    <t>-CPR195</t>
  </si>
  <si>
    <t>+CPR196</t>
  </si>
  <si>
    <t>-CPR196</t>
  </si>
  <si>
    <t>+CPR197</t>
  </si>
  <si>
    <t>-CPR197</t>
  </si>
  <si>
    <t>+CPR198</t>
  </si>
  <si>
    <t>-CPR198</t>
  </si>
  <si>
    <t>+CPR229</t>
  </si>
  <si>
    <t>-CPR229</t>
  </si>
  <si>
    <t>+CPR230</t>
  </si>
  <si>
    <t>-CPR230</t>
  </si>
  <si>
    <t>+CPR257</t>
  </si>
  <si>
    <t>-CPR257</t>
  </si>
  <si>
    <t>+CPR258</t>
  </si>
  <si>
    <t>-CPR258</t>
  </si>
  <si>
    <t>+CPR259</t>
  </si>
  <si>
    <t>-CPR259</t>
  </si>
  <si>
    <t>+CPR260</t>
  </si>
  <si>
    <t>-CPR260</t>
  </si>
  <si>
    <t>+CPR261</t>
  </si>
  <si>
    <t>-CPR261</t>
  </si>
  <si>
    <t>+CPR262</t>
  </si>
  <si>
    <t>-CPR262</t>
  </si>
  <si>
    <t>+CPR263</t>
  </si>
  <si>
    <t>-CPR263</t>
  </si>
  <si>
    <t>+CPR264</t>
  </si>
  <si>
    <t>-CPR264</t>
  </si>
  <si>
    <t>+CPR181</t>
  </si>
  <si>
    <t>-CPR181</t>
  </si>
  <si>
    <t>+CPR182</t>
  </si>
  <si>
    <t>-CPR182</t>
  </si>
  <si>
    <t>+CPR265</t>
  </si>
  <si>
    <t>-CPR265</t>
  </si>
  <si>
    <t>+CPR266</t>
  </si>
  <si>
    <t>-CPR266</t>
  </si>
  <si>
    <t>+CPR267</t>
  </si>
  <si>
    <t>-CPR267</t>
  </si>
  <si>
    <t>+CPR268</t>
  </si>
  <si>
    <t>-CPR268</t>
  </si>
  <si>
    <t>+CPR165</t>
  </si>
  <si>
    <t>-CPR165</t>
  </si>
  <si>
    <t>+CPR112</t>
  </si>
  <si>
    <t>-CPR112</t>
  </si>
  <si>
    <t>+CPR124</t>
  </si>
  <si>
    <t>-CPR124</t>
  </si>
  <si>
    <t>+CPR129</t>
  </si>
  <si>
    <t>-CPR129</t>
  </si>
  <si>
    <t>+CPR133</t>
  </si>
  <si>
    <t>-CPR133</t>
  </si>
  <si>
    <t>+CPR134</t>
  </si>
  <si>
    <t>-CPR134</t>
  </si>
  <si>
    <t>+CPR039</t>
  </si>
  <si>
    <t>-CPR039</t>
  </si>
  <si>
    <t>oui (utilisé en condition)</t>
  </si>
  <si>
    <t>N° ordre de l’échéance</t>
  </si>
  <si>
    <t>Amortissement capital</t>
  </si>
  <si>
    <t>Intérêts sur capital</t>
  </si>
  <si>
    <t>- Si intérêts négatifs =&gt; intérêts stockés
- Si intérêts positifs =&gt; intérêts déstockés
Lorsqu’on stocke des intérêts différés, on les indique en négatif dans le montant « intérêts différés ».  Lorsqu’on les déstocke, on les indique en positif.</t>
  </si>
  <si>
    <t>Assurance</t>
  </si>
  <si>
    <t>Montant total de l'échéance</t>
  </si>
  <si>
    <t>- 001 : Le client</t>
  </si>
  <si>
    <t>Contrat souscrit du crédit (interne ABS)</t>
  </si>
  <si>
    <t>Restitution uniquement des échéances futures</t>
  </si>
  <si>
    <t>IBAN de prélèvement de l’échéance</t>
  </si>
  <si>
    <t>CRD après échéance</t>
  </si>
  <si>
    <r>
      <rPr>
        <b/>
        <sz val="11"/>
        <color theme="1"/>
        <rFont val="Calibri"/>
        <family val="2"/>
        <scheme val="minor"/>
      </rPr>
      <t>Règles de gestion :</t>
    </r>
    <r>
      <rPr>
        <sz val="11"/>
        <color theme="1"/>
        <rFont val="Calibri"/>
        <family val="2"/>
        <scheme val="minor"/>
      </rPr>
      <t xml:space="preserve">
• Les TAs ne sont pas sortis pour les codes état prêts = ‘99’ (clôturés), ‘97’ (annulation technique), ‘94’ (passé par perte)
• Stockage des intérêts différés : Lorsqu’on stocke des intérêts différés, on les indique en négatif dans le montant « intérêts différés ».  Lorsqu’on les déstocke, on les indique en positif.
• Les TAs restitués sont les</t>
    </r>
    <r>
      <rPr>
        <b/>
        <sz val="11"/>
        <color theme="1"/>
        <rFont val="Calibri"/>
        <family val="2"/>
        <scheme val="minor"/>
      </rPr>
      <t xml:space="preserve"> TAs réels</t>
    </r>
    <r>
      <rPr>
        <sz val="11"/>
        <color theme="1"/>
        <rFont val="Calibri"/>
        <family val="2"/>
        <scheme val="minor"/>
      </rPr>
      <t xml:space="preserve"> par opposition aux TAs théoriques correspondant à l’ensemble du capital débloqué. Le TA réel ne prend en compte que les déblocages déjà réalisés.
• Si aucun déblocage n’a été réalisé, seule l’assurance est prélevée. Le n° d’échéance est mis à ‘000’.
• Si aucun déblocage n’a été réalisé et qu’il n’y a pas d’assurance à prélever, on ne sort pas de TA.
• Le CRE ne contient que les échéances futures (&gt; Date de traitement du CRE)</t>
    </r>
  </si>
  <si>
    <t>reglementaire SURFI</t>
  </si>
  <si>
    <t>Intérêts en différé d'amortissement</t>
  </si>
  <si>
    <t>* CD.ETAT DU PRET      *</t>
  </si>
  <si>
    <t>10</t>
  </si>
  <si>
    <t>EN FRANCHISE FICTIVE</t>
  </si>
  <si>
    <t>15</t>
  </si>
  <si>
    <t>EN FRANCHISE</t>
  </si>
  <si>
    <t>16</t>
  </si>
  <si>
    <t>EN REMBOURSEMENT</t>
  </si>
  <si>
    <t>17</t>
  </si>
  <si>
    <t>EN FACILITE DE PAIEMENT</t>
  </si>
  <si>
    <t>60</t>
  </si>
  <si>
    <t>PRET A CONSOLIDER</t>
  </si>
  <si>
    <t>61</t>
  </si>
  <si>
    <t>CONSOLIDE; EN ATTENTE RA</t>
  </si>
  <si>
    <t>80</t>
  </si>
  <si>
    <t>SIT.SPEC. DECES</t>
  </si>
  <si>
    <t>81</t>
  </si>
  <si>
    <t>SIT.SPEC. DIVORCE</t>
  </si>
  <si>
    <t>82</t>
  </si>
  <si>
    <t>SIT.SPEC. DEMISSION</t>
  </si>
  <si>
    <t>94</t>
  </si>
  <si>
    <t>PASSE PAR PERTE</t>
  </si>
  <si>
    <t>95</t>
  </si>
  <si>
    <t>ECHU ET IMPAYES</t>
  </si>
  <si>
    <t>96</t>
  </si>
  <si>
    <t>OFFRE PERIMEE</t>
  </si>
  <si>
    <t>97</t>
  </si>
  <si>
    <t>ANNULATION TECHNIQUE</t>
  </si>
  <si>
    <t>98</t>
  </si>
  <si>
    <t>ECHU ET RBT DE F.P.</t>
  </si>
  <si>
    <t>99</t>
  </si>
  <si>
    <t>CLOTURE</t>
  </si>
  <si>
    <t>cf onglet RUB211</t>
  </si>
  <si>
    <t>M/T/S/A</t>
  </si>
  <si>
    <t>* CD.SIT RBT.ANTICIPE</t>
  </si>
  <si>
    <t xml:space="preserve">0 </t>
  </si>
  <si>
    <t>PAS DE R.A.</t>
  </si>
  <si>
    <t xml:space="preserve">1 </t>
  </si>
  <si>
    <t>R.A. EN INSTANCE</t>
  </si>
  <si>
    <t xml:space="preserve">2 </t>
  </si>
  <si>
    <t>R.A. PARTIEL</t>
  </si>
  <si>
    <t xml:space="preserve">3 </t>
  </si>
  <si>
    <t>R.A. TOTAL</t>
  </si>
  <si>
    <t xml:space="preserve">4 </t>
  </si>
  <si>
    <t>R.A. DISPONIBLE</t>
  </si>
  <si>
    <t xml:space="preserve">5 </t>
  </si>
  <si>
    <t>A.D.I.T 100%</t>
  </si>
  <si>
    <t xml:space="preserve">6 </t>
  </si>
  <si>
    <t>A.D.I.T &lt; 100%</t>
  </si>
  <si>
    <t xml:space="preserve">7 </t>
  </si>
  <si>
    <t>R.A. TOTAL DE F.P.</t>
  </si>
  <si>
    <t xml:space="preserve">8 </t>
  </si>
  <si>
    <t>PASSAGE PAR PERTE</t>
  </si>
  <si>
    <t xml:space="preserve">9 </t>
  </si>
  <si>
    <t>RA AVANT REALISATION</t>
  </si>
  <si>
    <t>* CD.TYPE FRANCHISE</t>
  </si>
  <si>
    <t>PAS DE FRANCHISE</t>
  </si>
  <si>
    <t>NORMALE (AMORT.DIFFERE)</t>
  </si>
  <si>
    <t>TOTALE I.CAP.RBT.GLOBAL</t>
  </si>
  <si>
    <t>TOTALE I.CAP.RBT.CONST.</t>
  </si>
  <si>
    <t>TOTALE I.NON CAP.RBT.GLO</t>
  </si>
  <si>
    <t>TOTALE I.NON CAP.RBT.CST</t>
  </si>
  <si>
    <t>* CD. BASE INDEXATION</t>
  </si>
  <si>
    <t>NON INDEXE</t>
  </si>
  <si>
    <t>TAUX INDEXE</t>
  </si>
  <si>
    <t>ECHEANCE INDEXEE</t>
  </si>
  <si>
    <t>TAUX ET ECHEANCE INDEXES</t>
  </si>
  <si>
    <t>PRECOMPTE</t>
  </si>
  <si>
    <t>PREFIXE</t>
  </si>
  <si>
    <t>POSTCOMPTE</t>
  </si>
  <si>
    <t>LISTE DES CRE A GENERER POUR REALISER LA RECETTE DU PROJET OPEN</t>
  </si>
  <si>
    <t>CRE à générer lors de la recette OPEN</t>
  </si>
  <si>
    <t>CRE périmètre OPEN à valider</t>
  </si>
  <si>
    <t>CRE compta périmètre OPEN à valider</t>
  </si>
  <si>
    <t>Hors périmètre OPEN</t>
  </si>
  <si>
    <t xml:space="preserve">Priorité
semaine 50 </t>
  </si>
  <si>
    <t>Type</t>
  </si>
  <si>
    <t>Libellé CRE</t>
  </si>
  <si>
    <t>Libellé court</t>
  </si>
  <si>
    <t>Statut</t>
  </si>
  <si>
    <t>Date dern maj</t>
  </si>
  <si>
    <t>Lien</t>
  </si>
  <si>
    <t>Périmètre OPEN (O/N)</t>
  </si>
  <si>
    <t>RECETTE OPEN (O/N)</t>
  </si>
  <si>
    <t>Compta (O/N)</t>
  </si>
  <si>
    <t>AUXIGEN</t>
  </si>
  <si>
    <t>SURFI</t>
  </si>
  <si>
    <t>FINREP</t>
  </si>
  <si>
    <t>BALE III</t>
  </si>
  <si>
    <t>PILRISQ</t>
  </si>
  <si>
    <t>RISQUES SNI Bâle III</t>
  </si>
  <si>
    <t>Infocentre FTNO</t>
  </si>
  <si>
    <t>Crédits restructurés</t>
  </si>
  <si>
    <t>FICP</t>
  </si>
  <si>
    <t>Ligis</t>
  </si>
  <si>
    <t>GDDP</t>
  </si>
  <si>
    <t>ETIM</t>
  </si>
  <si>
    <t>EDD</t>
  </si>
  <si>
    <t>Généré</t>
  </si>
  <si>
    <t>5AB01</t>
  </si>
  <si>
    <t>STOCK BASE PROJ. INFOS PRINC.</t>
  </si>
  <si>
    <t>T5ABP01</t>
  </si>
  <si>
    <t>P</t>
  </si>
  <si>
    <t>infocentre</t>
  </si>
  <si>
    <t>5AB04</t>
  </si>
  <si>
    <t>STOCK BASE PROJ. INFO REGLEMENT.</t>
  </si>
  <si>
    <t>T5ABP04</t>
  </si>
  <si>
    <t>5AB05</t>
  </si>
  <si>
    <t>STOCK BASE PROJ. INFOS PRETS</t>
  </si>
  <si>
    <t>T5ABP05</t>
  </si>
  <si>
    <t>5AB13</t>
  </si>
  <si>
    <t>STOCK BASE PROJ. INTERVENANT</t>
  </si>
  <si>
    <t>T5ABP13</t>
  </si>
  <si>
    <t>5ACJP</t>
  </si>
  <si>
    <t>CRE DES CODES JEUX PARAMETRES</t>
  </si>
  <si>
    <t>CD JEU PAR</t>
  </si>
  <si>
    <t>T</t>
  </si>
  <si>
    <t>5ACOU</t>
  </si>
  <si>
    <t>FLUX COURRIERS EDITES SAPHIR</t>
  </si>
  <si>
    <t>COURRIERS</t>
  </si>
  <si>
    <t>EVCO</t>
  </si>
  <si>
    <t>5ACO1</t>
  </si>
  <si>
    <t>A SUPPRIMER</t>
  </si>
  <si>
    <t>A SUPPR</t>
  </si>
  <si>
    <t>5ACO2</t>
  </si>
  <si>
    <t>STOCK DES DEBLOCAGES</t>
  </si>
  <si>
    <t>DEBLOCAGES</t>
  </si>
  <si>
    <t>5ADIN</t>
  </si>
  <si>
    <t>CRE DESCRIPTION DES INDEX</t>
  </si>
  <si>
    <t>DESCR IDX</t>
  </si>
  <si>
    <t>5ADOF</t>
  </si>
  <si>
    <t>TTES DEMANDES DE PRLV VIA DEBOFF</t>
  </si>
  <si>
    <t>PRLVDO</t>
  </si>
  <si>
    <t>OK - extrait cause Volume et temps de traitement</t>
  </si>
  <si>
    <t>ECH SAPHIR</t>
  </si>
  <si>
    <t>5AED1</t>
  </si>
  <si>
    <t>DMDE D'EDITION POUR DEBIT OFFICE</t>
  </si>
  <si>
    <t>EDITDEBOFF</t>
  </si>
  <si>
    <t>5AED2</t>
  </si>
  <si>
    <t>DET DES INTS PAR PERIODE POUR DO</t>
  </si>
  <si>
    <t>EDITCMPLDO</t>
  </si>
  <si>
    <t>5AEPZ</t>
  </si>
  <si>
    <t>STOCK PRETS ECO PTZ</t>
  </si>
  <si>
    <t>ECOPTZ</t>
  </si>
  <si>
    <t>5AEVC</t>
  </si>
  <si>
    <t>FLUX EVCO</t>
  </si>
  <si>
    <t>FLUXEVCO</t>
  </si>
  <si>
    <t>5AEVT</t>
  </si>
  <si>
    <t>STOCK DES EVENEMENTS HISTORIQUE</t>
  </si>
  <si>
    <t>EVENEMENTS</t>
  </si>
  <si>
    <t>5AGRP</t>
  </si>
  <si>
    <t>FLUX - TOPAZE GROUPE</t>
  </si>
  <si>
    <t>FLUX GRP</t>
  </si>
  <si>
    <t>TOPAZE CONTRAT</t>
  </si>
  <si>
    <t>5AG02</t>
  </si>
  <si>
    <t>STOCK SAPHIR GESTION ASSURANCE</t>
  </si>
  <si>
    <t>ASSURANCE</t>
  </si>
  <si>
    <t>5AG03</t>
  </si>
  <si>
    <t>STOCK SAPHIR GEST ASSUR MENSUEL</t>
  </si>
  <si>
    <t>ASSUR MENS</t>
  </si>
  <si>
    <t>5AG04</t>
  </si>
  <si>
    <t>STOCK ASSURANCES PERCUES MOIS</t>
  </si>
  <si>
    <t>5AG20</t>
  </si>
  <si>
    <t>STOCK DES GARANTIES ENRICHI</t>
  </si>
  <si>
    <t>STKGARAENR</t>
  </si>
  <si>
    <t>5AHCO</t>
  </si>
  <si>
    <t>CRE DES COMPOSANTES D'INDEX</t>
  </si>
  <si>
    <t>COMP INDEX</t>
  </si>
  <si>
    <t>5AHTA</t>
  </si>
  <si>
    <t>CRE HISTOR DES VALEURS DE TAUX</t>
  </si>
  <si>
    <t>VAL TAUX</t>
  </si>
  <si>
    <t>INDEX</t>
  </si>
  <si>
    <t>STOCK DES IMPAYES</t>
  </si>
  <si>
    <t>IMPAYES</t>
  </si>
  <si>
    <t>IMPAYES Q</t>
  </si>
  <si>
    <t>5AMVT</t>
  </si>
  <si>
    <t>STOCK DES MOUVEMENTS HISTORIQUE</t>
  </si>
  <si>
    <t>MOUVEMENTS</t>
  </si>
  <si>
    <t>PAL FRA RB</t>
  </si>
  <si>
    <t>RA QUOT</t>
  </si>
  <si>
    <t>RAS</t>
  </si>
  <si>
    <t>PAL RGC</t>
  </si>
  <si>
    <t>RNG QUOT</t>
  </si>
  <si>
    <t>TARIF GAR</t>
  </si>
  <si>
    <t>HORS BILAN</t>
  </si>
  <si>
    <t>RENUMEROT</t>
  </si>
  <si>
    <t>5A003</t>
  </si>
  <si>
    <t>FLUX ENGAGEMENT FGAS</t>
  </si>
  <si>
    <t>ENGT FGAS</t>
  </si>
  <si>
    <t>5A004</t>
  </si>
  <si>
    <t>FLUX COMMISSION ENCOURS FGAS</t>
  </si>
  <si>
    <t>COM FGAS</t>
  </si>
  <si>
    <t>5A005</t>
  </si>
  <si>
    <t>FLUX COMMISSION RENEGO FIXE/REVI</t>
  </si>
  <si>
    <t>COM RENEGO</t>
  </si>
  <si>
    <t>5A006</t>
  </si>
  <si>
    <t>FLUX AUTRES COMMISSIONS RENEGOCI</t>
  </si>
  <si>
    <t>AUT COM RE</t>
  </si>
  <si>
    <t>5A007</t>
  </si>
  <si>
    <t>FLUX COMM. EXE. OPTION - TX MONE</t>
  </si>
  <si>
    <t>COM EX OPT</t>
  </si>
  <si>
    <t>5A008</t>
  </si>
  <si>
    <t>FLUX COMM. ENG. A L'ECH. - TX MO</t>
  </si>
  <si>
    <t>COM ENG EC</t>
  </si>
  <si>
    <t>5A009</t>
  </si>
  <si>
    <t>FLUX SUBVENTION 0%</t>
  </si>
  <si>
    <t>SUBV 0%</t>
  </si>
  <si>
    <t>DEBLOCAGE</t>
  </si>
  <si>
    <t>APPEL ECH</t>
  </si>
  <si>
    <t>REMB ANTIC</t>
  </si>
  <si>
    <t>5A013</t>
  </si>
  <si>
    <t>FACILITE DE PAIEMENT</t>
  </si>
  <si>
    <t>FAC PAIEMT</t>
  </si>
  <si>
    <t>ABONNEMENT</t>
  </si>
  <si>
    <t>5A016</t>
  </si>
  <si>
    <t>FLUX TIERS PAYANT APL BHE</t>
  </si>
  <si>
    <t>TP APL BHE</t>
  </si>
  <si>
    <t>5A017</t>
  </si>
  <si>
    <t>FLUX PRETS PARTIC, CMB CHEF FILE</t>
  </si>
  <si>
    <t>CHEF FILE</t>
  </si>
  <si>
    <t>5A018</t>
  </si>
  <si>
    <t>FLUX CONSORTI CMB NON CHEF FILE</t>
  </si>
  <si>
    <t>NON CHEF F</t>
  </si>
  <si>
    <t>5A019</t>
  </si>
  <si>
    <t>FLUX CREDITEURS LBNA</t>
  </si>
  <si>
    <t>CREDITEUR</t>
  </si>
  <si>
    <t>5A02A</t>
  </si>
  <si>
    <t>STOCK PRET SAPHIR ENRICHI</t>
  </si>
  <si>
    <t>SKM PRET E</t>
  </si>
  <si>
    <t>OK</t>
  </si>
  <si>
    <t>STK PRET SAPHIR DEB MOIS ENRICHI</t>
  </si>
  <si>
    <t>STKPRETSAP</t>
  </si>
  <si>
    <t>5A02C</t>
  </si>
  <si>
    <t>FLUX - MAJ GPFI - CREATION</t>
  </si>
  <si>
    <t>FL GPF CRE</t>
  </si>
  <si>
    <t>5A02M</t>
  </si>
  <si>
    <t>FLUX - MAJ GPFI - MODIFICATION</t>
  </si>
  <si>
    <t>FL GPFI MO</t>
  </si>
  <si>
    <t>5A02P</t>
  </si>
  <si>
    <t>FLUX PRIMES - GPFI - MENSUEL</t>
  </si>
  <si>
    <t>FL PRI GPF</t>
  </si>
  <si>
    <t>5A02R</t>
  </si>
  <si>
    <t>FLUX- MAJ GPFI - RESILIATION</t>
  </si>
  <si>
    <t>FL GPFI RE</t>
  </si>
  <si>
    <t>5A02S</t>
  </si>
  <si>
    <t>STOCK - GPFI - MENSUEL</t>
  </si>
  <si>
    <t>STO GPFI M</t>
  </si>
  <si>
    <t>5A02T</t>
  </si>
  <si>
    <t>FLUX-MAJ GPFI-DIVORC DECES RENEG</t>
  </si>
  <si>
    <t>FL GPFI T</t>
  </si>
  <si>
    <t>5A020</t>
  </si>
  <si>
    <t>PROLONGEMENT COMPTA EIB-CAF</t>
  </si>
  <si>
    <t>EIB CAF</t>
  </si>
  <si>
    <t>5A021</t>
  </si>
  <si>
    <t>STOCK PRET SAPHIR</t>
  </si>
  <si>
    <t>SKM PRET</t>
  </si>
  <si>
    <t>5A022</t>
  </si>
  <si>
    <t>STOCK PALIERS SAPHIR</t>
  </si>
  <si>
    <t>STM PALIER</t>
  </si>
  <si>
    <t>5A023</t>
  </si>
  <si>
    <t>STOCK PRET COMMISSION</t>
  </si>
  <si>
    <t>STK COMM</t>
  </si>
  <si>
    <t>5A024</t>
  </si>
  <si>
    <t>STOCK PRET SAPHIR DEBUT DE MOIS</t>
  </si>
  <si>
    <t>5A025</t>
  </si>
  <si>
    <t>FLUX - SAPHIR EVE CONTRATS</t>
  </si>
  <si>
    <t>FL EVE CTR</t>
  </si>
  <si>
    <t>5A026</t>
  </si>
  <si>
    <t>FLUX - SAPHIR EVE PARTICIPANTS</t>
  </si>
  <si>
    <t>FL EVE PAR</t>
  </si>
  <si>
    <t>STOCKCOMPL</t>
  </si>
  <si>
    <t>FRAIS TTAR</t>
  </si>
  <si>
    <t>OK (idem 5a130)</t>
  </si>
  <si>
    <t>5A030</t>
  </si>
  <si>
    <t>STOCK JOURNALIER SAPHIR REDUIT</t>
  </si>
  <si>
    <t>SKJ SAPHIR</t>
  </si>
  <si>
    <t>5A031</t>
  </si>
  <si>
    <t>FLX ALIM. COLLECTE ARIANE 0% PAS</t>
  </si>
  <si>
    <t>FLUX COLL</t>
  </si>
  <si>
    <t>5A032</t>
  </si>
  <si>
    <t>STK SUIVI COLLECTE AVIS IMPOSIT.</t>
  </si>
  <si>
    <t>STK COLL</t>
  </si>
  <si>
    <t>5A034</t>
  </si>
  <si>
    <t>REPRISE COMPTABLE COPIE 5A024</t>
  </si>
  <si>
    <t>REPR COMPT</t>
  </si>
  <si>
    <t>5A037</t>
  </si>
  <si>
    <t>REPRISE COMPTABLE COPIE 5A027</t>
  </si>
  <si>
    <t>5A040</t>
  </si>
  <si>
    <t>FLUX N IEME EDITION TA</t>
  </si>
  <si>
    <t>FLUX TA</t>
  </si>
  <si>
    <t>5A050</t>
  </si>
  <si>
    <t>ECHEANCIERS POUR IAS</t>
  </si>
  <si>
    <t>ECHEAN IAS</t>
  </si>
  <si>
    <t>5A060</t>
  </si>
  <si>
    <t>LIGIS MOUVEMENTS ET SOLDES</t>
  </si>
  <si>
    <t>LIGIS MVTS</t>
  </si>
  <si>
    <t>5A070</t>
  </si>
  <si>
    <t>EXTOURNE MONTANT CAA</t>
  </si>
  <si>
    <t>IAS CAA</t>
  </si>
  <si>
    <t>5A080</t>
  </si>
  <si>
    <t>REPRISE DE SOLDE</t>
  </si>
  <si>
    <t>REP SLD</t>
  </si>
  <si>
    <t>5A090</t>
  </si>
  <si>
    <t>FLUX FUSION ET SCISSION DE CCM</t>
  </si>
  <si>
    <t>FUSION</t>
  </si>
  <si>
    <t>5A100</t>
  </si>
  <si>
    <t>CRE REPRISE COMPTABLE RDO</t>
  </si>
  <si>
    <t>RDO COMPTA</t>
  </si>
  <si>
    <t>5A114</t>
  </si>
  <si>
    <t>CAS COMPTABLE BONIF ECHUE</t>
  </si>
  <si>
    <t>BONIF ECH</t>
  </si>
  <si>
    <t>SKJ SAPH E</t>
  </si>
  <si>
    <t>5A200</t>
  </si>
  <si>
    <t>SURENDETTEMENT PLAN BDF JOUR</t>
  </si>
  <si>
    <t>SURENDETTT</t>
  </si>
  <si>
    <t>5A201</t>
  </si>
  <si>
    <t>REVERSEMENT ECHEANCE</t>
  </si>
  <si>
    <t>RVSTECHEAN</t>
  </si>
  <si>
    <t>5A202</t>
  </si>
  <si>
    <t>ABANDON DE CREANCE</t>
  </si>
  <si>
    <t>ABANDON CR</t>
  </si>
  <si>
    <t>5A700</t>
  </si>
  <si>
    <t>SURENDETTEMENT</t>
  </si>
  <si>
    <t>STOCK GARH</t>
  </si>
  <si>
    <t>5CCOU</t>
  </si>
  <si>
    <t>SOUS-COUVERTURE GARANTIE</t>
  </si>
  <si>
    <t>SCVT GAR</t>
  </si>
  <si>
    <t>5CFLT</t>
  </si>
  <si>
    <t>FLUX MISE A JOUR TOPAZE</t>
  </si>
  <si>
    <t>FLUX MAJ</t>
  </si>
  <si>
    <t>5CFLX</t>
  </si>
  <si>
    <t>FLUX MISE A JOUR TOPAZE + EVCO</t>
  </si>
  <si>
    <t>FLX MAJ</t>
  </si>
  <si>
    <t>STOCK GARM</t>
  </si>
  <si>
    <t>STOCK "NOUVELLES GARANTIES"</t>
  </si>
  <si>
    <t>STOK GAR</t>
  </si>
  <si>
    <t>5CGEV</t>
  </si>
  <si>
    <t>STOCK M GARANTIE EVENEMENT</t>
  </si>
  <si>
    <t>STOCK GARE</t>
  </si>
  <si>
    <t>5CNAN</t>
  </si>
  <si>
    <t>NANTISSEMENTS DE PRD FINANCIERS</t>
  </si>
  <si>
    <t>NANTIS GAR</t>
  </si>
  <si>
    <t>5COAN</t>
  </si>
  <si>
    <t>NANTISSEMENTS DE PRD FIN. ENR.</t>
  </si>
  <si>
    <t>NAN PR ENR</t>
  </si>
  <si>
    <t>5CRVL</t>
  </si>
  <si>
    <t>STOCK TABLE T5CRVLR</t>
  </si>
  <si>
    <t>STOCK RVLR</t>
  </si>
  <si>
    <t>5CVAL</t>
  </si>
  <si>
    <t>STOCK TABLE T5CVALO</t>
  </si>
  <si>
    <t>STOCK VALO</t>
  </si>
  <si>
    <t>5C001</t>
  </si>
  <si>
    <t>OUTIL DE SUIVI DES GARANTIES</t>
  </si>
  <si>
    <t>SUIVI GARA</t>
  </si>
  <si>
    <t>5C101</t>
  </si>
  <si>
    <t>SUIGARENR</t>
  </si>
  <si>
    <t>5N00</t>
  </si>
  <si>
    <t>5NCPU</t>
  </si>
  <si>
    <t>CLOTURE ET PURGE</t>
  </si>
  <si>
    <t>CLO PURGE</t>
  </si>
  <si>
    <t>5NI02</t>
  </si>
  <si>
    <t>STOCK JOUR ASSURANCE SAPHIR</t>
  </si>
  <si>
    <t>STKJ ASSUR</t>
  </si>
  <si>
    <t>5NI03</t>
  </si>
  <si>
    <t>STOCK JOUR PRET SAPHIR</t>
  </si>
  <si>
    <t>STKJ PRETS</t>
  </si>
  <si>
    <t>5NI13</t>
  </si>
  <si>
    <t>5NI04</t>
  </si>
  <si>
    <t>STOCK MENS PRET SAPHIR</t>
  </si>
  <si>
    <t>STKM PRETS</t>
  </si>
  <si>
    <t>5NI14</t>
  </si>
  <si>
    <t>5NI05</t>
  </si>
  <si>
    <t>STOCK JOUR FRAIS</t>
  </si>
  <si>
    <t>STKJ FRAIS</t>
  </si>
  <si>
    <t>5NI06</t>
  </si>
  <si>
    <t>STOCK JOUR DECISION</t>
  </si>
  <si>
    <t>STKJ DCI</t>
  </si>
  <si>
    <t>STOCK JOUR PRET SAPHIR ENRICHI</t>
  </si>
  <si>
    <t>STKJ PRT E</t>
  </si>
  <si>
    <t>STOCK MENS PRET SAPHIR ENRICHI</t>
  </si>
  <si>
    <t>STKM PRT E</t>
  </si>
  <si>
    <t>5N091</t>
  </si>
  <si>
    <t>PROPOSITION COMMERCIALE EDITEE</t>
  </si>
  <si>
    <t>PROP COMM</t>
  </si>
  <si>
    <t>Filère SURFI 5A002</t>
  </si>
  <si>
    <t>Fichier</t>
  </si>
  <si>
    <t>CX5A.PPS00.F5A00663(0) - CX5A51F1 - CX5A73C1</t>
  </si>
  <si>
    <t>SAPHIR Production</t>
  </si>
  <si>
    <t>Filère SURFI 5A000</t>
  </si>
  <si>
    <t>PX5A.PPS00.F5A00551(0) - CX5A73A1 - CX3C13A1</t>
  </si>
  <si>
    <t xml:space="preserve">SAPHIR </t>
  </si>
  <si>
    <t>Filère SURFI 51A00</t>
  </si>
  <si>
    <t>CX5A.PPS00.F5A00552(0) - DX5A73A1 - CX5A73C1</t>
  </si>
  <si>
    <t>SAPHIR GDDP non cgar</t>
  </si>
  <si>
    <t>Filère SURFI 51G00</t>
  </si>
  <si>
    <t>CX5A.PPS00.F5A00553(0) - DX5A73A1 - CX5A73C1</t>
  </si>
  <si>
    <t>SAPHIR GDDP cgar</t>
  </si>
  <si>
    <t>Filère SURFI SSAPH</t>
  </si>
  <si>
    <t>CX5A.PPS00.F5A00297(0) - CX5A51F1 - CX5A73C1</t>
  </si>
  <si>
    <t>ESTD</t>
  </si>
  <si>
    <t>5F02</t>
  </si>
  <si>
    <t>5F009</t>
  </si>
  <si>
    <t>STOCK CONTRATS SEPIAS</t>
  </si>
  <si>
    <t>CONTRATS M</t>
  </si>
  <si>
    <t>5F019</t>
  </si>
  <si>
    <t>STOCK COMPLET ARKEA GAR MENS</t>
  </si>
  <si>
    <t>GAR M ARK</t>
  </si>
  <si>
    <t>5F010</t>
  </si>
  <si>
    <t>STOCK COMPLET ARKEA PRETS MENS</t>
  </si>
  <si>
    <t>PRÊT M ARK</t>
  </si>
  <si>
    <t>FLX J TTAR</t>
  </si>
  <si>
    <t>Actes de gestion</t>
  </si>
  <si>
    <t>. Edition TA</t>
  </si>
  <si>
    <t>. Déblocages</t>
  </si>
  <si>
    <t>. Ra total, Ra partiel</t>
  </si>
  <si>
    <t>. Renégociations SGES, Renégociations KIWI</t>
  </si>
  <si>
    <t>. Modifications : Chgt de quantième, chgt de dom</t>
  </si>
  <si>
    <t>. Impayés</t>
  </si>
  <si>
    <t>Heure de génération</t>
  </si>
  <si>
    <t>env. 22H30</t>
  </si>
  <si>
    <t>Premier jour ouvrable du mois (vers 22h)</t>
  </si>
  <si>
    <t>Avant dernier jour ouvrable du mois (entre 22h00 et 00H30)</t>
  </si>
  <si>
    <t>D</t>
  </si>
  <si>
    <t>non utilisé</t>
  </si>
  <si>
    <t>- Abonnement des intérêts fin de mois - comptabilité -intérêt (97) et (9387)
- Complément d'abonnement à l'échéance -comptabilité -intérêt(97) et (9387) 
- Complément d'abonnement suite RA -comptabilité -intérêt(97) et (9387)</t>
  </si>
  <si>
    <t>AE00780674</t>
  </si>
  <si>
    <t>CA27690124</t>
  </si>
  <si>
    <t>AE00931792</t>
  </si>
  <si>
    <t>CA06540242</t>
  </si>
  <si>
    <t>CA01730059</t>
  </si>
  <si>
    <t>CA01730060</t>
  </si>
  <si>
    <t>CA06840299</t>
  </si>
  <si>
    <t>CA16640109</t>
  </si>
  <si>
    <t>CA25840453</t>
  </si>
  <si>
    <t>CA31720132</t>
  </si>
  <si>
    <t>CA13600279</t>
  </si>
  <si>
    <t>CA23270344</t>
  </si>
  <si>
    <t>CA23270345</t>
  </si>
  <si>
    <t>CA23270527</t>
  </si>
  <si>
    <t>CA26910565</t>
  </si>
  <si>
    <t>CA21760214</t>
  </si>
  <si>
    <t>CA25610150</t>
  </si>
  <si>
    <t>TA17710166</t>
  </si>
  <si>
    <t>TA16890203</t>
  </si>
  <si>
    <t>2500.0</t>
  </si>
  <si>
    <t>151200.0</t>
  </si>
  <si>
    <t>14000.0</t>
  </si>
  <si>
    <t>8092.0</t>
  </si>
  <si>
    <t>79968.8</t>
  </si>
  <si>
    <t>19001.2</t>
  </si>
  <si>
    <t>6100.0</t>
  </si>
  <si>
    <t>180000.0</t>
  </si>
  <si>
    <t>60000.0</t>
  </si>
  <si>
    <t>9000.0</t>
  </si>
  <si>
    <t>153000.0</t>
  </si>
  <si>
    <t>28000.0</t>
  </si>
  <si>
    <t>2000.0</t>
  </si>
  <si>
    <t>76000.0</t>
  </si>
  <si>
    <t>150000.0</t>
  </si>
  <si>
    <t>95000.0</t>
  </si>
  <si>
    <t>30000.0</t>
  </si>
  <si>
    <t>55000.0</t>
  </si>
  <si>
    <t>22868.0</t>
  </si>
  <si>
    <t>7215.33</t>
  </si>
  <si>
    <t>10975.09</t>
  </si>
  <si>
    <t>1336.26</t>
  </si>
  <si>
    <t>67256.87</t>
  </si>
  <si>
    <t>928.14</t>
  </si>
  <si>
    <t>3643.64</t>
  </si>
  <si>
    <t>42380.39</t>
  </si>
  <si>
    <t>3144.15</t>
  </si>
  <si>
    <t>3634.1</t>
  </si>
  <si>
    <t>66929.91</t>
  </si>
  <si>
    <t>43678.83</t>
  </si>
  <si>
    <t>8199.37</t>
  </si>
  <si>
    <t>122284.47</t>
  </si>
  <si>
    <t>23500.91</t>
  </si>
  <si>
    <t>1662.58</t>
  </si>
  <si>
    <t>23576.21</t>
  </si>
  <si>
    <t>99240.68</t>
  </si>
  <si>
    <t>84734.74</t>
  </si>
  <si>
    <t>26732.91</t>
  </si>
  <si>
    <t>47526.61</t>
  </si>
  <si>
    <t>19991.64</t>
  </si>
  <si>
    <t>58290.53</t>
  </si>
  <si>
    <t>784.77</t>
  </si>
  <si>
    <t>84261.09</t>
  </si>
  <si>
    <t>31725.64</t>
  </si>
  <si>
    <t>3190.6</t>
  </si>
  <si>
    <t>6784.67</t>
  </si>
  <si>
    <t>7301.81</t>
  </si>
  <si>
    <t>56.63</t>
  </si>
  <si>
    <t>16948.26</t>
  </si>
  <si>
    <t>36.85</t>
  </si>
  <si>
    <t>1266.01</t>
  </si>
  <si>
    <t>29908.38</t>
  </si>
  <si>
    <t>1648.94</t>
  </si>
  <si>
    <t>52004.04</t>
  </si>
  <si>
    <t>6567.59</t>
  </si>
  <si>
    <t>671.03</t>
  </si>
  <si>
    <t>48815.96</t>
  </si>
  <si>
    <t>2296.93</t>
  </si>
  <si>
    <t>289.02</t>
  </si>
  <si>
    <t>15766.1</t>
  </si>
  <si>
    <t>13811.95</t>
  </si>
  <si>
    <t>14286.42</t>
  </si>
  <si>
    <t>3952.81</t>
  </si>
  <si>
    <t>23417.39</t>
  </si>
  <si>
    <t>10609.84</t>
  </si>
  <si>
    <t>25.0</t>
  </si>
  <si>
    <t>125.0</t>
  </si>
  <si>
    <t>150.0</t>
  </si>
  <si>
    <t>300.0</t>
  </si>
  <si>
    <t>75.0</t>
  </si>
  <si>
    <t>4050.03</t>
  </si>
  <si>
    <t>275.0</t>
  </si>
  <si>
    <t>228.68</t>
  </si>
  <si>
    <t>1512.0</t>
  </si>
  <si>
    <t>600.0</t>
  </si>
  <si>
    <t>1600.0</t>
  </si>
  <si>
    <t>90.0</t>
  </si>
  <si>
    <t>355.0</t>
  </si>
  <si>
    <t>760.0</t>
  </si>
  <si>
    <t>1500.0</t>
  </si>
  <si>
    <t>950.0</t>
  </si>
  <si>
    <t>550.0</t>
  </si>
  <si>
    <t>67.36</t>
  </si>
  <si>
    <t>1246.92</t>
  </si>
  <si>
    <t>186.14</t>
  </si>
  <si>
    <t>209.86</t>
  </si>
  <si>
    <t>14.91</t>
  </si>
  <si>
    <t>7.0</t>
  </si>
  <si>
    <t>1.31</t>
  </si>
  <si>
    <t>137.33</t>
  </si>
  <si>
    <t>6.91</t>
  </si>
  <si>
    <t>375.88</t>
  </si>
  <si>
    <t>35.9</t>
  </si>
  <si>
    <t>1.92</t>
  </si>
  <si>
    <t>122.86</t>
  </si>
  <si>
    <t>6.6</t>
  </si>
  <si>
    <t>0.85</t>
  </si>
  <si>
    <t>141.54</t>
  </si>
  <si>
    <t>108.28</t>
  </si>
  <si>
    <t>28.05</t>
  </si>
  <si>
    <t>9.36</t>
  </si>
  <si>
    <t>25.65</t>
  </si>
  <si>
    <t>3.95</t>
  </si>
  <si>
    <t>0.5</t>
  </si>
  <si>
    <t>33.52</t>
  </si>
  <si>
    <t>4.42</t>
  </si>
  <si>
    <t>2.53</t>
  </si>
  <si>
    <t>40.3</t>
  </si>
  <si>
    <t>9.58</t>
  </si>
  <si>
    <t>3.42</t>
  </si>
  <si>
    <t>28.08</t>
  </si>
  <si>
    <t>16.8</t>
  </si>
  <si>
    <t>2.52</t>
  </si>
  <si>
    <t>119.95</t>
  </si>
  <si>
    <t>11.86</t>
  </si>
  <si>
    <t>21.0</t>
  </si>
  <si>
    <t>41.42</t>
  </si>
  <si>
    <t>8.4</t>
  </si>
  <si>
    <t>3.24</t>
  </si>
  <si>
    <t>38.06</t>
  </si>
  <si>
    <t>206.54</t>
  </si>
  <si>
    <t>8.9</t>
  </si>
  <si>
    <t>469.85</t>
  </si>
  <si>
    <t>255.4</t>
  </si>
  <si>
    <t>361.33</t>
  </si>
  <si>
    <t>4335.78</t>
  </si>
  <si>
    <t>328.21</t>
  </si>
  <si>
    <t>42.16</t>
  </si>
  <si>
    <t>2227.72</t>
  </si>
  <si>
    <t>273.81</t>
  </si>
  <si>
    <t>3845.23</t>
  </si>
  <si>
    <t>1475.14</t>
  </si>
  <si>
    <t>905.83</t>
  </si>
  <si>
    <t>1407.14</t>
  </si>
  <si>
    <t>5.52</t>
  </si>
  <si>
    <t>15.8</t>
  </si>
  <si>
    <t>251.9</t>
  </si>
  <si>
    <t>59.9</t>
  </si>
  <si>
    <t>21.4</t>
  </si>
  <si>
    <t>175.5</t>
  </si>
  <si>
    <t>105.0</t>
  </si>
  <si>
    <t>97.65</t>
  </si>
  <si>
    <t>2848.86</t>
  </si>
  <si>
    <t>177.84</t>
  </si>
  <si>
    <t>52.5</t>
  </si>
  <si>
    <t>1812.3</t>
  </si>
  <si>
    <t>378.0</t>
  </si>
  <si>
    <t>496.8</t>
  </si>
  <si>
    <t>3.32</t>
  </si>
  <si>
    <t>0.49</t>
  </si>
  <si>
    <t>56.68</t>
  </si>
  <si>
    <t>500.92</t>
  </si>
  <si>
    <t>1995.03</t>
  </si>
  <si>
    <t>356.29</t>
  </si>
  <si>
    <t>30.54</t>
  </si>
  <si>
    <t>173.19</t>
  </si>
  <si>
    <t>5.3</t>
  </si>
  <si>
    <t>4322.12</t>
  </si>
  <si>
    <t>1771.5</t>
  </si>
  <si>
    <t>139.59</t>
  </si>
  <si>
    <t>628.42</t>
  </si>
  <si>
    <t>13.86</t>
  </si>
  <si>
    <t>3062.3</t>
  </si>
  <si>
    <t>46.0</t>
  </si>
  <si>
    <t>394.36</t>
  </si>
  <si>
    <t>7049.84</t>
  </si>
  <si>
    <t>1676.4</t>
  </si>
  <si>
    <t>530.3</t>
  </si>
  <si>
    <t>3272.49</t>
  </si>
  <si>
    <t>1333.5</t>
  </si>
  <si>
    <t>140.07</t>
  </si>
  <si>
    <t>19770.44</t>
  </si>
  <si>
    <t>1068.03</t>
  </si>
  <si>
    <t>1932.87</t>
  </si>
  <si>
    <t>3969.8</t>
  </si>
  <si>
    <t>675.16</t>
  </si>
  <si>
    <t>1771.2</t>
  </si>
  <si>
    <t>3832.07</t>
  </si>
  <si>
    <t>2344.41</t>
  </si>
  <si>
    <t>17951.62</t>
  </si>
  <si>
    <t>4400.95</t>
  </si>
  <si>
    <t>324.85</t>
  </si>
  <si>
    <t>4143.48</t>
  </si>
  <si>
    <t>773.75</t>
  </si>
  <si>
    <t>14881.48</t>
  </si>
  <si>
    <t>5414.21</t>
  </si>
  <si>
    <t>712.74</t>
  </si>
  <si>
    <t>2023.22</t>
  </si>
  <si>
    <t>1.08</t>
  </si>
  <si>
    <t>52.92</t>
  </si>
  <si>
    <t>3.16</t>
  </si>
  <si>
    <t>50.38</t>
  </si>
  <si>
    <t>11.98</t>
  </si>
  <si>
    <t>4.28</t>
  </si>
  <si>
    <t>35.1</t>
  </si>
  <si>
    <t>3.15</t>
  </si>
  <si>
    <t>149.94</t>
  </si>
  <si>
    <t>14.82</t>
  </si>
  <si>
    <t>26.25</t>
  </si>
  <si>
    <t>51.78</t>
  </si>
  <si>
    <t>10.5</t>
  </si>
  <si>
    <t>10.8</t>
  </si>
  <si>
    <t>384.88</t>
  </si>
  <si>
    <t>6898.7</t>
  </si>
  <si>
    <t>1640.46</t>
  </si>
  <si>
    <t>517.46</t>
  </si>
  <si>
    <t>15068.98</t>
  </si>
  <si>
    <t>1565.37</t>
  </si>
  <si>
    <t>1738.8</t>
  </si>
  <si>
    <t>1163.74</t>
  </si>
  <si>
    <t>83943.13</t>
  </si>
  <si>
    <t>13071.86</t>
  </si>
  <si>
    <t>4448.36</t>
  </si>
  <si>
    <t>37588.41</t>
  </si>
  <si>
    <t>15857.05</t>
  </si>
  <si>
    <t>2465.9</t>
  </si>
  <si>
    <t>115064.53</t>
  </si>
  <si>
    <t>16321.17</t>
  </si>
  <si>
    <t>800.63</t>
  </si>
  <si>
    <t>30715.53</t>
  </si>
  <si>
    <t>4499.09</t>
  </si>
  <si>
    <t>337.42</t>
  </si>
  <si>
    <t>52526.3</t>
  </si>
  <si>
    <t>50790.81</t>
  </si>
  <si>
    <t>10265.26</t>
  </si>
  <si>
    <t>3267.09</t>
  </si>
  <si>
    <t>7473.39</t>
  </si>
  <si>
    <t>2876.36</t>
  </si>
  <si>
    <t>1268.03</t>
  </si>
  <si>
    <t>85190.05</t>
  </si>
  <si>
    <t>13258.0</t>
  </si>
  <si>
    <t>17075.15</t>
  </si>
  <si>
    <t>999.23</t>
  </si>
  <si>
    <t>32252.88</t>
  </si>
  <si>
    <t>4869.54</t>
  </si>
  <si>
    <t>364.96</t>
  </si>
  <si>
    <t>52928.85</t>
  </si>
  <si>
    <t>51178.12</t>
  </si>
  <si>
    <t>11528.78</t>
  </si>
  <si>
    <t>3727.2</t>
  </si>
  <si>
    <t>7830.52</t>
  </si>
  <si>
    <t>3049.23</t>
  </si>
  <si>
    <t>6287.19</t>
  </si>
  <si>
    <t>52423.79</t>
  </si>
  <si>
    <t>50759.32</t>
  </si>
  <si>
    <t>6473.33</t>
  </si>
  <si>
    <t>52826.68</t>
  </si>
  <si>
    <t>51146.71</t>
  </si>
  <si>
    <t>32.06</t>
  </si>
  <si>
    <t>223.29</t>
  </si>
  <si>
    <t>9.16</t>
  </si>
  <si>
    <t>49.02</t>
  </si>
  <si>
    <t>3.59</t>
  </si>
  <si>
    <t>168.91</t>
  </si>
  <si>
    <t>9.61</t>
  </si>
  <si>
    <t>1.24</t>
  </si>
  <si>
    <t>179.65</t>
  </si>
  <si>
    <t>137.42</t>
  </si>
  <si>
    <t>43.69</t>
  </si>
  <si>
    <t>15.0</t>
  </si>
  <si>
    <t>35.13</t>
  </si>
  <si>
    <t>14.76</t>
  </si>
  <si>
    <t>108.43</t>
  </si>
  <si>
    <t>1519.91</t>
  </si>
  <si>
    <t>200.56</t>
  </si>
  <si>
    <t>1601.24</t>
  </si>
  <si>
    <t>821.94</t>
  </si>
  <si>
    <t>204.75</t>
  </si>
  <si>
    <t>1848.55</t>
  </si>
  <si>
    <t>379.38</t>
  </si>
  <si>
    <t>28.7</t>
  </si>
  <si>
    <t>596.0</t>
  </si>
  <si>
    <t>550.03</t>
  </si>
  <si>
    <t>1354.69</t>
  </si>
  <si>
    <t>483.97</t>
  </si>
  <si>
    <t>390.74</t>
  </si>
  <si>
    <t>197.65</t>
  </si>
  <si>
    <t>117739.65</t>
  </si>
  <si>
    <t>2675.12</t>
  </si>
  <si>
    <t>107.35</t>
  </si>
  <si>
    <t>1466.99</t>
  </si>
  <si>
    <t>204.37</t>
  </si>
  <si>
    <t>1566.14</t>
  </si>
  <si>
    <t>800.94</t>
  </si>
  <si>
    <t>201.6</t>
  </si>
  <si>
    <t>1302.91</t>
  </si>
  <si>
    <t>473.47</t>
  </si>
  <si>
    <t>258.84</t>
  </si>
  <si>
    <t>-9390.0</t>
  </si>
  <si>
    <t>-3098.0</t>
  </si>
  <si>
    <t>-4637.0</t>
  </si>
  <si>
    <t>-10202.0</t>
  </si>
  <si>
    <t>-1843.0</t>
  </si>
  <si>
    <t>-24.0</t>
  </si>
  <si>
    <t>-3965.0</t>
  </si>
  <si>
    <t>-6846.0</t>
  </si>
  <si>
    <t>-5228.0</t>
  </si>
  <si>
    <t>198.0</t>
  </si>
  <si>
    <t>-1610.0</t>
  </si>
  <si>
    <t>-248.0</t>
  </si>
  <si>
    <t>-396.0</t>
  </si>
  <si>
    <t>-1067.0</t>
  </si>
  <si>
    <t>-455.0</t>
  </si>
  <si>
    <t>84.0</t>
  </si>
  <si>
    <t>-3.0</t>
  </si>
  <si>
    <t>-284.0</t>
  </si>
  <si>
    <t>-505.0</t>
  </si>
  <si>
    <t>-1267.0</t>
  </si>
  <si>
    <t>56.0</t>
  </si>
  <si>
    <t>4502.0</t>
  </si>
  <si>
    <t>158.0</t>
  </si>
  <si>
    <t>3617.0</t>
  </si>
  <si>
    <t>8634.0</t>
  </si>
  <si>
    <t>1863.0</t>
  </si>
  <si>
    <t>289.0</t>
  </si>
  <si>
    <t>396.0</t>
  </si>
  <si>
    <t>49.0</t>
  </si>
  <si>
    <t>2049.0</t>
  </si>
  <si>
    <t>3183.0</t>
  </si>
  <si>
    <t>3671.0</t>
  </si>
  <si>
    <t>1202.0</t>
  </si>
  <si>
    <t>2774.0</t>
  </si>
  <si>
    <t>1232.0</t>
  </si>
  <si>
    <t>5888.27</t>
  </si>
  <si>
    <t>27635.93</t>
  </si>
  <si>
    <t>7704.7</t>
  </si>
  <si>
    <t>560.54</t>
  </si>
  <si>
    <t>41756.62</t>
  </si>
  <si>
    <t>15919.42</t>
  </si>
  <si>
    <t>3997.36</t>
  </si>
  <si>
    <t>1096.29</t>
  </si>
  <si>
    <t>50.0</t>
  </si>
  <si>
    <t>2.84</t>
  </si>
  <si>
    <t>215.34</t>
  </si>
  <si>
    <t>8.89</t>
  </si>
  <si>
    <t>454.19</t>
  </si>
  <si>
    <t>63.7</t>
  </si>
  <si>
    <t>33.86</t>
  </si>
  <si>
    <t>352.09</t>
  </si>
  <si>
    <t>40.54</t>
  </si>
  <si>
    <t>3.93</t>
  </si>
  <si>
    <t>194.78</t>
  </si>
  <si>
    <t>134.62</t>
  </si>
  <si>
    <t>276.7</t>
  </si>
  <si>
    <t>106.28</t>
  </si>
  <si>
    <t>35.62</t>
  </si>
  <si>
    <t>40.15</t>
  </si>
  <si>
    <t>45.99</t>
  </si>
  <si>
    <t>4.65</t>
  </si>
  <si>
    <t>19.97</t>
  </si>
  <si>
    <t>31.44</t>
  </si>
  <si>
    <t>202.35</t>
  </si>
  <si>
    <t>32.45</t>
  </si>
  <si>
    <t>2.88</t>
  </si>
  <si>
    <t>23.52</t>
  </si>
  <si>
    <t>3.6</t>
  </si>
  <si>
    <t>242.08</t>
  </si>
  <si>
    <t>94.69</t>
  </si>
  <si>
    <t>4.36</t>
  </si>
  <si>
    <t>26.88</t>
  </si>
  <si>
    <t>1252.74</t>
  </si>
  <si>
    <t>85605.87</t>
  </si>
  <si>
    <t>117626.24</t>
  </si>
  <si>
    <t>20153.24</t>
  </si>
  <si>
    <t>6688.9</t>
  </si>
  <si>
    <t>58351.46</t>
  </si>
  <si>
    <t>12203.79</t>
  </si>
  <si>
    <t>897.96</t>
  </si>
  <si>
    <t>56669.72</t>
  </si>
  <si>
    <t>51564.54</t>
  </si>
  <si>
    <t>52021.88</t>
  </si>
  <si>
    <t>19186.51</t>
  </si>
  <si>
    <t>8186.13</t>
  </si>
  <si>
    <t>6873.72</t>
  </si>
  <si>
    <t>95006.0</t>
  </si>
  <si>
    <t>PPNA</t>
  </si>
  <si>
    <t>IPRO</t>
  </si>
  <si>
    <t>PPME</t>
  </si>
  <si>
    <t>IMMO</t>
  </si>
  <si>
    <t>ZIMM</t>
  </si>
  <si>
    <t xml:space="preserve">PAL </t>
  </si>
  <si>
    <t>FPAR</t>
  </si>
  <si>
    <t>REST</t>
  </si>
  <si>
    <t>EQPR</t>
  </si>
  <si>
    <t>CEIM</t>
  </si>
  <si>
    <t>TI3M</t>
  </si>
  <si>
    <t xml:space="preserve">LG  </t>
  </si>
  <si>
    <t xml:space="preserve">AH  </t>
  </si>
  <si>
    <t xml:space="preserve">AG  </t>
  </si>
  <si>
    <t xml:space="preserve">AA  </t>
  </si>
  <si>
    <t xml:space="preserve">AM  </t>
  </si>
  <si>
    <t xml:space="preserve">AB  </t>
  </si>
  <si>
    <t xml:space="preserve">JF  </t>
  </si>
  <si>
    <t>99.0</t>
  </si>
  <si>
    <t>80.0</t>
  </si>
  <si>
    <t>1.0</t>
  </si>
  <si>
    <t>2.9</t>
  </si>
  <si>
    <t>3.1</t>
  </si>
  <si>
    <t>1.65</t>
  </si>
  <si>
    <t>2.0</t>
  </si>
  <si>
    <t>4.6</t>
  </si>
  <si>
    <t>3.6006</t>
  </si>
  <si>
    <t>3.8</t>
  </si>
  <si>
    <t>4.9</t>
  </si>
  <si>
    <t>3.3</t>
  </si>
  <si>
    <t>6.0</t>
  </si>
  <si>
    <t>2.2</t>
  </si>
  <si>
    <t>4.05</t>
  </si>
  <si>
    <t>3.2</t>
  </si>
  <si>
    <t>4.1</t>
  </si>
  <si>
    <t>4.3</t>
  </si>
  <si>
    <t>5.15</t>
  </si>
  <si>
    <t>5.5</t>
  </si>
  <si>
    <t>3.9478</t>
  </si>
  <si>
    <t>3.1173</t>
  </si>
  <si>
    <t>2.0109</t>
  </si>
  <si>
    <t>2.001</t>
  </si>
  <si>
    <t>4.6483</t>
  </si>
  <si>
    <t>3.9813</t>
  </si>
  <si>
    <t>4.9168</t>
  </si>
  <si>
    <t>4.399</t>
  </si>
  <si>
    <t>4.8786</t>
  </si>
  <si>
    <t>6.1907</t>
  </si>
  <si>
    <t>2.5528</t>
  </si>
  <si>
    <t>3.7998</t>
  </si>
  <si>
    <t>4.0785</t>
  </si>
  <si>
    <t>3.2187</t>
  </si>
  <si>
    <t>5.0568</t>
  </si>
  <si>
    <t>7.1301</t>
  </si>
  <si>
    <t>5.2266</t>
  </si>
  <si>
    <t>5.655</t>
  </si>
  <si>
    <t>2.182</t>
  </si>
  <si>
    <t>1.018</t>
  </si>
  <si>
    <t>0.75</t>
  </si>
  <si>
    <t>-1.1</t>
  </si>
  <si>
    <t>-3.1</t>
  </si>
  <si>
    <t>-1.0</t>
  </si>
  <si>
    <t>-0.6</t>
  </si>
  <si>
    <t>-0.8</t>
  </si>
  <si>
    <t>1.05</t>
  </si>
  <si>
    <t>-1.5</t>
  </si>
  <si>
    <t>-0.3</t>
  </si>
  <si>
    <t>-0.55</t>
  </si>
  <si>
    <t>-1.4</t>
  </si>
  <si>
    <t>0.2</t>
  </si>
  <si>
    <t>0.1</t>
  </si>
  <si>
    <r>
      <rPr>
        <b/>
        <sz val="11"/>
        <color theme="1"/>
        <rFont val="Calibri"/>
        <family val="2"/>
        <scheme val="minor"/>
      </rPr>
      <t>exemple 1</t>
    </r>
    <r>
      <rPr>
        <sz val="11"/>
        <color theme="1"/>
        <rFont val="Calibri"/>
        <family val="2"/>
        <scheme val="minor"/>
      </rPr>
      <t xml:space="preserve">
- Etat prêt : en Rbt (16)
- situation incident : en cours (1)
- situation prêt : incident (5)</t>
    </r>
  </si>
  <si>
    <r>
      <rPr>
        <b/>
        <sz val="11"/>
        <color theme="1"/>
        <rFont val="Calibri"/>
        <family val="2"/>
        <scheme val="minor"/>
      </rPr>
      <t>exemple 2</t>
    </r>
    <r>
      <rPr>
        <sz val="11"/>
        <color theme="1"/>
        <rFont val="Calibri"/>
        <family val="2"/>
        <scheme val="minor"/>
      </rPr>
      <t xml:space="preserve">
- Etat prêt : en Rbt (16)
- situation incident : en cours (1)
- situation prêt : incident (5)</t>
    </r>
  </si>
  <si>
    <r>
      <rPr>
        <b/>
        <sz val="11"/>
        <color theme="1"/>
        <rFont val="Calibri"/>
        <family val="2"/>
        <scheme val="minor"/>
      </rPr>
      <t>exemple 3</t>
    </r>
    <r>
      <rPr>
        <sz val="11"/>
        <color theme="1"/>
        <rFont val="Calibri"/>
        <family val="2"/>
        <scheme val="minor"/>
      </rPr>
      <t xml:space="preserve">
- Etat prêt : en Rbt (16)
- situation incident : en cours (1)
- situation prêt : incident (5)</t>
    </r>
  </si>
  <si>
    <r>
      <rPr>
        <b/>
        <sz val="11"/>
        <color theme="1"/>
        <rFont val="Calibri"/>
        <family val="2"/>
        <scheme val="minor"/>
      </rPr>
      <t>exemple 4</t>
    </r>
    <r>
      <rPr>
        <sz val="11"/>
        <color theme="1"/>
        <rFont val="Calibri"/>
        <family val="2"/>
        <scheme val="minor"/>
      </rPr>
      <t xml:space="preserve">
- Etat prêt : en Rbt (16)
- situation incident : en cours (1)
- situation prêt : Dtx (10)</t>
    </r>
  </si>
  <si>
    <r>
      <rPr>
        <b/>
        <sz val="11"/>
        <color theme="1"/>
        <rFont val="Calibri"/>
        <family val="2"/>
        <scheme val="minor"/>
      </rPr>
      <t>exemple 5</t>
    </r>
    <r>
      <rPr>
        <sz val="11"/>
        <color theme="1"/>
        <rFont val="Calibri"/>
        <family val="2"/>
        <scheme val="minor"/>
      </rPr>
      <t xml:space="preserve">
- Etat prêt : en Rbt (16)
- situation incident : en cours (1)
- situation prêt : Dtx (10)</t>
    </r>
  </si>
  <si>
    <r>
      <rPr>
        <b/>
        <sz val="11"/>
        <color theme="1"/>
        <rFont val="Calibri"/>
        <family val="2"/>
        <scheme val="minor"/>
      </rPr>
      <t>exemple 6</t>
    </r>
    <r>
      <rPr>
        <sz val="11"/>
        <color theme="1"/>
        <rFont val="Calibri"/>
        <family val="2"/>
        <scheme val="minor"/>
      </rPr>
      <t xml:space="preserve">
- Etat prêt : en Rbt (16)
- situation incident : en cours (1)
- situation prêt : Dtx (10)</t>
    </r>
  </si>
  <si>
    <r>
      <rPr>
        <b/>
        <sz val="11"/>
        <color theme="1"/>
        <rFont val="Calibri"/>
        <family val="2"/>
        <scheme val="minor"/>
      </rPr>
      <t>exemple 7</t>
    </r>
    <r>
      <rPr>
        <sz val="11"/>
        <color theme="1"/>
        <rFont val="Calibri"/>
        <family val="2"/>
        <scheme val="minor"/>
      </rPr>
      <t xml:space="preserve">
- Etat prêt : en Rbt (16)
- situation incident : en cours (1)
- situation prêt : Dtx (10)</t>
    </r>
  </si>
  <si>
    <r>
      <rPr>
        <b/>
        <sz val="11"/>
        <color theme="1"/>
        <rFont val="Calibri"/>
        <family val="2"/>
        <scheme val="minor"/>
      </rPr>
      <t>exemple 8</t>
    </r>
    <r>
      <rPr>
        <sz val="11"/>
        <color theme="1"/>
        <rFont val="Calibri"/>
        <family val="2"/>
        <scheme val="minor"/>
      </rPr>
      <t xml:space="preserve">
- Etat prêt : en Rbt (16)
- situation incident : en cours (1)
- situation prêt : Ctx (20)</t>
    </r>
  </si>
  <si>
    <r>
      <rPr>
        <b/>
        <sz val="11"/>
        <color theme="1"/>
        <rFont val="Calibri"/>
        <family val="2"/>
        <scheme val="minor"/>
      </rPr>
      <t>exemple 9</t>
    </r>
    <r>
      <rPr>
        <sz val="11"/>
        <color theme="1"/>
        <rFont val="Calibri"/>
        <family val="2"/>
        <scheme val="minor"/>
      </rPr>
      <t xml:space="preserve">
- Etat prêt : en Rbt (16)
- situation incident : en cours (1)
- situation prêt : Ctx (20)</t>
    </r>
  </si>
  <si>
    <r>
      <rPr>
        <b/>
        <sz val="11"/>
        <color theme="1"/>
        <rFont val="Calibri"/>
        <family val="2"/>
        <scheme val="minor"/>
      </rPr>
      <t>exemple 10</t>
    </r>
    <r>
      <rPr>
        <sz val="11"/>
        <color theme="1"/>
        <rFont val="Calibri"/>
        <family val="2"/>
        <scheme val="minor"/>
      </rPr>
      <t xml:space="preserve">
- Etat prêt : en Rbt (16)
- situation incident : en cours (1)
- situation prêt : Ctx (20)</t>
    </r>
  </si>
  <si>
    <r>
      <rPr>
        <b/>
        <sz val="11"/>
        <color theme="1"/>
        <rFont val="Calibri"/>
        <family val="2"/>
        <scheme val="minor"/>
      </rPr>
      <t>exemple 11</t>
    </r>
    <r>
      <rPr>
        <sz val="11"/>
        <color theme="1"/>
        <rFont val="Calibri"/>
        <family val="2"/>
        <scheme val="minor"/>
      </rPr>
      <t xml:space="preserve">
- Etat prêt : en Rbt (16)
- situation incident : en cours (1)
- situation prêt : Ctx (20)</t>
    </r>
  </si>
  <si>
    <r>
      <rPr>
        <b/>
        <sz val="11"/>
        <color theme="1"/>
        <rFont val="Calibri"/>
        <family val="2"/>
        <scheme val="minor"/>
      </rPr>
      <t>exemple 12</t>
    </r>
    <r>
      <rPr>
        <sz val="11"/>
        <color theme="1"/>
        <rFont val="Calibri"/>
        <family val="2"/>
        <scheme val="minor"/>
      </rPr>
      <t xml:space="preserve">
- Etat prêt : en Rbt (16)
- situation incident : en cours (1)
- situation prêt : Ctx (20)</t>
    </r>
  </si>
  <si>
    <r>
      <rPr>
        <b/>
        <sz val="11"/>
        <color theme="1"/>
        <rFont val="Calibri"/>
        <family val="2"/>
        <scheme val="minor"/>
      </rPr>
      <t>exemple 13</t>
    </r>
    <r>
      <rPr>
        <sz val="11"/>
        <color theme="1"/>
        <rFont val="Calibri"/>
        <family val="2"/>
        <scheme val="minor"/>
      </rPr>
      <t xml:space="preserve">
- Etat prêt : en Rbt (16)
- situation incident : en cours (1)
- situation prêt : Ctx (20)</t>
    </r>
  </si>
  <si>
    <r>
      <rPr>
        <b/>
        <sz val="11"/>
        <color theme="1"/>
        <rFont val="Calibri"/>
        <family val="2"/>
        <scheme val="minor"/>
      </rPr>
      <t>exemple 14</t>
    </r>
    <r>
      <rPr>
        <sz val="11"/>
        <color theme="1"/>
        <rFont val="Calibri"/>
        <family val="2"/>
        <scheme val="minor"/>
      </rPr>
      <t xml:space="preserve">
- Etat prêt : en Rbt (16)
- situation incident : en cours (1)
- situation prêt : Ctx (20)</t>
    </r>
  </si>
  <si>
    <r>
      <rPr>
        <b/>
        <sz val="11"/>
        <color theme="1"/>
        <rFont val="Calibri"/>
        <family val="2"/>
        <scheme val="minor"/>
      </rPr>
      <t>exemple 15</t>
    </r>
    <r>
      <rPr>
        <sz val="11"/>
        <color theme="1"/>
        <rFont val="Calibri"/>
        <family val="2"/>
        <scheme val="minor"/>
      </rPr>
      <t xml:space="preserve">
- Etat prêt : en Rbt (16)
- situation incident : en cours (1)
- situation prêt : Ctx (20)</t>
    </r>
  </si>
  <si>
    <r>
      <rPr>
        <b/>
        <sz val="11"/>
        <color theme="1"/>
        <rFont val="Calibri"/>
        <family val="2"/>
        <scheme val="minor"/>
      </rPr>
      <t>exemple 16</t>
    </r>
    <r>
      <rPr>
        <sz val="11"/>
        <color theme="1"/>
        <rFont val="Calibri"/>
        <family val="2"/>
        <scheme val="minor"/>
      </rPr>
      <t xml:space="preserve">
- Etat prêt : en Rbt (16)
- situation incident : en cours (1)
- situation prêt : Ctx (20)</t>
    </r>
  </si>
  <si>
    <r>
      <rPr>
        <b/>
        <sz val="11"/>
        <color theme="1"/>
        <rFont val="Calibri"/>
        <family val="2"/>
        <scheme val="minor"/>
      </rPr>
      <t>exemple 17</t>
    </r>
    <r>
      <rPr>
        <sz val="11"/>
        <color theme="1"/>
        <rFont val="Calibri"/>
        <family val="2"/>
        <scheme val="minor"/>
      </rPr>
      <t xml:space="preserve">
- Etat prêt : en Rbt (16)
- situation incident : en cours (1)
- situation prêt : Ctx (20)</t>
    </r>
  </si>
  <si>
    <r>
      <rPr>
        <b/>
        <sz val="11"/>
        <color theme="1"/>
        <rFont val="Calibri"/>
        <family val="2"/>
        <scheme val="minor"/>
      </rPr>
      <t>exemple 18</t>
    </r>
    <r>
      <rPr>
        <sz val="11"/>
        <color theme="1"/>
        <rFont val="Calibri"/>
        <family val="2"/>
        <scheme val="minor"/>
      </rPr>
      <t xml:space="preserve">
- Etat prêt : en Rbt (16)
- situation incident : en cours (1)
- situation prêt : Ctx (20)</t>
    </r>
  </si>
  <si>
    <r>
      <rPr>
        <b/>
        <sz val="11"/>
        <color theme="1"/>
        <rFont val="Calibri"/>
        <family val="2"/>
        <scheme val="minor"/>
      </rPr>
      <t>exemple 19</t>
    </r>
    <r>
      <rPr>
        <sz val="11"/>
        <color theme="1"/>
        <rFont val="Calibri"/>
        <family val="2"/>
        <scheme val="minor"/>
      </rPr>
      <t xml:space="preserve">
- Etat prêt : en Rbt (16)
- situation incident : en cours (1)
- situation prêt : Ctx (20)</t>
    </r>
  </si>
  <si>
    <t>602505034502</t>
  </si>
  <si>
    <t>602506064602</t>
  </si>
  <si>
    <t>602514597901</t>
  </si>
  <si>
    <t>602514597902</t>
  </si>
  <si>
    <t>602514597905</t>
  </si>
  <si>
    <t>602514597904</t>
  </si>
  <si>
    <t>601500557601</t>
  </si>
  <si>
    <t>601504768901</t>
  </si>
  <si>
    <t>601508227901</t>
  </si>
  <si>
    <t>601516309002</t>
  </si>
  <si>
    <t>601534225201</t>
  </si>
  <si>
    <t>601534225202</t>
  </si>
  <si>
    <t>601534323901</t>
  </si>
  <si>
    <t>601534323902</t>
  </si>
  <si>
    <t>602503260801</t>
  </si>
  <si>
    <t>602503260803</t>
  </si>
  <si>
    <t>602515862403</t>
  </si>
  <si>
    <t>602534587403</t>
  </si>
  <si>
    <t>0602506064601</t>
  </si>
  <si>
    <t>IDT-MDT</t>
  </si>
  <si>
    <t>NO-RIB-DON-ORD</t>
  </si>
  <si>
    <t>NO-RIB-EXT</t>
  </si>
  <si>
    <t>Valeurs 600,680</t>
  </si>
  <si>
    <t xml:space="preserve">600 - DETECTION IMPAYE ECH. CG
680 - RECREATION D'IMPAYE </t>
  </si>
  <si>
    <t>Valeur 1 uniquement</t>
  </si>
  <si>
    <t xml:space="preserve">1  INCIDENT (technique : compte clos, ..)
2  IMPAYE
</t>
  </si>
  <si>
    <r>
      <rPr>
        <b/>
        <sz val="8"/>
        <color rgb="FF0070C0"/>
        <rFont val="Calibri"/>
        <family val="2"/>
        <scheme val="minor"/>
      </rPr>
      <t xml:space="preserve">TKP-EIB </t>
    </r>
    <r>
      <rPr>
        <sz val="8"/>
        <color rgb="FF0070C0"/>
        <rFont val="Calibri"/>
        <family val="2"/>
        <scheme val="minor"/>
      </rPr>
      <t xml:space="preserve">
CODE INCIDENT LIBELLE</t>
    </r>
    <r>
      <rPr>
        <sz val="8"/>
        <rFont val="Calibri"/>
        <family val="2"/>
        <scheme val="minor"/>
      </rPr>
      <t xml:space="preserve">
</t>
    </r>
    <r>
      <rPr>
        <b/>
        <sz val="8"/>
        <rFont val="Calibri"/>
        <family val="2"/>
        <scheme val="minor"/>
      </rPr>
      <t>01 CHEQUE PERDU OU VOLE</t>
    </r>
    <r>
      <rPr>
        <sz val="8"/>
        <rFont val="Calibri"/>
        <family val="2"/>
        <scheme val="minor"/>
      </rPr>
      <t xml:space="preserve">
02 CHEQUE PERDU OU VOLE AVEC P.I.
03 EUROCHQ/CARTE EUROCHQ PERDU/VOLE
04 CHEQUE LETTRE DECHARGE
05 CARTE PERIMEE
06 UTILISATION FRAUDULEUSE
07 FAILLITE/LIQUIDATION JUDICIAIRE
10 CARTE PERDUE OU VOLEE
11 ANNULATION BANCAIRE
12 COORD. BANC. INEXPLOITABLE
13 CREANCE NON IDENTIFIABLE
</t>
    </r>
    <r>
      <rPr>
        <b/>
        <sz val="8"/>
        <rFont val="Calibri"/>
        <family val="2"/>
        <scheme val="minor"/>
      </rPr>
      <t>14 COMPTE SOLDE VIRE CLOTURE
15 COMPTE VIRE
16 DESTINATAIRE NON RECONNU</t>
    </r>
    <r>
      <rPr>
        <sz val="8"/>
        <rFont val="Calibri"/>
        <family val="2"/>
        <scheme val="minor"/>
      </rPr>
      <t xml:space="preserve">
18 EMETTEUR NON RECONNU
19 CREANCE CEDEE AUTRE BQ
</t>
    </r>
    <r>
      <rPr>
        <b/>
        <sz val="8"/>
        <rFont val="Calibri"/>
        <family val="2"/>
        <scheme val="minor"/>
      </rPr>
      <t>20 PROVISION INSUFFISANTE</t>
    </r>
    <r>
      <rPr>
        <sz val="8"/>
        <rFont val="Calibri"/>
        <family val="2"/>
        <scheme val="minor"/>
      </rPr>
      <t xml:space="preserve">
21 PREMIER INCIDENT
22 INTERDIT BANCAIRE CMB
23 INTERDIT BANCAIRE BDF
24 INTERDIT JUDICIAIRE
27 EIB:OPPOSITION
31 PAS D'ORDRE DE PAYER
32 DECISION JUDICIAIRE
</t>
    </r>
    <r>
      <rPr>
        <b/>
        <sz val="8"/>
        <rFont val="Calibri"/>
        <family val="2"/>
        <scheme val="minor"/>
      </rPr>
      <t>33 DEPOT DE BILAN</t>
    </r>
    <r>
      <rPr>
        <sz val="8"/>
        <rFont val="Calibri"/>
        <family val="2"/>
        <scheme val="minor"/>
      </rPr>
      <t xml:space="preserve">
34 OPPOSITION SUR COMPTE
</t>
    </r>
    <r>
      <rPr>
        <b/>
        <sz val="8"/>
        <rFont val="Calibri"/>
        <family val="2"/>
        <scheme val="minor"/>
      </rPr>
      <t>35 TITULAIRE DECEDE</t>
    </r>
    <r>
      <rPr>
        <sz val="8"/>
        <rFont val="Calibri"/>
        <family val="2"/>
        <scheme val="minor"/>
      </rPr>
      <t xml:space="preserve">
36 SAISIE ARRET/AVIS TIERS DETENT.
37 PROCEDURE COLLECTIVE
39 NE PAIE QU'EFF. ACCEPTES</t>
    </r>
    <r>
      <rPr>
        <sz val="8"/>
        <color rgb="FFFF0000"/>
        <rFont val="Calibri"/>
        <family val="2"/>
        <scheme val="minor"/>
      </rPr>
      <t xml:space="preserve">
</t>
    </r>
  </si>
  <si>
    <r>
      <t xml:space="preserve">41 DOSSIER NEIERTZ
42 SPOT INTERDIT
45 TITULAIRE DECEDE
52 CODE OPÉRATION INCORRECT
57 FORMAT INVALIDE
58 SUR ORDRE DU CLIENT
59 RAISON NON COMMUNIQUÉE
60 CODE BANQUE INCORRECT
61 PROV INSUFF.(CRED.MUNIC.DE LILLE
62 MOTIF RÉGLEMENTAIRE
63 SERVICE SPÉCIFIQUE
64 DOUBLON
66 DONNÉE MANDAT INCORRECTE
70 TIRAGE CONTESTE
71 RECU A TORT / DEJA REGLE
72 CODE ACCEPTATION ERRONE
73 MONTANT CONTESTE
74 DATE ECHEANCE CONTESTEE
75 DEMANDE DE PROROGATION
76 RECLAMATION TARDIVE
77 OPERATION DEJA REJETEE
78 OPERATION NON PARVENUE
80 CONTESTATION DEBITEUR
88 BANQUE HORS ECHANGE
</t>
    </r>
    <r>
      <rPr>
        <b/>
        <sz val="8"/>
        <rFont val="Calibri"/>
        <family val="2"/>
        <scheme val="minor"/>
      </rPr>
      <t>90 PAIEMENT PARTIEL DU TIRE
98 REGULARISATION</t>
    </r>
    <r>
      <rPr>
        <sz val="8"/>
        <rFont val="Calibri"/>
        <family val="2"/>
        <scheme val="minor"/>
      </rPr>
      <t xml:space="preserve">
99 BLOQUE CTX 
</t>
    </r>
    <r>
      <rPr>
        <b/>
        <sz val="8"/>
        <rFont val="Calibri"/>
        <family val="2"/>
        <scheme val="minor"/>
      </rPr>
      <t>9903 BLOQUE CTX</t>
    </r>
  </si>
  <si>
    <t>valeurs 01,14,15,16,20,33,35,90,98,9903</t>
  </si>
  <si>
    <t xml:space="preserve">00 L'INCIDENT N'EST PAS REPRESENTE AUTOMATIQUEMENT (ETAT BLOQUE)
01 L'INCIDENT EST REPRESENTE IMMEDIATEMENT
02 L'INCIDENT EST REPRESENTE A J + 10 JOURS OUVRABLES
03 L'INCIDENT EST REPRESENTE A L'ECHEANCE SUIVANTE OU ANNIVERS.
04 L'INCIDENT EST REPRESENTE AU JOUR DE MISE A JOUR DU R.I.B
</t>
  </si>
  <si>
    <t>valeurs 00,01,04</t>
  </si>
  <si>
    <r>
      <rPr>
        <b/>
        <sz val="8"/>
        <color theme="1"/>
        <rFont val="Calibri"/>
        <family val="2"/>
        <scheme val="minor"/>
      </rPr>
      <t>20 BLOQUE</t>
    </r>
    <r>
      <rPr>
        <sz val="8"/>
        <color theme="1"/>
        <rFont val="Calibri"/>
        <family val="2"/>
        <scheme val="minor"/>
      </rPr>
      <t xml:space="preserve">
</t>
    </r>
    <r>
      <rPr>
        <b/>
        <sz val="8"/>
        <color theme="1"/>
        <rFont val="Calibri"/>
        <family val="2"/>
        <scheme val="minor"/>
      </rPr>
      <t>21 BLOQUE RIB
22 BLOQUE CTX</t>
    </r>
    <r>
      <rPr>
        <sz val="8"/>
        <color theme="1"/>
        <rFont val="Calibri"/>
        <family val="2"/>
        <scheme val="minor"/>
      </rPr>
      <t xml:space="preserve">
23 BLOQ. OPPOSITION
</t>
    </r>
    <r>
      <rPr>
        <b/>
        <sz val="8"/>
        <color theme="1"/>
        <rFont val="Calibri"/>
        <family val="2"/>
        <scheme val="minor"/>
      </rPr>
      <t>25 BLOQ. MANUEL</t>
    </r>
    <r>
      <rPr>
        <sz val="8"/>
        <color theme="1"/>
        <rFont val="Calibri"/>
        <family val="2"/>
        <scheme val="minor"/>
      </rPr>
      <t xml:space="preserve">
</t>
    </r>
    <r>
      <rPr>
        <b/>
        <sz val="8"/>
        <color theme="1"/>
        <rFont val="Calibri"/>
        <family val="2"/>
        <scheme val="minor"/>
      </rPr>
      <t>30 A REPRESENTER
31 EN REPRESENTATION
40 RESOLU
50 IMPAYES CONSOLIDES (BDF)</t>
    </r>
  </si>
  <si>
    <t>valeurs 20,21,22,25,30,31,40,50</t>
  </si>
  <si>
    <t>Cf RUB 535</t>
  </si>
  <si>
    <r>
      <rPr>
        <sz val="8"/>
        <color rgb="FF0070C0"/>
        <rFont val="Calibri"/>
        <family val="2"/>
        <scheme val="minor"/>
      </rPr>
      <t>KD AA ************************
KD BB CODE REGULARISATION
KD CC ************************</t>
    </r>
    <r>
      <rPr>
        <sz val="8"/>
        <color theme="1"/>
        <rFont val="Calibri"/>
        <family val="2"/>
        <scheme val="minor"/>
      </rPr>
      <t xml:space="preserve">
KD 00 ABSENT
</t>
    </r>
    <r>
      <rPr>
        <b/>
        <sz val="8"/>
        <color theme="1"/>
        <rFont val="Calibri"/>
        <family val="2"/>
        <scheme val="minor"/>
      </rPr>
      <t>KD 01 REPRESENTATION</t>
    </r>
    <r>
      <rPr>
        <sz val="8"/>
        <color theme="1"/>
        <rFont val="Calibri"/>
        <family val="2"/>
        <scheme val="minor"/>
      </rPr>
      <t xml:space="preserve">
KD 02 SOLDE CREDITEUR
KD 03 PAIEMENT DIRECT
</t>
    </r>
    <r>
      <rPr>
        <strike/>
        <sz val="8"/>
        <color theme="1"/>
        <rFont val="Calibri"/>
        <family val="2"/>
        <scheme val="minor"/>
      </rPr>
      <t>KD 04 FACILITE PAIEMENT</t>
    </r>
    <r>
      <rPr>
        <sz val="8"/>
        <color theme="1"/>
        <rFont val="Calibri"/>
        <family val="2"/>
        <scheme val="minor"/>
      </rPr>
      <t xml:space="preserve">
KD 05 COMPTE A COMPTE
</t>
    </r>
    <r>
      <rPr>
        <b/>
        <sz val="8"/>
        <color theme="1"/>
        <rFont val="Calibri"/>
        <family val="2"/>
        <scheme val="minor"/>
      </rPr>
      <t>KD 06 PAR REPRESENT. HONOREE</t>
    </r>
    <r>
      <rPr>
        <sz val="8"/>
        <color theme="1"/>
        <rFont val="Calibri"/>
        <family val="2"/>
        <scheme val="minor"/>
      </rPr>
      <t xml:space="preserve">
</t>
    </r>
    <r>
      <rPr>
        <b/>
        <sz val="8"/>
        <color theme="1"/>
        <rFont val="Calibri"/>
        <family val="2"/>
        <scheme val="minor"/>
      </rPr>
      <t>KD 07 R.A.</t>
    </r>
    <r>
      <rPr>
        <sz val="8"/>
        <color theme="1"/>
        <rFont val="Calibri"/>
        <family val="2"/>
        <scheme val="minor"/>
      </rPr>
      <t xml:space="preserve">
KD 08 OPERATION RESERVEE
KD 09 SORTIE PRECX T.P.
KD 10 TROP CALCULE T.P (LOT2)
KD 11 DECHEANCE DU TERME
</t>
    </r>
    <r>
      <rPr>
        <b/>
        <sz val="8"/>
        <color theme="1"/>
        <rFont val="Calibri"/>
        <family val="2"/>
        <scheme val="minor"/>
      </rPr>
      <t>KD 12 CONSOLIDATION</t>
    </r>
    <r>
      <rPr>
        <sz val="8"/>
        <color theme="1"/>
        <rFont val="Calibri"/>
        <family val="2"/>
        <scheme val="minor"/>
      </rPr>
      <t xml:space="preserve">
</t>
    </r>
    <r>
      <rPr>
        <b/>
        <sz val="8"/>
        <color theme="1"/>
        <rFont val="Calibri"/>
        <family val="2"/>
        <scheme val="minor"/>
      </rPr>
      <t>KD 13 SUITE PAIEMENT PARTIEL</t>
    </r>
    <r>
      <rPr>
        <sz val="8"/>
        <color theme="1"/>
        <rFont val="Calibri"/>
        <family val="2"/>
        <scheme val="minor"/>
      </rPr>
      <t xml:space="preserve">
KD 15 PLAN ETALEMENT
</t>
    </r>
    <r>
      <rPr>
        <b/>
        <sz val="8"/>
        <color theme="1"/>
        <rFont val="Calibri"/>
        <family val="2"/>
        <scheme val="minor"/>
      </rPr>
      <t>KD 16 REAMENAGEMENT DE CREANCE</t>
    </r>
    <r>
      <rPr>
        <sz val="8"/>
        <color theme="1"/>
        <rFont val="Calibri"/>
        <family val="2"/>
        <scheme val="minor"/>
      </rPr>
      <t xml:space="preserve">
KD 70 EXTOURNE I.R.
KD 71 RÉGULARISATION IMPAYÉS
KD 86 R.A. 861
KD 87 R.A. 862
</t>
    </r>
    <r>
      <rPr>
        <b/>
        <sz val="8"/>
        <color theme="1"/>
        <rFont val="Calibri"/>
        <family val="2"/>
        <scheme val="minor"/>
      </rPr>
      <t>KD 90 R.A. TP HORS CTX
KD 91 R.A. 801
KD 92 R.A. 802
KD 93 R.A. 812
KD 94 R.A. 822
KD 95 R.A. 832</t>
    </r>
    <r>
      <rPr>
        <sz val="8"/>
        <color theme="1"/>
        <rFont val="Calibri"/>
        <family val="2"/>
        <scheme val="minor"/>
      </rPr>
      <t xml:space="preserve">
KD 96 R.A. 811
KD 98 CORRECTION COMPTABLE
</t>
    </r>
    <r>
      <rPr>
        <b/>
        <sz val="8"/>
        <color theme="1"/>
        <rFont val="Calibri"/>
        <family val="2"/>
        <scheme val="minor"/>
      </rPr>
      <t>KD 99 PASSAGE PAR PERTE</t>
    </r>
  </si>
  <si>
    <t>valeur 10101 =&gt; date non valorisée</t>
  </si>
  <si>
    <t>valeur 99991231</t>
  </si>
  <si>
    <t>valeur ZZZZZZZZ</t>
  </si>
  <si>
    <r>
      <rPr>
        <sz val="8"/>
        <color rgb="FF0070C0"/>
        <rFont val="Calibri"/>
        <family val="2"/>
        <scheme val="minor"/>
      </rPr>
      <t>KC AA ************************
KC BB CODE ETAT INCIDENT
KC CC ************************</t>
    </r>
    <r>
      <rPr>
        <sz val="8"/>
        <color theme="1"/>
        <rFont val="Calibri"/>
        <family val="2"/>
        <scheme val="minor"/>
      </rPr>
      <t xml:space="preserve">
</t>
    </r>
    <r>
      <rPr>
        <b/>
        <sz val="8"/>
        <color theme="1"/>
        <rFont val="Calibri"/>
        <family val="2"/>
        <scheme val="minor"/>
      </rPr>
      <t>KC 20 BLOQUE</t>
    </r>
    <r>
      <rPr>
        <sz val="8"/>
        <color theme="1"/>
        <rFont val="Calibri"/>
        <family val="2"/>
        <scheme val="minor"/>
      </rPr>
      <t xml:space="preserve">
</t>
    </r>
    <r>
      <rPr>
        <b/>
        <sz val="8"/>
        <color theme="1"/>
        <rFont val="Calibri"/>
        <family val="2"/>
        <scheme val="minor"/>
      </rPr>
      <t>KC 21 BLOQUE RIB
KC 22 BLOQUE CTX</t>
    </r>
    <r>
      <rPr>
        <sz val="8"/>
        <color theme="1"/>
        <rFont val="Calibri"/>
        <family val="2"/>
        <scheme val="minor"/>
      </rPr>
      <t xml:space="preserve">
KC 23 BLOQ. OPPOSITION
</t>
    </r>
    <r>
      <rPr>
        <b/>
        <sz val="8"/>
        <color theme="1"/>
        <rFont val="Calibri"/>
        <family val="2"/>
        <scheme val="minor"/>
      </rPr>
      <t>KC 25 BLOQ. MANUEL</t>
    </r>
    <r>
      <rPr>
        <sz val="8"/>
        <color theme="1"/>
        <rFont val="Calibri"/>
        <family val="2"/>
        <scheme val="minor"/>
      </rPr>
      <t xml:space="preserve">
</t>
    </r>
    <r>
      <rPr>
        <b/>
        <sz val="8"/>
        <color theme="1"/>
        <rFont val="Calibri"/>
        <family val="2"/>
        <scheme val="minor"/>
      </rPr>
      <t>KC 30 A REPRESENTER
KC 31 EN REPRESENTATION
KC 40 RESOLU
KC 50 IMPAYES CONSOLIDES (BDF)</t>
    </r>
  </si>
  <si>
    <t>valeurs 00,01,04,05</t>
  </si>
  <si>
    <t xml:space="preserve">00 L'INCIDENT N'EST PAS REPRESENTE AUTOMATIQUEMENT (ETAT BLOQUE)
01 L'INCIDENT EST REPRESENTE IMMEDIATEMENT
02 L'INCIDENT EST REPRESENTE A J + 10 JOURS OUVRABLES
03 L'INCIDENT EST REPRESENTE A L'ECHEANCE SUIVANTE OU ANNIVERS.
04 L'INCIDENT EST REPRESENTE AU JOUR DE MISE A JOUR DU R.I.B
05 INIDENT PRIS EN CHARGE PAR F.P.
06 INCIDENT PRIS EN CHARGE PAR PP
</t>
  </si>
  <si>
    <r>
      <rPr>
        <sz val="8"/>
        <color rgb="FF0070C0"/>
        <rFont val="Calibri"/>
        <family val="2"/>
        <scheme val="minor"/>
      </rPr>
      <t>KB AA ************************
KB BB CODE CLASSIFICATION
KB CC ************************</t>
    </r>
    <r>
      <rPr>
        <sz val="8"/>
        <color theme="1"/>
        <rFont val="Calibri"/>
        <family val="2"/>
        <scheme val="minor"/>
      </rPr>
      <t xml:space="preserve">
</t>
    </r>
    <r>
      <rPr>
        <b/>
        <sz val="8"/>
        <color theme="1"/>
        <rFont val="Calibri"/>
        <family val="2"/>
        <scheme val="minor"/>
      </rPr>
      <t>KB 1  INCIDENT
KB 2  IMPAYE</t>
    </r>
    <r>
      <rPr>
        <sz val="8"/>
        <color theme="1"/>
        <rFont val="Calibri"/>
        <family val="2"/>
        <scheme val="minor"/>
      </rPr>
      <t xml:space="preserve">
</t>
    </r>
  </si>
  <si>
    <t>STOCK J SAPHIR REDUIT</t>
  </si>
  <si>
    <t>REF</t>
  </si>
  <si>
    <t>CT1</t>
  </si>
  <si>
    <t>CT2</t>
  </si>
  <si>
    <t>TKP-GEN BA : 0:en instance; 1:actif ; 3:en historique</t>
  </si>
  <si>
    <t>Valeurs</t>
  </si>
  <si>
    <t>date détection échéance impayée</t>
  </si>
  <si>
    <t>valeur "10101" lorsque la date n'est pas valorisée</t>
  </si>
  <si>
    <t>valeur ZZZZZZZZ lorsque la date n'est pas valorisée</t>
  </si>
  <si>
    <t>PS1</t>
  </si>
  <si>
    <t>NUMERO CONTRAT</t>
  </si>
  <si>
    <t>NO-CTR</t>
  </si>
  <si>
    <t>CONTRAT ABONNE OPALE</t>
  </si>
  <si>
    <t>CD-TLT</t>
  </si>
  <si>
    <t>CODE BIC DONNEUR ORDRE</t>
  </si>
  <si>
    <t>CD-BIC-BQE-AL</t>
  </si>
  <si>
    <t>CD-BIC-BQE-DST</t>
  </si>
  <si>
    <t>CODE APPLICATION</t>
  </si>
  <si>
    <t>CD-APLI</t>
  </si>
  <si>
    <t>CODE TYPE FLUX</t>
  </si>
  <si>
    <t>CD-TT-FLX</t>
  </si>
  <si>
    <t>DATE ENVOI EIB</t>
  </si>
  <si>
    <t>DA-ENV</t>
  </si>
  <si>
    <t>DA-SGN</t>
  </si>
  <si>
    <t>REF. UNIQUE MANDAT</t>
  </si>
  <si>
    <t>IDT REMISE MERE</t>
  </si>
  <si>
    <t>IDT-REM-MER</t>
  </si>
  <si>
    <t>IDT REMISE FILLE</t>
  </si>
  <si>
    <t>IDT-REM-FILLE</t>
  </si>
  <si>
    <t>IDT CREANCIER SEPA</t>
  </si>
  <si>
    <t>IDT-CNE</t>
  </si>
  <si>
    <t>REFERENCE END TO END</t>
  </si>
  <si>
    <t>IDT-OPE</t>
  </si>
  <si>
    <t>TC</t>
  </si>
  <si>
    <t>NOM DESTINATAIRE</t>
  </si>
  <si>
    <t>NOM-DST</t>
  </si>
  <si>
    <t>MONTANT ORIGINE</t>
  </si>
  <si>
    <t>MT-ORI</t>
  </si>
  <si>
    <t>RIB DONNEUR ORDRE</t>
  </si>
  <si>
    <t>RIB EXTERNE CLIENT</t>
  </si>
  <si>
    <t>IDENTIFIANT UTILISATEUR 8 CAR.</t>
  </si>
  <si>
    <t>IDT-UTI</t>
  </si>
  <si>
    <t>IDENTIFIANT TECHNIQUE 25 CAR.</t>
  </si>
  <si>
    <t>IDT-TEC-APLI</t>
  </si>
  <si>
    <t>CODE ETAT MOUVEMENT</t>
  </si>
  <si>
    <t>CD-ETA</t>
  </si>
  <si>
    <t>CODE DEVISE MOUVEMENT</t>
  </si>
  <si>
    <t>DATE PAIEMENT / DECISION</t>
  </si>
  <si>
    <t>DA-PAI-CLI</t>
  </si>
  <si>
    <t>NOMBRE REPRESENTATION IMPAYE</t>
  </si>
  <si>
    <t>NB-IMP-TOT</t>
  </si>
  <si>
    <t>NUMERO ORDRE ACS</t>
  </si>
  <si>
    <t>NO-ORD-ACS</t>
  </si>
  <si>
    <t>DATE RECEPTION MOUVEMENT</t>
  </si>
  <si>
    <t>DA-RCP</t>
  </si>
  <si>
    <t>DATE RETOUR EIB</t>
  </si>
  <si>
    <t>DA-RET</t>
  </si>
  <si>
    <t>DATE LIMITE REJET</t>
  </si>
  <si>
    <t>HD</t>
  </si>
  <si>
    <t>TIMESTAMP</t>
  </si>
  <si>
    <t>DomExterne</t>
  </si>
  <si>
    <t>5X00</t>
  </si>
  <si>
    <t>5XPAI</t>
  </si>
  <si>
    <t>5XMVT</t>
  </si>
  <si>
    <t>5XST1</t>
  </si>
  <si>
    <t>Stock des mouvements</t>
  </si>
  <si>
    <t>6E</t>
  </si>
  <si>
    <t>Etape 2</t>
  </si>
  <si>
    <t>Référence du mouvement dans l’application métier</t>
  </si>
  <si>
    <t>Contrat crédit</t>
  </si>
  <si>
    <t>Code application d’origine</t>
  </si>
  <si>
    <t>Code EFS</t>
  </si>
  <si>
    <t>Code état</t>
  </si>
  <si>
    <t>Code devise</t>
  </si>
  <si>
    <t>Motif du rejet</t>
  </si>
  <si>
    <t>Date à laquelle le mouvement a été inséré</t>
  </si>
  <si>
    <t>Date à laquelle le mouvement devra être envoyé</t>
  </si>
  <si>
    <t>Date de valeur de l’opération</t>
  </si>
  <si>
    <t>Date de passage en paiement (état « 4 »)</t>
  </si>
  <si>
    <t>Date à laquelle le paiement sera automatiquement déclenché</t>
  </si>
  <si>
    <t>Timestamp du mouvement</t>
  </si>
  <si>
    <t>Montant</t>
  </si>
  <si>
    <t>RIB destinataire</t>
  </si>
  <si>
    <t>Référence du titulaire du contrat</t>
  </si>
  <si>
    <t>Contrat Opale</t>
  </si>
  <si>
    <t>Date de signature du mandat</t>
  </si>
  <si>
    <t>RUM</t>
  </si>
  <si>
    <t>Identifiant remise mère</t>
  </si>
  <si>
    <t>Identifiant remise fille</t>
  </si>
  <si>
    <t>Identifiant créancier SEPA</t>
  </si>
  <si>
    <t>Référence End-to-End</t>
  </si>
  <si>
    <t>Nom du destinataire</t>
  </si>
  <si>
    <t>RIB donneur d’ordre</t>
  </si>
  <si>
    <t>Date de passage en paiement</t>
  </si>
  <si>
    <t>5ZSTJ</t>
  </si>
  <si>
    <t>5Z00</t>
  </si>
  <si>
    <t>Traces</t>
  </si>
  <si>
    <t>NUMERO DE CONTRAT SOUSCRIT</t>
  </si>
  <si>
    <t>CODE BOITE FONCTIONELLE</t>
  </si>
  <si>
    <t>CD-BT-FCT</t>
  </si>
  <si>
    <t>CODE TYPE MESSAGE</t>
  </si>
  <si>
    <t>CD-TY-MES</t>
  </si>
  <si>
    <t>DATE PRISE EN CHARGE CORRECTION</t>
  </si>
  <si>
    <t>DA-PEC-CRN</t>
  </si>
  <si>
    <t>DATE CLOTURE</t>
  </si>
  <si>
    <t>DA-CLO</t>
  </si>
  <si>
    <t>TIMESTAMP HISTORIQUE</t>
  </si>
  <si>
    <t>TM-STP-HIS</t>
  </si>
  <si>
    <t>CODE PERIMETRE FONCTIONNEL</t>
  </si>
  <si>
    <t>CD-PRMT-FCT</t>
  </si>
  <si>
    <t>CODE MESSAGE D'ERREUR</t>
  </si>
  <si>
    <t>CD-MES-ERR</t>
  </si>
  <si>
    <t>NOM PROGRAMME ORIGINE</t>
  </si>
  <si>
    <t>NO-PGM-ORI</t>
  </si>
  <si>
    <t>IDENTIFIANT UTILISATEUR</t>
  </si>
  <si>
    <t>TEXTE DETAIL 1</t>
  </si>
  <si>
    <t>TXT-DET</t>
  </si>
  <si>
    <t>TEXTE DETAIL 2</t>
  </si>
  <si>
    <t>TEXTE DETAIL 3</t>
  </si>
  <si>
    <t>TEXTE DETAIL CAS FONCTIONNEL 1</t>
  </si>
  <si>
    <t>TXT-DET-CAS-FCT</t>
  </si>
  <si>
    <t>TEXTE DETAIL CAS FONCTIONNEL 2</t>
  </si>
  <si>
    <t>TEXTE DETAIL CAS FONCTIONNEL 3</t>
  </si>
  <si>
    <t>TEXTE COMMENTAIRE 1</t>
  </si>
  <si>
    <t>TXT-CMT</t>
  </si>
  <si>
    <t>TEXTE COMMENTAIRE 2</t>
  </si>
  <si>
    <t>TEXTE COMMENTAIRE 3</t>
  </si>
  <si>
    <t>définition</t>
  </si>
  <si>
    <t>Précision</t>
  </si>
  <si>
    <t>numéro de prêt Topaze contrat interne</t>
  </si>
  <si>
    <t>Le contrat Topaze peut être uniquement pré-réservé (dans le cas où le création n'a pas pu être faite).</t>
  </si>
  <si>
    <t>code boite de l'application emettrice du traçage</t>
  </si>
  <si>
    <t xml:space="preserve"> 5A02 pour SAPHIR GESTION</t>
  </si>
  <si>
    <t>Type de message 
Valeurs : ANO, INFO, …</t>
  </si>
  <si>
    <t>Date de prise en charge au plus tard estimée</t>
  </si>
  <si>
    <t>Date à laquelle est estimée par l'applicatif que le problème devra être résolu.</t>
  </si>
  <si>
    <t>Date estimée de purge de la ligne de traçage</t>
  </si>
  <si>
    <t>Date à laquelle est estimée par l'applicatif que la ligne de traçage devra être purgée.</t>
  </si>
  <si>
    <t>date de création de la ligne de traçage</t>
  </si>
  <si>
    <t>date de dernière mise à jour de la ligne de
 traçage</t>
  </si>
  <si>
    <t>code périmètre fonctionnel</t>
  </si>
  <si>
    <t>Valeur "PSGTN" pour tous les applicatifs de passage en gestion.</t>
  </si>
  <si>
    <t>Code message de tracage</t>
  </si>
  <si>
    <t>permet de préciser le type de traçage rencontré.</t>
  </si>
  <si>
    <t>Programme d’origine</t>
  </si>
  <si>
    <t>Nom du programme à l'origine de la création du traçage</t>
  </si>
  <si>
    <t>Identifiant de prise en charge</t>
  </si>
  <si>
    <t>Identifiant utilisateur.</t>
  </si>
  <si>
    <t>Message technique (MOE) (1:100)</t>
  </si>
  <si>
    <t>Libellé technique du traçage (cf définition plus bas)</t>
  </si>
  <si>
    <t>Message technique (MOE) (101:100)</t>
  </si>
  <si>
    <t>Message technique (MOE) (201:55)</t>
  </si>
  <si>
    <t>Message fonctionnel (MOA) (1:100)</t>
  </si>
  <si>
    <t>Libellé fonctionnel de traçage</t>
  </si>
  <si>
    <t>Message fonctionnel (MOA) (101:100)</t>
  </si>
  <si>
    <t>Message fonctionnel (MOA) (201:55)</t>
  </si>
  <si>
    <t>zone complémentaire (1:100)</t>
  </si>
  <si>
    <t>zone complémentaire (101:100)</t>
  </si>
  <si>
    <t>zone complémentaire (201:55)</t>
  </si>
  <si>
    <t>Rejet Tiers</t>
  </si>
  <si>
    <t>7J28</t>
  </si>
  <si>
    <t>7JRPS</t>
  </si>
  <si>
    <t>7JRLI</t>
  </si>
  <si>
    <t>NUMERO DE PERSONNE TOPAZE</t>
  </si>
  <si>
    <t>DATE ENREGISTREMENT PERSONNE</t>
  </si>
  <si>
    <t>DA-ENR-PSE</t>
  </si>
  <si>
    <t>DATE ENREGISTREMENT REGISTRE</t>
  </si>
  <si>
    <t>DA-ENR-RGT-CC</t>
  </si>
  <si>
    <t>DATE MARIAGE</t>
  </si>
  <si>
    <t>DA-MAR</t>
  </si>
  <si>
    <t>DATE DECES</t>
  </si>
  <si>
    <t>DA-DCS</t>
  </si>
  <si>
    <t>DATE SAISIE DOCUMENT</t>
  </si>
  <si>
    <t>DA-SAI-DOC</t>
  </si>
  <si>
    <t>DATE DELIVRANCE PIECE IDENTITE</t>
  </si>
  <si>
    <t>DA-DLV-PCE-IDT</t>
  </si>
  <si>
    <t>DATE ACTUALISATION CAPITAL SOC</t>
  </si>
  <si>
    <t>DA-ACL-CAP-SOC</t>
  </si>
  <si>
    <t>DATE NAISSANCE</t>
  </si>
  <si>
    <t>DA-NAI</t>
  </si>
  <si>
    <t>NOMBRE ENFANT</t>
  </si>
  <si>
    <t>NB-ENF</t>
  </si>
  <si>
    <t>NOMBRE ENFANT A CHARGE</t>
  </si>
  <si>
    <t>NB-ENF-CHR</t>
  </si>
  <si>
    <t>NUMERO ADRESSE TOPAZE</t>
  </si>
  <si>
    <t>NO-ADR</t>
  </si>
  <si>
    <t>CODE TYPE PERSONNE</t>
  </si>
  <si>
    <t>CD-TY-PSE</t>
  </si>
  <si>
    <t>CODE DIVISION FORME JURIDIQUE</t>
  </si>
  <si>
    <t>CD-DIV-FRM-JUR</t>
  </si>
  <si>
    <t>CODE SUBDIVISION FORME JURIDIQUE</t>
  </si>
  <si>
    <t>CD-SUB-FRM-JUR</t>
  </si>
  <si>
    <t>CODE TYPE INSTITUTION</t>
  </si>
  <si>
    <t>CD-TY-IST</t>
  </si>
  <si>
    <t>CODE REGISTRE COMMERCE</t>
  </si>
  <si>
    <t>CD-RGT-CC</t>
  </si>
  <si>
    <t>CODE GREFFE REGISTRE COMERCE</t>
  </si>
  <si>
    <t>CD-GRF-RGT-CC</t>
  </si>
  <si>
    <t>CODE NIVEAU CONFIDENTIALITE PERS</t>
  </si>
  <si>
    <t>CD-NIV-CFL-PSE</t>
  </si>
  <si>
    <t>CODE ACCEPTATION PART B</t>
  </si>
  <si>
    <t>CD-ACP-PB</t>
  </si>
  <si>
    <t>CODE NATURE RELATION PERSONNE</t>
  </si>
  <si>
    <t>CD-NAT-RLT-PSE</t>
  </si>
  <si>
    <t>INDICATEUR RELATION COM PSE</t>
  </si>
  <si>
    <t>IDC-RLT-CC-PSE</t>
  </si>
  <si>
    <t>CODE NATIONALITE RESIDENCE</t>
  </si>
  <si>
    <t>CD-NTL-RSD</t>
  </si>
  <si>
    <t>CODE DIVISION NAF</t>
  </si>
  <si>
    <t>CD-DIV-NAF</t>
  </si>
  <si>
    <t>CODE DIVISION NAF2</t>
  </si>
  <si>
    <t>CD-DIV-NAF-NV</t>
  </si>
  <si>
    <t>CODE INSEE DEPARTEMENT NAISSANCE</t>
  </si>
  <si>
    <t>CD-INSEE-DPT</t>
  </si>
  <si>
    <t>CODE STATUT SOCIAL</t>
  </si>
  <si>
    <t>CD-STA-SOC</t>
  </si>
  <si>
    <t>CODE CAPACITE JURIDIQUE</t>
  </si>
  <si>
    <t>CD-CPC-JUR</t>
  </si>
  <si>
    <t>CODE REGIME MATRIMONIAL</t>
  </si>
  <si>
    <t>CD-RGM-MTM</t>
  </si>
  <si>
    <t>CODE SITUATION LOGEMENT</t>
  </si>
  <si>
    <t>CD-SIT-LOG</t>
  </si>
  <si>
    <t>CODE SITUATION FAMILLE</t>
  </si>
  <si>
    <t>CD-SIT-FML</t>
  </si>
  <si>
    <t>CODE MOYEN COMMUNICATION</t>
  </si>
  <si>
    <t>CD-MOY-CMC</t>
  </si>
  <si>
    <t>CODE ETAT PERSONNE</t>
  </si>
  <si>
    <t>CD-ETA-PSE</t>
  </si>
  <si>
    <t>CODE SEXE</t>
  </si>
  <si>
    <t>CD-SEX</t>
  </si>
  <si>
    <t>CODE INTITULE PERSONNE</t>
  </si>
  <si>
    <t>CD-INT-PSE</t>
  </si>
  <si>
    <t>CODE SENSIBILITE MOYEN DE COM</t>
  </si>
  <si>
    <t>CD-SNS-MOY-CMC</t>
  </si>
  <si>
    <t>CODE INSEE DEPARTEMENT REGISTRE</t>
  </si>
  <si>
    <t>CODE SUBDIVISION ACTIV. CONF.</t>
  </si>
  <si>
    <t>CD-SUB-ACT-CFD</t>
  </si>
  <si>
    <t>CODE INSEE DEPARTEMENT RESIDENCE</t>
  </si>
  <si>
    <t>CODE SUBDIVISION ACTIVITE CONF</t>
  </si>
  <si>
    <t>CODE TYPE CLASSIFICATION PERS</t>
  </si>
  <si>
    <t>CD-TY-CLS-PSE</t>
  </si>
  <si>
    <t>CODE USAGE ADRESSE INTERNET</t>
  </si>
  <si>
    <t>CD-USG-ADR-ITN</t>
  </si>
  <si>
    <t>CODE USAGE COORCONNEE TELECOM</t>
  </si>
  <si>
    <t>CD-USG-COO-TLM</t>
  </si>
  <si>
    <t>INDICATEUR CANAL PRIVILIGIE</t>
  </si>
  <si>
    <t>IDC-CNL-PVL</t>
  </si>
  <si>
    <t>INDIC CANAL PRIVILIGIE INTERNET</t>
  </si>
  <si>
    <t>IDC-CNL-PVL-ITN</t>
  </si>
  <si>
    <t>INDIC COORDONNEE TEL. ETRANGER</t>
  </si>
  <si>
    <t>IDC-COO-TLM-ETG</t>
  </si>
  <si>
    <t>CODE MISE A JOUR</t>
  </si>
  <si>
    <t>CD-MAJ</t>
  </si>
  <si>
    <t>PRISE EN COMPTE ENREGISTREMENT</t>
  </si>
  <si>
    <t>IDC-PEC</t>
  </si>
  <si>
    <t>CODE OSCE PAYS ADRESSE</t>
  </si>
  <si>
    <t>CD-OSCE-PAYS</t>
  </si>
  <si>
    <t>CODE OSCE PAYS NATIONALITE</t>
  </si>
  <si>
    <t>CODE OSCE PAYS RESIDENCE</t>
  </si>
  <si>
    <t>CODE INSEE COMMUNE NAISSANCE</t>
  </si>
  <si>
    <t>CD-INSEE-CMN</t>
  </si>
  <si>
    <t>CODE OSCE PAYS NAISSANCE</t>
  </si>
  <si>
    <t>CODE TYPE MATERIEL TELECOM</t>
  </si>
  <si>
    <t>CD-TY-MTE-TLM</t>
  </si>
  <si>
    <t>CODE INSEE COMMUNE DE RESIDENCE</t>
  </si>
  <si>
    <t>NUMERO PERCEPTION RATTACHEMENT</t>
  </si>
  <si>
    <t>NO-PCT-RATT</t>
  </si>
  <si>
    <t>CODE CLASSE NAF</t>
  </si>
  <si>
    <t>CD-CLS-NAF</t>
  </si>
  <si>
    <t>CODE CLASSE NAF 2</t>
  </si>
  <si>
    <t>CD-CLS-NAF-NV</t>
  </si>
  <si>
    <t>NUMERO DE VOIE</t>
  </si>
  <si>
    <t>NO-VOI</t>
  </si>
  <si>
    <t>CODE TYPE VOIE</t>
  </si>
  <si>
    <t>CD-TY-VOI</t>
  </si>
  <si>
    <t>CODE INSEE CSP</t>
  </si>
  <si>
    <t>CD-INSEE-CSP</t>
  </si>
  <si>
    <t>CODE CLASSIFICATION PERSONNE</t>
  </si>
  <si>
    <t>CODE ISO AGENT ECONOMIQUE</t>
  </si>
  <si>
    <t>CD-ISO-AGT-ECO</t>
  </si>
  <si>
    <t>NUMERO COMPLEMENT SIREN</t>
  </si>
  <si>
    <t>NO-CPL-SIREN</t>
  </si>
  <si>
    <t>CODE POSTAL</t>
  </si>
  <si>
    <t>CD-POST</t>
  </si>
  <si>
    <t>CODE BOITE POSTAL</t>
  </si>
  <si>
    <t>CD-BT-POST</t>
  </si>
  <si>
    <t>CODE TYPE REFERENCE</t>
  </si>
  <si>
    <t>CD-TY-REF</t>
  </si>
  <si>
    <t>NUMERO STRUCTURE GESTIONNAIRE</t>
  </si>
  <si>
    <t>NO-STR-GTN</t>
  </si>
  <si>
    <t>CODE DOCUMENT TYPE</t>
  </si>
  <si>
    <t>CD-DOC-TY</t>
  </si>
  <si>
    <t>CODE DOSSIER TYPE</t>
  </si>
  <si>
    <t>T09</t>
  </si>
  <si>
    <t>NUMERO SIREN</t>
  </si>
  <si>
    <t>NO-SIREN</t>
  </si>
  <si>
    <t>NUMERO COORDONNEE TELECOM</t>
  </si>
  <si>
    <t>NO-COO-TLM</t>
  </si>
  <si>
    <t>T15</t>
  </si>
  <si>
    <t>CODE REFERENCE DOCUMENT 1</t>
  </si>
  <si>
    <t>CD-REF-DOC-1</t>
  </si>
  <si>
    <t>CODE REFERENCE DOCUMENT 2</t>
  </si>
  <si>
    <t>CD-REF-DOC-2</t>
  </si>
  <si>
    <t>LIBELLE NOM USUEL PERSONNE</t>
  </si>
  <si>
    <t>LIB-NOM-USU</t>
  </si>
  <si>
    <t>LIBELLE APPELATION COMMERCIALE</t>
  </si>
  <si>
    <t>LIB-APP-CC</t>
  </si>
  <si>
    <t>LIBELLE RAISON SOCIALE</t>
  </si>
  <si>
    <t>LIB-RAI-SOC</t>
  </si>
  <si>
    <t>LIBELLE RAISON SOCIALE 2</t>
  </si>
  <si>
    <t>LIB-RAI-SOC-2</t>
  </si>
  <si>
    <t>LIBELLE VOIE</t>
  </si>
  <si>
    <t>LIB-VOI</t>
  </si>
  <si>
    <t>LIBELLE LOCALITE DESTINATION</t>
  </si>
  <si>
    <t>LIB-LOC-DST</t>
  </si>
  <si>
    <t>LIBELLE NOM</t>
  </si>
  <si>
    <t>LIB-NOM</t>
  </si>
  <si>
    <t>LIBELLE PRENOM</t>
  </si>
  <si>
    <t>LIB-PRN</t>
  </si>
  <si>
    <t>LIBELLE AUTRE PRENOM</t>
  </si>
  <si>
    <t>LIB-ATR-PRN</t>
  </si>
  <si>
    <t>LIBELLE NOM PATRONYMIQUE</t>
  </si>
  <si>
    <t>LIB-NOM-PAT</t>
  </si>
  <si>
    <t>LIBELLE LIEU DIT</t>
  </si>
  <si>
    <t>LIB-LD</t>
  </si>
  <si>
    <t>LIBELLE LIEU DE DELIVRANCE</t>
  </si>
  <si>
    <t>LIB-LIEU-DLV</t>
  </si>
  <si>
    <t>LIB. VILLE NAISSANCE ETRANGERE</t>
  </si>
  <si>
    <t>LIB-VIL-NAI-ETG</t>
  </si>
  <si>
    <t>LIBELLE ADRESSE MAILING INTERNET</t>
  </si>
  <si>
    <t>LIB-ADR-MAI-ITN</t>
  </si>
  <si>
    <t>LIBELLE DESTINATAIRE ADRESSE</t>
  </si>
  <si>
    <t>LIB-DST</t>
  </si>
  <si>
    <t>LIB. COMP. DESTINATAIRE ADRESSE</t>
  </si>
  <si>
    <t>LIB-DST-CPL</t>
  </si>
  <si>
    <t>LIBELLE ABOMALIE</t>
  </si>
  <si>
    <t>NUMERO PERSONNE EXTERNE</t>
  </si>
  <si>
    <t>VLR-REF-EXT</t>
  </si>
  <si>
    <t>VALEUR REFERENCE EXTERNE</t>
  </si>
  <si>
    <t>LIB. LIGNE MENTION COMP.</t>
  </si>
  <si>
    <t>LIB-LIG</t>
  </si>
  <si>
    <t>MONTANT CAPITAL SOCIAL</t>
  </si>
  <si>
    <t>MT-CAP-SOC</t>
  </si>
  <si>
    <t>NUMERO DE PERSONNE LIEE</t>
  </si>
  <si>
    <t>NO-PSE-LIE</t>
  </si>
  <si>
    <t>CODE TYPE GROUPE</t>
  </si>
  <si>
    <t>CD-TY-GRP</t>
  </si>
  <si>
    <t>INDICATEUR DIRIGEANT</t>
  </si>
  <si>
    <t>IDC-DIR</t>
  </si>
  <si>
    <t>INDICATEUR SECRET</t>
  </si>
  <si>
    <t>IDC-SECR-APT</t>
  </si>
  <si>
    <t>CODE EFS LIE</t>
  </si>
  <si>
    <t>CD-EFS-LIE</t>
  </si>
  <si>
    <t>CODE SI LIE</t>
  </si>
  <si>
    <t>CD-SI-LIE</t>
  </si>
  <si>
    <t>CODE TYPE REFERENCE LIE</t>
  </si>
  <si>
    <t>CD-TY-REF-LIE</t>
  </si>
  <si>
    <t>CODE ROLE MAITRE</t>
  </si>
  <si>
    <t>CD-ROL-MTR</t>
  </si>
  <si>
    <t>CODE ROLE LIE</t>
  </si>
  <si>
    <t>CD-ROL-LIE</t>
  </si>
  <si>
    <t>NUMERO PERONNE EXTERNE LIE</t>
  </si>
  <si>
    <t>VALEUR REFERENCE EXTERNE LIE</t>
  </si>
  <si>
    <t>POURCENTAGE DETENTION CAPITAL</t>
  </si>
  <si>
    <t>VLR-PCG-RPA</t>
  </si>
  <si>
    <t>PS2</t>
  </si>
  <si>
    <t>CODE MOUVEMENT DETAILLE</t>
  </si>
  <si>
    <t>CD-MVT-DET</t>
  </si>
  <si>
    <t>NUMERO D'ORDRE MOUVEMENT</t>
  </si>
  <si>
    <t>NO-ORD</t>
  </si>
  <si>
    <t>IDENTIFIANT MOUVEMENT ORIGINE</t>
  </si>
  <si>
    <t>IDT-MVT-ORI</t>
  </si>
  <si>
    <t>Code Rejet</t>
  </si>
  <si>
    <t>Action effectuée dans le référentiel</t>
  </si>
  <si>
    <t>" "</t>
  </si>
  <si>
    <t>Personne connue et à jour dans le référentiel</t>
  </si>
  <si>
    <t>C</t>
  </si>
  <si>
    <t>Personne créée dans le référentiel</t>
  </si>
  <si>
    <t>"I"</t>
  </si>
  <si>
    <t>Personne créée dans le référentiel avec message d'information</t>
  </si>
  <si>
    <t>"R"</t>
  </si>
  <si>
    <t>Personne non créée dans le référentiel</t>
  </si>
  <si>
    <t>Personne modifiée dans le référentiel avec message d'information</t>
  </si>
  <si>
    <t>Personne non modifiée dans le référentiel</t>
  </si>
  <si>
    <t>Personne supprimée du référentiel</t>
  </si>
  <si>
    <t>Personne non supprimée du reférentiel</t>
  </si>
  <si>
    <t>Type de Rejet</t>
  </si>
  <si>
    <t>Libelle anomalie</t>
  </si>
  <si>
    <t>101</t>
  </si>
  <si>
    <t>Code nature relation personne</t>
  </si>
  <si>
    <t>102</t>
  </si>
  <si>
    <t>PSE-EXT en double</t>
  </si>
  <si>
    <t>103</t>
  </si>
  <si>
    <t>Nom Personne Usuel</t>
  </si>
  <si>
    <t>104</t>
  </si>
  <si>
    <t>Code type personne erroné</t>
  </si>
  <si>
    <t>105</t>
  </si>
  <si>
    <t>Code état personne erroné</t>
  </si>
  <si>
    <t>106</t>
  </si>
  <si>
    <t>Code agent iso erroné</t>
  </si>
  <si>
    <t>107</t>
  </si>
  <si>
    <t>Code niveau confidentialité pse</t>
  </si>
  <si>
    <t>108</t>
  </si>
  <si>
    <t>Code intitulé personne erroné</t>
  </si>
  <si>
    <t>109</t>
  </si>
  <si>
    <t>Code part social erroné</t>
  </si>
  <si>
    <t>110</t>
  </si>
  <si>
    <t>Code nature résidence erroné</t>
  </si>
  <si>
    <t>111</t>
  </si>
  <si>
    <t>Numero structure erroné</t>
  </si>
  <si>
    <t>112</t>
  </si>
  <si>
    <t>date enregistrement erronée</t>
  </si>
  <si>
    <t>113</t>
  </si>
  <si>
    <t>Libellé destinataire adresse</t>
  </si>
  <si>
    <t>114</t>
  </si>
  <si>
    <t>Libellé dest. adresse cpl.</t>
  </si>
  <si>
    <t>115</t>
  </si>
  <si>
    <t>Date naissance erronée</t>
  </si>
  <si>
    <t>116</t>
  </si>
  <si>
    <t>Nom obligatoire pour les PP</t>
  </si>
  <si>
    <t>117</t>
  </si>
  <si>
    <t>Prénom obligatoire pour les PP</t>
  </si>
  <si>
    <t>118</t>
  </si>
  <si>
    <t>Nom JF obligatoire pour les PP F</t>
  </si>
  <si>
    <t>119</t>
  </si>
  <si>
    <t>Libellé autre prénom</t>
  </si>
  <si>
    <t>120</t>
  </si>
  <si>
    <t>Code sexe erroné</t>
  </si>
  <si>
    <t>121</t>
  </si>
  <si>
    <t>Code Insee département erroné</t>
  </si>
  <si>
    <t>122</t>
  </si>
  <si>
    <t>Code CSP obligatoire pour Client</t>
  </si>
  <si>
    <t>123</t>
  </si>
  <si>
    <t>Code capacité juridique erroné</t>
  </si>
  <si>
    <t>124</t>
  </si>
  <si>
    <t>Nbre enfants non numerique</t>
  </si>
  <si>
    <t>125</t>
  </si>
  <si>
    <t>Regime matrimonial erroné</t>
  </si>
  <si>
    <t>126</t>
  </si>
  <si>
    <t>Situation logement erronée</t>
  </si>
  <si>
    <t>127</t>
  </si>
  <si>
    <t>Situation Famille erronée</t>
  </si>
  <si>
    <t>128</t>
  </si>
  <si>
    <t>Date mariage erronée</t>
  </si>
  <si>
    <t>129</t>
  </si>
  <si>
    <t>Date décès erroné</t>
  </si>
  <si>
    <t>130</t>
  </si>
  <si>
    <t>Libellé appelation commerciale</t>
  </si>
  <si>
    <t>131</t>
  </si>
  <si>
    <t>Libellé rasion sociale</t>
  </si>
  <si>
    <t>133</t>
  </si>
  <si>
    <t>Forme juridique oblig pour PM</t>
  </si>
  <si>
    <t>134</t>
  </si>
  <si>
    <t>Type institution erroné</t>
  </si>
  <si>
    <t>135</t>
  </si>
  <si>
    <t>Code NAF oblig pour PM Client</t>
  </si>
  <si>
    <t>136</t>
  </si>
  <si>
    <t>Numéro adresse erroné</t>
  </si>
  <si>
    <t>137</t>
  </si>
  <si>
    <t>Libellé adresse mail erroné</t>
  </si>
  <si>
    <t>138</t>
  </si>
  <si>
    <t>Code postal erroné</t>
  </si>
  <si>
    <t>139</t>
  </si>
  <si>
    <t>Boite postale erronée</t>
  </si>
  <si>
    <t>140</t>
  </si>
  <si>
    <t>Code OSCE Pays erroné</t>
  </si>
  <si>
    <t>141</t>
  </si>
  <si>
    <t>code type matériel telecom</t>
  </si>
  <si>
    <t>143</t>
  </si>
  <si>
    <t>Code activité asso erronée</t>
  </si>
  <si>
    <t>145</t>
  </si>
  <si>
    <t>Code OSCE pays naissance erroné</t>
  </si>
  <si>
    <t>146</t>
  </si>
  <si>
    <t>Code OSCE pays residence erroné</t>
  </si>
  <si>
    <t>147</t>
  </si>
  <si>
    <t>N° perception rattachement</t>
  </si>
  <si>
    <t>148</t>
  </si>
  <si>
    <t>Code sensibilité MC erroné</t>
  </si>
  <si>
    <t>149</t>
  </si>
  <si>
    <t>IDC relation commerciale KO</t>
  </si>
  <si>
    <t>151</t>
  </si>
  <si>
    <t>N° Personne externe erroné</t>
  </si>
  <si>
    <t>152</t>
  </si>
  <si>
    <t>Code SI Erroné</t>
  </si>
  <si>
    <t>155</t>
  </si>
  <si>
    <t>Code OSCE Pays nationalité</t>
  </si>
  <si>
    <t>159</t>
  </si>
  <si>
    <t>Téléphone erroné</t>
  </si>
  <si>
    <t>160</t>
  </si>
  <si>
    <t>Siren invalide</t>
  </si>
  <si>
    <t>161</t>
  </si>
  <si>
    <t>Siren complément invalide</t>
  </si>
  <si>
    <t>163</t>
  </si>
  <si>
    <t>Siren/appelation com. manquantes</t>
  </si>
  <si>
    <t>171</t>
  </si>
  <si>
    <t>Code type classification erroné</t>
  </si>
  <si>
    <t>172</t>
  </si>
  <si>
    <t>Code classification erroné</t>
  </si>
  <si>
    <t>173</t>
  </si>
  <si>
    <t>Classification inconnue</t>
  </si>
  <si>
    <t>174</t>
  </si>
  <si>
    <t>Code dossier type erroné</t>
  </si>
  <si>
    <t>175</t>
  </si>
  <si>
    <t>Code document type</t>
  </si>
  <si>
    <t>176</t>
  </si>
  <si>
    <t>Dossier/doc incompatibles</t>
  </si>
  <si>
    <t>177</t>
  </si>
  <si>
    <t>Date delivrance piece identité</t>
  </si>
  <si>
    <t>178</t>
  </si>
  <si>
    <t>Lieu delivrance piece d'identite</t>
  </si>
  <si>
    <t>179</t>
  </si>
  <si>
    <t>Reference document erroné</t>
  </si>
  <si>
    <t>187</t>
  </si>
  <si>
    <t>Code greffe oblig pour Société</t>
  </si>
  <si>
    <t>188</t>
  </si>
  <si>
    <t>Date enregistrement registre</t>
  </si>
  <si>
    <t>189</t>
  </si>
  <si>
    <t>Montant capital social</t>
  </si>
  <si>
    <t>190</t>
  </si>
  <si>
    <t>Date actualisation cap.social</t>
  </si>
  <si>
    <t>193</t>
  </si>
  <si>
    <t>Code usage adresse internet</t>
  </si>
  <si>
    <t>194</t>
  </si>
  <si>
    <t>Code usage coordonnée telephone</t>
  </si>
  <si>
    <t>195</t>
  </si>
  <si>
    <t>type personne et forme juridique</t>
  </si>
  <si>
    <t>196</t>
  </si>
  <si>
    <t>type de personne et SIREN</t>
  </si>
  <si>
    <t>197</t>
  </si>
  <si>
    <t>code type materiel telecom</t>
  </si>
  <si>
    <t>198</t>
  </si>
  <si>
    <t>Indicateur coordonnées etranger</t>
  </si>
  <si>
    <t>199</t>
  </si>
  <si>
    <t>Numéro coordonnée Telecom</t>
  </si>
  <si>
    <t>210</t>
  </si>
  <si>
    <t>Code statut social obligatoire</t>
  </si>
  <si>
    <t>212</t>
  </si>
  <si>
    <t>Code registre commerce absent</t>
  </si>
  <si>
    <t>213</t>
  </si>
  <si>
    <t>Pb statut social/age</t>
  </si>
  <si>
    <t>214</t>
  </si>
  <si>
    <t>Numéro de voie</t>
  </si>
  <si>
    <t>215</t>
  </si>
  <si>
    <t>Libellé voie</t>
  </si>
  <si>
    <t>216</t>
  </si>
  <si>
    <t>Adresse erronée</t>
  </si>
  <si>
    <t>217</t>
  </si>
  <si>
    <t>N° telephone non numérique</t>
  </si>
  <si>
    <t>218</t>
  </si>
  <si>
    <t>N° telephone francais erroné</t>
  </si>
  <si>
    <t>219</t>
  </si>
  <si>
    <t>N° telephone etranger erroné</t>
  </si>
  <si>
    <t>220</t>
  </si>
  <si>
    <t>N° portable erroné</t>
  </si>
  <si>
    <t>221</t>
  </si>
  <si>
    <t>un seul fixe privé autorisé</t>
  </si>
  <si>
    <t>222</t>
  </si>
  <si>
    <t>un seul fixe prof autorisé</t>
  </si>
  <si>
    <t>223</t>
  </si>
  <si>
    <t>un seul portable privé autorisé</t>
  </si>
  <si>
    <t>224</t>
  </si>
  <si>
    <t>un canal privilégié autorisé</t>
  </si>
  <si>
    <t>225</t>
  </si>
  <si>
    <t>Code type de voie erroné</t>
  </si>
  <si>
    <t>226</t>
  </si>
  <si>
    <t>Code postal/Libellé commune</t>
  </si>
  <si>
    <t>227</t>
  </si>
  <si>
    <t>Code EFS erroné</t>
  </si>
  <si>
    <t>228</t>
  </si>
  <si>
    <t>Idc canal privilégié internet</t>
  </si>
  <si>
    <t>229</t>
  </si>
  <si>
    <t>Ville naissance etrangere KO</t>
  </si>
  <si>
    <t>231</t>
  </si>
  <si>
    <t>Code INSEE département registre</t>
  </si>
  <si>
    <t>232</t>
  </si>
  <si>
    <t>Code moyen communication KO</t>
  </si>
  <si>
    <t>233</t>
  </si>
  <si>
    <t>NAF-NV (CLS ou DIV) KO</t>
  </si>
  <si>
    <t>234</t>
  </si>
  <si>
    <t>Date saisie dossier erronée</t>
  </si>
  <si>
    <t>235</t>
  </si>
  <si>
    <t>Libellé lieu-dit erroné</t>
  </si>
  <si>
    <t>236</t>
  </si>
  <si>
    <t>Libellé localité destination KO</t>
  </si>
  <si>
    <t>240</t>
  </si>
  <si>
    <t>Caratères en entrée erronés</t>
  </si>
  <si>
    <t>241</t>
  </si>
  <si>
    <t>Nb enfant à charge &gt; Nb enfant</t>
  </si>
  <si>
    <t>242</t>
  </si>
  <si>
    <t>Incoherence param controle JUR</t>
  </si>
  <si>
    <t>243</t>
  </si>
  <si>
    <t>Incoherence param controle NAF</t>
  </si>
  <si>
    <t>244</t>
  </si>
  <si>
    <t>Incoherence param controle NAF 2</t>
  </si>
  <si>
    <t>245</t>
  </si>
  <si>
    <t>Incoherence param controle ACT</t>
  </si>
  <si>
    <t>246</t>
  </si>
  <si>
    <t>Incoherence param controle DOS</t>
  </si>
  <si>
    <t>247</t>
  </si>
  <si>
    <t>Incoherence param controle DOC</t>
  </si>
  <si>
    <t>248</t>
  </si>
  <si>
    <t>N° INSEE commune erroné</t>
  </si>
  <si>
    <t>250</t>
  </si>
  <si>
    <t>Abs. Corr. Personne Client</t>
  </si>
  <si>
    <t>251</t>
  </si>
  <si>
    <t>Contrat Client Non trouvé</t>
  </si>
  <si>
    <t>253</t>
  </si>
  <si>
    <t>Problème RIB client</t>
  </si>
  <si>
    <t>254</t>
  </si>
  <si>
    <t>Abs. Corr Personne Commerçant</t>
  </si>
  <si>
    <t>278</t>
  </si>
  <si>
    <t>incoherence age CSP</t>
  </si>
  <si>
    <t>Technique</t>
  </si>
  <si>
    <t>Numero de personne Topaze tronqué</t>
  </si>
  <si>
    <t>date enregistrement personne tronqué</t>
  </si>
  <si>
    <t>date enregistrement registre commerce tronqué</t>
  </si>
  <si>
    <t>date mariage tronqué</t>
  </si>
  <si>
    <t>date  décès tronqué</t>
  </si>
  <si>
    <t>date saisie document tronqué</t>
  </si>
  <si>
    <t>date délivrance pièce d'identité tronqué</t>
  </si>
  <si>
    <t>date actualisation capital social tronqué</t>
  </si>
  <si>
    <t>date naissance tronqué</t>
  </si>
  <si>
    <t>nombre enfant tronqué</t>
  </si>
  <si>
    <t>nombre enfant à charge tronqué</t>
  </si>
  <si>
    <t>N° adresse tronqué</t>
  </si>
  <si>
    <t>code type personne tronqué</t>
  </si>
  <si>
    <t>code division forme juridique tronqué</t>
  </si>
  <si>
    <t>code subdivision forme juridique tronqué</t>
  </si>
  <si>
    <t>code type institution tronqué</t>
  </si>
  <si>
    <t>code registre commerce tronqué</t>
  </si>
  <si>
    <t>code greffe registre commerce tronqué</t>
  </si>
  <si>
    <t>Code niveau confidentialité personne tronqué</t>
  </si>
  <si>
    <t>code acceptation parts B tronqué</t>
  </si>
  <si>
    <t>code nature relation personne tronqué</t>
  </si>
  <si>
    <t>indicateur relation commercial personne   tronqué</t>
  </si>
  <si>
    <t>code nationalite residence tronqué</t>
  </si>
  <si>
    <t>code division NAF tronqué</t>
  </si>
  <si>
    <t>code division NAF 2 tronqué</t>
  </si>
  <si>
    <t>code insee departement naissance tronqué</t>
  </si>
  <si>
    <t>code statut social tronqué</t>
  </si>
  <si>
    <t>code capacite juridique tronqué</t>
  </si>
  <si>
    <t>Code régime matrimonial tronqué</t>
  </si>
  <si>
    <t>code situation logement tronqué</t>
  </si>
  <si>
    <t>code situation famille tronqué</t>
  </si>
  <si>
    <t>Code moyen communication tronqué</t>
  </si>
  <si>
    <t>code etat personne tronqué</t>
  </si>
  <si>
    <t>code sexe tronqué</t>
  </si>
  <si>
    <t>code intitule personne tronqué</t>
  </si>
  <si>
    <t>code sensibilité moyen de communication tronqué</t>
  </si>
  <si>
    <t>code INSEE dept registre commerce tronqué</t>
  </si>
  <si>
    <t>code division activité confédérale tronqué</t>
  </si>
  <si>
    <t>code INSEE departement de résidence tronqué</t>
  </si>
  <si>
    <t>code subdivision activité confédérale tronqué</t>
  </si>
  <si>
    <t>code type classification personne tronqué</t>
  </si>
  <si>
    <t>code usage adresse internet tronqué</t>
  </si>
  <si>
    <t>code usage coordonnee telecom tronqué</t>
  </si>
  <si>
    <t>indicateur canal privilegie tronqué</t>
  </si>
  <si>
    <t>indicateur canal privilegie internet tronqué</t>
  </si>
  <si>
    <t>indicateur coordonnee telecom etranger  tronqué</t>
  </si>
  <si>
    <t>Code mise a jour tronqué</t>
  </si>
  <si>
    <t>Code entité EFS tronqué</t>
  </si>
  <si>
    <t>code osce pays adresse tronqué</t>
  </si>
  <si>
    <t>code OSCE pays de nationalité tronqué</t>
  </si>
  <si>
    <t>code osce pays residence tronqué</t>
  </si>
  <si>
    <t>code insee commune naissance tronqué</t>
  </si>
  <si>
    <t>code OSCE pays de naissance tronqué</t>
  </si>
  <si>
    <t>code type materiel telecom tronqué</t>
  </si>
  <si>
    <t>numéro INSEE commune de résidence tronqué</t>
  </si>
  <si>
    <t>numéro perception rattachement tronqué</t>
  </si>
  <si>
    <t>code classe NAF tronqué</t>
  </si>
  <si>
    <t>code classe NAF  2 tronqué</t>
  </si>
  <si>
    <t>Code entité SI tronqué</t>
  </si>
  <si>
    <t>numéro de voie tronqué</t>
  </si>
  <si>
    <t>code type voie tronqué</t>
  </si>
  <si>
    <t>code INSEE Csp tronqué</t>
  </si>
  <si>
    <t>code classification personne tronqué</t>
  </si>
  <si>
    <t>code iso agent economique tronqué</t>
  </si>
  <si>
    <t>numero complement siren tronqué</t>
  </si>
  <si>
    <t>code postal tronqué</t>
  </si>
  <si>
    <t>code boite postale tronqué</t>
  </si>
  <si>
    <t>Code type reference tronqué</t>
  </si>
  <si>
    <t>numéro structure gestionnaire tronqué</t>
  </si>
  <si>
    <t>code document type tronqué</t>
  </si>
  <si>
    <t>code dossier type tronqué</t>
  </si>
  <si>
    <t>numero siren personne tronqué</t>
  </si>
  <si>
    <t>numero coordonnee telecom tronqué</t>
  </si>
  <si>
    <t>code reference document un tronqué</t>
  </si>
  <si>
    <t>code reference document deux tronqué</t>
  </si>
  <si>
    <t>nom usuel personne tronqué</t>
  </si>
  <si>
    <t>libellé appellation commerciale tronqué</t>
  </si>
  <si>
    <t>libelle raison sociale tronqué</t>
  </si>
  <si>
    <t>libelle raison sociale 2 tronqué</t>
  </si>
  <si>
    <t>libelle voie tronqué</t>
  </si>
  <si>
    <t>libelle localite destination tronqué</t>
  </si>
  <si>
    <t>nom tronqué</t>
  </si>
  <si>
    <t>libelle prenom tronqué</t>
  </si>
  <si>
    <t>libelle autre prenom tronqué</t>
  </si>
  <si>
    <t>nom patronymique tronqué</t>
  </si>
  <si>
    <t>libelle lieu-dit tronqué</t>
  </si>
  <si>
    <t>libellé lieu de délivrance tronqué</t>
  </si>
  <si>
    <t>Libellé ville naissance étranger tronqué</t>
  </si>
  <si>
    <t>libelle adresse mailing internet tronqué</t>
  </si>
  <si>
    <t>libelle destinataire adresse tronqué</t>
  </si>
  <si>
    <t>libelle complementaire destinataire adresse tronqué</t>
  </si>
  <si>
    <t>numero personne externe tronqué</t>
  </si>
  <si>
    <t>libelle ligne mention complementaire tronqué</t>
  </si>
  <si>
    <t>montant capital social tronqué</t>
  </si>
  <si>
    <t>Plusieurs champs tronqués</t>
  </si>
  <si>
    <t>Modif d'un enreg trop important</t>
  </si>
  <si>
    <t>Modif du referentiel trop important</t>
  </si>
  <si>
    <t xml:space="preserve">PP devenant une PM </t>
  </si>
  <si>
    <t>"I", "C", "M ", "S " (cf rejet personne)</t>
  </si>
  <si>
    <t>" ", "I", "R" (cf rejet personne)</t>
  </si>
  <si>
    <t>CODE TYPE ANOMALIE</t>
  </si>
  <si>
    <t>CD-TY-ANO</t>
  </si>
  <si>
    <t>(cf rejet personne)</t>
  </si>
  <si>
    <t>DATE SIGNATURE MANDAT</t>
  </si>
  <si>
    <t>Type de mouvement</t>
  </si>
  <si>
    <t>CODE BIC DESTINATAIRE</t>
  </si>
  <si>
    <t>CODE IBAN DESTINATAIRE</t>
  </si>
  <si>
    <t>CD-PEF-IBAN</t>
  </si>
  <si>
    <t>Type de mouvement (P, V, T)</t>
  </si>
  <si>
    <t>T (=TTAR- Tarification); P(=Prélèvements RA);V(=Virements déblocages)</t>
  </si>
  <si>
    <t>« ECHEAN » pour les appels d’échéances 
« REPRES » pour les représentations d’échéances impayées
« RA » pour les remboursements anticipés 
« DEBLOC » pour les déblocages 
Type de frais TTAR</t>
  </si>
  <si>
    <t>Détail type de mouvement</t>
  </si>
  <si>
    <t>CODE IBAN DO</t>
  </si>
  <si>
    <t>6E5A02HA05710181201507150001
6E5A02HA05710181201507150002</t>
  </si>
  <si>
    <t>HA05710181</t>
  </si>
  <si>
    <t>0001</t>
  </si>
  <si>
    <t xml:space="preserve">Etat « 0 » : En Attente émission 
Etat « 1 »  : Emis
Etat « 4 »  : Réglé / Viré
Etat « 5 »  : Rejeté, transféré à l’application métier 
Etat « 6 »  : Rejeté, à traiter  
Etat « 7 »  : Rejeté, historisé
Etat « 8 »  : En anomalie, données à corriger
Etat « 9 » : En anomalie, historisé  </t>
  </si>
  <si>
    <t>Iban Donneur d'ordre</t>
  </si>
  <si>
    <t>Iban Destinataire</t>
  </si>
  <si>
    <t>Bic Destinataire</t>
  </si>
  <si>
    <t>Nb représentation impayé du mouvement</t>
  </si>
  <si>
    <t>BIC donneur d'ordre</t>
  </si>
  <si>
    <t>BIC destinataire</t>
  </si>
  <si>
    <t>Code application Crédits</t>
  </si>
  <si>
    <t>N° ordre du mouvement</t>
  </si>
  <si>
    <t>Iban destinataire</t>
  </si>
  <si>
    <t xml:space="preserve">Montant </t>
  </si>
  <si>
    <t>Identifiant utilisateur (non utilisé)</t>
  </si>
  <si>
    <t>NUMERO SALARIE MAJ</t>
  </si>
  <si>
    <t>NO-SAL-MAJ</t>
  </si>
  <si>
    <t>CODE ETAT COMPOSANTE</t>
  </si>
  <si>
    <t>CD-ETA-CR</t>
  </si>
  <si>
    <t>DATE EFFET COMPOSANT</t>
  </si>
  <si>
    <t>DATE PRISE EN CHARGE EFFECTIVE</t>
  </si>
  <si>
    <t>DA-PEC-EFF</t>
  </si>
  <si>
    <t>CODE ACTION</t>
  </si>
  <si>
    <t>CD-ACT</t>
  </si>
  <si>
    <t>Numéro d’ordre du mouvement (idem NB 003 dans 5XPAI et 5XMVT)</t>
  </si>
  <si>
    <t>A comparer avec agregation code EFS + code appli + numéro contrat + 
CD_EFS CD_APLI  NO_CTR DA_ECN NO_ORD
---------+---------+---------+---------+---------+-----
08 5A02 HA05710181 15.07.2015 1,
08 5A02 HA05710181 15.07.2015 2,</t>
  </si>
  <si>
    <t>A comparer avec agregation code EFS + code appli + numéro contrat + 
CD_EFS CD_APLI NO_CTR DA_ECN NO_ORD_ACS
---------+---------+---------+---------+---------+-----
08 5A02 HA05710181 15.07.2015 1,
08 5A02 HA05710181 15.07.2015 2,</t>
  </si>
  <si>
    <t>5AACT</t>
  </si>
  <si>
    <t>code du user qui a créé l'évènement dans l'applicaton "saisie évènement risques"</t>
  </si>
  <si>
    <t>code du user qui a MAJ (suppression) l'évènement dans l'applicaton "saisie évènement risques"</t>
  </si>
  <si>
    <t>Date de traitement souhaitée (sera toujours égale à la date de saisie : cf. CDC)</t>
  </si>
  <si>
    <t>Date de traitement (date du batch quotidien)</t>
  </si>
  <si>
    <t>date et heure de saisie de l'évènement dans l'applicaton "saisie évènement risques"</t>
  </si>
  <si>
    <t>valeurs possibles :
- traité (par batch), 
- non traité (par batch : cas peu probable ou le batch n'aurait pas fonctionné entre la saisie de l'évènement risque et l génération du CRE),
- supprimé (par l'utilisateur)</t>
  </si>
  <si>
    <t>Tiers</t>
  </si>
  <si>
    <t>CSV</t>
  </si>
  <si>
    <t>Flux entrant Tiers (personnes)</t>
  </si>
  <si>
    <t>Flux entrant Tiers (liens personnes)</t>
  </si>
  <si>
    <t>FLUX ENTRANTS</t>
  </si>
  <si>
    <t>env. 17h</t>
  </si>
  <si>
    <t>7JPSE</t>
  </si>
  <si>
    <t>7JLIE</t>
  </si>
  <si>
    <t>entre 20 h et 21 h</t>
  </si>
  <si>
    <t>du lundi au samedi inclus vers 7 h 00</t>
  </si>
  <si>
    <t>entre 21 h et 22 h</t>
  </si>
  <si>
    <t>MT-TOT-ECN</t>
  </si>
  <si>
    <t>MONTANT TOTAL ECHEANCE (rajouté à partir du 31/1/2017)</t>
  </si>
  <si>
    <t>entre 21 h et 22 h (à confirmer)</t>
  </si>
  <si>
    <t>MONTANT TOTAL ECHEANCE</t>
  </si>
  <si>
    <t>IDT B2B
Idt transfert PROD</t>
  </si>
  <si>
    <t>Création du document</t>
  </si>
  <si>
    <t>CREDICS</t>
  </si>
  <si>
    <t>V0.1</t>
  </si>
  <si>
    <t>PROPAGATION RADD</t>
  </si>
  <si>
    <t>DEFINITION RADD</t>
  </si>
  <si>
    <t>NUMERO CONTRAT SOUSCRIT PRET</t>
  </si>
  <si>
    <t>NO-CTR-SCR-PRE</t>
  </si>
  <si>
    <t>STRUCTURE INSTRUCTRICE</t>
  </si>
  <si>
    <t>NO-STR-INST</t>
  </si>
  <si>
    <t>CD-SCRIV</t>
  </si>
  <si>
    <t>CODE ETAT AVANCEMENT</t>
  </si>
  <si>
    <t>CD-ETA-MET</t>
  </si>
  <si>
    <t>CODE PHASE AVANCEMENT</t>
  </si>
  <si>
    <t>CD-PHA-ARIA</t>
  </si>
  <si>
    <t>DATE EDITION DE L'OFFRE</t>
  </si>
  <si>
    <t>DATE ACCEPTATION CLIENT</t>
  </si>
  <si>
    <t>DA-ACD-DOS</t>
  </si>
  <si>
    <t>MT NOMINAL DU PRET</t>
  </si>
  <si>
    <t xml:space="preserve">STOCK JOUR PRETS </t>
  </si>
  <si>
    <t>NUMERO PERSONNE CO EMPRUNTEUR</t>
  </si>
  <si>
    <t>NO-PSE-COE</t>
  </si>
  <si>
    <t>NUM BENEFICIAIRE PERMIS 1 euro</t>
  </si>
  <si>
    <t>NO-BNF-PMI</t>
  </si>
  <si>
    <t>NUMERO CONTRAT SOUSCRIT PROJET</t>
  </si>
  <si>
    <t>STRUCTURE PRETEUSE</t>
  </si>
  <si>
    <t>NO-STR-PRE</t>
  </si>
  <si>
    <t>STRUCTURE DE DOMICIALISATION</t>
  </si>
  <si>
    <t>NO-STR-DOM</t>
  </si>
  <si>
    <t>CODE BANQUE INSTRUCTION</t>
  </si>
  <si>
    <t>CD-BANQUE-IN</t>
  </si>
  <si>
    <t>CD-BANQUE-PR</t>
  </si>
  <si>
    <t>CODE OBJET DU PRET</t>
  </si>
  <si>
    <t>CD-OBJ</t>
  </si>
  <si>
    <t>CD-FRA-CRD</t>
  </si>
  <si>
    <t>TYPE D'ECHEANCE</t>
  </si>
  <si>
    <t>TY-ECH</t>
  </si>
  <si>
    <t>TYPE DE TAUX</t>
  </si>
  <si>
    <t>CODE PERIODICITE FRANCHISE</t>
  </si>
  <si>
    <t>CD-PER-FRANC</t>
  </si>
  <si>
    <t>TYPE DE RESIDENCE</t>
  </si>
  <si>
    <t>TY-RES</t>
  </si>
  <si>
    <t>CODE JEU PARAMETRE</t>
  </si>
  <si>
    <t>INDICATEUR PRET MODULABLE</t>
  </si>
  <si>
    <t>IDC-PRE-MOD</t>
  </si>
  <si>
    <t>INDICATEUR RISQUE HYPOTHECAIRE</t>
  </si>
  <si>
    <t>IDC-RIS-OBJ</t>
  </si>
  <si>
    <t>QTI</t>
  </si>
  <si>
    <t>TY-BON</t>
  </si>
  <si>
    <t>CODE CANAL OUVERTURE</t>
  </si>
  <si>
    <t>CD-CNL-OUV</t>
  </si>
  <si>
    <t>CODE CANAL INITIAL</t>
  </si>
  <si>
    <t>CD-CNL-INI</t>
  </si>
  <si>
    <t>CODE MEDIA</t>
  </si>
  <si>
    <t>CD-MED</t>
  </si>
  <si>
    <t>INDICATEUR PARTAGE WEB</t>
  </si>
  <si>
    <t>IDC-PART-WEB</t>
  </si>
  <si>
    <t>INDIC NATURE RELATION PERSONNE</t>
  </si>
  <si>
    <t>IDC-NAT-RLT-PSE</t>
  </si>
  <si>
    <t>DEROGATION TYPE</t>
  </si>
  <si>
    <t>CD-TY-DRG</t>
  </si>
  <si>
    <t>CODE OBJET CREDICS</t>
  </si>
  <si>
    <t>CD-NAT-DOS</t>
  </si>
  <si>
    <t>DATE IDENTIFICATION</t>
  </si>
  <si>
    <t>DA-IDT-DOS</t>
  </si>
  <si>
    <t>DATE D ARRETE</t>
  </si>
  <si>
    <t>DATE ACCORD DECISION</t>
  </si>
  <si>
    <t>DA-ACD-DCI</t>
  </si>
  <si>
    <t>NOMBRE DE TERMES FRANCHISE</t>
  </si>
  <si>
    <t>NB-TER-FRANC</t>
  </si>
  <si>
    <t>NOMBRE TERMES REMBOURSEMENT</t>
  </si>
  <si>
    <t>NOMBRE DE TETES ASSUREES AID</t>
  </si>
  <si>
    <t>NB-PSE-ASR</t>
  </si>
  <si>
    <t>NOMBRE DE TETES ASSUR?ES APE</t>
  </si>
  <si>
    <t>NB-PSE-ASR-APE</t>
  </si>
  <si>
    <t>DUREE ANTICIPATION</t>
  </si>
  <si>
    <t>DUR-ATP</t>
  </si>
  <si>
    <t>ORIGINE CONTRAT ETALIS</t>
  </si>
  <si>
    <t>CD-ORI-CTR</t>
  </si>
  <si>
    <t>OPTION SMS</t>
  </si>
  <si>
    <t>CD-OPT-SMS</t>
  </si>
  <si>
    <t>OPTION MAIL</t>
  </si>
  <si>
    <t>CD-OPT-MAIL</t>
  </si>
  <si>
    <t>CODE TYPE AMORTISSEMENT</t>
  </si>
  <si>
    <t>CD-TY-AMT</t>
  </si>
  <si>
    <t>CODE DECISION CLIENT</t>
  </si>
  <si>
    <t>CD-DCI-CLI</t>
  </si>
  <si>
    <t>TYPE CONVENTION</t>
  </si>
  <si>
    <t>CD-TY-CNV</t>
  </si>
  <si>
    <t>EXPEDITION RELEVE</t>
  </si>
  <si>
    <t>CD-EXP-RLV</t>
  </si>
  <si>
    <t>CODE TYPE CONTRAT EMPRUNTEUR</t>
  </si>
  <si>
    <t>CD-TY-CTR-EMP</t>
  </si>
  <si>
    <t>CODE TYPE CONTRAT CO-EMPRUNTEUR</t>
  </si>
  <si>
    <t>CD-TY-CTR-COE</t>
  </si>
  <si>
    <t>CODE USAGE</t>
  </si>
  <si>
    <t>CD-USG-CRD</t>
  </si>
  <si>
    <t>CODE CATEGORIE PERMIS</t>
  </si>
  <si>
    <t>CD-CAT-PMI</t>
  </si>
  <si>
    <t>CODE TYPE ANTICIPATION</t>
  </si>
  <si>
    <t>CD-TY-ATP</t>
  </si>
  <si>
    <t>IDENTIFIANT CREATEUR DOSSIER</t>
  </si>
  <si>
    <t>IDT-CREA</t>
  </si>
  <si>
    <t>IDENTIFIANT AYANT ACCEPTE DOSS</t>
  </si>
  <si>
    <t>IDT-ACP</t>
  </si>
  <si>
    <t>IDENTIFIANT UTILISATEUR ACCORD D</t>
  </si>
  <si>
    <t>IDT-UTI-ACD-DCI</t>
  </si>
  <si>
    <t>CODE EXTERNE OFFRE COMMERCIALE</t>
  </si>
  <si>
    <t>CD-EXT-OFF-CC</t>
  </si>
  <si>
    <t>CODE OFFRE COMMERCIALE</t>
  </si>
  <si>
    <t>CD-OFF-CC</t>
  </si>
  <si>
    <t>LIBELLE OFFRE COMMERCIALE</t>
  </si>
  <si>
    <t>LIB-OFF</t>
  </si>
  <si>
    <t>TEXTE COMPLEMENTAIRE ACCORD DECI</t>
  </si>
  <si>
    <t>TXT-CPL-ACD-DCI</t>
  </si>
  <si>
    <t>MONTANT SEUIL</t>
  </si>
  <si>
    <t>MT-SE</t>
  </si>
  <si>
    <t>MONTANT REVENU RESIDUEL</t>
  </si>
  <si>
    <t>MT-RVU-RDU</t>
  </si>
  <si>
    <t>MONTANT REVENU RESIDUEL THEORIQU</t>
  </si>
  <si>
    <t>MT-RVU-RDU-THR</t>
  </si>
  <si>
    <t>MONTANT DYNACTION</t>
  </si>
  <si>
    <t>MT-DYN</t>
  </si>
  <si>
    <t>VALEUR VENALE CREDIT</t>
  </si>
  <si>
    <t>VLR-VNL-CRD</t>
  </si>
  <si>
    <t>MONTANT APPORT</t>
  </si>
  <si>
    <t>MT-APP</t>
  </si>
  <si>
    <t>MONTANT TRAVAUX</t>
  </si>
  <si>
    <t>MT-TRV</t>
  </si>
  <si>
    <t>MONTANT ECHEANCE PROJET ANTICIPA</t>
  </si>
  <si>
    <t>MT-ECN-PRJ-ATP</t>
  </si>
  <si>
    <t>MONTANT PROJET HORS FRAIS</t>
  </si>
  <si>
    <t>MT-PRJ-HRS-FRS</t>
  </si>
  <si>
    <t>MONTANT PROJET AVEC FRAIS</t>
  </si>
  <si>
    <t>MT-PRJ-AC-FRS</t>
  </si>
  <si>
    <t>MONTANT A FINANCER</t>
  </si>
  <si>
    <t>MT-AFNC</t>
  </si>
  <si>
    <t>MONTANT BONIFICATION</t>
  </si>
  <si>
    <t>MT-BON</t>
  </si>
  <si>
    <t>TAUX INTERETS PRET</t>
  </si>
  <si>
    <t>TX-INT-PRE</t>
  </si>
  <si>
    <t>TAUX DE LA MARGE (BPE)</t>
  </si>
  <si>
    <t>TAUX FINAL</t>
  </si>
  <si>
    <t>TX-PAL-1</t>
  </si>
  <si>
    <t>TAUX CAP</t>
  </si>
  <si>
    <t>TX-VAR-ECH-E</t>
  </si>
  <si>
    <t>SEUIL REPERCUSSION VARIATION TAU</t>
  </si>
  <si>
    <t>VALEUR DE INDEX TAUX</t>
  </si>
  <si>
    <t>TX-VAL-IDX</t>
  </si>
  <si>
    <t>TAUX ENDETTEMENT</t>
  </si>
  <si>
    <t>TX-DTT</t>
  </si>
  <si>
    <t>TAUX GRILLE DEFAUT</t>
  </si>
  <si>
    <t>TX-GRL-DFT</t>
  </si>
  <si>
    <t>TAUX REFTAUX</t>
  </si>
  <si>
    <t>TX-PRE-DFT</t>
  </si>
  <si>
    <t>TAUX BONIFICATION</t>
  </si>
  <si>
    <t>TX-BON</t>
  </si>
  <si>
    <t>NO RIB PRET</t>
  </si>
  <si>
    <t xml:space="preserve">STOCK MENSUEL PRETS </t>
  </si>
  <si>
    <t>TPZ : MAC DO</t>
  </si>
  <si>
    <t>CD-CLS-PSE-MCDO</t>
  </si>
  <si>
    <t>CRE 
enrichi</t>
  </si>
  <si>
    <t>Application</t>
  </si>
  <si>
    <t>V0.3</t>
  </si>
  <si>
    <t>G. CHIQUET</t>
  </si>
  <si>
    <t>Compléments (Credics, …)</t>
  </si>
  <si>
    <t>rub211</t>
  </si>
  <si>
    <t>rub217</t>
  </si>
  <si>
    <t>xxxxxxxxxxxxxx</t>
  </si>
  <si>
    <t>rub207</t>
  </si>
  <si>
    <t>rub209</t>
  </si>
  <si>
    <t>TIMSETAMP</t>
  </si>
  <si>
    <t>LIB</t>
  </si>
  <si>
    <t>TYPE DE DOCUMENT</t>
  </si>
  <si>
    <t>CD-TY-DOC</t>
  </si>
  <si>
    <t>CODE USAGE HABITATION</t>
  </si>
  <si>
    <t>CD-USG-HBT</t>
  </si>
  <si>
    <t>INDICATEUR WEB</t>
  </si>
  <si>
    <t>IDC-PART</t>
  </si>
  <si>
    <t>CODE ETAT LOGEMENT</t>
  </si>
  <si>
    <t>CD-ETA-LOG</t>
  </si>
  <si>
    <t>CODE TYPE LOGEMENT</t>
  </si>
  <si>
    <t>CD-TY-LOG</t>
  </si>
  <si>
    <t>CODE NATURE</t>
  </si>
  <si>
    <t>LIBELLE PRET</t>
  </si>
  <si>
    <t>LIB-CPL</t>
  </si>
  <si>
    <t>MONTANT APPORT PERSONNEL</t>
  </si>
  <si>
    <t>MT-APP-PERS</t>
  </si>
  <si>
    <t>MONTANT CHARGE</t>
  </si>
  <si>
    <t>MT-CHR</t>
  </si>
  <si>
    <t>CAPITAL RESTANT DU THEORIQUE</t>
  </si>
  <si>
    <t>MT-CAP-RST-DU</t>
  </si>
  <si>
    <t>MONTANT DE L'ACHAT</t>
  </si>
  <si>
    <t>MT-ACH</t>
  </si>
  <si>
    <t>INDEMNITES</t>
  </si>
  <si>
    <t>MONTANT TERRAIN</t>
  </si>
  <si>
    <t>MT-TRN</t>
  </si>
  <si>
    <t>MONTANT ACHAT TERRAIN CONSOLIDE</t>
  </si>
  <si>
    <t>MONTANT CAPITAL TERRAIN</t>
  </si>
  <si>
    <t>MT-CAP-DU</t>
  </si>
  <si>
    <t>MT-TOT</t>
  </si>
  <si>
    <t>COUT OPERATION</t>
  </si>
  <si>
    <t>MT-KOU</t>
  </si>
  <si>
    <t>MONTANT REMBOURSEMENT SOUHAITE</t>
  </si>
  <si>
    <t>MT-RBT-PRV</t>
  </si>
  <si>
    <t>TEG ANNUEL</t>
  </si>
  <si>
    <t>TX-TEG-A</t>
  </si>
  <si>
    <t>Saphir Gestion | Evènement : 5AB01 / STOCK BASE PROJ. INFOS PRINC. |</t>
  </si>
  <si>
    <t xml:space="preserve">Saphir Gestion  | Evènement : 5AB04 / STOCK BASE PROJ. INFO REGLEMENT. </t>
  </si>
  <si>
    <t>NOMBRE DE PERSONNE CHARGE AUTRE</t>
  </si>
  <si>
    <t>NB-PSE-CHR-ATR</t>
  </si>
  <si>
    <t>NOMBRE ENFANT FUTUR</t>
  </si>
  <si>
    <t>NB-ENF-FUT</t>
  </si>
  <si>
    <t>NOMBRE PERSONNE ACTIF</t>
  </si>
  <si>
    <t>NB-PSE-ACT</t>
  </si>
  <si>
    <t>NOMBRE PERSONNES AU FOYER</t>
  </si>
  <si>
    <t>NB-PSE-FOY</t>
  </si>
  <si>
    <t>VALEUR AGE LOGEMENT OPERATION</t>
  </si>
  <si>
    <t>VLR-AGE-LOG-OPE</t>
  </si>
  <si>
    <t>INDICATEUR AIDE TERRITORIALE</t>
  </si>
  <si>
    <t>IDC-AID-TRTRL</t>
  </si>
  <si>
    <t>INDICATEUR JEUNE MENAGE</t>
  </si>
  <si>
    <t>IDC-JM</t>
  </si>
  <si>
    <t>INDICATEUR PRIMO ACQUISITION</t>
  </si>
  <si>
    <t>IDC-PMO-ACQ</t>
  </si>
  <si>
    <t>IDICATEUR BAIL EMPHYTEOTIQUE</t>
  </si>
  <si>
    <t>IDC-BAIL-EPH</t>
  </si>
  <si>
    <t>INDICATEUR ZONE FRANCHE URBAINE</t>
  </si>
  <si>
    <t>IDC-FRCH-URBA</t>
  </si>
  <si>
    <t>INDICATEUR NORME BBC</t>
  </si>
  <si>
    <t>IDC-NOR-BBC</t>
  </si>
  <si>
    <t>CODE OPERATION PASSE FONCIER</t>
  </si>
  <si>
    <t>CD-OPE-PAS-FCR</t>
  </si>
  <si>
    <t>INDICATEUR DIMINUTION DUREE</t>
  </si>
  <si>
    <t>IDC-DIM-DUR</t>
  </si>
  <si>
    <t>INDICATEUR DIMINUTION MONTANT</t>
  </si>
  <si>
    <t>IDC-DIM-MT</t>
  </si>
  <si>
    <t>CODE NOMBRE DE PIECE</t>
  </si>
  <si>
    <t>CD-NB-PCE</t>
  </si>
  <si>
    <t>CODE ZONE BESSON PLUS</t>
  </si>
  <si>
    <t>CD-BSON-PLUS</t>
  </si>
  <si>
    <t>CODE ZONE MAJORATION PRET TX 0</t>
  </si>
  <si>
    <t>CD-ZON-MJR-PTZ</t>
  </si>
  <si>
    <t>CODE TYPE TRAVAUX</t>
  </si>
  <si>
    <t>CD-TY-TRV</t>
  </si>
  <si>
    <t>LIBELLE ACTION</t>
  </si>
  <si>
    <t>LIB-ACT</t>
  </si>
  <si>
    <t>LIBELLE TYPE TRAVAUX</t>
  </si>
  <si>
    <t>LIB-TY-TRV</t>
  </si>
  <si>
    <t>MT REVENU ANN?E -1</t>
  </si>
  <si>
    <t>MT-RVU-A-MOIN-1</t>
  </si>
  <si>
    <t>MT REVENU ANN?E-2</t>
  </si>
  <si>
    <t>MT-RVU-A-MOIN-2</t>
  </si>
  <si>
    <t>MONTANT SUBVENTION</t>
  </si>
  <si>
    <t>MT-SBVT</t>
  </si>
  <si>
    <t>POURCENTAGE QUOTIENT FAMILIAL</t>
  </si>
  <si>
    <t>PCG-QOTT-FML</t>
  </si>
  <si>
    <t>dernier jour du mois 20h</t>
  </si>
  <si>
    <t>Saphir Gestion  | Evènement : 5AB13 / STOCK BASE PROJ. INFO INTERVENANTS</t>
  </si>
  <si>
    <t>IDENTIFIANT PERSONNE</t>
  </si>
  <si>
    <t>INDICATEUR ROLE ACTEUR SOCIETE</t>
  </si>
  <si>
    <t>IDC-ROL</t>
  </si>
  <si>
    <t>INDICATEUR ROLE ASSOCIE</t>
  </si>
  <si>
    <t>IDC-ROL-ASS-SOC</t>
  </si>
  <si>
    <t>INDICATEUR ROLE CEDANT</t>
  </si>
  <si>
    <t>IDC-ROL-CDT-SOC</t>
  </si>
  <si>
    <t>INDICATEUR ROLE GARANT</t>
  </si>
  <si>
    <t>INDICATEUR ROLE GERANT</t>
  </si>
  <si>
    <t>IDC-ROL-GER-SOC</t>
  </si>
  <si>
    <t>INDICATEUR ROLE REPRESENTANT</t>
  </si>
  <si>
    <t>IDC-ROL-REP-SOC</t>
  </si>
  <si>
    <t>INDICATEUR ROLE EMPRUNTEUR</t>
  </si>
  <si>
    <t>IDC-ROL-EMP</t>
  </si>
  <si>
    <t>INDICATEUR ROLE CO-EMPRUNTEUR</t>
  </si>
  <si>
    <t>IDC-ROL-COE</t>
  </si>
  <si>
    <t>INDICATEUR ROLE TIERS</t>
  </si>
  <si>
    <t>IDC-ROL-TRS</t>
  </si>
  <si>
    <t>INDICATEUR PERSONNE PHYSIQUE</t>
  </si>
  <si>
    <t>IDC-PSE-PHY</t>
  </si>
  <si>
    <t>ROLE DE LA PERSONNE SUR LE CONTR</t>
  </si>
  <si>
    <t>NUMERO ORDRE INCIDENT</t>
  </si>
  <si>
    <t>MONTANT CAPACITE</t>
  </si>
  <si>
    <t>MT-CPC-RBT</t>
  </si>
  <si>
    <t>MONTANT CAPACITE MAX</t>
  </si>
  <si>
    <t>MONTANT CHARGE MENSUEL</t>
  </si>
  <si>
    <t>MONTANT CHARGE MENSUELLE PONDERE</t>
  </si>
  <si>
    <t>MT-CHR-M</t>
  </si>
  <si>
    <t>Comptabilité</t>
  </si>
  <si>
    <t>5C002</t>
  </si>
  <si>
    <t>REFERENTIEL CREANCES MOBILISEES</t>
  </si>
  <si>
    <t>5C03</t>
  </si>
  <si>
    <t>STK CREANCES MOBI COMPTA</t>
  </si>
  <si>
    <t>TOPAZE CONTRAT souscrit</t>
  </si>
  <si>
    <t>7H01</t>
  </si>
  <si>
    <t>7H007</t>
  </si>
  <si>
    <t>SOUSCRIT MENSUEL</t>
  </si>
  <si>
    <t>7H003</t>
  </si>
  <si>
    <t xml:space="preserve">TOPAZE Personne </t>
  </si>
  <si>
    <t>7I022</t>
  </si>
  <si>
    <t>STOCK PATRIMOINE</t>
  </si>
  <si>
    <t>FLUX PATRIMOINE</t>
  </si>
  <si>
    <t>7I01</t>
  </si>
  <si>
    <t>7I023</t>
  </si>
  <si>
    <t>6E02</t>
  </si>
  <si>
    <t xml:space="preserve">STOCK - DAT PRODUIT </t>
  </si>
  <si>
    <t>STOCK JOURNALIER - DAT PRODUIT</t>
  </si>
  <si>
    <t>6E030</t>
  </si>
  <si>
    <t>STOCK MENSUEL - DAT</t>
  </si>
  <si>
    <t>STOCK JOURNALIER - DAT</t>
  </si>
  <si>
    <t>Code Mise 
à jour</t>
  </si>
  <si>
    <t>Fonctionnel</t>
  </si>
  <si>
    <t>Code 
Anomalie</t>
  </si>
  <si>
    <t>REFERENCE PERSONNE UFF</t>
  </si>
  <si>
    <t>REFERENCE PERSONNE UFF LIEE</t>
  </si>
  <si>
    <t>REFERENCE CONTRAT UFF</t>
  </si>
  <si>
    <t>numéro de prêt (référence UFF)</t>
  </si>
  <si>
    <t>Cette donnée est renseignée même si le contrat n'a pas pu être créé dans le référentiel Arkéa Topaze Contrat (cas où le N° de contrat Topaze est uniquement pré-réservé).
Si la référence UFF n'est pas alimentée dans le référentiel Arkéa Topaze Contrat alors l'information est récupérée en zone TC 007.</t>
  </si>
  <si>
    <t>contient la référence du contrat UFF lorsque le CTR 001 non encore créé en interne dans topaze contrat</t>
  </si>
  <si>
    <t>pas utilisé directement par UFF (UFF utilisera sa propre référence contrat : enrichissement du CRE avec la référence UFF via la "boîte à flux" avant transmission à UFF)</t>
  </si>
  <si>
    <t>Sain, douteux, contentieux, DDT, PPP (a priori en clair -&gt; à vérifier quand sera livré en recette)
Vision des codes action au 2016/11/10:
1) de type "risque" :
SAIN Retour Sain
DTX Créance douteuse
CTX Créance contentieuse
DDT Déchéance du terme
PPP Passage par perte
On les retrouve dans la gesparam T5AFAIS en filtrant sur l'identifiant programme DEACTRI (comme décrit dans le GO\T5AFAIS).
2) de type "passage en gestion" :
REJET : rejet d'un prêt à la demande d'un prêt UFF en cours de recyclage lors du passage en gestion.</t>
  </si>
  <si>
    <t>numéro de personne (référence UFF)</t>
  </si>
  <si>
    <t>NUMERO DE CONTRAT EXTERNE UFF</t>
  </si>
  <si>
    <t>NUMERO DE PERSONNE EXTERNE UFF</t>
  </si>
  <si>
    <t>Numero de personne UFF Emprunteur</t>
  </si>
  <si>
    <t>Numero de personne UFF (Tiers Payant)</t>
  </si>
  <si>
    <t>Numero de contrat UFF</t>
  </si>
  <si>
    <t>NUMERO DE CONTRAT MAITRE EXTERNE UFF</t>
  </si>
  <si>
    <t xml:space="preserve">
Exemple  : RA sur prêt avec franchise =&gt; EXEMPLE NON COMMUNIQUE A UFF</t>
  </si>
  <si>
    <t>à priori non transmis par UFF</t>
  </si>
  <si>
    <t>6E020</t>
  </si>
  <si>
    <t>6E021</t>
  </si>
  <si>
    <t>FLUX - PRODUIT DAT/BON</t>
  </si>
  <si>
    <t>Gestion DAT et BONS</t>
  </si>
  <si>
    <t>Vendre les DAT</t>
  </si>
  <si>
    <t>6F03</t>
  </si>
  <si>
    <t>6F036</t>
  </si>
  <si>
    <t>6F037</t>
  </si>
  <si>
    <t>IDENTIFIANT TECHNIQUE/NO-PRET</t>
  </si>
  <si>
    <t>NUMERO PERSONNE EMPRUNTEUR</t>
  </si>
  <si>
    <t>STRUCTURE</t>
  </si>
  <si>
    <t>NO-STR</t>
  </si>
  <si>
    <t>STRUCTURE GROUPE</t>
  </si>
  <si>
    <t>IDENTIFIANT ORGANISME</t>
  </si>
  <si>
    <t>IDT-ORG</t>
  </si>
  <si>
    <t>CODE TYPE DE PRET</t>
  </si>
  <si>
    <t>DATE DEBUT EFFET PRET</t>
  </si>
  <si>
    <t>DA-DBT-EFF-PRE</t>
  </si>
  <si>
    <t>DATE D'ARRETE</t>
  </si>
  <si>
    <t>DATE ENTREE MOBILISATION</t>
  </si>
  <si>
    <t>DA-ENT-MOB</t>
  </si>
  <si>
    <t>DATE SORTIE MOBILISATION</t>
  </si>
  <si>
    <t>DA-SRT-MOB</t>
  </si>
  <si>
    <t>MONTANT ENCOURS MOBILISATION</t>
  </si>
  <si>
    <t>MT-ENC-MOB</t>
  </si>
  <si>
    <t>IDT-TEC-APLI/7H01/T7HS009</t>
  </si>
  <si>
    <t xml:space="preserve">DEFINITION.       IDENTIFIANT TECHNIQUE UTILISE PAR LES CHAINES DE GESTION       DE CONTRAT ET PRODUITS EXISTANTS       EXEMPLE.       AA100IA008       FORMULE DE CALCUL.       NORME EXTERNE.       </t>
  </si>
  <si>
    <t>NO-PSE/7H01/T7HS003</t>
  </si>
  <si>
    <t>NUMÃ©RO DE CONTRAT SOUSCRIT</t>
  </si>
  <si>
    <t>NO-CTR-SCR/7H01/T7HS001</t>
  </si>
  <si>
    <t>CONTRAT CATALOGUE</t>
  </si>
  <si>
    <t>NO-CTR-CTL/7H01/T7HS001</t>
  </si>
  <si>
    <t>STRUCTURE GESTION CONTRAT</t>
  </si>
  <si>
    <t>NO-STR-GTN-CTR/7H00/T7HC01R</t>
  </si>
  <si>
    <t>MONTANT SOLDE</t>
  </si>
  <si>
    <t>MT-SLD/7H01/T7HSOLD</t>
  </si>
  <si>
    <t>MONTANT AUTORISATION</t>
  </si>
  <si>
    <t>MONTANT TOLERENCE</t>
  </si>
  <si>
    <t>MONTANT SOLDE  4</t>
  </si>
  <si>
    <t>MONTANT SOLDE  5</t>
  </si>
  <si>
    <t>MONTANT SOLDE  6</t>
  </si>
  <si>
    <t>MONTANT SOLDE  7</t>
  </si>
  <si>
    <t>MONTANT SOLDE  8</t>
  </si>
  <si>
    <t>MONTANT SOLDE  9</t>
  </si>
  <si>
    <t>MONTANT SOLDE 10</t>
  </si>
  <si>
    <t>TYPE DE SOLDE  1</t>
  </si>
  <si>
    <t>CD-TY-MT-1</t>
  </si>
  <si>
    <t>CD-TY-MT-CRV/7H01/T7HSOLD</t>
  </si>
  <si>
    <t>TYPE DE SOLDE  2</t>
  </si>
  <si>
    <t>CD-TY-MT-2</t>
  </si>
  <si>
    <t>TYPE DE SOLDE  3</t>
  </si>
  <si>
    <t>CD-TY-MT-3</t>
  </si>
  <si>
    <t>TYPE DE SOLDE  4</t>
  </si>
  <si>
    <t>CD-TY-MT-4</t>
  </si>
  <si>
    <t>TYPE DE SOLDE  5</t>
  </si>
  <si>
    <t>CD-TY-MT-5</t>
  </si>
  <si>
    <t>TYPE DE SOLDE  6</t>
  </si>
  <si>
    <t>CD-TY-MT-6</t>
  </si>
  <si>
    <t>TYPE DE SOLDE  7</t>
  </si>
  <si>
    <t>CD-TY-MT-7</t>
  </si>
  <si>
    <t>TYPE DE SOLDE  8</t>
  </si>
  <si>
    <t>CD-TY-MT-8</t>
  </si>
  <si>
    <t>TYPE DE SOLDE  9</t>
  </si>
  <si>
    <t>CD-TY-MT-9</t>
  </si>
  <si>
    <t>TYPE DE SOLDE 10</t>
  </si>
  <si>
    <t>CD-TY-MT-10</t>
  </si>
  <si>
    <t>CODE QUALITE SIGNATURE PERSONNE</t>
  </si>
  <si>
    <t>CD-QUL-SGN-PSE</t>
  </si>
  <si>
    <t>CD-QUL-SGN-PSE/7H01/T7HS003</t>
  </si>
  <si>
    <t>CODE ETAT CONTRAT SOUSCRIT</t>
  </si>
  <si>
    <t>CD-ETA-CTR-SCR</t>
  </si>
  <si>
    <t>CD-ETA-CTR-SCR/7H01/T7HS001</t>
  </si>
  <si>
    <t>CODE FONCTIONNEMENT CONTRAT</t>
  </si>
  <si>
    <t>CD-FCT-CTR-SCR</t>
  </si>
  <si>
    <t>CD-FCT-CTR-SCR/7H01/T7HS001</t>
  </si>
  <si>
    <t>ORIGINE ADRESSE</t>
  </si>
  <si>
    <t>CD-ORIG-TEC</t>
  </si>
  <si>
    <t>CD-ORIG-TEC/7H01/Y7HSREFA</t>
  </si>
  <si>
    <t>FAMILLE PLUS BAS NIVEAU CATALOG</t>
  </si>
  <si>
    <t>NO-FML</t>
  </si>
  <si>
    <t>FAMILLE PLUS HAUT NIVEAU CATALOG</t>
  </si>
  <si>
    <t>NO-FML-MER</t>
  </si>
  <si>
    <t>DEVISE DE GESTION (FRF OU EUR)</t>
  </si>
  <si>
    <t>CD-DVS-GTN</t>
  </si>
  <si>
    <t>CD-DVS-EM/7H01/T7HSOLD</t>
  </si>
  <si>
    <t xml:space="preserve">DEFINITION.       code devise de gestion du contrat.       EXEMPLE.       EUR       FORMULE DE CALCUL.       NORME EXTERNE.       </t>
  </si>
  <si>
    <t>CODE ENTITÃ© EFS</t>
  </si>
  <si>
    <t>CD-EFS/7F01/YSP00EFS</t>
  </si>
  <si>
    <t xml:space="preserve">DEFINITION.       code EFS de la structure       EXEMPLE.       1       FORMULE DE CALCUL.       NORME EXTERNE.       </t>
  </si>
  <si>
    <t>CODE LIEN TITULAIRE CONTRAT</t>
  </si>
  <si>
    <t>CD-LIEN-TTL-CTR</t>
  </si>
  <si>
    <t>CD-LIEN-TTL-CTR/7H01/Y7HSMIN</t>
  </si>
  <si>
    <t>CODE DEVISE ISO DU COMPTE</t>
  </si>
  <si>
    <t>DATE ARRETÃ©  1</t>
  </si>
  <si>
    <t>DA-MVT-1</t>
  </si>
  <si>
    <t>DA-ARR-CPT/7H01/T7HSOLD</t>
  </si>
  <si>
    <t>DATE ARRETÃ©  2</t>
  </si>
  <si>
    <t>DA-MVT-2</t>
  </si>
  <si>
    <t>HEU-ARR-CPB/7H01/T7HSOLD</t>
  </si>
  <si>
    <t>DATE ARRETÃ©  3</t>
  </si>
  <si>
    <t>DA-MVT-3</t>
  </si>
  <si>
    <t>DATE ARRETÃ©  4</t>
  </si>
  <si>
    <t>DA-MVT-4</t>
  </si>
  <si>
    <t>DATE ARRETÃ©  5</t>
  </si>
  <si>
    <t>DA-MVT-5</t>
  </si>
  <si>
    <t>DATE ARRETÃ©  6</t>
  </si>
  <si>
    <t>DA-MVT-6</t>
  </si>
  <si>
    <t>DATE ARRETÃ©  7</t>
  </si>
  <si>
    <t>DA-MVT-7</t>
  </si>
  <si>
    <t>DATE ARRETÃ©  8</t>
  </si>
  <si>
    <t>DA-MVT-8</t>
  </si>
  <si>
    <t>DATE ARRETÃ©  9</t>
  </si>
  <si>
    <t>DA-MVT-9</t>
  </si>
  <si>
    <t>DATE ARRETÃ© 10</t>
  </si>
  <si>
    <t>DA-MVT-10</t>
  </si>
  <si>
    <t>DATE EFFET CONTRAT</t>
  </si>
  <si>
    <t>DA-EFF-A/7H01/Y7HSMIN</t>
  </si>
  <si>
    <t>DATE FIN CONTRAT</t>
  </si>
  <si>
    <t>DA-FIN-CTR</t>
  </si>
  <si>
    <t>DA-FIN-CTR/7H01/Y7HSMIN</t>
  </si>
  <si>
    <t>DATE MODIF CONTRAT</t>
  </si>
  <si>
    <t>DA-DNR-MAJ</t>
  </si>
  <si>
    <t>DA-DNR-MAJ-A/7H01/Y7HSMIN</t>
  </si>
  <si>
    <t>DATE OPC POUR FIXING</t>
  </si>
  <si>
    <t>DATE SIGNATURE CONTRAT</t>
  </si>
  <si>
    <t>DA-SGN-CTR</t>
  </si>
  <si>
    <t>*</t>
  </si>
  <si>
    <t>DA-SGN-CTR/7H01/T7HS001</t>
  </si>
  <si>
    <t xml:space="preserve">                            </t>
  </si>
  <si>
    <t>LIBELLE SPECIFIQUE</t>
  </si>
  <si>
    <t>LIB-SPC-CTR-SCR</t>
  </si>
  <si>
    <t>LIB-SPC-CTR-SCR/7H01/Y7HSMIN</t>
  </si>
  <si>
    <t>SOUSCRIT STOCK JOURNALIER</t>
  </si>
  <si>
    <t>NUMERO DE PERSONNE</t>
  </si>
  <si>
    <t>NO-PSE/7G00/T7GPERS</t>
  </si>
  <si>
    <t>DATE DEBUT EFFET AT P</t>
  </si>
  <si>
    <t>DA-DBT-EFF-AT-P</t>
  </si>
  <si>
    <t>DA-DBT-EFF-AT-P/7G00/T7GLPGR</t>
  </si>
  <si>
    <t>DATE FIN EFFET AT P</t>
  </si>
  <si>
    <t>DA-FIN-EFF-AT-P</t>
  </si>
  <si>
    <t>DA-FIN-EFF-AT-P/7G00/T7GLPGR</t>
  </si>
  <si>
    <t xml:space="preserve">DEFINITION.       date de fin d'appartenance au groupe  (concerne la personne maÃ®tre : PSE-001)       EXEMPLE.       99991231       FORMULE DE CALCUL.       NORME EXTERNE.       </t>
  </si>
  <si>
    <t>DATE ACTUALISATION VALEUR</t>
  </si>
  <si>
    <t>DA-ACL-VLR</t>
  </si>
  <si>
    <t>DA-ACL-VLR/7G00/T7GPATR</t>
  </si>
  <si>
    <t>NUMERO ELEMENT PATRIMOINE</t>
  </si>
  <si>
    <t>NO-ELT-PTM</t>
  </si>
  <si>
    <t>NO-ELT-PTM/7G00/T7GLPPT</t>
  </si>
  <si>
    <t>NOMBRE MOIS DE LA PERIODE</t>
  </si>
  <si>
    <t>NB-M-ANC</t>
  </si>
  <si>
    <t>CD-PER/7G00/YSP7GPRD</t>
  </si>
  <si>
    <t>NOMBRE ANNNEE DE PERIODE</t>
  </si>
  <si>
    <t>NB-A-PER</t>
  </si>
  <si>
    <t>NUMERO RANG HYPOTHEQUE CM</t>
  </si>
  <si>
    <t>NO-RNG-HYP-CM</t>
  </si>
  <si>
    <t>NO-RNG-HYP-CM/7G00/T7GPBIE</t>
  </si>
  <si>
    <t>NUMERO ADRESSE</t>
  </si>
  <si>
    <t>NO-ADR/7G00/T7GPBIE</t>
  </si>
  <si>
    <t>CODE EFS STRUC PRIVILEGIEE PSE</t>
  </si>
  <si>
    <t>CD-EFS-CLI</t>
  </si>
  <si>
    <t>CODE PERIOD FLUX FINANCIER</t>
  </si>
  <si>
    <t>CD-PER-FLX-FNC</t>
  </si>
  <si>
    <t>CD-PER-FLX-FNC/7G00/T7GPATR</t>
  </si>
  <si>
    <t>CODE DOMICILE ELEMENT PATRIMOINE</t>
  </si>
  <si>
    <t>CD-DOM-ELT-PTM</t>
  </si>
  <si>
    <t>CD-DOM-ELT-PTM/7G00/T7GPATR</t>
  </si>
  <si>
    <t>CODE SECRET ELEMENT PATRIMOINE</t>
  </si>
  <si>
    <t>CD-SECR-ELT-PTM</t>
  </si>
  <si>
    <t>CD-SECR-ELT-PTM/7G00/T7GPATR</t>
  </si>
  <si>
    <t>CODE PERIODICIT REVENUS EXTER</t>
  </si>
  <si>
    <t>PER-RT-EXT</t>
  </si>
  <si>
    <t>PER-RT-EXT/7G00/T7GPCTE</t>
  </si>
  <si>
    <t>CODE TYPE PROPRIETE PATRIMOINE</t>
  </si>
  <si>
    <t>CD-TY-PROP-PTM</t>
  </si>
  <si>
    <t>CD-TY-PROP-PTM/7G00/T7GPBIE</t>
  </si>
  <si>
    <t xml:space="preserve">DEFINITION.       "CE CODE INDIQUE SI LE BIEN EST POSSEDE EN TOTALE PROPRIETE, EN NU       PROPRIETE, EN USUFRUIT SEUL,...."       EXEMPLE.       P       FORMULE DE CALCUL.       NORME EXTERNE.       </t>
  </si>
  <si>
    <t>CODE TYPE ELEMENT PATRIMOINE</t>
  </si>
  <si>
    <t>CD-TY-ELT-PTM</t>
  </si>
  <si>
    <t>CD-TY-ELT-PTM/7G00/T7GPELT</t>
  </si>
  <si>
    <t>CODE SI DE LA PERSONNE</t>
  </si>
  <si>
    <t>CD-SI/7G00/T7GPERS</t>
  </si>
  <si>
    <t>CODE TYPE PAYEUR BENEF</t>
  </si>
  <si>
    <t>CD-TY-PAY-BNF</t>
  </si>
  <si>
    <t>CD-TY-PAY-BNF/7G00/T7GPREV</t>
  </si>
  <si>
    <t>CODE ETABLISS CCR</t>
  </si>
  <si>
    <t>CD-ETB-CCR</t>
  </si>
  <si>
    <t>CD-ETB-CCR/7G00/T7GPCTE</t>
  </si>
  <si>
    <t>NO-CTR-CTL/7G00/T7GPCTE</t>
  </si>
  <si>
    <t>CODE ELEMENT PATRIMOINE</t>
  </si>
  <si>
    <t>CD-ELT-PTM</t>
  </si>
  <si>
    <t>CD-ELT-PTM/7G00/T7GPATR</t>
  </si>
  <si>
    <t>CODE CONTRAT CONCURRENCE</t>
  </si>
  <si>
    <t>CD-CTR-CCR</t>
  </si>
  <si>
    <t>CD-CTR-CCR/7G00/T7GPCTE</t>
  </si>
  <si>
    <t>NUMÃ©RO ELEMENT PATRIMOINE</t>
  </si>
  <si>
    <t>NO-ELT-PTM/7G00/T7GPATR</t>
  </si>
  <si>
    <t>LIBELLE ELEMENT PATRIMOINE</t>
  </si>
  <si>
    <t>LIB-ELT-PTM</t>
  </si>
  <si>
    <t>LIB-ELT-PTM/7G00/T7GPATR</t>
  </si>
  <si>
    <t>LIBELLE PAYEUR</t>
  </si>
  <si>
    <t>LIB-PAYS</t>
  </si>
  <si>
    <t>LIB-PAY/7G00/T7GPREV</t>
  </si>
  <si>
    <t>VLR INIT ESTIMA PATRIMOINE</t>
  </si>
  <si>
    <t>MT-VLR-INI-ET-P</t>
  </si>
  <si>
    <t>MT-VLR-INI-ET-P/7G00/T7GPATR</t>
  </si>
  <si>
    <t>MT VLR ACTUEL ESTIMA PATRIMOINE</t>
  </si>
  <si>
    <t>MT-VLR-ACL-ET-P</t>
  </si>
  <si>
    <t>MT-VLR-ACL-ET-P/7G00/T7GPATR</t>
  </si>
  <si>
    <t>MONTANT FLUX FINANCIER</t>
  </si>
  <si>
    <t>MT-FLX-FNC</t>
  </si>
  <si>
    <t>MT-FLX-FNC/7G00/T7GPATR</t>
  </si>
  <si>
    <t>MT REVENU EXTERIEUR</t>
  </si>
  <si>
    <t>MT-RT-EXT</t>
  </si>
  <si>
    <t>MT-RT-EXT/7G00/T7GPCTE</t>
  </si>
  <si>
    <t>MT TOTAL HYPOTHEQUE</t>
  </si>
  <si>
    <t>MT-TOT-HYP</t>
  </si>
  <si>
    <t>MT-TOT-HYP/7G00/T7GPBIE</t>
  </si>
  <si>
    <t>MT HYPOTHEQUE CREDIT MUTUEL</t>
  </si>
  <si>
    <t>MT-HYP-CM</t>
  </si>
  <si>
    <t>MT-HYP-CM/7G00/T7GPBIE</t>
  </si>
  <si>
    <t>TAUX COMPLEMENT PLT MON</t>
  </si>
  <si>
    <t>TX-CMP-PLT-MON</t>
  </si>
  <si>
    <t>TX-CMP-PLT-MON/7G00/T7GPCTE</t>
  </si>
  <si>
    <t xml:space="preserve">DEFINITION.       Taux composition placement monetaire externe       EXEMPLE.       0.0       FORMULE DE CALCUL.       TX-CMP-PLT-MON OF DCLV7GPCTE0 * 1000       NORME EXTERNE.       </t>
  </si>
  <si>
    <t>TAUX COMPL PLT OBL</t>
  </si>
  <si>
    <t>TX-CMP-PLT-OBL</t>
  </si>
  <si>
    <t>TX-CMP-PLT-OBL/7G00/T7GPCTE</t>
  </si>
  <si>
    <t xml:space="preserve">DEFINITION.       Taux composition placement obligation externe       EXEMPLE.       0.0       FORMULE DE CALCUL.       TX-CMP-PLT-OBL OF DCLV7GPCTE0 * 1000        NORME EXTERNE.       </t>
  </si>
  <si>
    <t>TAUX COMPLEMENTAI PLT ACT</t>
  </si>
  <si>
    <t>TX-CMP-PLT-ACT</t>
  </si>
  <si>
    <t>TX-CMP-PLT-ACT/7G00/T7GPCTE</t>
  </si>
  <si>
    <t xml:space="preserve">DEFINITION.       Taux composition placement action (contrat externe)       EXEMPLE.       0.0       FORMULE DE CALCUL.       TX-CMP-PLT-ACT OF DCLV7GPCTE0 * 1000        NORME EXTERNE.       </t>
  </si>
  <si>
    <t>TAUX REMUNERATION AVOIR</t>
  </si>
  <si>
    <t>TX-RMN-AVR</t>
  </si>
  <si>
    <t>TX-RMN-AVR/7G00/T7GPCTE</t>
  </si>
  <si>
    <t>TAUX BASE CREDIT</t>
  </si>
  <si>
    <t>TX-BASE-CRD</t>
  </si>
  <si>
    <t>TX-BASE-CRD/7G00/T7GPCTE</t>
  </si>
  <si>
    <t>TAUX EFFECTIF GLOBAL</t>
  </si>
  <si>
    <t>TX-EFF-GLB</t>
  </si>
  <si>
    <t>TX-EFF-GLB/7G00/T7GPCTE</t>
  </si>
  <si>
    <t>CODE MISE A JOUR(AJOUT / SUPP)</t>
  </si>
  <si>
    <t>cf. 7I022</t>
  </si>
  <si>
    <t xml:space="preserve">6E02 </t>
  </si>
  <si>
    <t>REFERENCE DOSSIER VIGIE</t>
  </si>
  <si>
    <t>NO-DOS-REF</t>
  </si>
  <si>
    <t>IDENTIFIANT TECHNIQUE TOPAZE</t>
  </si>
  <si>
    <t>IDT-TEC</t>
  </si>
  <si>
    <t>PRD</t>
  </si>
  <si>
    <t>PRODUIT SOUSCRIT</t>
  </si>
  <si>
    <t>PRODUIT CATALOGUE</t>
  </si>
  <si>
    <t>CONTRAT SOUSCRIT APPLI DAT BON</t>
  </si>
  <si>
    <t>NUMERO CONTRAT SOUSCRIT TOPAZE</t>
  </si>
  <si>
    <t>STRUCTURE GESTIONNAIRE</t>
  </si>
  <si>
    <t>STRUCTURE SOUSCRIPTION</t>
  </si>
  <si>
    <t>STRUCTURE DE GESTION 1</t>
  </si>
  <si>
    <t>STRUCTURE DE GESTION 2</t>
  </si>
  <si>
    <t>STRUCTURE DE GESTION 3</t>
  </si>
  <si>
    <t>STRUCTURE DE GESTION 4</t>
  </si>
  <si>
    <t>STRUCTURE DE GESTION 5</t>
  </si>
  <si>
    <t>STRUCTURE CESSIONNAIRE</t>
  </si>
  <si>
    <t>IDENTIFIANT TYPE DE PRODUIT</t>
  </si>
  <si>
    <t>ORGANISME D'ORIGINE</t>
  </si>
  <si>
    <t>ORGANISME DESTINATION</t>
  </si>
  <si>
    <t>IDENTIFIANT TAUX CATALOGUE GLOBA</t>
  </si>
  <si>
    <t>IDENTIFIANT TAUX CATALOGUE PENAL</t>
  </si>
  <si>
    <t>IDENTIFIANT TAUX CATALOGUE RE-EM</t>
  </si>
  <si>
    <t>IDENTIFIANT POUR LIBELLE C.G</t>
  </si>
  <si>
    <t>IDENTIFIANT CEDANT LIBELLE POUR</t>
  </si>
  <si>
    <t>MONTANT NOMINAL EN ATTENTE DE PR</t>
  </si>
  <si>
    <t>PRIX EMISSION</t>
  </si>
  <si>
    <t>MONTANT DU PAIR</t>
  </si>
  <si>
    <t>MARGE REELLE</t>
  </si>
  <si>
    <t>MONTANT DE DEROGATION</t>
  </si>
  <si>
    <t>INTERETS EN ATTENTE DE PRESCRIPT</t>
  </si>
  <si>
    <t>INTERETS COURUS AU DERNIER ARRET</t>
  </si>
  <si>
    <t>MONTANT INTERETS ECHUS A DATE DE</t>
  </si>
  <si>
    <t>MONTANT INTERETS EXERCICE A DATE</t>
  </si>
  <si>
    <t>MONTANT INTERETS PAYES D'AVANCE</t>
  </si>
  <si>
    <t>MONTANT INTERETS RECUS A LA DATE</t>
  </si>
  <si>
    <t>MONTANT INTERETS REGUL. CHARGE D</t>
  </si>
  <si>
    <t>MONTANT INTERETS REGUL. PRODUIT</t>
  </si>
  <si>
    <t>INTERETS PAYES AU DERNIER ARRETE</t>
  </si>
  <si>
    <t>MONTANT INTERETS COURUS PRODUIT</t>
  </si>
  <si>
    <t>MONTANT INTERETS ECHUS PRODUIT S</t>
  </si>
  <si>
    <t>MONTANT INTERETS EXERCICE PRODUI</t>
  </si>
  <si>
    <t>MNT INTERETS PAYES D'AVANCE PROD</t>
  </si>
  <si>
    <t>MNT INTERETS RECUS PRODUIT ANNEE</t>
  </si>
  <si>
    <t>MNT INTERETS REGULA. CHARGE PROD</t>
  </si>
  <si>
    <t>MNT INTERETS REGULA. PRODT. PROD</t>
  </si>
  <si>
    <t>MNT INTERETS PAYES PRODUIT SUR A</t>
  </si>
  <si>
    <t>MNT INTERETS COURUS AU 31/12 ANN</t>
  </si>
  <si>
    <t>MNT INTERETS ECHUS AU 31/12 ANNE</t>
  </si>
  <si>
    <t>MNT INTERETS EXERCICE AU 31/12 A</t>
  </si>
  <si>
    <t>MNT INTERETS PAYES D'AVANCE AU 3</t>
  </si>
  <si>
    <t>MNT INTERETS RECUS AU 31/12 ANNE</t>
  </si>
  <si>
    <t>MNT INTERETS REGULA. CHARGE AU 3</t>
  </si>
  <si>
    <t>MNT INTERETS REGULA. PRODUIT AU</t>
  </si>
  <si>
    <t>MNT INTERETS PAYES AU 31/12 ANNE</t>
  </si>
  <si>
    <t>INTERETS COURUS AVANT EVENEMENT</t>
  </si>
  <si>
    <t>INTERETS ECHUS AVANT EVENEMENT</t>
  </si>
  <si>
    <t>INTERETS EXERCICE AVANT EVENEMEN</t>
  </si>
  <si>
    <t>INTERETS PAYES D'AVANCE AVANT EV</t>
  </si>
  <si>
    <t>INTERETS RECUS AVANT EVENEMENT</t>
  </si>
  <si>
    <t>INTERETS REGULARISES CHARGE AVAN</t>
  </si>
  <si>
    <t>INTERETS REGULARISES PRODUIT AVA</t>
  </si>
  <si>
    <t>INTERETS PAYES AVANT EVENEMENT</t>
  </si>
  <si>
    <t>MNT INTERETS COURUS FISCALITE 1</t>
  </si>
  <si>
    <t>MNT INTERETS ECHUS FISCALITE 1</t>
  </si>
  <si>
    <t>ITT SOUMIS PFO PSOC</t>
  </si>
  <si>
    <t>PFO</t>
  </si>
  <si>
    <t>PSOC</t>
  </si>
  <si>
    <t>ITT SOUMIS PSOC</t>
  </si>
  <si>
    <t>ITT EXO</t>
  </si>
  <si>
    <t>MNT INTERETS COURUS FISCALITE 5</t>
  </si>
  <si>
    <t>MNT INTERETS ECHUS  FISCALITE 5</t>
  </si>
  <si>
    <t>MNT INTERETS COURUS FISCALITE 6</t>
  </si>
  <si>
    <t>MNT INTERETS ECHUS  FISCALITE 6</t>
  </si>
  <si>
    <t>MNT INTERETS COURUS FISCALITE 7</t>
  </si>
  <si>
    <t>MNT INTERETS ECHUS  FISCALITE 7</t>
  </si>
  <si>
    <t>MNT INTERETS COURUS FISCALITE 8</t>
  </si>
  <si>
    <t>MNT INTERETS ECHUS  FISCALITE 8</t>
  </si>
  <si>
    <t>MNT INTERETS COURUS FISCALITE 9</t>
  </si>
  <si>
    <t>MNT INTERETS ECHUS  FISCALITE 9</t>
  </si>
  <si>
    <t>MNT INTERETS COURUS FISCALITE 10</t>
  </si>
  <si>
    <t>MNT INTERETS ECHUS  FISCALITE 10</t>
  </si>
  <si>
    <t>MNT INTERETS EXERCICE  STRUCTURE</t>
  </si>
  <si>
    <t>MNT INTERETS CHARGE     STRUCTUR</t>
  </si>
  <si>
    <t>MNT INTERETS PRODUIT    STRUCTUR</t>
  </si>
  <si>
    <t>MNT INTERETS EXERCICE   STRUCTUR</t>
  </si>
  <si>
    <t>COUT AMORTI DEBUT</t>
  </si>
  <si>
    <t>COUT AMORTI FIN</t>
  </si>
  <si>
    <t>REMBOURSEMENT ANTICIPE</t>
  </si>
  <si>
    <t>CUMUL DIFFERENTIEL IFRS</t>
  </si>
  <si>
    <t>CUMUL DIFFERENTIEL IFRS SOUSC.</t>
  </si>
  <si>
    <t>MONTANT RENTE GAMME CAPITAL</t>
  </si>
  <si>
    <t>FISCALITE PFL DU MOIS</t>
  </si>
  <si>
    <t>MT-FIS-PFL</t>
  </si>
  <si>
    <t>FISCALITE CSG DU MOIS</t>
  </si>
  <si>
    <t>MT-FIS-CSG</t>
  </si>
  <si>
    <t>FISCALITE CRDS DU MOIS</t>
  </si>
  <si>
    <t>MT-FIS-CRDS</t>
  </si>
  <si>
    <t>FISCALITE PLV SOC DU MOIS</t>
  </si>
  <si>
    <t>MT-FIS-PLV-SOC</t>
  </si>
  <si>
    <t>FISCALITE CTS DPD DU MOIS</t>
  </si>
  <si>
    <t>MT-FIS-CTS-DPD</t>
  </si>
  <si>
    <t>FISCALITE RSA DU MOIS</t>
  </si>
  <si>
    <t>MT-FIS-RSA</t>
  </si>
  <si>
    <t>FISCALITE ISF DU MOIS</t>
  </si>
  <si>
    <t>MT-ISF</t>
  </si>
  <si>
    <t>FISCALITE RETENUE SOURCE DU MOIS</t>
  </si>
  <si>
    <t>MT-PLV-SRC</t>
  </si>
  <si>
    <t>CODE ORIGINE SOUSCRIPTION</t>
  </si>
  <si>
    <t>MODE ARRONDI CALCUL TAUX</t>
  </si>
  <si>
    <t>MODE ARRONDI CALCUL INTERETS</t>
  </si>
  <si>
    <t>MODE ARRONDI CALCUL RENTES</t>
  </si>
  <si>
    <t>MODE ARRONDI CALCUL ABONNEMENT</t>
  </si>
  <si>
    <t>CODE REFERENCE FORMULE DE CALCUL</t>
  </si>
  <si>
    <t>CODE ETAT</t>
  </si>
  <si>
    <t>CODE FONCTIONNEMENT</t>
  </si>
  <si>
    <t>CODE ETAT CRE</t>
  </si>
  <si>
    <t>CODIFICATION EVENEMENT POUR CIA</t>
  </si>
  <si>
    <t>NATURE DU PRODUIT</t>
  </si>
  <si>
    <t>NATURE DES INTERETS</t>
  </si>
  <si>
    <t>ETAT EVENEMENT</t>
  </si>
  <si>
    <t>INDICATEUR CLOS DS ANNEE (O/N)</t>
  </si>
  <si>
    <t>IDC-CLO</t>
  </si>
  <si>
    <t>NO-CTR-CTL(DEBUT)</t>
  </si>
  <si>
    <t>NO-CTR-CTL(SUITE)</t>
  </si>
  <si>
    <t>NO FAM CONTRAT CATALOGUE-NIV 3</t>
  </si>
  <si>
    <t>INDICATEUR SOUMIS PREAVIS</t>
  </si>
  <si>
    <t>IDC-SMS-PRVS</t>
  </si>
  <si>
    <t>INDICATEUR DEMANDE PREAVIS</t>
  </si>
  <si>
    <t>IDC-DEM-PRVS</t>
  </si>
  <si>
    <t>INDICATEUR TAUX PROGRESSIF</t>
  </si>
  <si>
    <t>IDC-TX-PROG</t>
  </si>
  <si>
    <t>INDICATEUR GAMME CAPITAL</t>
  </si>
  <si>
    <t>IDC-GAM-CAP</t>
  </si>
  <si>
    <t>DATE EFFET TYPE PRODUIT</t>
  </si>
  <si>
    <t>DATE APPLICATION TAUX CATALOGUE</t>
  </si>
  <si>
    <t>DATE APPLICATION PENALITE</t>
  </si>
  <si>
    <t>DATE DEBUT D'ETAT</t>
  </si>
  <si>
    <t>DATE FIN D'ETAT</t>
  </si>
  <si>
    <t>DATE DEBUT FONCTIONNEMENT</t>
  </si>
  <si>
    <t>DATE FIN FONCTIONNEMENT</t>
  </si>
  <si>
    <t>DATE ENREGISTREMENT SOUSCRIPTION</t>
  </si>
  <si>
    <t>DATE EFFET SOUSCRIPTION</t>
  </si>
  <si>
    <t>DATE EFFET PREMIER FLUX</t>
  </si>
  <si>
    <t>DATE OUVERTURE INITIALE</t>
  </si>
  <si>
    <t>DATE ANNIVERSAIRE</t>
  </si>
  <si>
    <t>DATE TRAITEMENT</t>
  </si>
  <si>
    <t>DATE TRANSFERT ENTREE</t>
  </si>
  <si>
    <t>DATE TRANSFERT SORTIE</t>
  </si>
  <si>
    <t>DATE DE DERNIER PAIEMENT D'INTER</t>
  </si>
  <si>
    <t>DATE DE PROCHAIN PAIEMENT D'INTE</t>
  </si>
  <si>
    <t>DATE APPLICATION TAUX DE RENTE</t>
  </si>
  <si>
    <t>DATE TRANSFERT STRUCTURE DE GEST</t>
  </si>
  <si>
    <t>DATE CHANGEMENT FISCALITE  1</t>
  </si>
  <si>
    <t>DATE CHANGEMENT FISCALITE  2</t>
  </si>
  <si>
    <t>DATE CHANGEMENT FISCALITE  3</t>
  </si>
  <si>
    <t>DATE CHANGEMENT FISCALITE  4</t>
  </si>
  <si>
    <t>DATE CHANGEMENT FISCALITE  5</t>
  </si>
  <si>
    <t>DATE CHANGEMENT FISCALITE  6</t>
  </si>
  <si>
    <t>DATE CHANGEMENT FISCALITE  7</t>
  </si>
  <si>
    <t>DATE CHANGEMENT FISCALITE  8</t>
  </si>
  <si>
    <t>DATE CHANGEMENT FISCALITE  9</t>
  </si>
  <si>
    <t>DATE CHANGEMENT FISCALITE  10</t>
  </si>
  <si>
    <t>DATE EFFET DE L'EVENEMENT</t>
  </si>
  <si>
    <t>DATE DE FIN DE MOIS</t>
  </si>
  <si>
    <t>DATE DE FIN D'EXERCICE</t>
  </si>
  <si>
    <t>DATE DE DEBUT DE CONTRAT</t>
  </si>
  <si>
    <t>DA-CRE-CTR</t>
  </si>
  <si>
    <t>DATE DE FIN DE CONTRAT</t>
  </si>
  <si>
    <t>DATE ET HEURE DE CREATION DU CRE</t>
  </si>
  <si>
    <t>VALEUR TAUX GLOBAL REMUNERATION</t>
  </si>
  <si>
    <t>VALEUR TAUX CATALOGUE GLOBAL REM</t>
  </si>
  <si>
    <t>VALEUR TAUX GLOBAL DE PENALITE</t>
  </si>
  <si>
    <t>VALEUR TAUX GLOBAL RENTE</t>
  </si>
  <si>
    <t>VALEUR TAUX CATALOGUE GLOBAL REN</t>
  </si>
  <si>
    <t>VALEUR TAUX CATALOGUE GLOBAL DE</t>
  </si>
  <si>
    <t>VALEUR TAUX GLOBAL ABONNEMENT NE</t>
  </si>
  <si>
    <t>VALEUR TAUX REMUNERATION GLOBAL</t>
  </si>
  <si>
    <t>VALEUR TAUX GLOBAL PENALISE NEGO</t>
  </si>
  <si>
    <t>VALEUR TAUX GLOBAL RENTE NEGOCIE</t>
  </si>
  <si>
    <t>PRECISION CALCUL TAUX</t>
  </si>
  <si>
    <t>PRECISION CALCUL INTERETS</t>
  </si>
  <si>
    <t>PRECISION CALCUL RENTES</t>
  </si>
  <si>
    <t>PRECISION CALCUL ABONNEMENT</t>
  </si>
  <si>
    <t>NOMBRES DE PHASES</t>
  </si>
  <si>
    <t>BASE DE CALCUL NUMERATEUR</t>
  </si>
  <si>
    <t>CD-MODE-CLC-DUR</t>
  </si>
  <si>
    <t>BASE DE CALCUL DENOMINATEUR</t>
  </si>
  <si>
    <t>CD-BASE-CLC-DUR</t>
  </si>
  <si>
    <t>VALEUR TAUX RENDEMENT INTERNE</t>
  </si>
  <si>
    <t>TX-RDT-ITE</t>
  </si>
  <si>
    <t>T11</t>
  </si>
  <si>
    <t>PERIODICITE D'ABONNEMENT</t>
  </si>
  <si>
    <t>PER-ABN</t>
  </si>
  <si>
    <t>PERIODICITE CAPITALISATION</t>
  </si>
  <si>
    <t>PER-CAP</t>
  </si>
  <si>
    <t>PERIODICITE PAIEMENT RENTE</t>
  </si>
  <si>
    <t>PER-RT</t>
  </si>
  <si>
    <t>TITULAIRE DU CONTRAT</t>
  </si>
  <si>
    <t>MNT INTERETS COURUS FISCALITE 2</t>
  </si>
  <si>
    <t>MNT INTERETS ECHUS  FISCALITE 2</t>
  </si>
  <si>
    <t>MNT INTERETS COURUS FISCALITE 3</t>
  </si>
  <si>
    <t>MNT INTERETS ECHUS  FISCALITE 3</t>
  </si>
  <si>
    <t>MNT INTERETS COURUS FISCALITE 4</t>
  </si>
  <si>
    <t>MNT INTERETS ECHUS  FISCALITE 4</t>
  </si>
  <si>
    <t>VARIATION POSITIVE ITT EXERCICE</t>
  </si>
  <si>
    <t>MT-ITT-EXE</t>
  </si>
  <si>
    <t>VARIATION NEGATIVE ITT EXERCICE</t>
  </si>
  <si>
    <t>VARIATION POSITIVE ITT COURUS</t>
  </si>
  <si>
    <t>MT-ITT-CRU</t>
  </si>
  <si>
    <t>VARIATION NEGATIVE ITT COURUS</t>
  </si>
  <si>
    <t>VARIATION POSITIVE ITT ECHUS</t>
  </si>
  <si>
    <t>VARIATION NEGATIVE ITT ECHUS</t>
  </si>
  <si>
    <t>VARIATION POSITIVE ITT PAYES</t>
  </si>
  <si>
    <t>MT-ITT-PAY</t>
  </si>
  <si>
    <t>VARIATION NEGATIVE ITT PAYES</t>
  </si>
  <si>
    <t>SOLDE DIFFERENTIEL POSITIF IFRS</t>
  </si>
  <si>
    <t>MT-IFRS-ITT</t>
  </si>
  <si>
    <t>SOLDE DIFFERENTIEL NEGATIF IFRS</t>
  </si>
  <si>
    <t>PARTICIPANT NO 1</t>
  </si>
  <si>
    <t>NUMERO DE STRUCTURE GESTIONNAIRE</t>
  </si>
  <si>
    <t>NUMERO DE STRUCTURE JURIDIQUE</t>
  </si>
  <si>
    <t>NUMERO DE STRUCTURE DISTRIBUTION</t>
  </si>
  <si>
    <t>COMPTE DOMICILIATAIRE DEBIT</t>
  </si>
  <si>
    <t>NO-CPT-DEB</t>
  </si>
  <si>
    <t>COMPTE DOMICILIATAIRE CREDIT ITT</t>
  </si>
  <si>
    <t>NO-CPT-CRD</t>
  </si>
  <si>
    <t>COMPTE DOMICILIATAIRE CREDIT CAP</t>
  </si>
  <si>
    <t>NOMINAL CONTRAT A LA SOUSCRIPTIO</t>
  </si>
  <si>
    <t>DEROGATION A LA SOUSCRIPTION</t>
  </si>
  <si>
    <t>DEPOT EN COURS</t>
  </si>
  <si>
    <t>MONTANT REMBOURSE</t>
  </si>
  <si>
    <t>DEROGATION AU REMBOURSEMENT</t>
  </si>
  <si>
    <t>MONTANT NET REMBOURSE</t>
  </si>
  <si>
    <t>SOLDE DU CONTRAT (SOMME DES NOMI</t>
  </si>
  <si>
    <t>INTS BRUTS VERSES DANS L'ANNEE</t>
  </si>
  <si>
    <t>INTS BRUTS VERSES DANS L'ANNEE A</t>
  </si>
  <si>
    <t>MONTANTS DES PRELEVEMENTS</t>
  </si>
  <si>
    <t>MT PREL LIBERATOIRE DE ANNEE</t>
  </si>
  <si>
    <t>MT PREL CSG + CRDS ANNEE</t>
  </si>
  <si>
    <t>MT PLV VIEILLESSE ANNEE</t>
  </si>
  <si>
    <t>PLV CNAF + CTDP ANNEE</t>
  </si>
  <si>
    <t>CODE ETAT DU CONTRAT</t>
  </si>
  <si>
    <t>CODE FONCTIONNEMENT DU CONTRAT</t>
  </si>
  <si>
    <t>CODE EXPEDITION</t>
  </si>
  <si>
    <t>OPTION FISCALE</t>
  </si>
  <si>
    <t>OPT-FIS-IFO</t>
  </si>
  <si>
    <t>INDICATEUR RENOUVELLEMENT CONTRA</t>
  </si>
  <si>
    <t>INDICATEUR CAPITALISATION INTERE</t>
  </si>
  <si>
    <t>INDICATEUR INTERETS POST-COMPTES</t>
  </si>
  <si>
    <t>SOUSCRIPTION INITIALE</t>
  </si>
  <si>
    <t>DERNIER RENOUVELLEMENT CONTRAT</t>
  </si>
  <si>
    <t>ECHEANCE CONTRAT</t>
  </si>
  <si>
    <t>CLOTURE DU CONTRAT</t>
  </si>
  <si>
    <t>DERNIERE MAJ DU CONTRAT</t>
  </si>
  <si>
    <t>DERNIERE PAIEMENT D'INTERETS</t>
  </si>
  <si>
    <t>ENREGISTREMENT V.I SOUSCRIPTION</t>
  </si>
  <si>
    <t>DATE ET HEURE CREATION DE L'EXTR</t>
  </si>
  <si>
    <t>TAUX CATALOGUE A LA SOUSCRIPTION</t>
  </si>
  <si>
    <t>TAUX NEGOCIE A LA SOUSCRIPTION</t>
  </si>
  <si>
    <t>TAUX CATALOGUE AU RENOUVELLEMENT</t>
  </si>
  <si>
    <t>TAUX CATALOGUE AU RBT ANTICIPE</t>
  </si>
  <si>
    <t>TX-ACR</t>
  </si>
  <si>
    <t>TAUX NEGOCIE AU RBT ANTICIPE</t>
  </si>
  <si>
    <t>TX-DRG</t>
  </si>
  <si>
    <t>BASE ACTUARIEL : NB JOURS /MOIS</t>
  </si>
  <si>
    <t>BASE-M</t>
  </si>
  <si>
    <t>BASE ACTUARIEL : NB JOURS /AN</t>
  </si>
  <si>
    <t>BASE-A</t>
  </si>
  <si>
    <t>DUREE STANDARD DU CONTRAT</t>
  </si>
  <si>
    <t>DUR-CTR-EPG</t>
  </si>
  <si>
    <t>DUREE REELLE DU CONTRAT</t>
  </si>
  <si>
    <t>DUREE PERIODICITE DES RENTES</t>
  </si>
  <si>
    <t>SLD ITT PL</t>
  </si>
  <si>
    <t>MT-PLV</t>
  </si>
  <si>
    <t>MT PRELEVEMENTS CPDP ANNEE</t>
  </si>
  <si>
    <t>MT-PLV-CTS-DPD</t>
  </si>
  <si>
    <t>MT PRELEVEMENTS RSA ANNEE</t>
  </si>
  <si>
    <t>MT-PLV-RSA</t>
  </si>
  <si>
    <t>MT PRELEVEMENTS CNAF ANNEE</t>
  </si>
  <si>
    <t>MT PRELEVEMENTS CSG ANNEE</t>
  </si>
  <si>
    <t>MT-PLV-CSG</t>
  </si>
  <si>
    <t>MT PRELEVEMENTS CRDS ANNEE</t>
  </si>
  <si>
    <t>MT-PLV-CRDS</t>
  </si>
  <si>
    <t>MONTANT TOTAL DES VP</t>
  </si>
  <si>
    <t>MT-CUM-VER-PER</t>
  </si>
  <si>
    <t>MONTANT INTERETS COURUS</t>
  </si>
  <si>
    <t>NOMINAL CONTRAT A LA SOUSCRIPTION</t>
  </si>
  <si>
    <t>INDICATEUR RENOUVELLEMENT CONTRAT</t>
  </si>
  <si>
    <t>MONTANT DU VERSEMENT PERIODIQUE</t>
  </si>
  <si>
    <t>INDICATEUR VERSEMENT PERIODIQUE</t>
  </si>
  <si>
    <t>IDC-VER-PER</t>
  </si>
  <si>
    <t>CODE PERIODICITE VERSEMENT PERIO</t>
  </si>
  <si>
    <t>CD-PER-PAI</t>
  </si>
  <si>
    <t>DATE EFFET VERSEMENT PERIODIQUE</t>
  </si>
  <si>
    <t>DA-EFF-VER-PER</t>
  </si>
  <si>
    <t xml:space="preserve">DEFINITION.       "Numéro Personne       Dans certains CRE, il s'agit de la personne maÃ®tre du groupe. La PSE 001 est la personne maitre Ã  la rupture du numéro de groupe."       EXEMPLE.       12345672       FORMULE DE CALCUL.       NORME EXTERNE.       </t>
  </si>
  <si>
    <t xml:space="preserve">DEFINITION.       date de début d'appartenance au groupe (concerne la personne maÃ®tre : PSE-001)       EXEMPLE.       20041013       FORMULE DE CALCUL.       NORME EXTERNE.       </t>
  </si>
  <si>
    <t xml:space="preserve">DEFINITION.       "Date a laquelle on a obtenu le patrimoine actualisé ou date a laquelle       on a consulté et confirmé les informations patrimoniales sans obligatoirement faire        de mise a jour."       EXEMPLE.       20041013       FORMULE DE CALCUL.       NORME EXTERNE.       </t>
  </si>
  <si>
    <t xml:space="preserve">DEFINITION.       "Numéro identifiant un élément de patrimoine       Donnée technique = clé de la table T7GLPPT"       EXEMPLE.       120286       FORMULE DE CALCUL.       NORME EXTERNE.       </t>
  </si>
  <si>
    <t xml:space="preserve">DEFINITION.       Nombre de mois d'une période de temps donnée. Dépend du code période (T02-18). Ex A : Année, Nombre de mois = 12       EXEMPLE.       100       FORMULE DE CALCUL.       Dépend du code période, paramétré dans YSP7GPRD, puis multiplié par 100       NORME EXTERNE.       </t>
  </si>
  <si>
    <t xml:space="preserve">DEFINITION.       Nombre d'année d'une période de temps donnée. Dépend du code période (T02-18). Ex 5 :Quinquennal, Nombe d'année  = 5       EXEMPLE.       1200       FORMULE DE CALCUL.       Dépend du code période, paramétré dans YSP7GPRD, puis multiplié par 100       NORME EXTERNE.       </t>
  </si>
  <si>
    <t xml:space="preserve">DEFINITION.       Numéro d'adresse du bien       EXEMPLE.       0       FORMULE DE CALCUL.       NORME EXTERNE.       </t>
  </si>
  <si>
    <t xml:space="preserve">DEFINITION.       "Periode d'un flux financier. Flux défini par T0610 (CD-ELM-PTM)       Correspond Ã  Mensuel, Trimestriel, Annuel,etc."       EXEMPLE.       M       FORMULE DE CALCUL.       NORME EXTERNE.       </t>
  </si>
  <si>
    <t xml:space="preserve">DEFINITION.       "Indique une domiciliation interne de l'élément de patrimoine. Cela pemet de savoir si l'élément en question affecte un compte crédit mutuel ou non,       VALEURS : O, N."       EXEMPLE.       N, O, ZZ       FORMULE DE CALCUL.       NORME EXTERNE.       </t>
  </si>
  <si>
    <t xml:space="preserve">DEFINITION.       PERIODICITé DE LA RENTE AUTRE éTABLISSEMENT       EXEMPLE.       A, M, S, T,  é, ZZ        FORMULE DE CALCUL.       NORME EXTERNE.       </t>
  </si>
  <si>
    <t xml:space="preserve">DEFINITION.       "Code type payeur bénéficiaire       Permet une typologie des acteurs externes que sont les caisses       d'allocations chomage, familiales, les employeurs, le trésor, etc."       EXEMPLE.       EMP       FORMULE DE CALCUL.       NORME EXTERNE.       </t>
  </si>
  <si>
    <t xml:space="preserve">DEFINITION.       "CORRESPOND Ã  UN MNéMONIQUE DES éTABLISSEMENTS FINANCIERS       CONCURRENTS. EX BNP, SG, ETC â€¦"       EXEMPLE.       POSTE       FORMULE DE CALCUL.       NORME EXTERNE.       </t>
  </si>
  <si>
    <t xml:space="preserve">DEFINITION.       "NUMéRO DE CONTRAT CATALOGUE COMPOSé D'UN CODE ET D'UN       NUMéRO DE VERSION, TOUS DEUX INCRéMENTéS SéQUENTIELLEMENT."       EXEMPLE.       400       FORMULE DE CALCUL.       NORME EXTERNE.       </t>
  </si>
  <si>
    <t xml:space="preserve">DEFINITION.       "Elément de patrimoine type.       IL EST AUSSI DéSIGNé SOUS LES APPELLATIONS :       - NATURE DE L'éLéMENT DE PATRIMOINE,       - ORIGINE DE L'éLéMENT DE PATRIMOINE.       EX 'SALAIR' POUR SALAIRE, 'RESPRI' POUR RéSIDENCE PRINCIPALE, ETC ...       N.B. IL NE FAUT PAS CONFONDRE CET OBJET AVEC LE 'TYPE D'éLéMENT DE       PATRIMOINE' QUI EST Ã  UN NIVEAU DE REGROUPEMENT SUPéRIEUR :       EX 'BIENS DéTENUS', 'CONTRATS EXTERNES', 'CHARGES', ETC ..."       EXEMPLE.       SALAIR       FORMULE DE CALCUL.       NORME EXTERNE.       </t>
  </si>
  <si>
    <t xml:space="preserve">DEFINITION.       "CORRESPOND AU SIGLE D'UN CONTRAT COMMERCIALISé PAR UN       ORGANISME FINANCIER CONCURRENT : BANQUE OU SOCIéTé D'ASSURANCES."       EXEMPLE.       99900400       FORMULE DE CALCUL.       NORME EXTERNE.       </t>
  </si>
  <si>
    <t>NUMéRO ELEMENT PATRIMOINE</t>
  </si>
  <si>
    <t xml:space="preserve">DEFINITION.       numéro sequentiel identifiant les éléments de patrimoine       EXEMPLE.       1938725       FORMULE DE CALCUL.       NORME EXTERNE.       </t>
  </si>
  <si>
    <t xml:space="preserve">DEFINITION.       Libellé PAYEUR. Correspond Ã  l'établissement qui verse les allocations,       les pensions, etc. Précise le libellé associé au code payeur type.       est utilisé pour stocker le nom de l'employeur"       EXEMPLE.       LOYER RECU       FORMULE DE CALCUL.       NORME EXTERNE.       </t>
  </si>
  <si>
    <t xml:space="preserve">DEFINITION.       équivalent VLR-MT-INI-PTM : Valeur initiale d'estimation du patrimoine, déclarée par le client       EXEMPLE.       100000.0       FORMULE DE CALCUL.       MT-VLR-INI-ET-P  * 100 de T7GPATR       NORME EXTERNE.       </t>
  </si>
  <si>
    <t xml:space="preserve">DEFINITION.       équivalent VLR-MT-ACL-PTM : valeur actuelle de l'estimation du patrimoine, déclarée par le client       EXEMPLE.       150000.0       FORMULE DE CALCUL.       MT-VLR-ACL-ET-P  * 100 de T7GPATR       NORME EXTERNE.       </t>
  </si>
  <si>
    <t xml:space="preserve">DEFINITION.       "UN éLéMENT DE PATRIMOINE (NO-ELT-PTM, NB-011) PEUT PRéSENTER UN FLUX FINANCIER       LOYER, MONTANT DE REMBOURSEMENT, RENTES ETC       LE MONTANT EST OBLIGATOIREMENT SIGNé MAIS C'EST PAR L'INTERMéDIAIRE       DE L'éLéMENT DE PATRIMOINE TYPE QUE L'ON SAIT SI CE FLUX EST UNE       CHARGE OU UN REVENU."       EXEMPLE.       2500.0       FORMULE DE CALCUL.       MT-FLX-FNC  * 100 de T7GPATR       NORME EXTERNE.       </t>
  </si>
  <si>
    <t xml:space="preserve">DEFINITION.       MONTANT REVENU EXTERIEUR, associés Ã  des contrats externes. Ce sont les revenus non domiciliés Arkea.       EXEMPLE.       0.0       FORMULE DE CALCUL.       MT-RT-EXT de la T7GPCTE * 100       NORME EXTERNE.       </t>
  </si>
  <si>
    <t xml:space="preserve">DEFINITION.       Taux de rémunération de l'avoir externe       EXEMPLE.       0.0       FORMULE DE CALCUL.       TX-RMN-AVR OF DCLV7GPCTE0 * 1000       NORME EXTERNE.       </t>
  </si>
  <si>
    <t xml:space="preserve">DEFINITION.       taux de base du crédit externe       EXEMPLE.       0.0       FORMULE DE CALCUL.       TX-BASE-CRD OF DCLV7GPCTE0 * 1000       NORME EXTERNE.       </t>
  </si>
  <si>
    <t xml:space="preserve">DEFINITION.       taux effectif global du crédit externe       EXEMPLE.       0.0       FORMULE DE CALCUL.       TX-EFF-GLB OF DCLV7GPCTE0 * 1000        NORME EXTERNE.       </t>
  </si>
  <si>
    <t>obsolète</t>
  </si>
  <si>
    <t xml:space="preserve">PERMET DE NE PAS VISUALISER CET éLéMENT DE PATRIMOINE       SUR DES éCRANS OU éTATS VISIBLES DES CLIENTS.       SEUL UN SALARIé PEUT VISUALISER CET éLéMENT.       Très probablement Obsolète.       </t>
  </si>
  <si>
    <t xml:space="preserve">DEFINITION.       "PERMET DE REGROUPER LES éLéMENTS DE PATRIMOINE D'APRèS LEUR       CODE (TRèS PRéCIS) EN TYPES (PLUS LARGES).       TYPES RECENSéS :                       ASSURANCE ....: ""A""       BIENS DéTENUS : ""B""       CHARGES ..... : ""C""       DéPOTS ...... : ""D"""       EXEMPLE.       K        FORMULE DE CALCUL.       NORME EXTERNE.       </t>
  </si>
  <si>
    <t xml:space="preserve">DEFINITION.       Code Système d'information de la personne.       EXEMPLE.       2       FORMULE DE CALCUL.       NORME EXTERNE.       </t>
  </si>
  <si>
    <t xml:space="preserve">Total de toutes les hypotheques prises par différentes       institutions financières (Crédit Mutuel compris). Obsolète.       </t>
  </si>
  <si>
    <t xml:space="preserve">Montant de l'hypothèque Crédit Mutuel.       Obsolète       </t>
  </si>
  <si>
    <t>V0.7</t>
  </si>
  <si>
    <t>Compléments (6E pour la compta, 7I011)</t>
  </si>
  <si>
    <t>6F031</t>
  </si>
  <si>
    <t>6F032</t>
  </si>
  <si>
    <t>6F033</t>
  </si>
  <si>
    <t>6F034</t>
  </si>
  <si>
    <t>6F035</t>
  </si>
  <si>
    <t>FLUX : REMBOURSEMENT ANTICIPE</t>
  </si>
  <si>
    <t>FLUX : REMBOURSEMENT ECHEANCE</t>
  </si>
  <si>
    <t>7I011</t>
  </si>
  <si>
    <t>STOCK TOPAZE Personnes MENSUEL</t>
  </si>
  <si>
    <t>STRUCTURE PRIVILEGIEE PERSONNE</t>
  </si>
  <si>
    <t>IDC-STR-PVL/7G00/T7GLPST</t>
  </si>
  <si>
    <t xml:space="preserve">DEFINITION.       "NUMERO DE STRUCTURE REPRESENTANT LA CAISSE PRINCIPALE GERANT LE CLIENT.       Dans T7GLPST, si IDC-STR-PVL = 'O'"       EXEMPLE.       65000       FORMULE DE CALCUL.       NORME EXTERNE.       </t>
  </si>
  <si>
    <t>STRUCTURE INTERMEDIAIRE PERSONNE</t>
  </si>
  <si>
    <t>ETAT DE PERSONNE</t>
  </si>
  <si>
    <t>CD-ETA-PSE/7G00/T7GPERS</t>
  </si>
  <si>
    <t>CODE TYPE DE PERSONNE</t>
  </si>
  <si>
    <t>CD-TY-PSE/7G00/T7GPERS</t>
  </si>
  <si>
    <t>CODE ETAT ADRESSE</t>
  </si>
  <si>
    <t>CD-ETA-ADR</t>
  </si>
  <si>
    <t>CD-ETA-ADR/7G00/T7GLPAD</t>
  </si>
  <si>
    <t xml:space="preserve">DEFINITION.       adresse valide ou non       EXEMPLE.       V       FORMULE DE CALCUL.       NORME EXTERNE.       </t>
  </si>
  <si>
    <t>CD-CPC-JUR/7G00/T7GPPHY</t>
  </si>
  <si>
    <t>CODE SITUATION FAMILIALE</t>
  </si>
  <si>
    <t>CD-SIT-FML/7G00/T7GPPHY</t>
  </si>
  <si>
    <t>CODE CSP</t>
  </si>
  <si>
    <t>CD-INSEE-CSP/7G00/T7GPPHY</t>
  </si>
  <si>
    <t>CD-INT-PSE/7G00/T7GPERS</t>
  </si>
  <si>
    <t>NOMBRE ENFANTS</t>
  </si>
  <si>
    <t>NB-ENF/7G00/T7GPPHY</t>
  </si>
  <si>
    <t xml:space="preserve">DEFINITION.       Nombre d'enfants       EXEMPLE.       1       FORMULE DE CALCUL.       NORME EXTERNE.       </t>
  </si>
  <si>
    <t>CODE NIVEAU CONFIDENTIALITE PSE</t>
  </si>
  <si>
    <t>CD-NIV-CFL-PSE/7G00/T7GPERS</t>
  </si>
  <si>
    <t>CODE ACCEPTATION PARTS SOCIALES</t>
  </si>
  <si>
    <t>CD-ACP-PB/7G00/T7GPERS</t>
  </si>
  <si>
    <t>CD-NAT-RLT-PSE/7G00/T7GPERS</t>
  </si>
  <si>
    <t xml:space="preserve">DEFINITION.       "Indique si la saisie d'une personne est partielle ('P') ou complÃ¨te ('C')       Attention, ne pas confondre avec IDC-RLT-CC-PSE (RUB 029) qui indique si la personne est prospect ou client."       EXEMPLE.       C       FORMULE DE CALCUL.       NORME EXTERNE.       </t>
  </si>
  <si>
    <t>CODE RESIDENT</t>
  </si>
  <si>
    <t>CD-RSD-CLI</t>
  </si>
  <si>
    <t>CD-NAT-RES/7G00/T7GPERS</t>
  </si>
  <si>
    <t>INDICATEUR RELATION COMMERCIALE</t>
  </si>
  <si>
    <t>IDC-RLT-CC-PSE/7G00/T7GPERS</t>
  </si>
  <si>
    <t>INDICATEUR PERSONNE ANNULEE</t>
  </si>
  <si>
    <t>IDC-PSE-ANN</t>
  </si>
  <si>
    <t>IDC-PSE-ANN/7G00/T7GPERS</t>
  </si>
  <si>
    <t>INDICATEUR CONTRIBUABLE</t>
  </si>
  <si>
    <t>IDC-CTRB</t>
  </si>
  <si>
    <t>IDC-CTRB/7G00/T7GPERS</t>
  </si>
  <si>
    <t xml:space="preserve">DEFINITION.       CODE INDIQUANT SI LA PERSONNE EST UN CONTRIBUABLE (O/N)       EXEMPLE.       O       FORMULE DE CALCUL.       NORME EXTERNE.       </t>
  </si>
  <si>
    <t>CD-STA-SOC/7G00/T7GPPHY</t>
  </si>
  <si>
    <t>CODE NIVEAU FORMATION PERSONNE</t>
  </si>
  <si>
    <t>CD-NIV-FMO-PSE</t>
  </si>
  <si>
    <t>CD-NIV-FMO-PSE/7G00/T7GPPHY</t>
  </si>
  <si>
    <t xml:space="preserve">DEFINITION.       Code niveau Etudes de topaze Personne       EXEMPLE.       Z       FORMULE DE CALCUL.       NORME EXTERNE.       </t>
  </si>
  <si>
    <t>CD-RGM-MTM/7G00/T7GPPHY</t>
  </si>
  <si>
    <t xml:space="preserve">DEFINITION.       CORRESPOND A MARIE AVEC CONTRAT, COMMUNAUTE LEGALE,..       EXEMPLE.       Z       FORMULE DE CALCUL.       NORME EXTERNE.       </t>
  </si>
  <si>
    <t>CD-DIV-FRM-JUR/7G00/T7GPMOR</t>
  </si>
  <si>
    <t xml:space="preserve">DEFINITION.       CORRESPOND AUX DEUX PREMIERS CARACTÃ¨RES DE LA CODIFICATION INSEE DES FORMES JURIDIQUES.       EXEMPLE.       92       FORMULE DE CALCUL.       NORME EXTERNE.       </t>
  </si>
  <si>
    <t>CODE TYPE DE VOIE</t>
  </si>
  <si>
    <t>CD-TY-VOI/7G00/T7GADRS</t>
  </si>
  <si>
    <t xml:space="preserve">DEFINITION.       Type de voie d'une adresse. Correspond Ã  rue, bd ,etc.       EXEMPLE.       RUE       FORMULE DE CALCUL.       NORME EXTERNE.       </t>
  </si>
  <si>
    <t>CD-SUB-FRM-JUR/7G00/T7GPMOR</t>
  </si>
  <si>
    <t xml:space="preserve">DEFINITION.       CORRESPOND AUX DEUX DERNIERS CARACTÃ¨RES DE LA CODIFICATION INSEE DES FORMES JURIDIQUES.       EXEMPLE.       20       FORMULE DE CALCUL.       NORME EXTERNE.       </t>
  </si>
  <si>
    <t>ANCIEN CODE DIVISION NAF</t>
  </si>
  <si>
    <t>CD-DIV-NAF/7G00/T7GACTI</t>
  </si>
  <si>
    <t>ANCIEN CODE CLASSE NAF</t>
  </si>
  <si>
    <t>CD-CLS-NAF/7G00/T7GACTI</t>
  </si>
  <si>
    <t>CODE DEPARTEMENT NAISSANCE</t>
  </si>
  <si>
    <t>CD-DPT-NAI</t>
  </si>
  <si>
    <t>CD-INSEE-DPT-I/7G00/T7GPPHY</t>
  </si>
  <si>
    <t>CODE COMMUNE NAISSANCE</t>
  </si>
  <si>
    <t>CD-CMN-NAI</t>
  </si>
  <si>
    <t>NO-INSEE-CMN-I/7G00/T7GPPHY</t>
  </si>
  <si>
    <t>CODE COMPLEMENT NAF</t>
  </si>
  <si>
    <t>CD-CPL-NAF</t>
  </si>
  <si>
    <t>CD-CPL-NAF/7G00/T7GACTI</t>
  </si>
  <si>
    <t xml:space="preserve">DEFINITION.       Sexe de la personne : F ou M       EXEMPLE.       M       FORMULE DE CALCUL.       NORME EXTERNE.       </t>
  </si>
  <si>
    <t>NOUVEAU CODE DIVISION NAF</t>
  </si>
  <si>
    <t>CD-DIV-NAF-NV/7G00/T7GACTI</t>
  </si>
  <si>
    <t>NOUVEAU CODE CLASSE NAF</t>
  </si>
  <si>
    <t>CD-CLS-NAF-NV/7G00/T7GACTI</t>
  </si>
  <si>
    <t>CODE TYPE GROUPE DOUBLON</t>
  </si>
  <si>
    <t>CD-TY-GRP/7G00/T7GLPGR</t>
  </si>
  <si>
    <t>INDICATEUR IDT MAITRE DOUBLON</t>
  </si>
  <si>
    <t>IDC-IDT-MTR-DBN</t>
  </si>
  <si>
    <t>IDC-ROL-PCL/7G00/T7GTGOL</t>
  </si>
  <si>
    <t>CODE ACCEPTATION COURRIER</t>
  </si>
  <si>
    <t>IDC-ACP-MAI</t>
  </si>
  <si>
    <t>CD-SNS-MOY-CMC/7G00/T7GLPMC</t>
  </si>
  <si>
    <t xml:space="preserve">DEFINITION.       "Code acceptation contact par courrier       valeurs : O ou N"       EXEMPLE.       O       FORMULE DE CALCUL.       Equivaut Ã  CD_SNS_MOY_CMC  de la T7GLPMC si CD_MOY_CMC = 01NORME EXTERNE.       </t>
  </si>
  <si>
    <t>CODE ACCEPTATION E-MAIL</t>
  </si>
  <si>
    <t>IDC-ACP-MES</t>
  </si>
  <si>
    <t xml:space="preserve">DEFINITION.       Code acceptation contact par e-mail.       EXEMPLE.       N       FORMULE DE CALCUL.       Equivaut Ã  CD_SNS_MOY_CMC  de la T7GLPMC si CD_MOY_CMC = 02       NORME EXTERNE.       </t>
  </si>
  <si>
    <t>CODE ACCEPTATION SMS</t>
  </si>
  <si>
    <t>IDC-ACP-SMS</t>
  </si>
  <si>
    <t xml:space="preserve">DEFINITION.       Code acceptation contact par SMS       EXEMPLE.       N       FORMULE DE CALCUL.       Equivaut Ã  CD_SNS_MOY_CMC  de la T7GLPMC si CD_MOY_CMC = 03       NORME EXTERNE.       </t>
  </si>
  <si>
    <t>CODE ACCEPTATION TELEPHONE</t>
  </si>
  <si>
    <t>IDC-ACP-TEL</t>
  </si>
  <si>
    <t>DATE CA SSAA</t>
  </si>
  <si>
    <t>DA-CA-AFR-A</t>
  </si>
  <si>
    <t>DA-CA-AFR-A/7G00/T7GPMOR</t>
  </si>
  <si>
    <t xml:space="preserve">DEFINITION.       ANNEE DU CHIFFRE D'AFFAIRE ANNUEL       EXEMPLE.       ZZZ       FORMULE DE CALCUL.       NORME EXTERNE.       </t>
  </si>
  <si>
    <t>CODE CHOIX FISCALE DIVIDENDE</t>
  </si>
  <si>
    <t>CD-CHX-FIS-DVDD</t>
  </si>
  <si>
    <t>CD-CHX-FIS/7G20/T7GEDFI</t>
  </si>
  <si>
    <t>CODE CHOIX FISCALE INTERET</t>
  </si>
  <si>
    <t>CD-CHX-FIS-ITT</t>
  </si>
  <si>
    <t>CD-CHX-FIS/7G20/T7GLPOF</t>
  </si>
  <si>
    <t>DAT REF ELEMENT FISCAL ANNEE</t>
  </si>
  <si>
    <t>DA-REF-ELT-FS-A</t>
  </si>
  <si>
    <t>DATE NOUVELLE COTATION BDF</t>
  </si>
  <si>
    <t>DA-CTN-BDF</t>
  </si>
  <si>
    <t>DA-CTN-BDF/7G00/T7GPERS</t>
  </si>
  <si>
    <t xml:space="preserve">DEFINITION.       Date de la cotation BDF  (effective)       EXEMPLE.       ZZZZZZZZ       FORMULE DE CALCUL.       NORME EXTERNE.       </t>
  </si>
  <si>
    <t>DATE MAJ CSP</t>
  </si>
  <si>
    <t>DA-MAJ-CSP</t>
  </si>
  <si>
    <t>DA-MAJ-CSP/7G00/T7GPPHY</t>
  </si>
  <si>
    <t>DATE DEBUT STATUT SOCIAL</t>
  </si>
  <si>
    <t>DA-DBT-STA-SOC</t>
  </si>
  <si>
    <t>DA-DBT-STA-SOC/7G00/T7GPPHY</t>
  </si>
  <si>
    <t>DATE DE MARIAGE</t>
  </si>
  <si>
    <t>DA-MAR/7G00/T7GPPHY</t>
  </si>
  <si>
    <t xml:space="preserve">DEFINITION.       date du mariage       EXEMPLE.       20060818       FORMULE DE CALCUL.       NORME EXTERNE.       </t>
  </si>
  <si>
    <t>DATE DEBUT EMPLOI</t>
  </si>
  <si>
    <t>DA-DBT-EPL</t>
  </si>
  <si>
    <t>DA-DBT-EPL/7G00/T7GPPHY</t>
  </si>
  <si>
    <t>DATE DE DECES</t>
  </si>
  <si>
    <t>DATE DE NAISSANCE</t>
  </si>
  <si>
    <t>DA-NAI/7G00/T7GPERS</t>
  </si>
  <si>
    <t xml:space="preserve">DEFINITION.       Date de naissance       EXEMPLE.       19860807       FORMULE DE CALCUL.       NORME EXTERNE.       </t>
  </si>
  <si>
    <t>DATE ENREGISTREMENT</t>
  </si>
  <si>
    <t>DA-ENR</t>
  </si>
  <si>
    <t>DA-ENR-PSE/7G00/T7GPERS</t>
  </si>
  <si>
    <t xml:space="preserve">DEFINITION.       DATE A LAQUELLE LA PERSONNE A ETE CREEE       EXEMPLE.       20121006       FORMULE DE CALCUL.       NORME EXTERNE.       </t>
  </si>
  <si>
    <t>NOMBRE DE PERSONNES A CHARGE</t>
  </si>
  <si>
    <t>NB-PSE-CHR</t>
  </si>
  <si>
    <t>NB-PSE-CHR/7G00/T7GPPHY</t>
  </si>
  <si>
    <t xml:space="preserve">DEFINITION.       Nombre de personnes Ã  charge       EXEMPLE.       0       FORMULE DE CALCUL.       NORME EXTERNE.       </t>
  </si>
  <si>
    <t>NB-ENF-CHR/7G00/T7GPPHY</t>
  </si>
  <si>
    <t xml:space="preserve">DEFINITION.       Nombre d'enfant Ã  charge : Complete et precise le nombre de personnes Ã  charge (NB-PSE-CHR, NB-001)       EXEMPLE.       3       FORMULE DE CALCUL.       NORME EXTERNE.       </t>
  </si>
  <si>
    <t>NOMBRE EFFECTIF REEL</t>
  </si>
  <si>
    <t>NB-EFF-REEL</t>
  </si>
  <si>
    <t>NB-EFF-REEL/7G00/T7GPMOR</t>
  </si>
  <si>
    <t>NOMBRE ETABLISSEMENT</t>
  </si>
  <si>
    <t>NB-ETB</t>
  </si>
  <si>
    <t>NB-ETB/7G00/T7GPMOR</t>
  </si>
  <si>
    <t xml:space="preserve">DEFINITION.       EXEMPLE.       FORMULE DE CALCUL.       NORME EXTERNE.       </t>
  </si>
  <si>
    <t>CODE INSEE DEPARTEMENT</t>
  </si>
  <si>
    <t>CD-INSEE-DPT/7G00/T7GPERS</t>
  </si>
  <si>
    <t>CODE USAGE CANAL PRIVILEGIE</t>
  </si>
  <si>
    <t>CD-USG-CNL-PVL</t>
  </si>
  <si>
    <t>CD-USG-COO-TLM/7G00/T7GLPTL</t>
  </si>
  <si>
    <t>CODE PAYS ISO</t>
  </si>
  <si>
    <t>CD-PAYS-ISO</t>
  </si>
  <si>
    <t>CODE PAYS ISO FISCALITE</t>
  </si>
  <si>
    <t>CD-OSCE-PAYS/7G00/T7GLPPA</t>
  </si>
  <si>
    <t>CODE PAYS ISO NAISSANCE</t>
  </si>
  <si>
    <t>CD-TY-REF-PAYS/7G00/T7GLPPA</t>
  </si>
  <si>
    <t>CODE PAYS ISO RESIDENCE</t>
  </si>
  <si>
    <t>CODE PAYS ISO NATIONALITE</t>
  </si>
  <si>
    <t>NUMERO INSEE COMMUNE</t>
  </si>
  <si>
    <t>NO-INSEE-CMN</t>
  </si>
  <si>
    <t>NO-INSEE-CMN/7G00/T7GADRS</t>
  </si>
  <si>
    <t xml:space="preserve">DEFINITION.       Code SystÃ¨me d'information de la personne.       EXEMPLE.       2       FORMULE DE CALCUL.       NORME EXTERNE.       </t>
  </si>
  <si>
    <t>CODE OSCE PAYS</t>
  </si>
  <si>
    <t xml:space="preserve">DEFINITION.       "CODE PAYS DANS LA NORME OSCE (COMMUNAUTE EUROPENNE)       C'EST CETTE NORME QUI EST UTILISEE POUR LES DECLARATIONS BAFI (SURFI)"       EXEMPLE.       1       FORMULE DE CALCUL.       NORME EXTERNE.       </t>
  </si>
  <si>
    <t>CD-PAYS-NAI</t>
  </si>
  <si>
    <t>CD-PAYS-NTL</t>
  </si>
  <si>
    <t>CODE OSCE PAYS FISCALITE</t>
  </si>
  <si>
    <t>CD-PAYS-FIS</t>
  </si>
  <si>
    <t>CD-ZON-RSD</t>
  </si>
  <si>
    <t>NO-VOI/7G00/T7GADRS</t>
  </si>
  <si>
    <t>CD-POST/7G00/T7GADRS</t>
  </si>
  <si>
    <t>CD-ISO-AGT-ECO/7G00/T7GPERS</t>
  </si>
  <si>
    <t>NUMERO INTERNE CLASSEMENT</t>
  </si>
  <si>
    <t>NO-IDT-CPL-SIT/7G00/T7GPMOR</t>
  </si>
  <si>
    <t>CODE BOITE POSTALE</t>
  </si>
  <si>
    <t>CD-BT-POST/7G00/T7GADRS</t>
  </si>
  <si>
    <t>CODE COTATION BDF</t>
  </si>
  <si>
    <t>CD-CTN-BDF</t>
  </si>
  <si>
    <t>CD-CTN-BDF/7G00/T7GPERS</t>
  </si>
  <si>
    <t>NO-EPS-SIREN</t>
  </si>
  <si>
    <t>NO-IDT-EPS-SIT/7G00/T7GPMOR</t>
  </si>
  <si>
    <t>VALEUR CLE BDF</t>
  </si>
  <si>
    <t>VLR-CLE-BDF</t>
  </si>
  <si>
    <t>VLR-CLE-BDF/7G00/T7GPERS</t>
  </si>
  <si>
    <t xml:space="preserve">DEFINITION.       "CONCATENATION DE LA DATE DE NAISSANCE (DAT-001) AU FORMAT JJMMAA ET DES CINQ       PREMIERS CARACTERES SIGNIFICATIFS DU NOM USUEL (T32-001)."       EXEMPLE.       290268COMPT       FORMULE DE CALCUL.       NORME EXTERNE.       </t>
  </si>
  <si>
    <t>IDENTIFIANT B.I.C. SWIFT</t>
  </si>
  <si>
    <t>IDT-BIC-SWIFT</t>
  </si>
  <si>
    <t>IDT-BIC-SWIFT/7G00/T7GPMOR</t>
  </si>
  <si>
    <t>T20</t>
  </si>
  <si>
    <t>IDENTIFIANT LEI</t>
  </si>
  <si>
    <t>IDT-LEI</t>
  </si>
  <si>
    <t>IDT-LEI/7G00/T7GPMOR</t>
  </si>
  <si>
    <t>NOM USUEL</t>
  </si>
  <si>
    <t>NOM-USU-PSE</t>
  </si>
  <si>
    <t>NOM-USU-PSE/7G00/T7GPERS</t>
  </si>
  <si>
    <t>NOM PATRONYMIQUE</t>
  </si>
  <si>
    <t>NOM-PAT</t>
  </si>
  <si>
    <t>NOM-PAT/7G00/T7GPPHY</t>
  </si>
  <si>
    <t xml:space="preserve">DEFINITION.       Nom de naissance       EXEMPLE.       TANGUY                                 FORMULE DE CALCUL.       NORME EXTERNE.       </t>
  </si>
  <si>
    <t>LIB-VOI/7G00/T7GADRS</t>
  </si>
  <si>
    <t>LIB-LD/7G00/T7GADRS</t>
  </si>
  <si>
    <t>LIB-LOC-DST/7G00/T7GADRS</t>
  </si>
  <si>
    <t>LIB-LIG-MTN-CPL</t>
  </si>
  <si>
    <t>LIB-LIG-MTN-CPL/7G00/T7GADRS</t>
  </si>
  <si>
    <t>LIB-PRN/7G00/T7GPPHY</t>
  </si>
  <si>
    <t>LIB-ATR-PRN/7G00/T7GPPHY</t>
  </si>
  <si>
    <t>LIB-DST-ADR</t>
  </si>
  <si>
    <t>LIB-DST-ADR/7G00/T7GPERS</t>
  </si>
  <si>
    <t>LIBELLE CPL DESTINATAIRE ADRESSE</t>
  </si>
  <si>
    <t>LIB-CPL-DST-ADR</t>
  </si>
  <si>
    <t>LIB-CPL-DST-ADR/7G00/T7GPERS</t>
  </si>
  <si>
    <t>NOM DE LA PERSONNE PHYSIQUE</t>
  </si>
  <si>
    <t>NOM-PSE</t>
  </si>
  <si>
    <t>NOM/7G00/T7GPPHY</t>
  </si>
  <si>
    <t xml:space="preserve">DEFINITION.       Nom de la personne physique       EXEMPLE.       TANGUY                                 FORMULE DE CALCUL.       NORME EXTERNE.       </t>
  </si>
  <si>
    <t>LIBELLE DE LA PROFESSION</t>
  </si>
  <si>
    <t>LIB-PRF</t>
  </si>
  <si>
    <t>LIB-PRF/7G00/T7GPPHY</t>
  </si>
  <si>
    <t>LIB-APP-CC/7G00/T7GPMOR</t>
  </si>
  <si>
    <t xml:space="preserve">DEFINITION.       LIBELLE DE L APPELLATION COMMERCIALE       EXEMPLE.       ZZZZZZZZZZZZZZZZZZZZZZZZZZZZZZZZ       FORMULE DE CALCUL.       NORME EXTERNE.       </t>
  </si>
  <si>
    <t>LIB-RAI-SOC-2/7G00/T7GPMOR</t>
  </si>
  <si>
    <t>LIBELLE EMPLOYEUR</t>
  </si>
  <si>
    <t>LIB-EPY</t>
  </si>
  <si>
    <t>LIB-EPY/7G00/T7GPPHY</t>
  </si>
  <si>
    <t xml:space="preserve">DEFINITION.       "LIBELLE EMPLOYEUR       Raison sociale de l'employeur = saisie du conseiller."       EXEMPLE.       CORIEAULYS                             FORMULE DE CALCUL.       NORME EXTERNE.       </t>
  </si>
  <si>
    <t>LIEU DE NAISSANCE</t>
  </si>
  <si>
    <t>LIB-VIL-NAI-ETG/7G00/T7GLPPA</t>
  </si>
  <si>
    <t>CANAL PRIVILEGIE CAR 1 Ã  50</t>
  </si>
  <si>
    <t>TXT-COO-CNL-1</t>
  </si>
  <si>
    <t>NO-COO-TLM/7G00/T7GLPTL</t>
  </si>
  <si>
    <t>CANAL PRIVILEGIE CAR 51 Ã  100</t>
  </si>
  <si>
    <t>TXT-COO-CNL-2</t>
  </si>
  <si>
    <t>CANAL PRIVILEGIE CAR 101 Ã  150</t>
  </si>
  <si>
    <t>TXT-COO-CNL-3</t>
  </si>
  <si>
    <t>CANAL PRIVILEGIE CAR 151 Ã  200</t>
  </si>
  <si>
    <t>TXT-COO-CNL-4</t>
  </si>
  <si>
    <t>CANAL PRIVILEGIE CAR 201 Ã  250</t>
  </si>
  <si>
    <t>TXT-COO-CNL-5</t>
  </si>
  <si>
    <t>MNT CHIFFRE D AFFAIRE ANNUEL</t>
  </si>
  <si>
    <t>MT-CA-A</t>
  </si>
  <si>
    <t>MT-CA-A/7G00/T7GPMOR</t>
  </si>
  <si>
    <t xml:space="preserve">DEFINITION.       Montant du chiffre d'affaire annuel       EXEMPLE.       23806.0       FORMULE DE CALCUL.       WS-MT-CA-A *100 de la T7GPMOR       NORME EXTERNE.       </t>
  </si>
  <si>
    <t xml:space="preserve">DEFINITION.       "structure intermédiaire,  structure oÃ¹ le client souhaite que soient mis Ã  disposition ses moyens de paiement (Cartes, Chéquiers).        Dans bien des cas elle se confond avec la structure privilégiée du client."       EXEMPLE.       62101       FORMULE DE CALCUL.       NORME EXTERNE.       </t>
  </si>
  <si>
    <t xml:space="preserve">DEFINITION.       Code état personne : CORRESPOND Ã  EN ACTIVITé, EN FAILLITE ,DéCéDé, ETC.       EXEMPLE.       1       FORMULE DE CALCUL.       NORME EXTERNE.       </t>
  </si>
  <si>
    <t xml:space="preserve">DEFINITION.       Correspond au type de la personne. P: personne physique, E:Ent Individuelle,  S:Société etc.       EXEMPLE.       P       FORMULE DE CALCUL.       NORME EXTERNE.       </t>
  </si>
  <si>
    <t xml:space="preserve">DEFINITION.       "Défini la capacité juridique d'une personne.       EXEMPLE : Majeur, Mineur, Majeur sous tutelle...       CONDITIONNE UN CERTAIN NOMBRE DE TRAITEMENTS ET AUTORISATIONS DIVERSES       UNE CODIFICATION SE TROUVE DANS LA TABLE DB2 TB36009"       EXEMPLE.       10       FORMULE DE CALCUL.       NORME EXTERNE.       </t>
  </si>
  <si>
    <t xml:space="preserve">DEFINITION.       "Indique la situation familiale de la personne. Par exemple :       C : CéLIBATAIRE       M : MARIé       S : SéPARé       etc."       EXEMPLE.       M       FORMULE DE CALCUL.       NORME EXTERNE.       </t>
  </si>
  <si>
    <t xml:space="preserve">DEFINITION.       catégorie socio-professionnelle       EXEMPLE.       3700       FORMULE DE CALCUL.       NORME EXTERNE.       </t>
  </si>
  <si>
    <t xml:space="preserve">DEFINITION.       Code intitulé de la personne : M., Mme. Mle       EXEMPLE.       3       FORMULE DE CALCUL.       NORME EXTERNE.       </t>
  </si>
  <si>
    <t xml:space="preserve">DEFINITION.       "Codifie le statut de la personne par rapport Ã  son logement.       Propriétaire, Locataireâ€¦"       EXEMPLE.       L       FORMULE DE CALCUL.       NORME EXTERNE.       </t>
  </si>
  <si>
    <t xml:space="preserve">DEFINITION.       "UN CERTAIN NIVEAU SERA DEMANDé AU SALARIé POUR VISUALISER       L'ENSEMBLE DES INFORMATIONS CONCERNANT CETTE PERSONNE."       EXEMPLE.       0       FORMULE DE CALCUL.       NORME EXTERNE.       </t>
  </si>
  <si>
    <t xml:space="preserve">DEFINITION.       "Indique si le prélÃ¨vement des parts sociales est accepté par les clients lors de leur 18_eme anniversaire.       OUI = ACCEPTATION DE PRéLEVEMENT       NON = REFUS de prélÃ¨vement"       EXEMPLE.       O       FORMULE DE CALCUL.       NORME EXTERNE.       </t>
  </si>
  <si>
    <t xml:space="preserve">DEFINITION.       équivaut Ã  CD-NAT-RES, indique si la personne habite en France, Ã  l'outremer ou Ã  l'étranger.       EXEMPLE.       3       FORMULE DE CALCUL.       NORME EXTERNE.       </t>
  </si>
  <si>
    <t xml:space="preserve">DEFINITION.       Précise la nature de la relation commerciale en cours : Prospect ou Client              A associer avec la T02003 CD-NAT-RLT-PSE pour savoir si une personne est prospect, participant ou client.       C+C = CLIENT,       P+C ou C+P = Participants,       P+P = Prospect              EXEMPLE.       C       FORMULE DE CALCUL.       NORME EXTERNE.       </t>
  </si>
  <si>
    <t xml:space="preserve">DEFINITION.       "Indique si une personne est annulée ou non. La valeur indique le motif d'annulation.       Il s'agit d'une supression logique.       0 : non annulé, &gt; 0 = annulée "       EXEMPLE.       2       FORMULE DE CALCUL.       NORME EXTERNE.       </t>
  </si>
  <si>
    <t xml:space="preserve">DEFINITION.       ce code va permettre d'appréhender le cycle de vie des clients (Lycéen,apprenti, étudiant , retraité)       EXEMPLE.       Z       FORMULE DE CALCUL.       NORME EXTERNE.       </t>
  </si>
  <si>
    <t xml:space="preserve">DEFINITION.       Ancienne division de la nomenclature des activités franÃ§aises. Donnée utilisée par les risques       EXEMPLE.       92       FORMULE DE CALCUL.       NORME EXTERNE.       </t>
  </si>
  <si>
    <t xml:space="preserve">DEFINITION.       Ancienne classe de la nomenclature des activités franÃ§aises. Donnée utilisée par les risques       EXEMPLE.       6C       FORMULE DE CALCUL.       NORME EXTERNE.       </t>
  </si>
  <si>
    <t xml:space="preserve">DEFINITION.       code de département de naissance       EXEMPLE.       ZZ       FORMULE DE CALCUL.       NORME EXTERNE.       </t>
  </si>
  <si>
    <t xml:space="preserve">DEFINITION.       code commune de naissance, correspond au code officiel géographique de l'INSEE       EXEMPLE.       185       FORMULE DE CALCUL.       NORME EXTERNE.       </t>
  </si>
  <si>
    <t xml:space="preserve">DEFINITION.       PRéCISION DU CODE NAF(Nomenclature des Activités FranÃ§aise), SI L'ACTIVITé EST AGRICOLE       EXEMPLE.       ZZ       FORMULE DE CALCUL.       NORME EXTERNE.       </t>
  </si>
  <si>
    <t xml:space="preserve">DEFINITION.       "code NAF = Code division + code classification NAF (Nomenclature d'Activité FranÃ§aise) nouvelle nomenclature       code NAF = donnée insée sur l'activité d'une Personne morale"       EXEMPLE.       79       FORMULE DE CALCUL.       NORME EXTERNE.       </t>
  </si>
  <si>
    <t xml:space="preserve">DEFINITION.       "classe NAF (Nomentclature des Activités FranÃ§aise)       classe nouvelle nomenclature de 2008"       EXEMPLE.       90Z       FORMULE DE CALCUL.       NORME EXTERNE.       </t>
  </si>
  <si>
    <t xml:space="preserve">DEFINITION.       "L'OBJET TYPE DE GROUPE PERMET DE CARACTéRISER UN GROUPE DE PERSONNES       (PHYSIQUES ET/OU MORALES).       QUELQUES EXEMPLES :       - LE TYPE DE GROUPE ""FOYER"" SERT Ã  DéFINIR UN GROUPE COMPRENANT       LES PARENTS ET LES ENFANTS Ã  CHARGE RESIDANT A LA MÃªME ADRESSE       - LE TYPE DE GROUPE ""ASSOCIATION"" PERMET DE RELIER LE PRéSIDENT,       LE SECRéTAIRE, LE TRéSORIER ET LES MEMBRES D'UNE ASSOCIATION"       EXEMPLE.       IH ou ZZZ       FORMULE DE CALCUL.       NORME EXTERNE.       </t>
  </si>
  <si>
    <t xml:space="preserve">DEFINITION.       "Indicateur identifiant maitre doublon : sert aux doublons harmonisés,        La personne ainsi identifiée est déclarée maitresse des doublons créés ultérieurement."       EXEMPLE.       OUI ou ZZZ       FORMULE DE CALCUL.       NORME EXTERNE.       </t>
  </si>
  <si>
    <t xml:space="preserve">DEFINITION.       Code acceptation contact par téléphone       EXEMPLE.       O       FORMULE DE CALCUL.       Equivaut Ã  CD_SNS_MOY_CMC  de la T7GLPMC si CD_MOY_CMC = 00       NORME EXTERNE.       </t>
  </si>
  <si>
    <t xml:space="preserve">DEFINITION.       "Choix fiscal (Dispense de prélÃ¨vement ou prélÃ¨vement Ã  la source.)       CRE 7I011 - Dans la T7GEDFI, lorsque le CD_OPT_FIS = 'D' on alimente le CHOIX FISCALE DIVIDENDE  (RUB 078) avec la valeur du CHOIX FISCALE (CD-CHX-FIS)"       EXEMPLE.       S       FORMULE DE CALCUL.       NORME EXTERNE.       </t>
  </si>
  <si>
    <t xml:space="preserve">DEFINITION.       "Choix fiscal (Dispense de prélÃ¨vement ou prélÃ¨vement Ã  la source.)       CRE 7I011 - Dans la T7GLPOF, lorsque le CD_OPT_FIS = 'I' on alimente le CHOIX FISCALE INTERET  (RUB 079)  avec la valeur du CHOIX FISCALE (CD-CHX-FIS)"       EXEMPLE.       S       FORMULE DE CALCUL.       NORME EXTERNE.       </t>
  </si>
  <si>
    <t xml:space="preserve">DEFINITION.       Année fiscale de référence       EXEMPLE.       2017       FORMULE DE CALCUL.       calculé : Appel Ã  la base paramÃ¨tre en fonction EFS, code APL = 6K, numéro séquence = '000002'       NORME EXTERNE.       </t>
  </si>
  <si>
    <t xml:space="preserve">DEFINITION.       Date Ã  laquelle le code catégorie socio-professionnelle a été modifié.       EXEMPLE.       20080222       FORMULE DE CALCUL.       NORME EXTERNE.       </t>
  </si>
  <si>
    <t xml:space="preserve">DEFINITION.       date de début statut social       EXEMPLE.       20080222       FORMULE DE CALCUL.       NORME EXTERNE.       </t>
  </si>
  <si>
    <t xml:space="preserve">DEFINITION.       Date de début dans l'emploi       EXEMPLE.       20100201       FORMULE DE CALCUL.       NORME EXTERNE.       </t>
  </si>
  <si>
    <t xml:space="preserve">DEFINITION.       Date du décÃ¨s       EXEMPLE.       ZZZZZZZZ       FORMULE DE CALCUL.       NORME EXTERNE.       </t>
  </si>
  <si>
    <t xml:space="preserve">DEFINITION.       "NOMBRE EFFECTIF REEL équivalent temps plein d'une personne morale :        Prorata de l'effectif total de personnes Ã  temps plein       Exemple : L'effectif total est de 2 personnes,       une de ces deux personnes travaille Ã  temps partiel       l'effectif réel sera de 1,5 personnes.       Donnée Ã  titre indicative."       EXEMPLE.       0       FORMULE DE CALCUL.       NORME EXTERNE.       </t>
  </si>
  <si>
    <t xml:space="preserve">DEFINITION.       "IDENTIFIANT du département ATTRIBUé PAR L'INSEE.       Par exemple, 29 FINISTÃ¨RE"       EXEMPLE.       63       FORMULE DE CALCUL.       NORME EXTERNE.       </t>
  </si>
  <si>
    <t xml:space="preserve">DEFINITION.       code usage du canal privilÃ¨gié d' une personne. Permet de définir le canal privilégié (Email Privé, Téléphone portable privé ou professionnel etc.)       EXEMPLE.       E1       FORMULE DE CALCUL.       Récupérée du CD-USG-COO-TLM de la T7GLPTL       NORME EXTERNE.       </t>
  </si>
  <si>
    <t xml:space="preserve">DEFINITION.       code pays de l'adresse       EXEMPLE.       FR       FORMULE DE CALCUL.       Récupéré de la T7GADRS ou T7GADRE et transformé  via appel au TB7GY13 fonction 011       NORME EXTERNE.       </t>
  </si>
  <si>
    <t xml:space="preserve">DEFINITION.       code pays fiscalité       EXEMPLE.       FR       FORMULE DE CALCUL.       Récupéré de la T7GLPPA avec CD_TY_REF_PAYS = F et transformé  via appel au TB7GY13 fonction 011       NORME EXTERNE.       </t>
  </si>
  <si>
    <t xml:space="preserve">DEFINITION.       code pays de naissance       EXEMPLE.       YU       FORMULE DE CALCUL.       Récupéré de la T7GLPPA avec CD_TY_REF_PAYS = N et transformé  via appel au TB7GY13 fonction 011       NORME EXTERNE.       </t>
  </si>
  <si>
    <t xml:space="preserve">DEFINITION.       code pays de résidence       EXEMPLE.       TR       FORMULE DE CALCUL.       Récupéré de la T7GLPPA avec CD_TY_REF_PAYS = R et transformé  via appel au TB7GY13 fonction 011       NORME EXTERNE.       </t>
  </si>
  <si>
    <t xml:space="preserve">DEFINITION.       code pays de nationalité       EXEMPLE.       GB       FORMULE DE CALCUL.       Récupéré de la T7GLPPA avec CD_TY_REF_PAYS = NT et transformé  via appel au TB7GY13 fonction 011       NORME EXTERNE.       </t>
  </si>
  <si>
    <t xml:space="preserve">DEFINITION.       NUMERO DANS LE DEPARTEMENT ATTRIBUé PAR L'INSEE = IDENTIFIANT UNE COMMUNE.       EXEMPLE.       113       FORMULE DE CALCUL.       NORME EXTERNE.       </t>
  </si>
  <si>
    <t xml:space="preserve">DEFINITION.       CODE OSCE PAYS NAISSANCE       EXEMPLE.       90       FORMULE DE CALCUL.       Récupéré de la T7GLPPA avec CD_TY_REF_PAYS = N       NORME EXTERNE.       </t>
  </si>
  <si>
    <t xml:space="preserve">DEFINITION.       CODE OSCE PAYS NATIONALITE       EXEMPLE.       95       FORMULE DE CALCUL.       Récupéré de la T7GLPPA avec CD_TY_REF_PAYS = NT       NORME EXTERNE.       </t>
  </si>
  <si>
    <t xml:space="preserve">DEFINITION.       CODE OSCE PAYS FISCALITE       EXEMPLE.       1       FORMULE DE CALCUL.       Récupéré de la T7GLPPA avec CD_TY_REF_PAYS = F       NORME EXTERNE.       </t>
  </si>
  <si>
    <t xml:space="preserve">DEFINITION.       CODE OSCE PAYS RESIDENCE       EXEMPLE.       52       FORMULE DE CALCUL.       Récupéré de la T7GLPPA avec CD_TY_REF_PAYS = R       NORME EXTERNE.       </t>
  </si>
  <si>
    <t xml:space="preserve">DEFINITION.       Correspond au numéro dans la rue, l'allee ou le boulevard etc. de l'adresse privilégiée.       EXEMPLE.       28       FORMULE DE CALCUL.       NORME EXTERNE.       </t>
  </si>
  <si>
    <t xml:space="preserve">DEFINITION.       Code postal de l'adresse privilégiée.       EXEMPLE.       63012       FORMULE DE CALCUL.       NORME EXTERNE.       </t>
  </si>
  <si>
    <t xml:space="preserve">DEFINITION.       NOMENCLATURE éCONOMIQUE ( CF INFOS éTUDE BAFI - SURFI)       La nomenclature économique de synthÃ¨se (NES), adoptée par l'Insee en 1994, est une double nomenclature nationale - d'activités économiques et de produits - agrégée, pertinente pour l'analyse économique. Les regroupements constitués sont un dénominateur commun pour la présentation des statistiques économiques agrégées (source INSEE).       EXEMPLE.       302       FORMULE DE CALCUL.       NORME EXTERNE.       </t>
  </si>
  <si>
    <t xml:space="preserve">DEFINITION.       "NIC (Numéro Interne de Classement) qui, associé au SIREN (sur 9) donne le SIRET (sur 14).       Le NIC sert Ã  différencier les établissements d'une entreprise.       NUMERO DE SIRET = NO-EPS-SIREN (T09002) + NO_CPL_SIREN (T05 004)"       EXEMPLE.       ZZZZZ       FORMULE DE CALCUL.       NORME EXTERNE.       </t>
  </si>
  <si>
    <t xml:space="preserve">DEFINITION.       numéro de la boite postale  de l'adresse privilégiée.       EXEMPLE.       443 ou ZZZZZ       FORMULE DE CALCUL.       NORME EXTERNE.       </t>
  </si>
  <si>
    <t xml:space="preserve">DEFINITION.       "Code cotation Banque De France nouvelle réglementation Ã  partir du 01/04/04 gérée en       Table Spitab YSP7GCT6 pour les PP et YSP7GCT4 et YSP7GCT5 pour les PM"       EXEMPLE.       ZZZZZZ       FORMULE DE CALCUL.       NORME EXTERNE.       </t>
  </si>
  <si>
    <t xml:space="preserve">DEFINITION.       "Numero de SIREN composant le numéro de SIRET       Cette référence va de pair avec le numéro complémentaire SIREN : NO_CPL_SIREN (T05-004)       Ces deux références composent le numéro de SIRET.       NUMERO DE SIRET = NO-EPS-SIREN (T09002) + NO_CPL_SIREN (T05 004)"       EXEMPLE.       326799822       FORMULE DE CALCUL.       NORME EXTERNE.       </t>
  </si>
  <si>
    <t xml:space="preserve">DEFINITION.       Identifiant LEI (Legal Entity Identifier)       identifiant unique des intervenants sur les marchés financiers. LEI délivré par l'INSEE en France.       EXEMPLE.       96950041VJ1QP0B69503       FORMULE DE CALCUL.       NORME EXTERNE.       </t>
  </si>
  <si>
    <t xml:space="preserve">DEFINITION.       "Le nom usuel d'une personne physique ou morale correspond Ã  ce qui est le plus facile pour identifier une personne :       - Nom + prénom pour une personne physique.       - Raison sociale pour une personne morale."       EXEMPLE.       TANGUY NADEGE                          FORMULE DE CALCUL.       NORME EXTERNE.       </t>
  </si>
  <si>
    <t xml:space="preserve">DEFINITION.       nom de la voie de l'adresse privilégiée : texte libre       EXEMPLE.       DES TRIOUX                             FORMULE DE CALCUL.       NORME EXTERNE.       </t>
  </si>
  <si>
    <t>LIBELLé LIEU-DIT</t>
  </si>
  <si>
    <t xml:space="preserve">DEFINITION.       "lieu dit de l'adresse privilégiée.       la notion de lieu-dit est celle utilisée par la poste : ex commune       fusionnee avec une autre, ville nouvelle construite a coté de l'ancien       village (la plagne 2000)"       EXEMPLE.       OGUZ APT NO206 D3                      FORMULE DE CALCUL.       NORME EXTERNE.       </t>
  </si>
  <si>
    <t>LIBELLé LOCALITé</t>
  </si>
  <si>
    <t xml:space="preserve">DEFINITION.       "localité de l'adresse privilégiée reconnue par la poste pour distribuer le courrier       - nom de la commune       - ""armees""       - nom de la commune + cedex"       EXEMPLE.       COULANDON                              FORMULE DE CALCUL.       NORME EXTERNE.       </t>
  </si>
  <si>
    <t>LIBELLé MENTION COMPLEMENTAIRE</t>
  </si>
  <si>
    <t xml:space="preserve">DEFINITION.       "Provenant de l'adresse privilégiée.       Contient les notions de batiment, escalier, bloc, nom de       résidence, ensemble immobilier, etc."       EXEMPLE.       FERIKOY MAH KURTULUS CAD               FORMULE DE CALCUL.       NORME EXTERNE.       </t>
  </si>
  <si>
    <t xml:space="preserve">DEFINITION.       Prénom       EXEMPLE.       NADEGE                                 FORMULE DE CALCUL.       NORME EXTERNE.       </t>
  </si>
  <si>
    <t xml:space="preserve">DEFINITION.       DeuxiÃ¨me prénom       EXEMPLE.       MELANIE HENRIETTE                      FORMULE DE CALCUL.       NORME EXTERNE.       </t>
  </si>
  <si>
    <t xml:space="preserve">DEFINITION.       "CORRESPOND A LA PREMIERE LIGNE DE L'ADRESSE DES COURRIERS ENVOYES A       LA PERSONNE.       PAR DEFAUT, CETTE LIGNE EST CONSTITUEE DE L'INTITULE ET DU NOM USUEL,       POUR LES PERSONNES PHYSIQUE, ET DE LA RAISON SOCIALE POUR LES PERSONNES       MORALES.       LIBREMENT MODIFIABLE       Provient de l'adresse privilégiée."       EXEMPLE.       MLLE TANGUY NADEGE                     FORMULE DE CALCUL.       NORME EXTERNE.       </t>
  </si>
  <si>
    <t xml:space="preserve">DEFINITION.       "ELLE CORRESPOND A LA DEUXIEME LIGNE DE L'ADRESSE       ELLE COMPLÃ¨TE UNE ADRESSE EN PRéCISANT PAR EXMPLE UNE ACTIVITé.       EXEMPLE SPéCIALISTE EN NEURO CHIRURGIE.       PAR DEFAUT ELLE EST VIERGE POUR LES PERSONNES PHYSIQUES, ET CONTIENT LA       FIN DE LA RAISON SOCIALE OU L'ENSEIGNE, POUR LES PERSONNES MORALES.       ELLE EST LIBREMENT MODIFIABLE"       EXEMPLE.       ER-AMARD PLANEIX-AMARD                 FORMULE DE CALCUL.       NORME EXTERNE.       </t>
  </si>
  <si>
    <t xml:space="preserve">DEFINITION.       Libellé de la profession       EXEMPLE.       PAYSAGISTE                             FORMULE DE CALCUL.       NORME EXTERNE.       </t>
  </si>
  <si>
    <t xml:space="preserve">DEFINITION.       Désignation légale de la société.       EXEMPLE.       ZZZZZZZZZZZZZZZZZZZZZZZZZZZZZZZZ       FORMULE DE CALCUL.       NORME EXTERNE.       </t>
  </si>
  <si>
    <t xml:space="preserve">DEFINITION.       Ville de naissance étrangÃ¨re       EXEMPLE.       BARNSTAPLE                             FORMULE DE CALCUL.       NORME EXTERNE.       </t>
  </si>
  <si>
    <t xml:space="preserve">DEFINITION.       caractÃ¨res 1 Ã  50 de la coordonnée du canal privilégié       EXEMPLE.       626082733       FORMULE DE CALCUL.       NORME EXTERNE.       </t>
  </si>
  <si>
    <t xml:space="preserve">DEFINITION.       caractÃ¨res 51 Ã  100 de la coordonnée canal privilégié       EXEMPLE.       ZZZZZZZZZZZZZZZZZZZZZZZZZZZZZZZZZZZZZZZZZZZZZZZZZZ       FORMULE DE CALCUL.       NORME EXTERNE.       </t>
  </si>
  <si>
    <t xml:space="preserve">DEFINITION.       caractÃ¨res 101 Ã  150 de la coordonnée canal privilégié       EXEMPLE.       ZZZZZZZZZZZZZZZZZZZZZZZZZZZZZZZZZZZZZZZZZZZZZZZZZZ       FORMULE DE CALCUL.       NORME EXTERNE.       </t>
  </si>
  <si>
    <t xml:space="preserve">DEFINITION.       caractÃ¨res 151 Ã  200 de la coordonnée canal privilégié       EXEMPLE.       ZZZZZZZZZZZZZZZZZZZZZZZZZZZZZZZZZZZZZZZZZZZZZZZZZZ       FORMULE DE CALCUL.       NORME EXTERNE.       </t>
  </si>
  <si>
    <t xml:space="preserve">DEFINITION.       caractÃ¨res 201 Ã  250 de la coordonnée canal privilégié       EXEMPLE.       ZZZZZZZZZZZZZZZZZZZZZZZZZZZZZZZZZZZZZZZZZZZZZZZZZZ       FORMULE DE CALCUL.       NORME EXTERNE.       </t>
  </si>
  <si>
    <t>FLUX : SOUSCRIPTION</t>
  </si>
  <si>
    <t>NUMERO STRUCTURE OPERATION</t>
  </si>
  <si>
    <t>NO-STR-OPE</t>
  </si>
  <si>
    <t>CODE REPARTITION FISCALITE</t>
  </si>
  <si>
    <t>CD-RPA-FIS</t>
  </si>
  <si>
    <t>CODE QUALITE PARTICIPANT</t>
  </si>
  <si>
    <t>CD-QUL-PSE</t>
  </si>
  <si>
    <t>INDICATEUR CPTE CG SOUSCRIPTION</t>
  </si>
  <si>
    <t>IDC-CPT-COU</t>
  </si>
  <si>
    <t>INDICATEUR CPTE CG INTERETS</t>
  </si>
  <si>
    <t>INDICATEUR CPTE CG RBT CAPITAL</t>
  </si>
  <si>
    <t>INDICATEUR CONTRAT DEMARCHAGE</t>
  </si>
  <si>
    <t>IDC-CTR-DMR</t>
  </si>
  <si>
    <t>DATE OPERATION DE L'EVENEMENT</t>
  </si>
  <si>
    <t>DA-CRE-TEC</t>
  </si>
  <si>
    <t>DA-EFF-EVE</t>
  </si>
  <si>
    <t>BASE NOMINALE  : NB JOURS /MOIS</t>
  </si>
  <si>
    <t>BASE NOMINALE  : NB JOURS /AN</t>
  </si>
  <si>
    <t>NB PARTICIPANTS</t>
  </si>
  <si>
    <t>NB-OCC</t>
  </si>
  <si>
    <t>LIBELLE COURT CONTRAT CATALOGUE</t>
  </si>
  <si>
    <t>LIBELLE LONG CONTRAT CATALOGUE</t>
  </si>
  <si>
    <t>NOMINAL AU MOMENT DE L'EVT</t>
  </si>
  <si>
    <t>MT-NAL-SCR</t>
  </si>
  <si>
    <t>MONTANT VI PEL</t>
  </si>
  <si>
    <t>MT-VER-INI-PEL</t>
  </si>
  <si>
    <t>MONTANT VI DAT</t>
  </si>
  <si>
    <t>MT-VER-INI-DAT</t>
  </si>
  <si>
    <t>MONTANT VP PEL</t>
  </si>
  <si>
    <t>MT-VER-PER-PEL</t>
  </si>
  <si>
    <t>TX PARTICIPATION EN DEBIT</t>
  </si>
  <si>
    <t>TX-PCP-PSE-CTR</t>
  </si>
  <si>
    <t>TX PARTICIPATION EN CREDIT ITT</t>
  </si>
  <si>
    <t>TX PARTICIPATION EN CREDIT CAP</t>
  </si>
  <si>
    <t>NUMERO RIB GAMME CAPITAL</t>
  </si>
  <si>
    <t>NO-RIB-GAM-CAP</t>
  </si>
  <si>
    <t xml:space="preserve"> FLUX : PAIEMENTS INTERETS</t>
  </si>
  <si>
    <t>SIGNE INTERETS A VERSER</t>
  </si>
  <si>
    <t>SGN-MT</t>
  </si>
  <si>
    <t>SIGNE FISCALITE</t>
  </si>
  <si>
    <t>DATE VALEUR COMPTE DEST ITT</t>
  </si>
  <si>
    <t>DA-VLR-CPT-DST</t>
  </si>
  <si>
    <t>DATE VALEUR COMPTE DEST CAP</t>
  </si>
  <si>
    <t>INTERETS BRUTS A VERSER</t>
  </si>
  <si>
    <t>PRELEVEMENTS FORFAITAIRES</t>
  </si>
  <si>
    <t>PRELEVEMENTS RSA CDPD SSOC</t>
  </si>
  <si>
    <t>MONTANT DES PRELEVEMENTS CNAF</t>
  </si>
  <si>
    <t>MONTANT PRELEVEMENTS CSG CRDS</t>
  </si>
  <si>
    <t>MT-PLV-CSG-CRDS</t>
  </si>
  <si>
    <t>MONTANT DES PRELEVEMENTS CRDS</t>
  </si>
  <si>
    <t>MONTANT DES PRELEVEMENTS CDPD</t>
  </si>
  <si>
    <t>MONTANT DES PRELEVEMENTS CSG</t>
  </si>
  <si>
    <t>MONTANT DES PRELEVEMENTS SOLID</t>
  </si>
  <si>
    <t>MONTANT DES PRELEVEMENTS PSOC</t>
  </si>
  <si>
    <t>MT-PLV-SOC</t>
  </si>
  <si>
    <t>MONTANT DES PRELEVEMENTS SSOC</t>
  </si>
  <si>
    <t>INDICATEUR TRANSFORMATION EN PEL</t>
  </si>
  <si>
    <t>IDC-TRFT</t>
  </si>
  <si>
    <t>DATE EFFET DU CONTRAT</t>
  </si>
  <si>
    <t>DA-EFF-CTR</t>
  </si>
  <si>
    <t>INDICATEUR PROROGATION EN PEL</t>
  </si>
  <si>
    <t>IDC-PROR</t>
  </si>
  <si>
    <t>FLUX : RENOUVELLEMENT</t>
  </si>
  <si>
    <t>MONTANT BRUT DU RENOUVELLEMENT</t>
  </si>
  <si>
    <t>INTERETS BRUTS REINVESTIS</t>
  </si>
  <si>
    <t>MT-VER</t>
  </si>
  <si>
    <t>MT-RT-CAP</t>
  </si>
  <si>
    <t>CRI</t>
  </si>
  <si>
    <t>REFERENTIEL CONTRATS SOUSCRITS MENSUEL</t>
  </si>
  <si>
    <t>REFERENTIEL CONTRATS SOUSCRIT JOURNALIER</t>
  </si>
  <si>
    <t>REFERENTIEL Personnes + Adresse STOCK MENSUEL</t>
  </si>
  <si>
    <t>DAT PRODUIT  STOCK M.</t>
  </si>
  <si>
    <t>DAT/BON PRODUIT  FLUX J.</t>
  </si>
  <si>
    <t>DAT PRODUIT  STOCK J.</t>
  </si>
  <si>
    <t>DAT CONTRATS  STOCK M.</t>
  </si>
  <si>
    <t>DAT CONTRATS  STOCK J.</t>
  </si>
  <si>
    <t>DAT CONTRATS  : SOUSCRIPTION     FLUX J.</t>
  </si>
  <si>
    <t>DAT CONTRATS  : PAIEMENTS INTERETS     FLUX J.</t>
  </si>
  <si>
    <t>DAT CONTRATS  : RENOUVELLEMENT     FLUX J.</t>
  </si>
  <si>
    <t>DAT CONTRATS  : REMBOURSEMENT ANTICIPE   FLUX J.</t>
  </si>
  <si>
    <t>DAT CONTRATS  : REMBOURSEMENT ECHEANCE  FLUX J.</t>
  </si>
  <si>
    <t>Demandes Risques   STOCK J.</t>
  </si>
  <si>
    <t>GARANTIE HORS BILAN   STOCK MENSUEL</t>
  </si>
  <si>
    <t>BASE PROJETS INFOS PRINC.     STOCK MENSUEL</t>
  </si>
  <si>
    <t>BASE PROJETS INFO REGLEMENT.    STOCK MENSUEL</t>
  </si>
  <si>
    <t>BASE PROJETS INFOS PRETS   STOCK MENSUEL</t>
  </si>
  <si>
    <t>BASE PROJETS INFO INTERVENANTS   STOCK MENSUEL</t>
  </si>
  <si>
    <t>complémentaire; reglementaire SURFI</t>
  </si>
  <si>
    <t>Mouvements du jour   Flux J.</t>
  </si>
  <si>
    <t>Stock des traces (rejets, recyclage…)</t>
  </si>
  <si>
    <t>Rejets Personne    Stock J</t>
  </si>
  <si>
    <t>Rejets Lien Personne  Stock J</t>
  </si>
  <si>
    <t>Paiements et rejets     Flux J.</t>
  </si>
  <si>
    <t>v1.1</t>
  </si>
  <si>
    <t xml:space="preserve">Prise en compte des remarques d'UFF lors de l'atelier du 21/03 </t>
  </si>
  <si>
    <t>SAPHIR GESTION</t>
  </si>
  <si>
    <t>ALLFAM</t>
  </si>
  <si>
    <t>ALLOC FAM</t>
  </si>
  <si>
    <t>ALLOCATIONS FAMILIALES</t>
  </si>
  <si>
    <t>R</t>
  </si>
  <si>
    <t>ASSAUT</t>
  </si>
  <si>
    <t>ASSUR AUTO</t>
  </si>
  <si>
    <t>ASSURANCE AUTO MOTO CYCLO</t>
  </si>
  <si>
    <t>A</t>
  </si>
  <si>
    <t>ASSEDI</t>
  </si>
  <si>
    <t>ASSEDIC</t>
  </si>
  <si>
    <t>ASSEXT</t>
  </si>
  <si>
    <t>ASS EXT GL</t>
  </si>
  <si>
    <t>ASSURANCE EXTERNE GLOBALE</t>
  </si>
  <si>
    <t>ASSIRD</t>
  </si>
  <si>
    <t>ASSUR IRD</t>
  </si>
  <si>
    <t>ASSURANCE HABITATION</t>
  </si>
  <si>
    <t>ASSPRD</t>
  </si>
  <si>
    <t>ASS PRD</t>
  </si>
  <si>
    <t>ASSURANCE PREVOYANCE DECES</t>
  </si>
  <si>
    <t>ASSPRM</t>
  </si>
  <si>
    <t>ASS PREMAL</t>
  </si>
  <si>
    <t>ASSURANCE SANTE</t>
  </si>
  <si>
    <t>AUTALF</t>
  </si>
  <si>
    <t>AUTRE ALFE</t>
  </si>
  <si>
    <t>AUTRE ALLOCATION FAMILIALE</t>
  </si>
  <si>
    <t>AUTASS</t>
  </si>
  <si>
    <t>AUT ASSEDI</t>
  </si>
  <si>
    <t>AUTRE ASSEDIC</t>
  </si>
  <si>
    <t>AUTCHG</t>
  </si>
  <si>
    <t>AUTCHARGES</t>
  </si>
  <si>
    <t>AUTRES CHARGES</t>
  </si>
  <si>
    <t>AUTCRE</t>
  </si>
  <si>
    <t>AUTR.CREDI</t>
  </si>
  <si>
    <t>AUTRE CONTRAT DE CREDIT</t>
  </si>
  <si>
    <t>AUTDEP</t>
  </si>
  <si>
    <t>AUTR.DEPOT</t>
  </si>
  <si>
    <t>AUTRE EPARGNE BANCAIRE</t>
  </si>
  <si>
    <t>AUTRET</t>
  </si>
  <si>
    <t>AUT RETRAI</t>
  </si>
  <si>
    <t>AUTRE RETRAITE</t>
  </si>
  <si>
    <t>AUTSAL</t>
  </si>
  <si>
    <t>AUT SALAIR</t>
  </si>
  <si>
    <t>AUTRE SALAIRE</t>
  </si>
  <si>
    <t>BICBNC</t>
  </si>
  <si>
    <t>BIC/BNC</t>
  </si>
  <si>
    <t>BENEFICES COMMERCIAUX/NON COMM</t>
  </si>
  <si>
    <t>BIEIMM</t>
  </si>
  <si>
    <t>BIEN IM GL</t>
  </si>
  <si>
    <t>BIENS IMMOBILIERS GLOBAUX</t>
  </si>
  <si>
    <t>B</t>
  </si>
  <si>
    <t xml:space="preserve">CCHQ  </t>
  </si>
  <si>
    <t>CPTE CHQ</t>
  </si>
  <si>
    <t>COMPTE CHEQUE</t>
  </si>
  <si>
    <t>CHAFON</t>
  </si>
  <si>
    <t>CH FON GL</t>
  </si>
  <si>
    <t>CHARGES FONCIERES GLOBALES</t>
  </si>
  <si>
    <t>CHRGFX</t>
  </si>
  <si>
    <t>CHRG FIXES</t>
  </si>
  <si>
    <t>CHARGES FIXES</t>
  </si>
  <si>
    <t>CREEXT</t>
  </si>
  <si>
    <t>CR EXT GL</t>
  </si>
  <si>
    <t>CREDITS EXTERNES GLOBAUX</t>
  </si>
  <si>
    <t>K</t>
  </si>
  <si>
    <t>DIVBIE</t>
  </si>
  <si>
    <t>DIVERSBIEN</t>
  </si>
  <si>
    <t>AUTRES PATRIMOINES</t>
  </si>
  <si>
    <t>EPAASS</t>
  </si>
  <si>
    <t>EPARGASSUR</t>
  </si>
  <si>
    <t>EPARGNE ASSURANCE</t>
  </si>
  <si>
    <t>EPAEXT</t>
  </si>
  <si>
    <t>EP EXT GL</t>
  </si>
  <si>
    <t>EPARGNE EXTERNE GLOBALE</t>
  </si>
  <si>
    <t>EPAFIN</t>
  </si>
  <si>
    <t>EPARGFINAN</t>
  </si>
  <si>
    <t>EPARGNE FINANCIERE</t>
  </si>
  <si>
    <t>LIVRET</t>
  </si>
  <si>
    <t>LOCPRO</t>
  </si>
  <si>
    <t>LOCAUXPROF</t>
  </si>
  <si>
    <t>LOCAUX PROFESSIONNELS GARAGE</t>
  </si>
  <si>
    <t xml:space="preserve">LOYER </t>
  </si>
  <si>
    <t>LOYER PAYE</t>
  </si>
  <si>
    <t>AUTRES LOYERS PAYES</t>
  </si>
  <si>
    <t xml:space="preserve">LOYPR </t>
  </si>
  <si>
    <t>LOYER PRIN</t>
  </si>
  <si>
    <t>LOYER RESIDENCE PRINCIPALE</t>
  </si>
  <si>
    <t>LOYREC</t>
  </si>
  <si>
    <t>LOYER RECU</t>
  </si>
  <si>
    <t>AUTRES LOYERS RECUS</t>
  </si>
  <si>
    <t>NOCONT</t>
  </si>
  <si>
    <t>AUCUN CONT</t>
  </si>
  <si>
    <t>AUCUN CONTRAT DETENU</t>
  </si>
  <si>
    <t xml:space="preserve">NOPAT </t>
  </si>
  <si>
    <t>AUCUN PAT.</t>
  </si>
  <si>
    <t>AUCUN PATRIMOINE DETENU</t>
  </si>
  <si>
    <t>PACKAG</t>
  </si>
  <si>
    <t>PACKAGES</t>
  </si>
  <si>
    <t>PACKAGES CONVENTIONS</t>
  </si>
  <si>
    <t>PATNET</t>
  </si>
  <si>
    <t>PATRIMOINE</t>
  </si>
  <si>
    <t>PATRIMOINE NET</t>
  </si>
  <si>
    <t xml:space="preserve">PATNI </t>
  </si>
  <si>
    <t>AVOIRS DETENUS EN INTERNE</t>
  </si>
  <si>
    <t xml:space="preserve">PEL   </t>
  </si>
  <si>
    <t>PEL</t>
  </si>
  <si>
    <t>EPARGNE LOGEMENT</t>
  </si>
  <si>
    <t>PENALP</t>
  </si>
  <si>
    <t>P.ALIM PAY</t>
  </si>
  <si>
    <t>PENSION ALIMENTAIRE PAYEE</t>
  </si>
  <si>
    <t>PENALR</t>
  </si>
  <si>
    <t>P.ALIM REC</t>
  </si>
  <si>
    <t>PENSION ALIMENTAIRE RECUE</t>
  </si>
  <si>
    <t>PENREN</t>
  </si>
  <si>
    <t>PENS RENTE</t>
  </si>
  <si>
    <t>PENSION RENTE</t>
  </si>
  <si>
    <t>PREAUT</t>
  </si>
  <si>
    <t>PRET AUTO</t>
  </si>
  <si>
    <t>PRECON</t>
  </si>
  <si>
    <t>PRET CONSO</t>
  </si>
  <si>
    <t>PRET CONSOMMATION</t>
  </si>
  <si>
    <t>PREIMM</t>
  </si>
  <si>
    <t>PRET IMMOB</t>
  </si>
  <si>
    <t>AUTRE PRET IMMOBILIER</t>
  </si>
  <si>
    <t>PRERPR</t>
  </si>
  <si>
    <t>PRET RPRIN</t>
  </si>
  <si>
    <t>PRET RESIDENCE PRINCIPALE</t>
  </si>
  <si>
    <t>RESLOC</t>
  </si>
  <si>
    <t>RESID LOCA</t>
  </si>
  <si>
    <t>RESIDENCE LOCATIVE</t>
  </si>
  <si>
    <t>RESPRI</t>
  </si>
  <si>
    <t>RESID PRIN</t>
  </si>
  <si>
    <t>RESIDENCE PRINCIPALE</t>
  </si>
  <si>
    <t>RESSEC</t>
  </si>
  <si>
    <t>RESID 2ND</t>
  </si>
  <si>
    <t>RESIDENCE SECONDAIRE</t>
  </si>
  <si>
    <t>RETRAI</t>
  </si>
  <si>
    <t>RETRAITE</t>
  </si>
  <si>
    <t>REVFON</t>
  </si>
  <si>
    <t>REV FON GL</t>
  </si>
  <si>
    <t>REVENUS FONCIERS GLOBAUX</t>
  </si>
  <si>
    <t>REVMOB</t>
  </si>
  <si>
    <t>REV MOB GL</t>
  </si>
  <si>
    <t>REVENUS MOBILIERS GLOBAUX</t>
  </si>
  <si>
    <t>SALAIR</t>
  </si>
  <si>
    <t>SALAIRE</t>
  </si>
  <si>
    <t xml:space="preserve">SCPI  </t>
  </si>
  <si>
    <t>SCPI</t>
  </si>
  <si>
    <t>SOCCIV</t>
  </si>
  <si>
    <t>PARTS DE SOCIETE CIVILE</t>
  </si>
  <si>
    <t>TEFOVI</t>
  </si>
  <si>
    <t>TERFORVIGN</t>
  </si>
  <si>
    <t>TERRES FORETS VIGNOBLES</t>
  </si>
  <si>
    <t>CODE TYPE ELEMENT PATRIMOINE
A:assur. B:biens C:charges D:épargne K:crédits R:revenus</t>
  </si>
  <si>
    <t>CODE ELEMENT 
PATRIMOINE (YSP7GPEL)</t>
  </si>
  <si>
    <t>Voir ABS_DET_Mapping Flux entrant Tiers_V1.2.xls</t>
  </si>
  <si>
    <t>INDICATEUR ORIGINE</t>
  </si>
  <si>
    <t>IDC-ORI</t>
  </si>
  <si>
    <t>Si "O", mouvement origine</t>
  </si>
  <si>
    <t>UFF (O/N)</t>
  </si>
  <si>
    <t>Identifiant technique interne Saphir Gestion</t>
  </si>
  <si>
    <t>063</t>
  </si>
  <si>
    <t>Rib externe tout le temps pour UFF</t>
  </si>
  <si>
    <t>si déblocage par chèque - plus utilisé</t>
  </si>
  <si>
    <t>v1.2</t>
  </si>
  <si>
    <t>Compléments et corrections</t>
  </si>
  <si>
    <t xml:space="preserve">O </t>
  </si>
  <si>
    <t>NOMBRE DE TETES ASSUREES APE</t>
  </si>
  <si>
    <t>STRUCTURE PRIVILEGIEE</t>
  </si>
  <si>
    <r>
      <rPr>
        <b/>
        <sz val="11"/>
        <color theme="1"/>
        <rFont val="Calibri"/>
        <family val="2"/>
        <scheme val="minor"/>
      </rPr>
      <t>Code phase avancement Libellé</t>
    </r>
    <r>
      <rPr>
        <sz val="11"/>
        <color theme="1"/>
        <rFont val="Calibri"/>
        <family val="2"/>
        <scheme val="minor"/>
      </rPr>
      <t xml:space="preserve">
6701 Etude de financement
6702 Compléter le dossier et obtenir les décisions
6703 Fournir une offre de prêt
6704 Recueillir l'engagement du client
6705 Débloquer les fonds
6706 En gestion
</t>
    </r>
  </si>
  <si>
    <r>
      <t xml:space="preserve">Code usage Libellé
23001 Résidence principale
23002 Résidence secondaire
</t>
    </r>
    <r>
      <rPr>
        <b/>
        <sz val="11"/>
        <color theme="1"/>
        <rFont val="Calibri"/>
        <family val="2"/>
        <scheme val="minor"/>
      </rPr>
      <t>23003 Locatif</t>
    </r>
    <r>
      <rPr>
        <sz val="11"/>
        <color theme="1"/>
        <rFont val="Calibri"/>
        <family val="2"/>
        <scheme val="minor"/>
      </rPr>
      <t xml:space="preserve">
23004 Locatif meublé
23005 Professionnel
</t>
    </r>
  </si>
  <si>
    <t>v1.3</t>
  </si>
  <si>
    <t>5A029</t>
  </si>
  <si>
    <t xml:space="preserve">A partir de NO-CTR-SCR dans Y7HST0-IDT-TEC-APLI-AL et du SI dans Y7HST0-CD-SI-AL sur lequel on tourne, via la fonction 001 du TB7HSA0 et on r?cup?re l'identifiant technique dans la zone Y7HST0-IDT-TEC-APLI-RE que l'on place dans la dite zone WS-IDT-TECH .        </t>
  </si>
  <si>
    <t xml:space="preserve">On recherche dans la V5AQ6200, la ligne ayant KP-NO-DOSS = IDT-TEC-APLI.       NO-PSE = KP_NO_CLIX_EM (1:8) de la  V5AQ6200 trouv?e       8 1ers caract?res de l'identifiant client de la V5AQ6200       </t>
  </si>
  <si>
    <t xml:space="preserve">NO-CTR-SCR de la T5AFRAI       </t>
  </si>
  <si>
    <t xml:space="preserve">4 1ers caract?res de l'identifiant technique suffix? par la valeur '00' "       </t>
  </si>
  <si>
    <t xml:space="preserve">A partir de NO-CTR-SCR dans Y7HST0-IDT-TEC-APLI-AL et du SI dans Y7HST0-CD-SI-AL sur lequel on tourne, via la fonction 001 du TB7HSA0 et on r?cup?re l'identifiant technique dans la zone Y7HST0-IDT-TEC-APLI-RE que l'on place dans la dite zone WS-IDT-TECH </t>
  </si>
  <si>
    <t>Code type de frais</t>
  </si>
  <si>
    <t xml:space="preserve">CD_TYP_FRS_CRD (1:4) de la T5AFRAI       </t>
  </si>
  <si>
    <t>CODE ACTION DETAIL</t>
  </si>
  <si>
    <t>CD-ACT-DET</t>
  </si>
  <si>
    <t xml:space="preserve">Origine : CD-ACT-DET de V5AFRAI0              "3 valeurs propos?es :       CREA : cr?ation du frais       EXTR : extourne du frais       ETAL : ?talement du frais"       </t>
  </si>
  <si>
    <t>Origine : CD-ACT-CPB de la V5AFRAI0</t>
  </si>
  <si>
    <t xml:space="preserve">O si routage TCG N sinon       </t>
  </si>
  <si>
    <t xml:space="preserve">O si routage TCAV N sinon       </t>
  </si>
  <si>
    <t xml:space="preserve">On recherche dans la V5AQ6200, la ligne ayant KP-NO-DOSS = IDT-TEC-APLI.       CD-OBJ-BAFI = KP-CD-OBJ-BAFI de la  V5AQ6200 trouv?e       </t>
  </si>
  <si>
    <t xml:space="preserve">On recherche dans la V5AQ6200, la ligne ayant KP-NO-DOSS = IDT-TEC-APLI.       CD-TY-PRE = KP_TY_PRE de la V5AQ6200 trouv?e.       </t>
  </si>
  <si>
    <t xml:space="preserve">On recherche dans la V5AQ6200, la ligne ayant KP-NO-DOSS = IDT-TEC-APLI.       CD-ETA-PRD = KP-CD-ETAT-DDP de la  V5AQ6200 trouv?e       </t>
  </si>
  <si>
    <t xml:space="preserve">On recherche dans la V5AQ6200, la ligne ayant KP-NO-DOSS = IDT-TEC-APLI.       CD-ETA-PRD = KP-CAR-POOL de la  V5AQ6200 trouv?e       </t>
  </si>
  <si>
    <t>'ZZZZ'</t>
  </si>
  <si>
    <t xml:space="preserve">Date OPC du traitement       </t>
  </si>
  <si>
    <t>NUMERO DE FRAIS</t>
  </si>
  <si>
    <t>NO-IDT-FRS</t>
  </si>
  <si>
    <t xml:space="preserve">NO_IDT_FRS de la T5AFRAI       </t>
  </si>
  <si>
    <t>MONTANT INITIAL FRAIS</t>
  </si>
  <si>
    <t>MT-COM-INI</t>
  </si>
  <si>
    <t xml:space="preserve">MT-COM-INI de la T5AFRAI       </t>
  </si>
  <si>
    <t>MONTANT COMMISSION EXTOURNE</t>
  </si>
  <si>
    <t>MT-COM-EXTR</t>
  </si>
  <si>
    <t xml:space="preserve">MT-COM-EXTR de la T5AFRAI       </t>
  </si>
  <si>
    <t>MONTANT COMMISSION ECHU</t>
  </si>
  <si>
    <t>MT-COM-ECN</t>
  </si>
  <si>
    <t>MONTANT COMMISSION ETALEMENT ANN</t>
  </si>
  <si>
    <t>MT-COM-ETLT-ANN</t>
  </si>
  <si>
    <t xml:space="preserve">MT-COM-ETLT-ANN de la T5AFRAI       </t>
  </si>
  <si>
    <t>UFF
O/N</t>
  </si>
  <si>
    <t>Définition Radd</t>
  </si>
  <si>
    <t>UFF O/N</t>
  </si>
  <si>
    <t>SAPHIR GESTION 5A012 CRE FLUX REMBOURSEMENT ANTICIPE</t>
  </si>
  <si>
    <t xml:space="preserve"> SAPHIR GESTION  5A030 CRI STOCK JOUR SAPHIR REDUIT</t>
  </si>
  <si>
    <t xml:space="preserve"> SAPHIR GESTION  5A024  CRI STOCK PRET SAPHIR - DEBUT DE MOIS</t>
  </si>
  <si>
    <t>OCC.
FAM</t>
  </si>
  <si>
    <t>UFF 
(O/N)</t>
  </si>
  <si>
    <t xml:space="preserve"> SAPHIR GESTION   5A014  CRE FLUX ABONNEMENT (J)</t>
  </si>
  <si>
    <t>SAPHIR GESTION  5A015 CRE FLUX IMPAYES</t>
  </si>
  <si>
    <t>SAPHIR GESTION  5A001  CRE FLUX HORS BILAN</t>
  </si>
  <si>
    <t>Valeurs S=sain ; D=douteux; C=contentieux; Z=surendettement</t>
  </si>
  <si>
    <t>SAPHIR GESTION  5A027  CRI STOCK MENSUEL COMPLEMENT DU 5A024</t>
  </si>
  <si>
    <t xml:space="preserve"> Signification</t>
  </si>
  <si>
    <t xml:space="preserve">exemple </t>
  </si>
  <si>
    <r>
      <rPr>
        <b/>
        <sz val="11"/>
        <color theme="1"/>
        <rFont val="Calibri"/>
        <family val="2"/>
        <scheme val="minor"/>
      </rPr>
      <t>exemple 1</t>
    </r>
    <r>
      <rPr>
        <sz val="11"/>
        <color theme="1"/>
        <rFont val="Calibri"/>
        <family val="2"/>
        <scheme val="minor"/>
      </rPr>
      <t xml:space="preserve">
COC vient d'etre prélevée</t>
    </r>
  </si>
  <si>
    <r>
      <rPr>
        <b/>
        <sz val="11"/>
        <color theme="1"/>
        <rFont val="Calibri"/>
        <family val="2"/>
        <scheme val="minor"/>
      </rPr>
      <t xml:space="preserve">exemple 1
</t>
    </r>
    <r>
      <rPr>
        <sz val="11"/>
        <color theme="1"/>
        <rFont val="Calibri"/>
        <family val="2"/>
        <scheme val="minor"/>
      </rPr>
      <t>suite à 1ère échéance dans l'exercice (3 euros étalement)</t>
    </r>
  </si>
  <si>
    <r>
      <rPr>
        <b/>
        <sz val="11"/>
        <color theme="1"/>
        <rFont val="Calibri"/>
        <family val="2"/>
        <scheme val="minor"/>
      </rPr>
      <t>exemple 1</t>
    </r>
    <r>
      <rPr>
        <sz val="11"/>
        <color theme="1"/>
        <rFont val="Calibri"/>
        <family val="2"/>
        <scheme val="minor"/>
      </rPr>
      <t xml:space="preserve">
suite à 2ème échéance exercice suivant (2,9 euros étalement)</t>
    </r>
  </si>
  <si>
    <r>
      <rPr>
        <b/>
        <sz val="11"/>
        <color theme="1"/>
        <rFont val="Calibri"/>
        <family val="2"/>
        <scheme val="minor"/>
      </rPr>
      <t>exemple 1</t>
    </r>
    <r>
      <rPr>
        <sz val="11"/>
        <color theme="1"/>
        <rFont val="Calibri"/>
        <family val="2"/>
        <scheme val="minor"/>
      </rPr>
      <t xml:space="preserve">
RA total avant 3ème échéance</t>
    </r>
  </si>
  <si>
    <r>
      <rPr>
        <b/>
        <sz val="11"/>
        <color theme="1"/>
        <rFont val="Calibri"/>
        <family val="2"/>
        <scheme val="minor"/>
      </rPr>
      <t>exemple 2</t>
    </r>
    <r>
      <rPr>
        <sz val="11"/>
        <color theme="1"/>
        <rFont val="Calibri"/>
        <family val="2"/>
        <scheme val="minor"/>
      </rPr>
      <t xml:space="preserve">
COC vient d'etre prélevée</t>
    </r>
  </si>
  <si>
    <r>
      <rPr>
        <b/>
        <sz val="11"/>
        <color theme="1"/>
        <rFont val="Calibri"/>
        <family val="2"/>
        <scheme val="minor"/>
      </rPr>
      <t xml:space="preserve">exemple 2
</t>
    </r>
    <r>
      <rPr>
        <sz val="11"/>
        <color theme="1"/>
        <rFont val="Calibri"/>
        <family val="2"/>
        <scheme val="minor"/>
      </rPr>
      <t>suite à 1ère échéance dans l'exercice (3 euros étalement)</t>
    </r>
  </si>
  <si>
    <r>
      <rPr>
        <b/>
        <sz val="11"/>
        <color theme="1"/>
        <rFont val="Calibri"/>
        <family val="2"/>
        <scheme val="minor"/>
      </rPr>
      <t>exemple 2</t>
    </r>
    <r>
      <rPr>
        <sz val="11"/>
        <color theme="1"/>
        <rFont val="Calibri"/>
        <family val="2"/>
        <scheme val="minor"/>
      </rPr>
      <t xml:space="preserve">
Extourne 65 euros dans l'exercice</t>
    </r>
  </si>
  <si>
    <r>
      <rPr>
        <b/>
        <sz val="11"/>
        <color theme="1"/>
        <rFont val="Calibri"/>
        <family val="2"/>
        <scheme val="minor"/>
      </rPr>
      <t>exemple 3</t>
    </r>
    <r>
      <rPr>
        <sz val="11"/>
        <color theme="1"/>
        <rFont val="Calibri"/>
        <family val="2"/>
        <scheme val="minor"/>
      </rPr>
      <t xml:space="preserve">
COC vient d'etre prélevée</t>
    </r>
  </si>
  <si>
    <r>
      <rPr>
        <b/>
        <sz val="11"/>
        <color theme="1"/>
        <rFont val="Calibri"/>
        <family val="2"/>
        <scheme val="minor"/>
      </rPr>
      <t xml:space="preserve">exemple 3
</t>
    </r>
    <r>
      <rPr>
        <sz val="11"/>
        <color theme="1"/>
        <rFont val="Calibri"/>
        <family val="2"/>
        <scheme val="minor"/>
      </rPr>
      <t>suite à 1ère échéance dans l'exercice (3 euros étalement)</t>
    </r>
  </si>
  <si>
    <r>
      <rPr>
        <b/>
        <sz val="11"/>
        <color theme="1"/>
        <rFont val="Calibri"/>
        <family val="2"/>
        <scheme val="minor"/>
      </rPr>
      <t>exemple 3</t>
    </r>
    <r>
      <rPr>
        <sz val="11"/>
        <color theme="1"/>
        <rFont val="Calibri"/>
        <family val="2"/>
        <scheme val="minor"/>
      </rPr>
      <t xml:space="preserve">
suite à 2ème échéance exercice suivant (2,9 euros étalement)</t>
    </r>
  </si>
  <si>
    <r>
      <rPr>
        <b/>
        <sz val="11"/>
        <color theme="1"/>
        <rFont val="Calibri"/>
        <family val="2"/>
        <scheme val="minor"/>
      </rPr>
      <t>exemple 3</t>
    </r>
    <r>
      <rPr>
        <sz val="11"/>
        <color theme="1"/>
        <rFont val="Calibri"/>
        <family val="2"/>
        <scheme val="minor"/>
      </rPr>
      <t xml:space="preserve">
extourne 61 euros</t>
    </r>
  </si>
  <si>
    <r>
      <rPr>
        <b/>
        <sz val="11"/>
        <color theme="1"/>
        <rFont val="Calibri"/>
        <family val="2"/>
        <scheme val="minor"/>
      </rPr>
      <t>exemple 4</t>
    </r>
    <r>
      <rPr>
        <sz val="11"/>
        <color theme="1"/>
        <rFont val="Calibri"/>
        <family val="2"/>
        <scheme val="minor"/>
      </rPr>
      <t xml:space="preserve">
COC vient d'etre prélevée</t>
    </r>
  </si>
  <si>
    <r>
      <rPr>
        <b/>
        <sz val="11"/>
        <color theme="1"/>
        <rFont val="Calibri"/>
        <family val="2"/>
        <scheme val="minor"/>
      </rPr>
      <t xml:space="preserve">exemple 4
</t>
    </r>
    <r>
      <rPr>
        <sz val="11"/>
        <color theme="1"/>
        <rFont val="Calibri"/>
        <family val="2"/>
        <scheme val="minor"/>
      </rPr>
      <t>suite à 1ère échéance dans l'exercice (3 euros étalement)</t>
    </r>
  </si>
  <si>
    <r>
      <rPr>
        <b/>
        <sz val="11"/>
        <color theme="1"/>
        <rFont val="Calibri"/>
        <family val="2"/>
        <scheme val="minor"/>
      </rPr>
      <t>exemple 4</t>
    </r>
    <r>
      <rPr>
        <sz val="11"/>
        <color theme="1"/>
        <rFont val="Calibri"/>
        <family val="2"/>
        <scheme val="minor"/>
      </rPr>
      <t xml:space="preserve">
suite à 2ème échéance exercice suivant (2,9 euros étalement)</t>
    </r>
  </si>
  <si>
    <r>
      <rPr>
        <b/>
        <sz val="11"/>
        <color theme="1"/>
        <rFont val="Calibri"/>
        <family val="2"/>
        <scheme val="minor"/>
      </rPr>
      <t>exemple 4</t>
    </r>
    <r>
      <rPr>
        <sz val="11"/>
        <color theme="1"/>
        <rFont val="Calibri"/>
        <family val="2"/>
        <scheme val="minor"/>
      </rPr>
      <t xml:space="preserve">
Extourne 1  30 euros + 2èmer étalement (2,6 euros)</t>
    </r>
  </si>
  <si>
    <t>cf. onglet RUB211</t>
  </si>
  <si>
    <t>cf. onglet RUB017</t>
  </si>
  <si>
    <t>COCR</t>
  </si>
  <si>
    <t>RNG1</t>
  </si>
  <si>
    <t>DATE DE CREATION FRAIS</t>
  </si>
  <si>
    <t>DA-CRE-FRS</t>
  </si>
  <si>
    <t>2 pour CAA, 3 pour COC, n° séquentiel pour RA et renégo</t>
  </si>
  <si>
    <t>MONTANT FRAIS INITIAL EXERCICE</t>
  </si>
  <si>
    <t>MONTANT FRAIS EXTOURNE</t>
  </si>
  <si>
    <t>MONTANT FRAIS ETALES EXERCICE</t>
  </si>
  <si>
    <t>MT-COM-CUM-A</t>
  </si>
  <si>
    <t>MONTANT FRAIS ETALES MOIS</t>
  </si>
  <si>
    <t>MT-COM-ECN-M</t>
  </si>
  <si>
    <t>MONTANT FRAIS ETALES EX PREC</t>
  </si>
  <si>
    <t>MT-COM-EXTR-A-1</t>
  </si>
  <si>
    <t>MONTANT DES FRAIS ETALES TOTAL</t>
  </si>
  <si>
    <t>MONTANT FRAIS EXTOURNES EXERCICE</t>
  </si>
  <si>
    <t>MT-COM-EXTR-A</t>
  </si>
  <si>
    <t>MONTANT FRIS EXTOURNES DU MOIS</t>
  </si>
  <si>
    <t>MT-COM-EXTR-M</t>
  </si>
  <si>
    <t>Le stock des frais étalés permet de justifier les comptes de produit et d'étalement des frais de COC, renégo et RA</t>
  </si>
  <si>
    <r>
      <rPr>
        <b/>
        <sz val="11"/>
        <color theme="1"/>
        <rFont val="Calibri"/>
        <family val="2"/>
        <scheme val="minor"/>
      </rPr>
      <t>exemple 1</t>
    </r>
    <r>
      <rPr>
        <sz val="11"/>
        <color theme="1"/>
        <rFont val="Calibri"/>
        <family val="2"/>
        <scheme val="minor"/>
      </rPr>
      <t xml:space="preserve">
Prélèvement COC
66 euros</t>
    </r>
  </si>
  <si>
    <r>
      <rPr>
        <b/>
        <sz val="11"/>
        <color theme="1"/>
        <rFont val="Calibri"/>
        <family val="2"/>
        <scheme val="minor"/>
      </rPr>
      <t xml:space="preserve">exemple 1
</t>
    </r>
    <r>
      <rPr>
        <sz val="11"/>
        <color theme="1"/>
        <rFont val="Calibri"/>
        <family val="2"/>
        <scheme val="minor"/>
      </rPr>
      <t>1ère échéance
Etalement 3 euros</t>
    </r>
  </si>
  <si>
    <r>
      <rPr>
        <b/>
        <sz val="11"/>
        <color theme="1"/>
        <rFont val="Calibri"/>
        <family val="2"/>
        <scheme val="minor"/>
      </rPr>
      <t>exemple 1</t>
    </r>
    <r>
      <rPr>
        <sz val="11"/>
        <color theme="1"/>
        <rFont val="Calibri"/>
        <family val="2"/>
        <scheme val="minor"/>
      </rPr>
      <t xml:space="preserve">
 2ème échéance exercice suivant (2,9 euros étalement)</t>
    </r>
  </si>
  <si>
    <r>
      <rPr>
        <b/>
        <sz val="11"/>
        <color theme="1"/>
        <rFont val="Calibri"/>
        <family val="2"/>
        <scheme val="minor"/>
      </rPr>
      <t>exemple 2</t>
    </r>
    <r>
      <rPr>
        <sz val="11"/>
        <color theme="1"/>
        <rFont val="Calibri"/>
        <family val="2"/>
        <scheme val="minor"/>
      </rPr>
      <t xml:space="preserve">
Prélèvement COC
66 euros</t>
    </r>
  </si>
  <si>
    <r>
      <rPr>
        <b/>
        <sz val="11"/>
        <color theme="1"/>
        <rFont val="Calibri"/>
        <family val="2"/>
        <scheme val="minor"/>
      </rPr>
      <t xml:space="preserve">exemple 2
</t>
    </r>
    <r>
      <rPr>
        <sz val="11"/>
        <color theme="1"/>
        <rFont val="Calibri"/>
        <family val="2"/>
        <scheme val="minor"/>
      </rPr>
      <t>1ère échéance
Etalement 3 euros</t>
    </r>
  </si>
  <si>
    <r>
      <rPr>
        <b/>
        <sz val="11"/>
        <color theme="1"/>
        <rFont val="Calibri"/>
        <family val="2"/>
        <scheme val="minor"/>
      </rPr>
      <t>exemple 3</t>
    </r>
    <r>
      <rPr>
        <sz val="11"/>
        <color theme="1"/>
        <rFont val="Calibri"/>
        <family val="2"/>
        <scheme val="minor"/>
      </rPr>
      <t xml:space="preserve">
Prélèvement COC
66 euros</t>
    </r>
  </si>
  <si>
    <r>
      <rPr>
        <b/>
        <sz val="11"/>
        <color theme="1"/>
        <rFont val="Calibri"/>
        <family val="2"/>
        <scheme val="minor"/>
      </rPr>
      <t xml:space="preserve">exemple 3
</t>
    </r>
    <r>
      <rPr>
        <sz val="11"/>
        <color theme="1"/>
        <rFont val="Calibri"/>
        <family val="2"/>
        <scheme val="minor"/>
      </rPr>
      <t>1ère échéance
Etalement 3 euros</t>
    </r>
  </si>
  <si>
    <r>
      <rPr>
        <b/>
        <sz val="11"/>
        <color theme="1"/>
        <rFont val="Calibri"/>
        <family val="2"/>
        <scheme val="minor"/>
      </rPr>
      <t>exemple 3</t>
    </r>
    <r>
      <rPr>
        <sz val="11"/>
        <color theme="1"/>
        <rFont val="Calibri"/>
        <family val="2"/>
        <scheme val="minor"/>
      </rPr>
      <t xml:space="preserve">
 2ème échéance exercice suivant (2,9 euros étalement)</t>
    </r>
  </si>
  <si>
    <r>
      <rPr>
        <b/>
        <sz val="11"/>
        <color theme="1"/>
        <rFont val="Calibri"/>
        <family val="2"/>
        <scheme val="minor"/>
      </rPr>
      <t>exemple 4</t>
    </r>
    <r>
      <rPr>
        <sz val="11"/>
        <color theme="1"/>
        <rFont val="Calibri"/>
        <family val="2"/>
        <scheme val="minor"/>
      </rPr>
      <t xml:space="preserve">
Prélèvement COC
66 euros</t>
    </r>
  </si>
  <si>
    <r>
      <rPr>
        <b/>
        <sz val="11"/>
        <color theme="1"/>
        <rFont val="Calibri"/>
        <family val="2"/>
        <scheme val="minor"/>
      </rPr>
      <t xml:space="preserve">exemple 4
</t>
    </r>
    <r>
      <rPr>
        <sz val="11"/>
        <color theme="1"/>
        <rFont val="Calibri"/>
        <family val="2"/>
        <scheme val="minor"/>
      </rPr>
      <t>1ère échéance
Etalement 3 euros</t>
    </r>
  </si>
  <si>
    <r>
      <rPr>
        <b/>
        <sz val="11"/>
        <color theme="1"/>
        <rFont val="Calibri"/>
        <family val="2"/>
        <scheme val="minor"/>
      </rPr>
      <t>exemple 4</t>
    </r>
    <r>
      <rPr>
        <sz val="11"/>
        <color theme="1"/>
        <rFont val="Calibri"/>
        <family val="2"/>
        <scheme val="minor"/>
      </rPr>
      <t xml:space="preserve">
 2ème échéance exercice suivant (2,9 euros étalement)</t>
    </r>
  </si>
  <si>
    <r>
      <rPr>
        <b/>
        <sz val="11"/>
        <color theme="1"/>
        <rFont val="Calibri"/>
        <family val="2"/>
        <scheme val="minor"/>
      </rPr>
      <t>exemple 4</t>
    </r>
    <r>
      <rPr>
        <sz val="11"/>
        <color theme="1"/>
        <rFont val="Calibri"/>
        <family val="2"/>
        <scheme val="minor"/>
      </rPr>
      <t xml:space="preserve">
Renégo 1 frais 50 euros</t>
    </r>
  </si>
  <si>
    <r>
      <rPr>
        <b/>
        <sz val="11"/>
        <color theme="1"/>
        <rFont val="Calibri"/>
        <family val="2"/>
        <scheme val="minor"/>
      </rPr>
      <t>exemple 4</t>
    </r>
    <r>
      <rPr>
        <sz val="11"/>
        <color theme="1"/>
        <rFont val="Calibri"/>
        <family val="2"/>
        <scheme val="minor"/>
      </rPr>
      <t xml:space="preserve">
 3ème échéance exercice suivant (2,8 euros étalement sur Renégo 1)</t>
    </r>
  </si>
  <si>
    <r>
      <rPr>
        <b/>
        <sz val="11"/>
        <color theme="1"/>
        <rFont val="Calibri"/>
        <family val="2"/>
        <scheme val="minor"/>
      </rPr>
      <t>exemple 4</t>
    </r>
    <r>
      <rPr>
        <sz val="11"/>
        <color theme="1"/>
        <rFont val="Calibri"/>
        <family val="2"/>
        <scheme val="minor"/>
      </rPr>
      <t xml:space="preserve">
Renégo 2 frais 40 euros</t>
    </r>
  </si>
  <si>
    <r>
      <rPr>
        <b/>
        <sz val="11"/>
        <color theme="1"/>
        <rFont val="Calibri"/>
        <family val="2"/>
        <scheme val="minor"/>
      </rPr>
      <t>exemple 4</t>
    </r>
    <r>
      <rPr>
        <sz val="11"/>
        <color theme="1"/>
        <rFont val="Calibri"/>
        <family val="2"/>
        <scheme val="minor"/>
      </rPr>
      <t xml:space="preserve">
4ème échéance exercice suivant (2,7 euros étalement sur Renégo 2)</t>
    </r>
  </si>
  <si>
    <r>
      <rPr>
        <b/>
        <sz val="11"/>
        <color theme="1"/>
        <rFont val="Calibri"/>
        <family val="2"/>
        <scheme val="minor"/>
      </rPr>
      <t>exemple 4</t>
    </r>
    <r>
      <rPr>
        <sz val="11"/>
        <color theme="1"/>
        <rFont val="Calibri"/>
        <family val="2"/>
        <scheme val="minor"/>
      </rPr>
      <t xml:space="preserve">
Extourne 1  30 euros </t>
    </r>
  </si>
  <si>
    <t>RNG2</t>
  </si>
  <si>
    <t>CREA : création du frais
EXTR : extourne du frais
ETAL : étalement du frais</t>
  </si>
  <si>
    <t>EXTR</t>
  </si>
  <si>
    <t>ETAL</t>
  </si>
  <si>
    <t>CREA</t>
  </si>
  <si>
    <t>Initialisation étalement frais</t>
  </si>
  <si>
    <t>Montant à extourner</t>
  </si>
  <si>
    <t>Montant à étaler</t>
  </si>
  <si>
    <t>Frais étalés à annuler</t>
  </si>
  <si>
    <t>Flux de gestion des frais étalables</t>
  </si>
  <si>
    <t>Renégo : étalement du reste à étaler du frais précédent + Initialisation de l'étalement du frais de renégo</t>
  </si>
  <si>
    <t>Extourne: annulation du produit et éventuellement du trop étalé</t>
  </si>
  <si>
    <t>UFF O/N ?</t>
  </si>
  <si>
    <t>5AFRA</t>
  </si>
  <si>
    <r>
      <t>oui</t>
    </r>
    <r>
      <rPr>
        <sz val="11"/>
        <color indexed="8"/>
        <rFont val="Calibri"/>
        <family val="2"/>
      </rPr>
      <t xml:space="preserve"> (utilisé en condition)</t>
    </r>
  </si>
  <si>
    <t>SAPHIR GESTION  5AFRA  CRI STOCK MENSUEL DES FRAIS (table T5AFRAI)</t>
  </si>
  <si>
    <r>
      <rPr>
        <b/>
        <sz val="11"/>
        <color theme="1"/>
        <rFont val="Calibri"/>
        <family val="2"/>
        <scheme val="minor"/>
      </rPr>
      <t>exemple 4</t>
    </r>
    <r>
      <rPr>
        <sz val="11"/>
        <color theme="1"/>
        <rFont val="Calibri"/>
        <family val="2"/>
        <scheme val="minor"/>
      </rPr>
      <t xml:space="preserve">
COC 66 eur puis
Renégo 1 frais 50 euros + 1er étalement (2,8 euros)</t>
    </r>
  </si>
  <si>
    <r>
      <rPr>
        <b/>
        <sz val="11"/>
        <color theme="1"/>
        <rFont val="Calibri"/>
        <family val="2"/>
        <scheme val="minor"/>
      </rPr>
      <t>exemple 4</t>
    </r>
    <r>
      <rPr>
        <sz val="11"/>
        <color theme="1"/>
        <rFont val="Calibri"/>
        <family val="2"/>
        <scheme val="minor"/>
      </rPr>
      <t xml:space="preserve">
COC 66 eur puis
Renégo 2 frais 40 euros + 1er étalement (2,7 euros)</t>
    </r>
  </si>
  <si>
    <t>MONTANT REJET DECP</t>
  </si>
  <si>
    <r>
      <t xml:space="preserve">Montant du Rejet DECP (totalité de l'échéance) </t>
    </r>
    <r>
      <rPr>
        <sz val="11"/>
        <color theme="9" tint="-0.249977111117893"/>
        <rFont val="Calibri"/>
        <family val="2"/>
        <scheme val="minor"/>
      </rPr>
      <t>=&gt; quid de ce montant si pas DECP</t>
    </r>
  </si>
  <si>
    <t xml:space="preserve">EUR 115 + EUR117  </t>
  </si>
  <si>
    <t>Cre 5A029 et 5AFRA ajoutés. Titres, filtres et volets dans les Cre 5a030 à 5a029</t>
  </si>
  <si>
    <t>Comptabilité (à partir de Juin)</t>
  </si>
  <si>
    <t>A partir de Juin</t>
  </si>
  <si>
    <t>STOCK FIN DE MOIS FRAIS</t>
  </si>
  <si>
    <t>Idem 5CGAM en quotidien</t>
  </si>
  <si>
    <t>STOCK GARANTIES MENSUEL</t>
  </si>
  <si>
    <t xml:space="preserve">STOCK GARANTIES JOURNALIER </t>
  </si>
  <si>
    <t>Technique - Traitement Crédit : compte rendu traitement</t>
  </si>
  <si>
    <t>Reporting</t>
  </si>
  <si>
    <t>Saisie Entrées Risques</t>
  </si>
  <si>
    <t xml:space="preserve"> 000 = ouverture de crédit (comptabilisation du hors bilan)
 001 = offre périmée (annulation du HB)
 002 = Annulation de l'offre (annulation du HB)</t>
  </si>
  <si>
    <t>Comptabilité (Hors bilan mensuel instruction (annule et remplace))</t>
  </si>
  <si>
    <t/>
  </si>
  <si>
    <t>Nominal du prêt</t>
  </si>
  <si>
    <t>Somme des montants débloqués</t>
  </si>
  <si>
    <t>montant restant à débloquer (=HB)</t>
  </si>
  <si>
    <t>montant capital impayé en représentation</t>
  </si>
  <si>
    <t>intérêts stockés en phase de différé d'amortissement</t>
  </si>
  <si>
    <t>montant des intérêts normaux impayés</t>
  </si>
  <si>
    <t>montant assurance impayé</t>
  </si>
  <si>
    <t>frais impayé ,frais de représentation</t>
  </si>
  <si>
    <t>indem et interêt de retard impayé</t>
  </si>
  <si>
    <t>CRD (sans tenir compte des échéances impayées)</t>
  </si>
  <si>
    <t>Capital restant dû par le client (hors capital impayé) et le stock d'intérêt différé (CPR613+CPR614)</t>
  </si>
  <si>
    <t>Stock  des intérêts différés pendant la phase de différé d'amortissement(=franchise) dû par le client</t>
  </si>
  <si>
    <t>Stock  des intérêts différés pendant la phase  d'amortissement(=cas d'une renégo pause en capital et intérêt) dû par le client</t>
  </si>
  <si>
    <t>montant du capital impayé</t>
  </si>
  <si>
    <t>montant des intérêts différés impayés(de la période de franchise et/ou d'amortissement)</t>
  </si>
  <si>
    <t>Montant du capital appelé</t>
  </si>
  <si>
    <t>Montant du capital payé Mois précédent</t>
  </si>
  <si>
    <t>Montant des intérêts différés appelés</t>
  </si>
  <si>
    <t>Montant des intérêts différés  Mois précédent</t>
  </si>
  <si>
    <t>Montant des intérêts normaux appelés</t>
  </si>
  <si>
    <t>Montant des intérêts normaux Mois précédent</t>
  </si>
  <si>
    <t>Montant capital impayé payé mois précedent</t>
  </si>
  <si>
    <t>Montant intérêt différé impayé payé mois précédent</t>
  </si>
  <si>
    <t>quantème d'échéance (5 10 15 20 30)</t>
  </si>
  <si>
    <t>C = court terme 
M = moyen terme
L = long terme</t>
  </si>
  <si>
    <t>F= fixe
R=revisable</t>
  </si>
  <si>
    <t>M =mensuel
T= Trimestriel
S= Semestriel
A= Annuel</t>
  </si>
  <si>
    <t xml:space="preserve">
0  NORMAL
1  INCIDENT EN COURS
2  INCIDENT EN REPRESENT.
3  INCIDENT EN HISTORIQUE
9  INCIDENT EN HISTORIQUE
</t>
  </si>
  <si>
    <t xml:space="preserve">00 NORMAL
05 EN INCIDENT
10 DOUTEUX
20 CONTENTIEUX
30 CONTENTIEUX DECHU
</t>
  </si>
  <si>
    <t xml:space="preserve">
0  NON REALISABLE
1  ATTENTE REALISATION
2  REALIS. EN COURS
3  ACHEVEE REAL.TOTALE
4  ACHEVEE REAL.PARTIELLE
</t>
  </si>
  <si>
    <t xml:space="preserve">
0  PAS DE FRANCHISE
1  NON ACTIVE
2  EN COURS
3  PROROGEE
4  TERMINEE
5  ECHUE
</t>
  </si>
  <si>
    <t>cf. onglet rub 217</t>
  </si>
  <si>
    <t>1 conso
2 immo
3 pro</t>
  </si>
  <si>
    <t xml:space="preserve"> 0 : le 1er avec intérêt intercalaire
 1 : quantième d’échéance
 2 : le 1er sans intérêt intercalaire</t>
  </si>
  <si>
    <t>donnée en entrée</t>
  </si>
  <si>
    <t>30: pro
40: agri
50: collectivité</t>
  </si>
  <si>
    <t xml:space="preserve">00 PAS DE COMMISS. NEIERTZ
01 DEMANDE RECOURS DEPOSEE
02 PLAN CONVENTION. ACCEPTE
03 RECOURS EN JUSTICE
04 PLAN DENONCE
10 MORATOIRE LAGARDE
21 PLAN BDF ACCEPTE
</t>
  </si>
  <si>
    <t xml:space="preserve">
0  SANS OBJET
1  MAINTIEN DE LA DUREE
2  MAINTIEN DE L'ECHEANCE
</t>
  </si>
  <si>
    <t>Toujours à T , ne sert à rien</t>
  </si>
  <si>
    <t>0  ANTICIPATION
1  FRANCHISE
2  RBT. GLOBAL FRANCHISE
3  REMBOURSEMENT
4  REALISATION
5  RBT ANTICIPE
6  INDEXATION
7  RENUMEROTATION
9  RENEGOCIATION DU PRÊT</t>
  </si>
  <si>
    <t xml:space="preserve">O si moratoire </t>
  </si>
  <si>
    <t>Date d'accord (depart du HB) donnée flux entrant</t>
  </si>
  <si>
    <t>Date départ de la phase d'amortissement (ou différé s'il y en a une)</t>
  </si>
  <si>
    <t>date de traitement du flux entrant</t>
  </si>
  <si>
    <t>date première échéance de la phase d'amortissement (ou de différé s'il y en a une)</t>
  </si>
  <si>
    <t>date de la prochaine échéance</t>
  </si>
  <si>
    <t>date de l'échéance précédente</t>
  </si>
  <si>
    <t>date détection du premier impayé</t>
  </si>
  <si>
    <t>date de prochaine révision de l'index</t>
  </si>
  <si>
    <t>date dernier abonnement</t>
  </si>
  <si>
    <t>date opération du 1er déblocage</t>
  </si>
  <si>
    <t>date fin réelle du prêt</t>
  </si>
  <si>
    <t>date valeur 1er déblocage</t>
  </si>
  <si>
    <t>date effet = date échéance pécédente</t>
  </si>
  <si>
    <t>date dernière échéance du prêt</t>
  </si>
  <si>
    <t>date prise d'image du stock saphir</t>
  </si>
  <si>
    <t>date de l'échéance à l'origine de l'impayé le plus ancien (quel que soit son état).</t>
  </si>
  <si>
    <t>Date de l'échéance à l'origine de l'impayé non résolu le plus ancien.</t>
  </si>
  <si>
    <t>Date de l'échéance précédent celle à l'origine de l'impayé le plus ancien (quel que soit son état).</t>
  </si>
  <si>
    <t>Date de l'échéance précédent celle à l'origine de l'impayé non résolu le plus ancien.</t>
  </si>
  <si>
    <t>date de valeur du 1er déblocage</t>
  </si>
  <si>
    <t>date effet du prêt</t>
  </si>
  <si>
    <t>nombre de termes( y compris le différé amortissement)</t>
  </si>
  <si>
    <t>nombre de co emprunteurs</t>
  </si>
  <si>
    <t>nombre de terme de différé d'amortisssement (=franchise)</t>
  </si>
  <si>
    <t>Nombre de termes echus de différé d'amortissement</t>
  </si>
  <si>
    <t>Nombre de termes échus d'amortissement</t>
  </si>
  <si>
    <t>nombre d'impayés en cours</t>
  </si>
  <si>
    <t>du palier en cours</t>
  </si>
  <si>
    <t>Nombre de paliers restants</t>
  </si>
  <si>
    <t xml:space="preserve">Ne semble pas fiable </t>
  </si>
  <si>
    <t>Nombre d'incidents</t>
  </si>
  <si>
    <t>Donnée en entrée</t>
  </si>
  <si>
    <t>montant frais/nominal *1000000</t>
  </si>
  <si>
    <t>taux d'intérêt en cours</t>
  </si>
  <si>
    <t>taux initial</t>
  </si>
  <si>
    <t>marge</t>
  </si>
  <si>
    <t>valeur de l'index</t>
  </si>
  <si>
    <t>Nombre de termeS d'amortissement</t>
  </si>
  <si>
    <t>SAPHIR GESTION  5A010  CRE FLUX DEBLOCAGE</t>
  </si>
  <si>
    <t>RIB renseigné lors du déblocage - peut-être différent de la domiciliation 
des appels d'échéance</t>
  </si>
  <si>
    <t>SAPHIR GESTION  5A011  CRE FLUX APPEL D'ECHEANCE</t>
  </si>
  <si>
    <t xml:space="preserve">A ASSOCIATI. ASSOCIATION
E ENT.INDIV. ENTREPRISE INDIVIDUELLE
F INST.FINAN INSTITUTION FINANCIERE
I INST.ADMN. INSTITUTION ADMINISTRATIVE
P P.PHYSIQUE PERSONNE PHYSIQUE
S SOCIETE SOCIETE
</t>
  </si>
  <si>
    <t>intérêts stockés en phase de différé d'amortissement (avant la date de départ)</t>
  </si>
  <si>
    <t>LIBELLEABREGE 
ELEMENT PATR</t>
  </si>
  <si>
    <t>UFF 
O/N</t>
  </si>
  <si>
    <r>
      <t xml:space="preserve">DEFINITION.       "LIBELLé </t>
    </r>
    <r>
      <rPr>
        <b/>
        <sz val="11"/>
        <color theme="1"/>
        <rFont val="Calibri"/>
        <family val="2"/>
        <scheme val="minor"/>
      </rPr>
      <t>LIBRE</t>
    </r>
    <r>
      <rPr>
        <sz val="11"/>
        <color theme="1"/>
        <rFont val="Calibri"/>
        <family val="2"/>
        <scheme val="minor"/>
      </rPr>
      <t xml:space="preserve"> D'UN éLéMENT DE PATRIMOINE, Ã  NE PAS CONFONDRE AVEC LE       LIBELLé D'UN éLéMENT DE PATRIMOINE TYPE, QUI EST PRéDéFINI."       EXEMPLE.       COMPTES CHEQUES 1                      FORMULE DE CALCUL.       NORME EXTERNE.       </t>
    </r>
  </si>
  <si>
    <t>v1.4</t>
  </si>
  <si>
    <t>v1.5</t>
  </si>
  <si>
    <t>J. BOULIC
G. CHIQUET</t>
  </si>
  <si>
    <t>SAPHIR GESTION  5A029 CRE FLUX  FRAIS DE GESTION CREDITS (ETALEMENT)</t>
  </si>
  <si>
    <r>
      <t xml:space="preserve">Montant total du RA ( dont les frais) = EUR005
</t>
    </r>
    <r>
      <rPr>
        <sz val="11"/>
        <color theme="9" tint="-0.249977111117893"/>
        <rFont val="Calibri"/>
        <family val="2"/>
        <scheme val="minor"/>
      </rPr>
      <t>utilisé pour code mouv 117 (gestion impayé après RA)</t>
    </r>
  </si>
  <si>
    <t>Domaine</t>
  </si>
  <si>
    <t>Crédits</t>
  </si>
  <si>
    <t>REF. CREANCES MOBILISEES</t>
  </si>
  <si>
    <t>Référentiels</t>
  </si>
  <si>
    <t>LISTE DES CRE/CRI DU PERIMETRE UFF</t>
  </si>
  <si>
    <t xml:space="preserve">- Déblocage  - mise à disposition des fonds -comptabilité HB - encours   et frais
- Annulation de déblocage </t>
  </si>
  <si>
    <t>- appel d'échéance 
       - règlement par le client (TCAV)
       - comptabilité de la créance , encours (93) intérêt (9387)
-  constat du paiement  comptabilité sur compte d'encours (94) et interêt (9387)
- annulation appel d'échéance
- annulation constat du paiement</t>
  </si>
  <si>
    <t>- Détection de l'impayé  comptabilité sur compte d'encours (94) et interêt (9387)
 - représentation de l'échéance impayé  
        - règlement par le client (TCAV)
        - comptabilité de la créance , encours (93) intérêt (9387)
- constat du paiement de l'échéance impayé en  comptabilité sur compte d'encours (94) et interêt (9387)
- recréation d'une échéance impayée</t>
  </si>
  <si>
    <t>- Passage dans saphir gestion (offre éditée -acceptée côté UFF)
          - positionnement du Hors bilan
- offre périmée -annulation du Hors bilan
- annulation de l'offre -annulation du hors bilan</t>
  </si>
  <si>
    <t>REFERENTIEL Personnes PATRIMOINE, charges, revenus</t>
  </si>
  <si>
    <t>Compta</t>
  </si>
  <si>
    <t>Géné</t>
  </si>
  <si>
    <t>Aux.</t>
  </si>
  <si>
    <t>Stock CREANCES Mobilisées COMPTA</t>
  </si>
  <si>
    <t>Cre 5a024 copie des définitions de HZ17
 Ajout colonne "Compta"</t>
  </si>
  <si>
    <t>Evénement déclencheur / Comptabilisation</t>
  </si>
  <si>
    <t>G+A</t>
  </si>
  <si>
    <t>sortie
TCG</t>
  </si>
  <si>
    <t>sortie
Vigie</t>
  </si>
  <si>
    <t xml:space="preserve">Comptabilité </t>
  </si>
  <si>
    <t xml:space="preserve">FLUX  FRAIS DE GESTION CREDITS </t>
  </si>
  <si>
    <t>intérêts pendant la période de franchise si franchise totale</t>
  </si>
  <si>
    <t>v1.7</t>
  </si>
  <si>
    <t>Famille</t>
  </si>
  <si>
    <t>Libellé Famille</t>
  </si>
  <si>
    <t>Taille</t>
  </si>
  <si>
    <t>TECHNIQUE</t>
  </si>
  <si>
    <t>X(30)</t>
  </si>
  <si>
    <t>30 caractères maxi</t>
  </si>
  <si>
    <t>PERSONNE</t>
  </si>
  <si>
    <t>X(8)</t>
  </si>
  <si>
    <t>8 caractères</t>
  </si>
  <si>
    <t>PRODUIT</t>
  </si>
  <si>
    <t>X(11)</t>
  </si>
  <si>
    <t>11 caractères maxi</t>
  </si>
  <si>
    <t>CONTRAT</t>
  </si>
  <si>
    <t>X(10)</t>
  </si>
  <si>
    <t>10 caractères</t>
  </si>
  <si>
    <t>X(6)</t>
  </si>
  <si>
    <t>6 caractères</t>
  </si>
  <si>
    <t>DIVERS 8C.</t>
  </si>
  <si>
    <t>8 caractères maxi</t>
  </si>
  <si>
    <t>DIVERS 11C.</t>
  </si>
  <si>
    <t>DIVERS 25C.</t>
  </si>
  <si>
    <t>X(25)</t>
  </si>
  <si>
    <t>25 caractères maxi</t>
  </si>
  <si>
    <t>MONTANT FORMAT COMPTEUR</t>
  </si>
  <si>
    <t>Signe ==&gt; X(1)</t>
  </si>
  <si>
    <t>21 caractères maxi</t>
  </si>
  <si>
    <t>Nombre décimal ==&gt; 9(2)</t>
  </si>
  <si>
    <t>RUBRIQUE</t>
  </si>
  <si>
    <t>X(4)</t>
  </si>
  <si>
    <t xml:space="preserve">4 caractères maxi
</t>
  </si>
  <si>
    <t>DATE</t>
  </si>
  <si>
    <t>X(8) ==&gt; AAAAMMJJ</t>
  </si>
  <si>
    <t>HEU</t>
  </si>
  <si>
    <t>HEURE</t>
  </si>
  <si>
    <t>X(6) ==&gt; HHMMSS</t>
  </si>
  <si>
    <t>HORODATE</t>
  </si>
  <si>
    <t>9(20) ==&gt; AAAAMMJJHHMMSSCCCCCC</t>
  </si>
  <si>
    <t>20 caractères</t>
  </si>
  <si>
    <t>NOMBRE</t>
  </si>
  <si>
    <t>T02 à T32, T50 et TC</t>
  </si>
  <si>
    <t>TEXTE 2 CAR. à TEXTE 32 CAR. , TEXTE 50 CAR. et TEXTE 100 CARACTERES</t>
  </si>
  <si>
    <t>X(nnn)avec nnn pouvant prendre les valeurs 2 à 32, 50 et 100</t>
  </si>
  <si>
    <t xml:space="preserve"> de 2 à 32 caractères maxi, 50 caractères maxi et 100 caractères maxi</t>
  </si>
  <si>
    <t>MONTANT FORMAT EURO</t>
  </si>
  <si>
    <t>TAUX</t>
  </si>
  <si>
    <t>13 caractères maxi</t>
  </si>
  <si>
    <t>Nombre décimal ==&gt; 9(1)</t>
  </si>
  <si>
    <t>ST9</t>
  </si>
  <si>
    <t>STRUCTURE (IDT COMPLET)</t>
  </si>
  <si>
    <t>Code SI X(3)</t>
  </si>
  <si>
    <t>9 caractères</t>
  </si>
  <si>
    <t>008123456</t>
  </si>
  <si>
    <t>Numéro de Structure X(6)</t>
  </si>
  <si>
    <t>R.I.B.</t>
  </si>
  <si>
    <t>X(21)</t>
  </si>
  <si>
    <t>21 caractères</t>
  </si>
  <si>
    <t>Précisions dans cre 5A014 ;  Nouvel onglet "Formats"</t>
  </si>
  <si>
    <t>cible</t>
  </si>
  <si>
    <t xml:space="preserve">Périmètre UFF ?
</t>
  </si>
  <si>
    <t>Flux entrant Titrisation de créances (base 5c002)</t>
  </si>
  <si>
    <t>5C???</t>
  </si>
  <si>
    <t>FLUX ENTRANT CREANCES MOBILISEES</t>
  </si>
  <si>
    <t>à compléter</t>
  </si>
  <si>
    <t>fichier csv</t>
  </si>
  <si>
    <t>Intérêt de retard sur les échéances impayées.
  Pour info: Taux du prêt + 3% (hors prêt réglementé)</t>
  </si>
  <si>
    <t xml:space="preserve">DEFINITION.       Numéro de personne ayant une qualité de signature sur le contrat       EXEMPLE.       6112353       FORMULE DE CALCUL.       NORME EXTERNE.              </t>
  </si>
  <si>
    <t xml:space="preserve">DEFINITION.       Identifiant unique alphanumérique du contrat souscrit.       EXEMPLE.       AA100IA008       FORMULE DE CALCUL.       NORME EXTERNE.       </t>
  </si>
  <si>
    <t>DEFINITION.       Numéro permettant d'associer un contrat souscrit au type exact de contrat auquel il fait référence.       EXEMPLE.       10201       FORMULE DE CALCUL.       NORME EXTERNE.</t>
  </si>
  <si>
    <t xml:space="preserve">DEFINITION.       numéro de structrue de gestion du contrat       EXEMPLE.       13300       FORMULE DE CALCUL.       NORME EXTERNE.       </t>
  </si>
  <si>
    <t xml:space="preserve">DEFINITION.       Solde 1 du contrat en provenance du fichier F7H00163 (F7HSSOLD). Type de solde décrit par CD-TY-MT-1       EXEMPLE.       9533.36       FORMULE DE CALCUL.       NORME EXTERNE.              </t>
  </si>
  <si>
    <t xml:space="preserve">DEFINITION.       Solde 2 du contrat en provenance du fichier F7H00163 (F7HSSOLD). Type de solde décrit par CD-TY-MT-2       EXEMPLE.       9533.36       FORMULE DE CALCUL.       NORME EXTERNE.       </t>
  </si>
  <si>
    <t xml:space="preserve">DEFINITION.       Solde 3 du contrat en provenance du fichier F7H00163 (F7HSSOLD). Type de solde décrit par CD-TY-MT-3       EXEMPLE.       5.25       FORMULE DE CALCUL.       NORME EXTERNE.              </t>
  </si>
  <si>
    <t xml:space="preserve">DEFINITION.       Solde 4 du contrat en provenance du fichier F7H00163 (F7HSSOLD). Type de solde décrit par CD-TY-MT-4       EXEMPLE.       226.05       FORMULE DE CALCUL.       NORME EXTERNE.       </t>
  </si>
  <si>
    <t>DEFINITION.       Solde 5 du contrat en provenance du fichier F7H00163 (F7HSSOLD). Type de solde décrit par CD-TY-MT-5       EXEMPLE.       19.02       FORMULE DE CALCUL.       NORME EXTERNE.</t>
  </si>
  <si>
    <t xml:space="preserve">DEFINITION.       Solde 6 du contrat en provenance du fichier F7H00163 (F7HSSOLD). Type de solde décrit par CD-TY-MT-6       EXEMPLE.       59985.95       FORMULE DE CALCUL.       NORME EXTERNE.       </t>
  </si>
  <si>
    <t xml:space="preserve">DEFINITION.       Solde 7 du contrat en provenance du fichier F7H00163 (F7HSSOLD). Type de solde décrit par CD-TY-MT-7       EXEMPLE.       75969.6       FORMULE DE CALCUL.       NORME EXTERNE.       </t>
  </si>
  <si>
    <t xml:space="preserve">DEFINITION.       Solde 8 du contrat en provenance du fichier F7H00163 (F7HSSOLD). Type de solde décrit par CD-TY-MT-8       EXEMPLE.       0       FORMULE DE CALCUL.       NORME EXTERNE.       </t>
  </si>
  <si>
    <t xml:space="preserve">DEFINITION.       Solde 9 du contrat en provenance du fichier F7H00163 (F7HSSOLD). Type de solde décrit par CD-TY-MT-9       EXEMPLE.       0       FORMULE DE CALCUL.       NORME EXTERNE.       </t>
  </si>
  <si>
    <t xml:space="preserve">DEFINITION.       Solde 10 du contrat en provenance du fichier F7H00163 (F7HSSOLD). Type de solde décrit par CD-TY-MT-10       EXEMPLE.       6.2       FORMULE DE CALCUL.       NORME EXTERNE.       </t>
  </si>
  <si>
    <t xml:space="preserve">DEFINITION.       Codifie la qualité de signature de la personne sur le contrat       EXEMPLE.       TIT / SOU/ MAN / EMP,,,       FORMULE DE CALCUL.       NORME EXTERNE.       </t>
  </si>
  <si>
    <t xml:space="preserve">DEFINITION.       "Indique dans quel état est le contrat, par exemple :       0 NORMAL       8 CONTENTIEUX       9 CLOS"       EXEMPLE.       9       FORMULE DE CALCUL.       NORME EXTERNE.       </t>
  </si>
  <si>
    <t xml:space="preserve">DEFINITION.       code devise = code devise gestion       code devise récupéré du code devise du solde 1 du contrat       EXEMPLE.       EUR       FORMULE DE CALCUL.       NORME EXTERNE.                     </t>
  </si>
  <si>
    <t xml:space="preserve">DEFINITION.       date d'effet du contrat, date de début effective du contrat.       date récupérée du fichier MIN contrat       EXEMPLE.       19970808       FORMULE DE CALCUL.       NORME EXTERNE.       </t>
  </si>
  <si>
    <t xml:space="preserve">DEFINITION.       date de fin du contrat       date récupérée du fichier MIN contrat       EXEMPLE.       20041130       FORMULE DE CALCUL.       NORME EXTERNE.       </t>
  </si>
  <si>
    <t xml:space="preserve">DEFINITION.       date récupérée de l'ordonnanceur OPC, utilisée pour les opérations de change.       EXEMPLE.       20160831       FORMULE DE CALCUL.       date rÃ©cupÃ©rÃ©e de l'ordonnanceur OPC       NORME EXTERNE.       </t>
  </si>
  <si>
    <t xml:space="preserve">DEFINITION.       code type montant, défini le type de montant du solde du contrat. Exemple : Solde journalier, solde fin de mois, taux du pràªt etc. Utilisé dans le paramétrage des encours consolidés       EXEMPLE.       90       FORMULE DE CALCUL.       NORME EXTERNE.       </t>
  </si>
  <si>
    <t xml:space="preserve">DEFINITION.       code type montant, défini le type de montant du solde du contrat. Exemple : Solde journalier, solde fin de mois, taux du pràªt etc. Utilisé dans le paramétrage des encours consolidés       EXEMPLE.       91       FORMULE DE CALCUL.       NORME EXTERNE.       </t>
  </si>
  <si>
    <t xml:space="preserve">DEFINITION.       code type montant, défini le type de montant du solde du contrat. Exemple : Solde journalier, solde fin de mois, taux du pràªt etc. Utilisé dans le paramétrage des encours consolidés       EXEMPLE.       92       FORMULE DE CALCUL.       NORME EXTERNE.       </t>
  </si>
  <si>
    <t xml:space="preserve">DEFINITION.       code type montant, défini le type de montant du solde du contrat. Exemple : Solde journalier, solde fin de mois, taux du pràªt etc. Utilisé dans le paramétrage des encours consolidés       EXEMPLE.       93       FORMULE DE CALCUL.       NORME EXTERNE.       </t>
  </si>
  <si>
    <t xml:space="preserve">DEFINITION.       code type montant, défini le type de montant du solde du contrat. Exemple : Solde journalier, solde fin de mois, taux du pràªt etc. Utilisé dans le paramétrage des encours consolidés       EXEMPLE.       94       FORMULE DE CALCUL.       NORME EXTERNE.       </t>
  </si>
  <si>
    <t xml:space="preserve">DEFINITION.       code type montant, défini le type de montant du solde du contrat. Exemple : Solde journalier, solde fin de mois, taux du pràªt etc. Utilisé dans le paramétrage des encours consolidés       EXEMPLE.       95       FORMULE DE CALCUL.       NORME EXTERNE.       </t>
  </si>
  <si>
    <t xml:space="preserve">DEFINITION.       code type montant, défini le type de montant du solde du contrat. Exemple : Solde journalier, solde fin de mois, taux du pràªt etc. Utilisé dans le paramétrage des encours consolidés       EXEMPLE.       96       FORMULE DE CALCUL.       NORME EXTERNE.       </t>
  </si>
  <si>
    <t xml:space="preserve">DEFINITION.       code type montant, défini le type de montant du solde du contrat. Exemple : Solde journalier, solde fin de mois, taux du pràªt etc. Utilisé dans le paramétrage des encours consolidés       EXEMPLE.       97       FORMULE DE CALCUL.       NORME EXTERNE.       </t>
  </si>
  <si>
    <t xml:space="preserve">DEFINITION.       code type montant, défini le type de montant du solde du contrat. Exemple : Solde journalier, solde fin de mois, taux du pràªt etc. Utilisé dans le paramétrage des encours consolidés       EXEMPLE.       98       FORMULE DE CALCUL.       NORME EXTERNE.       </t>
  </si>
  <si>
    <t xml:space="preserve">DEFINITION.       code type montant, défini le type de montant du solde du contrat. Exemple : Solde journalier, solde fin de mois, taux du pràªt etc. Utilisé dans le paramétrage des encours consolidés       EXEMPLE.       99       FORMULE DE CALCUL.       NORME EXTERNE.       </t>
  </si>
  <si>
    <t xml:space="preserve">DEFINITION.       Distinct du code état, il le complà¨te en précisant le fonctionnement       EXEMPLE.       3       FORMULE DE CALCUL.       NORME EXTERNE.       </t>
  </si>
  <si>
    <t xml:space="preserve">DEFINITION.       "Code origine technique. Variable selon l'usage de l'adresse. Utilisé pour gérer le cas oà¹ l'adresse du contrat n'est pas l'adresse du role principal mais l'adresse d'un autre participant.       Dans un cas normal ( l'adresse du contrat est celle du titulaire) la notion est à  'AD'. Le code origine technique sera à  'C'       Sinon elle est à  IN, le code origine technique vaudra 'P'"       EXEMPLE.       C/P       FORMULE DE CALCUL.       Calculé dans le P7HSA3, si CD_USG_ADR = AD alors CD_ORIG_TEC = 'C' sinon 'P'        NORME EXTERNE.       </t>
  </si>
  <si>
    <t xml:space="preserve">DEFINITION.       numéro de famille à  laquelle le contrat catalogue est directement rattaché       EXEMPLE.       70       FORMULE DE CALCUL.       Calculé via un appel Ã  l'accesseur TB7HFC0 fonction 001 avec TY-CMP-FML-CTR = '011' (Composition 011)       NORME EXTERNE.       </t>
  </si>
  <si>
    <t xml:space="preserve">DEFINITION.       numéro famille mà¨re, le plus haut niveau de l'arborescence. Niveau 1 sur 5.       EXEMPLE.       106       FORMULE DE CALCUL.       Calculé via un appel Ã  l'accesseur TB7HFC0 fonction 001 avec TY-CMP-FML-CTR = '011' (Composition 011)       NORME EXTERNE.       </t>
  </si>
  <si>
    <t xml:space="preserve">DEFINITION.       Indique si un lien unit les personnes ayant qualité de signature sur le contrat.       AU-DELà  DES PARTICIPATIONS QUE PEUVENT AVOIR DES PERSONNES SUR UN CONTRAT, UN LIEN SPéCIFIQUE PEUT UNIR LES TITULAIRES       EXEMPLE.       0/1       FORMULE DE CALCUL.       NORME EXTERNE.       </t>
  </si>
  <si>
    <t>DEFINITION.       date d'arràªté du mouvement montant 1       date récupérée de la compta, présente dans la T7HSOLD       EXEMPLE.       20160831       FORMULE DE CALCUL.       NORME EXTERNE.</t>
  </si>
  <si>
    <t xml:space="preserve">DEFINITION.       date d'arràªté du mouvement montant 2       date récupérée de la compta, présente dans la T7HSOLD       EXEMPLE.       20160831       FORMULE DE CALCUL.       NORME EXTERNE.       </t>
  </si>
  <si>
    <t xml:space="preserve">DEFINITION.       date d'arràªté du mouvement montant 3       date récupérée de la compta, présente dans la T7HSOLD       EXEMPLE.       20160831       FORMULE DE CALCUL.       NORME EXTERNE.       </t>
  </si>
  <si>
    <t xml:space="preserve">DEFINITION.       date d'arràªté du mouvement montant 4       date récupérée de la compta, présente dans la T7HSOLD       EXEMPLE.       20160831       FORMULE DE CALCUL.       NORME EXTERNE.       </t>
  </si>
  <si>
    <t xml:space="preserve">DEFINITION.       date d'arràªté du mouvement montant 5       date récupérée de la compta, présente dans la T7HSOLD       EXEMPLE.       20160831       FORMULE DE CALCUL.       NORME EXTERNE.       </t>
  </si>
  <si>
    <t xml:space="preserve">DEFINITION.       date d'arràªté du mouvement montant 6       date récupérée de la compta, présente dans la T7HSOLD       EXEMPLE.       20160831       FORMULE DE CALCUL.       NORME EXTERNE.       </t>
  </si>
  <si>
    <t xml:space="preserve">DEFINITION.       date d'arràªté du mouvement montant 7       date récupérée de la compta, présente dans la T7HSOLD       EXEMPLE.       20160831       FORMULE DE CALCUL.       NORME EXTERNE.       </t>
  </si>
  <si>
    <t xml:space="preserve">DEFINITION.       date d'arràªté du mouvement montant 8       date récupérée de la compta, présente dans la T7HSOLD       EXEMPLE.       20160831       FORMULE DE CALCUL.       NORME EXTERNE.       </t>
  </si>
  <si>
    <t xml:space="preserve">DEFINITION.       date d'arràªté du mouvement montant 9       date récupérée de la compta, présente dans la T7HSOLD       EXEMPLE.       20160831       FORMULE DE CALCUL.       NORME EXTERNE.       </t>
  </si>
  <si>
    <t xml:space="preserve">DEFINITION.       date d'arràªté du mouvement montant 10       date récupérée de la compta, présente dans la T7HSOLD       EXEMPLE.       20160831       FORMULE DE CALCUL.       NORME EXTERNE.       </t>
  </si>
  <si>
    <t xml:space="preserve">DEFINITION.       date de dernià¨re modification du contrat       date récupérée du fichier MIN contrat       EXEMPLE.       20041130       FORMULE DE CALCUL.       NORME EXTERNE.       </t>
  </si>
  <si>
    <t xml:space="preserve">DEFINITION.       Ce libellé complà¨te celui du contrat catalogue auquel fait référence le contrat souscrit. Saisie libre en caisse ou back office       EXEMPLE.       CHQ FONCTIONNEMENT       FORMULE DE CALCUL.       NORME EXTERNE.       </t>
  </si>
  <si>
    <t>Exemple1</t>
  </si>
  <si>
    <t>Exemple 2</t>
  </si>
  <si>
    <t xml:space="preserve">HA19220237  </t>
  </si>
  <si>
    <t>AA100IA008</t>
  </si>
  <si>
    <t>-12345678901234567,12</t>
  </si>
  <si>
    <t xml:space="preserve"> 123,456 (pour un montant positif il n'y a pas de signe)</t>
  </si>
  <si>
    <t xml:space="preserve">-12345678901234567,12
</t>
  </si>
  <si>
    <t>123,456 (pour un montant positif il n'y a pas de signe)</t>
  </si>
  <si>
    <t xml:space="preserve"> -235,5 (= un taux de -2,355%)
</t>
  </si>
  <si>
    <t>abonnement des intérêts en anticipation/mobilisation
ou des intérêts sur les déblocages (décaissements) effectués avant la date effet du prêt</t>
  </si>
  <si>
    <t xml:space="preserve">Valeur ==&gt; S9(17) </t>
  </si>
  <si>
    <t xml:space="preserve">Valeur ==&gt; S9(7) </t>
  </si>
  <si>
    <t>Structure / Format Cobol
 ('X'=caractère, '9'=numérique)</t>
  </si>
  <si>
    <t>Abonnement </t>
  </si>
  <si>
    <t>On abonne de l'assurance, des intérêts.</t>
  </si>
  <si>
    <t>KP-AB-INTERC intérêts intercalaires</t>
  </si>
  <si>
    <t>KP-AB-INTPRO intérêts prorata</t>
  </si>
  <si>
    <t>KP-AB-INTNOR intérêts normaux</t>
  </si>
  <si>
    <t>KP-AB-INTDIF intérêts différés</t>
  </si>
  <si>
    <t>KP-AB-INTBOI bonif. en instance</t>
  </si>
  <si>
    <t>KP-AB-ASSAID assurance AID</t>
  </si>
  <si>
    <t>KP-AB-ASSAPE assurance APE</t>
  </si>
  <si>
    <t>Pour les prêts à périodicité mensuelle quantième 30, il n'y aura pas de mouvement '250' (Abonnement), par contre le mouvement '251' (Complément d'abonnement) et le mouvement '101' (Appel d'échéance) seront égaux.</t>
  </si>
  <si>
    <t>Pour les prêts mensuels avec un quantième à 30 : à l'échéance, il y aura un appel d'échéance (mouvement comptable '101') pour la totalité de la période et un complément d'abonnement (mouvement '251') pour la période allant du 30 au jour de l'échéance, puis un abonnement au 30 du mois (mouvement '250').</t>
  </si>
  <si>
    <t>Le complément d'abonnement = montant de l'appel - cumul des abonnements (trouvé dans KP)</t>
  </si>
  <si>
    <t>L'appel d'échéance se fait sur toute la période (1 an dans le cas des prêts à périodicité mensuelle), par contre l'abonnement se fera mensuellement (au 30). Lors de la tombée d'échéance le complément d'abonnement correspondra à la valeur de l'échéance non encore prise en compte par les abonnements.</t>
  </si>
  <si>
    <t>Comme il y a deux abonnements pour les prêts mensuels : la date de prochain abonnement sera la date minimum entre la date de prochaine échéance et le 30 du mois suivant).</t>
  </si>
  <si>
    <t>Les abonnements sont calculés par le BG4010.</t>
  </si>
  <si>
    <t>Apurement d'impayé(s)</t>
  </si>
  <si>
    <t>La table SPITAB TKP-RAPU énumère les différentes règles d'apurement des impayés (Serpent, de l'Impayé le plus ancien au plus récent, etc). A la BPE, on applique la règle du Serpent (par type de rubrique, de l'impayé le plus ancien au plus récent) mais en apurant les rubriques 'indemnités de retard' en dernier.</t>
  </si>
  <si>
    <t>L'apurement s'effectue par traitement batch (BG9098).</t>
  </si>
  <si>
    <t>CRD</t>
  </si>
  <si>
    <t>Capital Restant Dû</t>
  </si>
  <si>
    <t>CRAU</t>
  </si>
  <si>
    <t>CRD théorique</t>
  </si>
  <si>
    <t>CRU</t>
  </si>
  <si>
    <t>CRD réel</t>
  </si>
  <si>
    <t>Code Etat du prêt</t>
  </si>
  <si>
    <t>Statut du prêt à un instant donné de sa vie. Les différentes valeurs possibles en instruction sont données par la table SPITAB YSP5A025. Un prêt en code état '63' (contrat accepté) ou '64' (réalisation en cours) passe le soir même par traitement batch en gestion. Les différentes valeurs possibles en gestion sont données par le membre EX13.PPO00.SRCLIB(CSTPROG1). Un prêt qui arrive en gestion est dans l'une des trois situations suivantes :</t>
  </si>
  <si>
    <t>'10' (en franchise fictive) : aucun déblocage effectué en instruction</t>
  </si>
  <si>
    <t>'15' (en franchise) : déblocage effectué en instruction mais remboursement différé du capital et/ou des intérêts</t>
  </si>
  <si>
    <t>'16' (en remboursement) : déblocage effectué en instruction et remboursement en cours</t>
  </si>
  <si>
    <t>Lorsque le dernier appel d'échéance a eu lieu, le code état du prêt passe à '99'. Si la dernière échéance revient impayée, il  repasse à '95' (Echu avec impayé).</t>
  </si>
  <si>
    <t>Date d'effet du prêt</t>
  </si>
  <si>
    <t>La date de premier déblocage d'un prêt va déterminer sa première échéance, la date d'effet du prêt est alors déduite et positionnée à un terme avant cette première échéance.</t>
  </si>
  <si>
    <t>Déblocage</t>
  </si>
  <si>
    <t>Le prêt est un contrat passé entre la banque et le client, pour un montant théorique, un taux et une durée définis. il s'agit pour le client de financer, à court ou moyen terme, un projet. Le client peut choisir de débloquer tout ou une partie du montant théorique dès la phase d'instruction ou, au contraire, le faire tardivement (après le passage en gestion) et en plusieurs fois.</t>
  </si>
  <si>
    <t>Détection d'appel d'échéance</t>
  </si>
  <si>
    <t>Elle donne lieu à un mouvement de débit sur le compte courant rattaché au prêt. Ce mouvement contient les caractéristiques techniques de l'échéance concernée (n°, date, montant, etc).</t>
  </si>
  <si>
    <t>Détection d'impayé en représentation</t>
  </si>
  <si>
    <t>Pour une période donnée, fait également l'objet d'un mouvement de débit sur le compte courant rattaché au prêt, pour le montant restant à recouvrer. Le mouvement contient en plus les caractéristiques techniques de l'évènement et du mouvement déjà générés dans les bases (date, numéro d'ordre).</t>
  </si>
  <si>
    <t>Si le montant de l'échéance ou de l'impayé en représentation ne peut pas être débité ou ne peut l'être que partiellement, un mouvement est émis en retour et traité par l'application DECP (Décision de Paiement) si le compte courant est interne à la banque ou l'application EIB (Echanges Inter-Bancaires) si le compte courant est détenu par une autre banque.</t>
  </si>
  <si>
    <t>Le mouvement est récupéré par l'application batch Saphir Gestion qui effectue la détection de l'impayé (BG9098 si impayé partiel et BG9099 si impayé total).</t>
  </si>
  <si>
    <t>Ce traitement génère un KCOM qui donnera lieu à la création d'un évènement (KMEVT) et de un à deux mouvements (KMMVT), via le BG3430.</t>
  </si>
  <si>
    <t>Echéance</t>
  </si>
  <si>
    <t>Date à laquelle les valeurs dues doivent être payées (assurances, intérêts, capital)</t>
  </si>
  <si>
    <t>Calcul de l'échéance : on va lire le montant de l'échéance théorique sur le palier actif de type '3' (remboursement). On amortit le prêt sur le CRD théorique.</t>
  </si>
  <si>
    <t>calcul des intérêts théoriques §MODG32</t>
  </si>
  <si>
    <t>calcul de l'amortissement du capital : Amortissement théorique = échéance théorique (trouvé sur palier '3') - intérêts théoriques §MODG33</t>
  </si>
  <si>
    <t>calcul des intérêts réels = capital réalisé * taux §MODG36</t>
  </si>
  <si>
    <t>calcul éventuel des intérêts intercalaires (si palier de déblocage en cours KP-NB-PALC-RE &gt; 0) §MODG38</t>
  </si>
  <si>
    <t>calcul de l'échéance réelle = amortissement théorique + intérêts réels + assurances</t>
  </si>
  <si>
    <t>Evènement</t>
  </si>
  <si>
    <t>A chaque étape de la vie du prêt est associé un évènement en base KMEVT : appel d'échéance, frais de représentation, détection impayé échéance, impayé bloqué, intérêts de retard...</t>
  </si>
  <si>
    <t>Flux dans l'échéance</t>
  </si>
  <si>
    <t>cf. doc flux dans l'échéance</t>
  </si>
  <si>
    <t>Franchise</t>
  </si>
  <si>
    <t>KP-ETAT-DDP = '15' Période durant laquelle on ne rembourse pas de capital.</t>
  </si>
  <si>
    <t>Franchise totale en cas de remboursement constant</t>
  </si>
  <si>
    <t>On ne rembourse ni capital, ni intérêts</t>
  </si>
  <si>
    <t>Les intérêts non remboursés sont appelés intérêts différés :</t>
  </si>
  <si>
    <t>option avec capitalisation : le stock des intérêts différés produit des intérêts (sur la base de capital + intérêts différés précédents). Ces nouveaux intérêts sont cumulés dans le stock des intérêts différés.</t>
  </si>
  <si>
    <t>option sans capitalisation : seul le capital initial produit des intérêts différés dont le montant est identique d'un mois sur l'autre. Ces nouveaux intérêts sont cumulés dans le stock des intérêts différés.</t>
  </si>
  <si>
    <t>Le remboursement des intérêts débute dès la première échéance de remboursement du capital.</t>
  </si>
  <si>
    <t>Franchise totale en cas de remboursement global</t>
  </si>
  <si>
    <t>Idem cas précédent mais le remboursement des intérêts se fait sur la dernière échéance de la franchise totale.</t>
  </si>
  <si>
    <t>Franchise fictive</t>
  </si>
  <si>
    <t>KP-ETAT-DDP = '10'</t>
  </si>
  <si>
    <t>Période entre l'accord du prêt (passage en gestion) et le premier déblocage. Ensuite le prêt passe soit en franchise (éat 15) ou en remboursement (16). Le futur état du prêt est défini en instruction.</t>
  </si>
  <si>
    <t>Impayé bloqué</t>
  </si>
  <si>
    <t>Il s'agit d'un mouvement contenant le montant des indemnités de retard dû depuis la dernière détection d'impayé de l'échéance. C'est le BG9020 (traitement des représentations) qui calcule ce montant et crée le KCOM "259" (impayé bloqué). Pour information, le BG9020 crée dans le même temps les KCOM d'abonnement et de représentation de l'impayé "651".</t>
  </si>
  <si>
    <t>Impayé à représenter</t>
  </si>
  <si>
    <t>La détection d'impayé total (BG9099) ou partiel (BG9098) positionne le code état de l'incident (KMINC) à '30' (pour "impayé à représenter").</t>
  </si>
  <si>
    <t>Impayé en représentation</t>
  </si>
  <si>
    <t>Le traitement DG9020 balaie la base des incidents (KMINC). Chaque incident avec code état à '30' (impayé à représenter), dont la représentation est immédiate (voir KM-CD-CALREP de KMDOS), génère un mouvement KCOM de représentation. Le code état de l'incident passe alors à "31" (impayé de représentation). La création des évènements et mouvements de représentation se fera, via le KCOM, dans le BG3430.</t>
  </si>
  <si>
    <t>Incident</t>
  </si>
  <si>
    <t>Toute première détection d'impayé (partiel ou total) sur une échéance de prêt génère un incident dans la base KMINC (traitement batch MODG98 ou MODG99). Les détections d'impayés suivantes, toujours pour une même échéance de prêt, donnent simplement lieu à une modification des caractéristiques de l'incident (code état de l'incident positionné à '30' : à représenter).</t>
  </si>
  <si>
    <t>Intérêts compensateurs</t>
  </si>
  <si>
    <t>Intérêts intercalaires</t>
  </si>
  <si>
    <t>intérêts calculés sur un déblocage qui a lieu en cours de période.</t>
  </si>
  <si>
    <t>Intérêts intercalaires de remboursement anticipé</t>
  </si>
  <si>
    <t>Au moment du remboursement anticipé des intérêts dits intercalaires de RA sont calculés sur la période entre l'échéance précédente et la date du RA sur un CRD égal au montant remboursé. Lors de l'appel d'échéance le montant d'intérêts normaux sera calculé pour la période complète sur le nouveau CRD.</t>
  </si>
  <si>
    <t>Intérêts normaux</t>
  </si>
  <si>
    <t>Le montant des intérêts normaux s'obtient en multipliant le CRD actuel par le taux du crédit. Le montant obtenu est le montant d'intérêts annuel, il faut donc diviser ce chiffre par le nombre de période contenu dans une année (12 pour une périodicité mensuelle, 4 pour une trimestrielle, 2 pour une semestrielle).</t>
  </si>
  <si>
    <t>Intérêts prorata</t>
  </si>
  <si>
    <t>Intérêts générés lorsqu'un déblocage a eu lieu à une date antérieure ou égale à la date d'effet du prêt, ils sont appelés à la date d'effet du prêt pour les prêts hors collectivité ou BPE. Pour les prêts BPE ou collectivité, les intérêts prorata seront appelés à la première échéance du prêt. Ils sont en fait déterminé par le BG1010 qui gère les déblocages en instruction, stocké dans un KCOM d'anticipation et intégrés à KM à la date voulue. Lorsqu'un tel déblocage a lieu en gestion c'est le programme TG1099 qui va positionner le KCOM dans le fichier FGJNRPI. Tous les KCOM seront intégrés à la base KM à la date voulue pour le programme BG3430.</t>
  </si>
  <si>
    <t>Nominal</t>
  </si>
  <si>
    <t>C'est le montant contractuel du prêt signé entre la banque et le client. Adistinguer du montant débloqué ou réalisé.</t>
  </si>
  <si>
    <t>Mouvement</t>
  </si>
  <si>
    <t>A chaque évènement (KMEVT) est associé un à plusieurs mouvements (KMMVT). A noter qu'un évènement de type Impayé ne génère qu'un mouvement. Les caractéristiques détaillées de l'évènement sont définies dans le mouvement.</t>
  </si>
  <si>
    <t>Offre périmée</t>
  </si>
  <si>
    <t>le délai de péremption dépend de l'offre. Le prêt passe de franchise fictive à périmé (état 96) dans le BG4010. L'écran TG1548 permet de réactiver une offre de prêt.</t>
  </si>
  <si>
    <t>Remboursement</t>
  </si>
  <si>
    <t>On commence à rembourser des intérêts (différés, compensateurs, normaux dans cet ordre) et enfin on rembourse du capital (suivant la valeur de la constante de remboursement du palier de remboursement (type '3'). Si tous les intérêts ne peuvent être remboursés le reste sera stocké dans les intérêts compensateurs.</t>
  </si>
  <si>
    <t>Traitement de tombée d'échéance</t>
  </si>
  <si>
    <t>On augmente le stock des intérêts compensateurs lorsque le montant remboursé lors de l'échéance est inférieur au montant des intérêts (amortissement négatif).</t>
  </si>
  <si>
    <t xml:space="preserve">Le montant de l'échéance se répartit entre les rubriques suivantes : capital, intérêts, intérêts différés (facultatif), indemintés de retard(fac.), Accessoires (fac.) et Frais (fac.). </t>
  </si>
  <si>
    <t>L'apurement consiste à décrémenter ces six compteurs au fur et à mesure du remboursement de l'impayé.</t>
  </si>
  <si>
    <r>
      <t>    </t>
    </r>
    <r>
      <rPr>
        <sz val="11"/>
        <color theme="0" tint="-0.249977111117893"/>
        <rFont val="Calibri"/>
        <family val="2"/>
        <scheme val="minor"/>
      </rPr>
      <t xml:space="preserve"> Les abonnements existent uniquement pour que la comptabilité générale puisse prévoir les entrées du mois (faire des provisions) dans le cas des prêts à périodicité autre que mensuelle et pour les prêts dont le quantième n'est pas au 30.</t>
    </r>
  </si>
  <si>
    <t>DRAFT             A EPURER / COMPLETER</t>
  </si>
  <si>
    <t>cf. 5NI03</t>
  </si>
  <si>
    <r>
      <t xml:space="preserve">01=Immo/Habitat </t>
    </r>
    <r>
      <rPr>
        <sz val="11"/>
        <color theme="0" tint="-0.249977111117893"/>
        <rFont val="Calibri"/>
        <family val="2"/>
        <scheme val="minor"/>
      </rPr>
      <t>02=Consommation
03=Professionnel 04=Collectivités</t>
    </r>
  </si>
  <si>
    <t>cf. onglet Rubriques</t>
  </si>
  <si>
    <t>01</t>
  </si>
  <si>
    <t>CONSTANTES</t>
  </si>
  <si>
    <t>1</t>
  </si>
  <si>
    <t>03</t>
  </si>
  <si>
    <t>PROGRESSIVES</t>
  </si>
  <si>
    <t>4</t>
  </si>
  <si>
    <t>05</t>
  </si>
  <si>
    <t>PALIERS DE TAUX</t>
  </si>
  <si>
    <t>2</t>
  </si>
  <si>
    <t>06</t>
  </si>
  <si>
    <t>T.A. SEQUENTIEL</t>
  </si>
  <si>
    <t>07</t>
  </si>
  <si>
    <t>AMORTISSEMENT CONSTANT</t>
  </si>
  <si>
    <t>08</t>
  </si>
  <si>
    <t>INDEXATION EIG</t>
  </si>
  <si>
    <t>rub226</t>
  </si>
  <si>
    <t>CODE CALCUL ECHEANCE ( CD-CALEC)</t>
  </si>
  <si>
    <t>Code</t>
  </si>
  <si>
    <t>Rejets/anomalies Interface Personnes</t>
  </si>
  <si>
    <t>n/a</t>
  </si>
  <si>
    <t>oui (en condition)</t>
  </si>
  <si>
    <t>EN REPRESENTATION : CAPITAL EXIGIBLE</t>
  </si>
  <si>
    <t>EN REPRESENTATION : INTERETS EXIGIBLE</t>
  </si>
  <si>
    <t xml:space="preserve">Date d'accord (depart du hors-bilan) </t>
  </si>
  <si>
    <t>Date départ de la phase d'amortissement (ou du différé s'il y en a un) = 1er jour du 1er terme</t>
  </si>
  <si>
    <t>taux additionnel pour les intérêts de retard</t>
  </si>
  <si>
    <t>v1.8</t>
  </si>
  <si>
    <t>prêts à taux révisable</t>
  </si>
  <si>
    <t>Type de prêt comptabilité sur 3 chiffres</t>
  </si>
  <si>
    <t>sur 3 chiffres ; sert à la déclaration réglementaire</t>
  </si>
  <si>
    <t xml:space="preserve">RIB - domiciliation </t>
  </si>
  <si>
    <t xml:space="preserve">sert à la ventilation comptable </t>
  </si>
  <si>
    <t>écriture compte à vue O/N</t>
  </si>
  <si>
    <t>RIB - domiciliation</t>
  </si>
  <si>
    <t>sert à la ventilation comptable</t>
  </si>
  <si>
    <t>Structure preteuse</t>
  </si>
  <si>
    <t>sert à la ventilation comptable 
(crédit global d'exploitation , autre crédits de tresorerie, credits d'investissement, ...)</t>
  </si>
  <si>
    <t xml:space="preserve">Structure d'instruction </t>
  </si>
  <si>
    <t>Structure prêteuse</t>
  </si>
  <si>
    <t>Structure de domiciliation des échéances</t>
  </si>
  <si>
    <t xml:space="preserve">Structure prêteuse </t>
  </si>
  <si>
    <t xml:space="preserve">Structure domiciliation </t>
  </si>
  <si>
    <t>identique à eur0004</t>
  </si>
  <si>
    <t>utilité ?</t>
  </si>
  <si>
    <t>normalement hors périmètre</t>
  </si>
  <si>
    <t>Tous les mouvements alimentent la CG seulement 
250 - ABONNEMENT FIN DE MOIS 
251 - COMPLEMENT D'ABONNEMENT 
252 - COMPL. D'ABONNEMENT RA (CG)
253 - ANNULATION ABONNT FDM
254 - ANNULATION COMPL.ABONNT.
255 - ANNULATION ABONNEMENT
259 - IMPAYE BLOQUE et COMPL.INTERETS DE RETARD</t>
  </si>
  <si>
    <t>RIB AUTRE QUE EMPRUNTEUR</t>
  </si>
  <si>
    <t xml:space="preserve">NON </t>
  </si>
  <si>
    <t>Présent dans
 5A030</t>
  </si>
  <si>
    <t>numéro de contrat catalogue de l'offre</t>
  </si>
  <si>
    <t>structure de domiciliation des échéances</t>
  </si>
  <si>
    <t xml:space="preserve">structure d'instruction </t>
  </si>
  <si>
    <t xml:space="preserve">structure prêteuse </t>
  </si>
  <si>
    <t>Numero de contrat immo UFF</t>
  </si>
  <si>
    <t>IDENTIFIANT UTILISATEUR ACCORD DEC</t>
  </si>
  <si>
    <t>montant du déblocage demandé en centimes d'euros</t>
  </si>
  <si>
    <t>montant du déblocage déduction faite des frais associés</t>
  </si>
  <si>
    <t>INTERETS RETARD ABONNES</t>
  </si>
  <si>
    <t>code banque preteuse</t>
  </si>
  <si>
    <t>code guichet prêteur</t>
  </si>
  <si>
    <t>0  /  1  /  N</t>
  </si>
  <si>
    <t>num crédit interne Saphir (=caisse prêteuse + identifiant personne + rang)</t>
  </si>
  <si>
    <t>n°contrat référentiel Topaze</t>
  </si>
  <si>
    <t>n° personne référentiel Topaze</t>
  </si>
  <si>
    <t>Définition</t>
  </si>
  <si>
    <t>Définition / Valeurs</t>
  </si>
  <si>
    <r>
      <rPr>
        <b/>
        <sz val="11"/>
        <color theme="1"/>
        <rFont val="Calibri"/>
        <family val="2"/>
        <scheme val="minor"/>
      </rPr>
      <t>Code état  avancement - Libellé</t>
    </r>
    <r>
      <rPr>
        <sz val="11"/>
        <color theme="1"/>
        <rFont val="Calibri"/>
        <family val="2"/>
        <scheme val="minor"/>
      </rPr>
      <t xml:space="preserve">
6801 Etude en Cours
6802 Etude à compléter
6803 Offre à éditer
6804 Offre éditée
6805 En attente acceptation
6806 Offre acceptée
6807 Déblocage en cours
6808 En gestion
6815 Proposition commerciale éditée
6816 Ouvert
</t>
    </r>
  </si>
  <si>
    <r>
      <rPr>
        <b/>
        <sz val="11"/>
        <color theme="1"/>
        <rFont val="Calibri"/>
        <family val="2"/>
        <scheme val="minor"/>
      </rPr>
      <t>Code état  avancement - Libellé</t>
    </r>
    <r>
      <rPr>
        <sz val="11"/>
        <color theme="1"/>
        <rFont val="Calibri"/>
        <family val="2"/>
        <scheme val="minor"/>
      </rPr>
      <t xml:space="preserve">
6809 Clos refus banque
6810 Clos offre périmée
6811 Clos refus assurance
6812 Clos refus emprunteur
6813 Clos refus caution
6814 Clos refus assuré
6817 Clos manuel
6818 Clos bascule
</t>
    </r>
  </si>
  <si>
    <r>
      <rPr>
        <b/>
        <sz val="11"/>
        <color theme="1"/>
        <rFont val="Calibri"/>
        <family val="2"/>
        <scheme val="minor"/>
      </rPr>
      <t>Type dérogation Libellé</t>
    </r>
    <r>
      <rPr>
        <sz val="11"/>
        <color theme="1"/>
        <rFont val="Calibri"/>
        <family val="2"/>
        <scheme val="minor"/>
      </rPr>
      <t xml:space="preserve">
6301 Nouvelle Dérogation
6302 Demande de dérogation
6303 Demande de dérogation validée
6304 Demande de dérogation refusée
6305 Demande de dérogation annulée
6306 Demande de dérogation forcée
6307 Avis favorable
6308 Avis défavorable
6309 Avis dossier incomplet
6310 Dossier accordé
</t>
    </r>
  </si>
  <si>
    <r>
      <rPr>
        <b/>
        <sz val="11"/>
        <color theme="1"/>
        <rFont val="Calibri"/>
        <family val="2"/>
        <scheme val="minor"/>
      </rPr>
      <t>Type dérogation Libellé</t>
    </r>
    <r>
      <rPr>
        <sz val="11"/>
        <color theme="1"/>
        <rFont val="Calibri"/>
        <family val="2"/>
        <scheme val="minor"/>
      </rPr>
      <t xml:space="preserve">
6311 Dossier refusé
6312 Dossier sans suite
6313 Avis dossier pris en charge
6314 Avis dossier ajourné
6315 Avis dérogation favorable
6316 Avis dérogation défavorable
6317 Avis dérogation dossier incomplet
6318 Avis dérogation dossier pris en charge
6319 Avis dérogation dossier ajourné
6399 Demande de dérogation (Brouillon)
</t>
    </r>
  </si>
  <si>
    <t>n° personne référentiel Topaze  emprunteur</t>
  </si>
  <si>
    <t>n° personne référentiel Topaze  co-emprunteur</t>
  </si>
  <si>
    <t>STRUCTURE DE DOMICILIATION</t>
  </si>
  <si>
    <t>n°contrat catalogue référentiel Topaze</t>
  </si>
  <si>
    <t>01 RESIDENCE PRINCIPALE
02 RESIDENCE PRINC.LOCATIVE
03 RESIDENCE SECONDAIRE
04 RESIDENCE SECON.LOCATIVE
05 IMMOBILIER LOCATIF
06 LOCATIF TOURISTIQUE
07 RESIDENCE DE TOURISME
08 IMMOBILIER PROFESSIONNEL</t>
  </si>
  <si>
    <t>11</t>
  </si>
  <si>
    <t>02 ouv. crédit habitat   12 ouv. crédit habitat Trvx 
 16 COC à zéro 16 COC à zéro modifiable</t>
  </si>
  <si>
    <t>13 CAUTION CREDIT LOGEMENT   
25 CAUTION SOLID. PERS. PHY 
26 CAUTION SOLID. PERS. MOR 
… (YSP5A025)</t>
  </si>
  <si>
    <t>LIBELLE QUALITE INTERVENANT</t>
  </si>
  <si>
    <t>sur 4 caractères = 1 contrat catalogue 
 MODU : prêt modulable
 IMMO : prêt immobilier standard
… (ysp5a020)</t>
  </si>
  <si>
    <t>xxx</t>
  </si>
  <si>
    <t>Référence externe : ID CONSEILLER UFF</t>
  </si>
  <si>
    <t>Référence externe : ID CLIENT UFF</t>
  </si>
  <si>
    <t>v1.9</t>
  </si>
  <si>
    <t>STOCK JOUR PRETS 5NI03 mis à UFF OUI  pour permettre à UFF de suivre l'avancement de l'état de l'instruction (en particulier l'état "Offre Editée" qui correspond chez Uff au hors-bilan)</t>
  </si>
  <si>
    <t>ANTICIPATION : CODE JEU PARAM.</t>
  </si>
  <si>
    <t>ANTICIPATION : CODE INDEX</t>
  </si>
  <si>
    <t>ANTICIPATION : PERIODICITE</t>
  </si>
  <si>
    <t>v2.0</t>
  </si>
  <si>
    <t>ANTICIPATION : PROCH REVISION</t>
  </si>
  <si>
    <t>DATE FIN DE MOIS</t>
  </si>
  <si>
    <t>DA-FIN-M</t>
  </si>
  <si>
    <t>INDICATEUR PRET REGLEMENTE</t>
  </si>
  <si>
    <t>IDC-PRE-RGL</t>
  </si>
  <si>
    <t>Date du dernier jour ouvrable du mois.</t>
  </si>
  <si>
    <t>ABANDON ABONNEMENT ADIT  DEB</t>
  </si>
  <si>
    <t>MT-TOT-DEB</t>
  </si>
  <si>
    <t>ABANDON ABONNEMENT ADIT  CRD</t>
  </si>
  <si>
    <t>MT-TOT-CRD</t>
  </si>
  <si>
    <t>ABANDON ABONNEMENT APE   DEB</t>
  </si>
  <si>
    <t>ABANDON ABONNEMENT APE   CRD</t>
  </si>
  <si>
    <t>ANTICIPATION : TAUX</t>
  </si>
  <si>
    <t>ANTICIPATION : TAUX MARGE</t>
  </si>
  <si>
    <t>ANTICIPATION : VALEUR INDEX</t>
  </si>
  <si>
    <t>CODE DONNEE EXPORT</t>
  </si>
  <si>
    <t>CREDICS 5NI03 CRE STOCK JOUR PRETS</t>
  </si>
  <si>
    <t>rub017</t>
  </si>
  <si>
    <t xml:space="preserve">COMMISSION OUVERTURE CREDIT       </t>
  </si>
  <si>
    <t>IDRA</t>
  </si>
  <si>
    <t xml:space="preserve">INDEMNITE RBT ANTICIPE            </t>
  </si>
  <si>
    <t xml:space="preserve">RENEGOCIATION DE CREDIT             </t>
  </si>
  <si>
    <t xml:space="preserve">RENEGO PASSAGE TAUX FIXE PRO        </t>
  </si>
  <si>
    <t>RNG3</t>
  </si>
  <si>
    <t xml:space="preserve">RENEGO D'INDEX PRO                  </t>
  </si>
  <si>
    <t>RNG4</t>
  </si>
  <si>
    <t xml:space="preserve">RENEGO DE MARGE PRO                 </t>
  </si>
  <si>
    <t>RNG5</t>
  </si>
  <si>
    <t xml:space="preserve">RENEGO CREDIT DEROGEABLE            </t>
  </si>
  <si>
    <t>RNG6</t>
  </si>
  <si>
    <t xml:space="preserve">RENEGO PASS TAUX FIXE EN MONE       </t>
  </si>
  <si>
    <t>CODE TYPE FRAIS</t>
  </si>
  <si>
    <t>cf. onglet RUBRIQUES</t>
  </si>
  <si>
    <r>
      <rPr>
        <sz val="11"/>
        <color theme="3" tint="0.39997558519241921"/>
        <rFont val="Calibri"/>
        <family val="2"/>
        <scheme val="minor"/>
      </rPr>
      <t>Nouvelles données</t>
    </r>
    <r>
      <rPr>
        <sz val="11"/>
        <color theme="1"/>
        <rFont val="Calibri"/>
        <family val="2"/>
        <scheme val="minor"/>
      </rPr>
      <t xml:space="preserve"> dans 5A027.
Onglet "Rubriques" complété avec les types de frais et une colonne "UFF O/N"</t>
    </r>
  </si>
  <si>
    <t>Choix UFF</t>
  </si>
  <si>
    <t>Commentaire UFF</t>
  </si>
  <si>
    <t>Questions UFF</t>
  </si>
  <si>
    <t>Réponses ARKEA</t>
  </si>
  <si>
    <t>Oui</t>
  </si>
  <si>
    <t>&gt; Définition du Code Etat Avancement / Code Phase Avancement
&gt; Définition des différentes dates</t>
  </si>
  <si>
    <t>A priori non (à valider)</t>
  </si>
  <si>
    <t>Quel périmètre est inclus dans le fichier. Que signifie la notion de projet par rapport à un prêt dans Credics ?</t>
  </si>
  <si>
    <t>Un projet peut comprendre plusieurs prêts.</t>
  </si>
  <si>
    <t>Est-il possible de faire le lien avec la Ref. Personne UFF dans ce fichier ?</t>
  </si>
  <si>
    <t>Besoins réglementaires. Donne une idée des entrées de cash</t>
  </si>
  <si>
    <t>Pour la trésorerie, pour la jauge d'avancement (suivi des déblocages)</t>
  </si>
  <si>
    <t>&gt;Faire le tri entre les rejets techniques et rejets non techniques (fonctionnels)
&gt;A utiliser pour suivre les relances effectuées par Arkéa</t>
  </si>
  <si>
    <t>&gt;Mapping à prévoir</t>
  </si>
  <si>
    <t>Définition du terme 'Palier' ? Définition des états des paliers ?
Préciser le contenu du fichier</t>
  </si>
  <si>
    <t>&gt; Que signifie 'Motif de RA' ? Est-il possible d'avoir des exemples ?</t>
  </si>
  <si>
    <t>&gt; Définir le contenu de CODE TYPE RENEGOCIATION</t>
  </si>
  <si>
    <t>Ce fichier sera-t-il alimenté lorsque les dossiers seront mis à jour manuellement ?</t>
  </si>
  <si>
    <t xml:space="preserve">La saisie d'un événement Risques (changement code état risques (sain, douteux, contentieux), Déchéance du terme, passage par perte) génère automatiquement un enregistrement dans ce fichier </t>
  </si>
  <si>
    <t>A valider</t>
  </si>
  <si>
    <t>Intérêt par rapport au fichier 5CCHB ?</t>
  </si>
  <si>
    <t>Utile pour les rapprochements bancaires compte UFFB</t>
  </si>
  <si>
    <t>Piste d'audit</t>
  </si>
  <si>
    <t>Oui en lot 2</t>
  </si>
  <si>
    <t>Utile lorsque l'on sera interfacé ?</t>
  </si>
  <si>
    <t>Oui, uniquement si intégration automatique des tiers</t>
  </si>
  <si>
    <t>Oui en lot 3</t>
  </si>
  <si>
    <t>Expliquer le contenu fonctionnel du fichier</t>
  </si>
  <si>
    <t>Utilité ? Quel fichier 'Stock' Contrat doit-on utiliser ? Comment optimiser au mieux</t>
  </si>
  <si>
    <t>Fichier mensuel contenant l'intégralité des contrats UFF (crédits, garantie, DAT,…)</t>
  </si>
  <si>
    <t>Pourquoi y a-t-il plus de données que dans le quotidien ?</t>
  </si>
  <si>
    <t>? Flux vs Stock</t>
  </si>
  <si>
    <t>Quelle différence avec 6E20 ?</t>
  </si>
  <si>
    <t>Quelle différence avec 6E30 ?</t>
  </si>
  <si>
    <t>v2.1</t>
  </si>
  <si>
    <t>nom rubrique</t>
  </si>
  <si>
    <t>code rubrique</t>
  </si>
  <si>
    <t>autre valeur</t>
  </si>
  <si>
    <t>Valeur</t>
  </si>
  <si>
    <t>Saphir Gestion  | Evènement : 5AB05 / STOCK BASE PROJ. INFOS PRETS (liste des prêts des projets issus de Crédics)</t>
  </si>
  <si>
    <t>CODE EXTERNE CONVENTION</t>
  </si>
  <si>
    <t>CD-EXT-CNV</t>
  </si>
  <si>
    <t>DATE FIN VALIDITE PROPOSITION</t>
  </si>
  <si>
    <t>DA-FIN-VAL-PPO</t>
  </si>
  <si>
    <t>DATE FIXATION BAREME</t>
  </si>
  <si>
    <t>DA-FIX-BRM</t>
  </si>
  <si>
    <t>DATE DELIVRANCE AGREMENT</t>
  </si>
  <si>
    <t>DA-DLV-AGM</t>
  </si>
  <si>
    <t>DUREE DU PRET</t>
  </si>
  <si>
    <t>DUR-PRE</t>
  </si>
  <si>
    <t>DUREE VALIDITE PROPOSITION</t>
  </si>
  <si>
    <t>DUR-VAL</t>
  </si>
  <si>
    <t>Nombre logements</t>
  </si>
  <si>
    <t>NB-LOG</t>
  </si>
  <si>
    <t>CODE PERIODICITE</t>
  </si>
  <si>
    <t>INDICATEUR ELIGIBLE PASS FONCIER</t>
  </si>
  <si>
    <t>IDC-PRE-EXT</t>
  </si>
  <si>
    <t>CODE CONDITION ATTRIBUTION</t>
  </si>
  <si>
    <t>CD-CDN-ATB</t>
  </si>
  <si>
    <t>CODE ENERGIE RENOUVELABLE</t>
  </si>
  <si>
    <t>CD-NRJ-RNV</t>
  </si>
  <si>
    <t>INDICATEUR RACHAT</t>
  </si>
  <si>
    <t>IDC-RCH</t>
  </si>
  <si>
    <t>Indic prelv COC pass gestion</t>
  </si>
  <si>
    <t>IDC-PAS</t>
  </si>
  <si>
    <t>Code organisme refinancement</t>
  </si>
  <si>
    <t>CD-ORG-RFC</t>
  </si>
  <si>
    <t>CODE CLASSIFICATION GROUPE</t>
  </si>
  <si>
    <t>CD-CLS-GRP</t>
  </si>
  <si>
    <t>Code appli origine</t>
  </si>
  <si>
    <t>CD-APLI-ORI</t>
  </si>
  <si>
    <t>Code objet d?taill?</t>
  </si>
  <si>
    <t>LIBELLE CONDITION ATTRIBUTION</t>
  </si>
  <si>
    <t>LIB-CDN-ATB</t>
  </si>
  <si>
    <t>OFFRE COMMERCIALE</t>
  </si>
  <si>
    <t>Libell? type de logement</t>
  </si>
  <si>
    <t>LIB-LOG</t>
  </si>
  <si>
    <t>REFERENCE PRESCRIPTEUR 1</t>
  </si>
  <si>
    <t>REFERENCE PRESCRIPTEUR 2</t>
  </si>
  <si>
    <t>REFERENCE PRESCRIPTEUR 3</t>
  </si>
  <si>
    <t>REFERENCE PRESCRIPTEUR 4</t>
  </si>
  <si>
    <t>REFERENCE PRESCRIPTEUR 5</t>
  </si>
  <si>
    <t>Lieu de l operation</t>
  </si>
  <si>
    <t>TXT-LIEU-OPE</t>
  </si>
  <si>
    <t>MONTANT PREMIERE ECHEANCE</t>
  </si>
  <si>
    <t>MT-PRM-ECN</t>
  </si>
  <si>
    <t>MONTANT ACCESSOIRE</t>
  </si>
  <si>
    <t>MONTANT ASSURANCES</t>
  </si>
  <si>
    <t>MONTANT FRAIS DE GARANTIE</t>
  </si>
  <si>
    <t>MT-FRS-GAR</t>
  </si>
  <si>
    <t>MONTANT FRAIS TIMBRAGE</t>
  </si>
  <si>
    <t>MONTANT DROIT CREDIT</t>
  </si>
  <si>
    <t>MT-DRT-CRD</t>
  </si>
  <si>
    <t>MONTANT MAJORATION BBC</t>
  </si>
  <si>
    <t>MONTANT TOTAL ASSURANCES</t>
  </si>
  <si>
    <t>MT-TOT-AS</t>
  </si>
  <si>
    <t>MONTANT TOTAL COMMISSION</t>
  </si>
  <si>
    <t>MT-TOT-COM</t>
  </si>
  <si>
    <t>MONTANT TOTAL INTERETS</t>
  </si>
  <si>
    <t>MT-TOT-ITT</t>
  </si>
  <si>
    <t>MONTANT TOTAL AMORTISSEMENT</t>
  </si>
  <si>
    <t>MONTANT FRAIS</t>
  </si>
  <si>
    <t>MT-CRD-IMT</t>
  </si>
  <si>
    <t>TAUX MARGE COMMERCIALE</t>
  </si>
  <si>
    <t>TX-MRG-CC</t>
  </si>
  <si>
    <t>TAUX REFINANCEMENT</t>
  </si>
  <si>
    <t>TX-RFC</t>
  </si>
  <si>
    <t>CODE</t>
  </si>
  <si>
    <t>* CD.TYPE DE PALIERS</t>
  </si>
  <si>
    <t>ANTICIPATION</t>
  </si>
  <si>
    <t>FRANCHISE</t>
  </si>
  <si>
    <t>RBT. GLOBAL FRANCHISE</t>
  </si>
  <si>
    <t>REMBOURSEMENT</t>
  </si>
  <si>
    <t>REALISATION</t>
  </si>
  <si>
    <t>RBT ANTICIPE</t>
  </si>
  <si>
    <t>INDEXATION</t>
  </si>
  <si>
    <t>RENUMEROTATION</t>
  </si>
  <si>
    <t>RENEGOCIATION DU PRET</t>
  </si>
  <si>
    <t xml:space="preserve">anticipation / franchise / Remboursement … voir onglet RUBRIQUE : "TYPE DE PALIER" </t>
  </si>
  <si>
    <t>* CD.TYPE DE PALIERS (tkp-gen DI)</t>
  </si>
  <si>
    <t>rub528</t>
  </si>
  <si>
    <t>CF onglet rubriques</t>
  </si>
  <si>
    <t>rub703</t>
  </si>
  <si>
    <t>rub706</t>
  </si>
  <si>
    <t>INITIATIVE CLIENT R.A. PARTIEL</t>
  </si>
  <si>
    <t>CODE MOTIF DE R.A.</t>
  </si>
  <si>
    <t xml:space="preserve">MOTIF RA COMPLEMENTAIRE </t>
  </si>
  <si>
    <t xml:space="preserve">Départ à la concurrence    </t>
  </si>
  <si>
    <t xml:space="preserve">Revenus exceptionnels      </t>
  </si>
  <si>
    <t xml:space="preserve">Renégociation commerciale  </t>
  </si>
  <si>
    <t xml:space="preserve">Vente du bien financé      </t>
  </si>
  <si>
    <t xml:space="preserve">Divorce  Séparation        </t>
  </si>
  <si>
    <t xml:space="preserve">Remboursement assurance    </t>
  </si>
  <si>
    <t xml:space="preserve">Aménagement de créances    </t>
  </si>
  <si>
    <t xml:space="preserve">Renégociation technique    </t>
  </si>
  <si>
    <t xml:space="preserve">Autre                      </t>
  </si>
  <si>
    <t>CODE MOTIF DE R.A.   (tkp-ramo)</t>
  </si>
  <si>
    <t>001</t>
  </si>
  <si>
    <t>INITIATIVE CLIENT R.A. TOTAL</t>
  </si>
  <si>
    <t>002</t>
  </si>
  <si>
    <t>FACILITE DE PAIEMENT   TOTAL</t>
  </si>
  <si>
    <t>501</t>
  </si>
  <si>
    <t>RENEGOCIATION</t>
  </si>
  <si>
    <t>601</t>
  </si>
  <si>
    <t>R.A. TOTAL   CMB CHEF DE FILE</t>
  </si>
  <si>
    <t>602</t>
  </si>
  <si>
    <t>R.A. PARTIEL CMB CHEF DE FILE</t>
  </si>
  <si>
    <t>611</t>
  </si>
  <si>
    <t>R.A. TOTAL   CMB PARTENAIRE</t>
  </si>
  <si>
    <t>612</t>
  </si>
  <si>
    <t>R.A. PARTIEL CMB PARTENAIRE</t>
  </si>
  <si>
    <t>801</t>
  </si>
  <si>
    <t>R.A. TOTAL CONTENTIEUX</t>
  </si>
  <si>
    <t>802</t>
  </si>
  <si>
    <t>KIMP + KTHEO + INTIMP + IDR</t>
  </si>
  <si>
    <t>811</t>
  </si>
  <si>
    <t>R.A. TOTAL F.P.(CONTENTIEUX)</t>
  </si>
  <si>
    <t>812</t>
  </si>
  <si>
    <t>KIMP + INTIMP + KTHEO + IDR</t>
  </si>
  <si>
    <t>822</t>
  </si>
  <si>
    <t>IMP (+ANC. AU + REC.) + KTHEO</t>
  </si>
  <si>
    <t>832</t>
  </si>
  <si>
    <t>KIMP + INTIMP + IDR + KTHEO</t>
  </si>
  <si>
    <t>842</t>
  </si>
  <si>
    <t>852</t>
  </si>
  <si>
    <t>ASS IMP + INT IMP + K IMP</t>
  </si>
  <si>
    <t>861</t>
  </si>
  <si>
    <t>R.A. TOTAL CONSORTIAL</t>
  </si>
  <si>
    <t>862</t>
  </si>
  <si>
    <t>KIMP+INTIMP+IDR+KTHEO CONSORT.</t>
  </si>
  <si>
    <t>901</t>
  </si>
  <si>
    <t>ANNUL. TECHN. AVANT REAL.</t>
  </si>
  <si>
    <t>910</t>
  </si>
  <si>
    <t>ANNULATION DU DISPONIBLE</t>
  </si>
  <si>
    <t>920</t>
  </si>
  <si>
    <t>ANNUL. TECHNIQUE APRES REAL.</t>
  </si>
  <si>
    <t>ANTI</t>
  </si>
  <si>
    <t>PERIODE ANTICIPATION</t>
  </si>
  <si>
    <t>COLL</t>
  </si>
  <si>
    <t>RENEGOCIATION PRET COLLECTIVITE</t>
  </si>
  <si>
    <t>FGAS</t>
  </si>
  <si>
    <t>RENEGOCIATION PRETS FGAS</t>
  </si>
  <si>
    <t>GARA</t>
  </si>
  <si>
    <t>AVENANT GARANTIE</t>
  </si>
  <si>
    <t>INDX</t>
  </si>
  <si>
    <t>RENEGOCIATION D'INDEX</t>
  </si>
  <si>
    <t>L313</t>
  </si>
  <si>
    <t>MORATOIRE L313/12</t>
  </si>
  <si>
    <t>MARG</t>
  </si>
  <si>
    <t>RENEGOCIATION DE LA MARGE</t>
  </si>
  <si>
    <t>MODULATION DES ECHEANCES</t>
  </si>
  <si>
    <t>MORA</t>
  </si>
  <si>
    <t>MORATOIRE SURENDETTEMENT</t>
  </si>
  <si>
    <t>NGPS</t>
  </si>
  <si>
    <t>RENEGOCIATION B.O. CREDITS</t>
  </si>
  <si>
    <t>OPTF</t>
  </si>
  <si>
    <t>PASSAGE TAUX FIXE</t>
  </si>
  <si>
    <t>PRO1</t>
  </si>
  <si>
    <t>RENEGO. STANDARD PRET PRO</t>
  </si>
  <si>
    <t>PRO2</t>
  </si>
  <si>
    <t>RENEGO. ECH CTE PRET PRO</t>
  </si>
  <si>
    <t>PRO3</t>
  </si>
  <si>
    <t>RENEGO TYPE 3 PRETS PRO</t>
  </si>
  <si>
    <t>PRO4</t>
  </si>
  <si>
    <t>RENEGO TYPE 4 PRETS PRO</t>
  </si>
  <si>
    <t>PRO5</t>
  </si>
  <si>
    <t>RENEGO TYPE 5 PRETS PRO</t>
  </si>
  <si>
    <t>PRO6</t>
  </si>
  <si>
    <t>RENEGO TYPE 6 PRETS PRO</t>
  </si>
  <si>
    <t>RBON</t>
  </si>
  <si>
    <t>RENEGOCIATION HABILITATION &gt;=8</t>
  </si>
  <si>
    <t>RCTX</t>
  </si>
  <si>
    <t>RENEGOCIATION PRET CONTENTIEUX</t>
  </si>
  <si>
    <t>REAM</t>
  </si>
  <si>
    <t>RETOUR ARRIERE</t>
  </si>
  <si>
    <t>RGPS</t>
  </si>
  <si>
    <t>RGP1</t>
  </si>
  <si>
    <t>RENEGO STANDARD PRETS SALARIES</t>
  </si>
  <si>
    <t>RST1</t>
  </si>
  <si>
    <t>RENEGOCIATION STANDARD DU PRET</t>
  </si>
  <si>
    <t>RST2</t>
  </si>
  <si>
    <t>RTR8</t>
  </si>
  <si>
    <t>TAUX FIXE -&gt; REVISABLE</t>
  </si>
  <si>
    <t>SRDT</t>
  </si>
  <si>
    <t>RENEGOCIATION SURENDETTEMENT</t>
  </si>
  <si>
    <t>STA1</t>
  </si>
  <si>
    <t>STA2</t>
  </si>
  <si>
    <t>STR1</t>
  </si>
  <si>
    <t>TFMO</t>
  </si>
  <si>
    <t>PASSAGE A TX FIXE EN  MONETAIRE</t>
  </si>
  <si>
    <t>XQTI</t>
  </si>
  <si>
    <t>CHANGEMENT DE QUANTIEME</t>
  </si>
  <si>
    <t>TYPES DE RENEGOCIATION PRETS</t>
  </si>
  <si>
    <t>rub070</t>
  </si>
  <si>
    <t>YSP5AR04 (valeurs du CMB)</t>
  </si>
  <si>
    <t>cf onglet RUBRIQUES (ysp5ar04)</t>
  </si>
  <si>
    <t xml:space="preserve">Table YSP5AR04  cf onglet RUBRIQUES </t>
  </si>
  <si>
    <t>sur 4 caractères = 1 contrat catalogue 
 MODU : prêt modulable
 IMMO : prêt immobilier standard
…</t>
  </si>
  <si>
    <t>Voir onglet 5NI03</t>
  </si>
  <si>
    <t>Erreur =&gt; onglet 5ab05 rectifié</t>
  </si>
  <si>
    <t>Quelles différences avec 5AB01 ?</t>
  </si>
  <si>
    <t>Oui, cela sera possible avec tous les fichiers contenant l'identifiant Topaze Personne car ils seront enrichis automatiquement avant envoi avec l'identifiant client UFF. Il en sera de même pour la référence du lot immo qui sera enrichie dans les fichiers si l'identifiant contrat Crédit y est présent en clé.</t>
  </si>
  <si>
    <r>
      <t xml:space="preserve">Liste des motifs possibles :  </t>
    </r>
    <r>
      <rPr>
        <sz val="11"/>
        <color theme="3" tint="0.39997558519241921"/>
        <rFont val="Calibri"/>
        <family val="2"/>
        <scheme val="minor"/>
      </rPr>
      <t>Voir onglet Rubriques</t>
    </r>
  </si>
  <si>
    <t>DI</t>
  </si>
  <si>
    <r>
      <t xml:space="preserve">Les paliers correspondent à des phases (anticipation, franchise fictive, franchise (=différé), remboursement, ...) ou des évènements du crédit (réalisation (=déblocage), remboursement anticipé, renégociation, …) </t>
    </r>
    <r>
      <rPr>
        <sz val="11"/>
        <color theme="3" tint="0.39997558519241921"/>
        <rFont val="Calibri"/>
        <family val="2"/>
        <scheme val="minor"/>
      </rPr>
      <t>=&gt;   Valeurs : cf onglet rubriques</t>
    </r>
  </si>
  <si>
    <t>Fichier journalier contenant l'intégralité des contrats UFF (crédits, garantie, DAT,…)</t>
  </si>
  <si>
    <t>Cri 5a024 :  colonnes "Utilisé dans le rapprochement comptable"  et "signification" complétées/vérifiées ; 
Onglet "Rubriques" complété ; 
Nouvel onglet "Rejet personne"
Cre comptables Saphir : commission apporteur mis à UFF NON. Intérets sur différé mis à UFF NON. Indicateur routage TCAV mis à UFF NON. Montant étalement CAA mis à UFF NON. 
Tous les CRE/CRI : 
   zones concernant les PRETS INDEXES  mises à UFF NON ;
   zones concernant les différés capitalisés (intérêts sur différé)  mises à UFF NON ;
   zones caisse/banque instructrice/prêteuse  mises à UFF " ? " ;</t>
  </si>
  <si>
    <t>CODE 
DONNEE</t>
  </si>
  <si>
    <t>n° contrat Topaze du PROJET (Credics)</t>
  </si>
  <si>
    <t xml:space="preserve"> Définition / commentaire</t>
  </si>
  <si>
    <t>n° contrat Topaze du PRÊT</t>
  </si>
  <si>
    <t>Numero de contrat immo (PRÊT) UFF</t>
  </si>
  <si>
    <t>Numero de PROJET UFF</t>
  </si>
  <si>
    <t>Numero du PRÊT UFF</t>
  </si>
  <si>
    <t>Numero du PROJET UFF</t>
  </si>
  <si>
    <t>Numero de personne emprunteur UFF</t>
  </si>
  <si>
    <t>Numero de personne intervenant UFF</t>
  </si>
  <si>
    <t>SL1</t>
  </si>
  <si>
    <t>DEFINITION RADD / Valeurs</t>
  </si>
  <si>
    <t>0000 DEMANDE DE SOUSCRIPTION
0010 DEMANDE SCR ET AUTRE EVENEMENT
0100 VIVANT
0110 DEMANDE EVT SUR CONTRAT SOUSCRIT
0200 DEMANDE REMBOURSEMENT ANTICIPE
0210 CONTRAT CLOS
0220 DEMANDE CLOTURE APRES AUTRE EVT
0990 ANNULATION DEMANDE SOUSCRIPTION
0999 CONTRAT ANNULE</t>
  </si>
  <si>
    <t>0000 SOUSCRIT
0001 EN ATTENTE DE DEROGATION DE TAUX
0002 EN ATTENTE DE DEROGATION DE DATE
0200 REMBOURSE PAR ANTICIPATION
0201 REMBOURSE A ECHEANCE
0801 EN ATTENTE DE DEROGATION TAUX
0802 EN ATTENTE DE DEROGATION DATE
0803 EN ATTENTE DE DEROGATION DUREE
0804 EN ATTENTE DE DEROGATION MONTANT
0850 EN ATTENTE DEROGATION MULTIPLE
0890 DEROGATION ACCORDEE
0990 NANTI
0998 ANNULE AUTOMATIQUEMENT
0999 ANNULE</t>
  </si>
  <si>
    <t>ysp6f016</t>
  </si>
  <si>
    <t>Gesparam</t>
  </si>
  <si>
    <t>ysp6f017</t>
  </si>
  <si>
    <t>ysp6f001</t>
  </si>
  <si>
    <t>0010 DECLARATION/DISPENSE DU PREL (DC)
0020 PRELEVEMENT A LA SOURCE (PL)</t>
  </si>
  <si>
    <t>cf. onglet 6F036</t>
  </si>
  <si>
    <t>même réponse</t>
  </si>
  <si>
    <t>L'application 6E02 gère à la fois les produits DAT et BONS 
au niveau des calculs des intérêts et de la fiscalité</t>
  </si>
  <si>
    <t>05 : dossier repris
10 : a prendre
20 : prise
60 : levée
61 : échue
AN : annulé</t>
  </si>
  <si>
    <t>Liste des codes natures bien en fonction du projet… (liste assez longue)</t>
  </si>
  <si>
    <t>voir onglet "rubriques" / rub211</t>
  </si>
  <si>
    <t xml:space="preserve"> 009 caution crédit logement</t>
  </si>
  <si>
    <t>c  :  cautionnement</t>
  </si>
  <si>
    <t xml:space="preserve"> = date d'acceptation du crédit</t>
  </si>
  <si>
    <t xml:space="preserve"> non renseigné</t>
  </si>
  <si>
    <t>Date du dernier jour du mois précédent</t>
  </si>
  <si>
    <t>date d'édition de l'offre (Credics)</t>
  </si>
  <si>
    <t>Montant global de la garantie sur l'ensemble de ces prêts</t>
  </si>
  <si>
    <t>mtt garantie * taux d'affectation * 1/1 pour un prêt</t>
  </si>
  <si>
    <t>comme eur 714, avant déblocage des fonds</t>
  </si>
  <si>
    <r>
      <t xml:space="preserve">Le 5CCHB a une ligne par garantie par prêt et fournit comme information principale le montant financé ou non financé. Il ne contient que les prêts et garanties </t>
    </r>
    <r>
      <rPr>
        <i/>
        <sz val="11"/>
        <color rgb="FF0070C0"/>
        <rFont val="Calibri"/>
        <family val="2"/>
        <scheme val="minor"/>
      </rPr>
      <t>en vie</t>
    </r>
    <r>
      <rPr>
        <sz val="11"/>
        <color rgb="FF0070C0"/>
        <rFont val="Calibri"/>
        <family val="2"/>
        <scheme val="minor"/>
      </rPr>
      <t>.</t>
    </r>
  </si>
  <si>
    <t>19/05/2017
30/05/2017</t>
  </si>
  <si>
    <t>Ajout des retours UFF sur la v1.3 + réponses Arkea.
Compléter les Cre DAT et Garanties : valeurs, références Uff, explications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</si>
</sst>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72" x14ac:knownFonts="1">
    <font>
      <sz val="11"/>
      <color theme="1"/>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0"/>
      <color theme="1"/>
      <name val="Arial Unicode MS"/>
      <family val="2"/>
    </font>
    <font>
      <sz val="11"/>
      <color rgb="FFFF0000"/>
      <name val="Calibri"/>
      <family val="2"/>
      <scheme val="minor"/>
    </font>
    <font>
      <sz val="11"/>
      <color theme="1"/>
      <name val="Courier New"/>
      <family val="3"/>
    </font>
    <font>
      <sz val="10"/>
      <color rgb="FF00000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9"/>
      <color theme="1"/>
      <name val="Courier New"/>
      <family val="3"/>
    </font>
    <font>
      <b/>
      <sz val="11"/>
      <name val="Calibri"/>
      <family val="2"/>
      <scheme val="minor"/>
    </font>
    <font>
      <b/>
      <sz val="11"/>
      <color rgb="FFFF0000"/>
      <name val="Calibri"/>
      <family val="2"/>
      <scheme val="minor"/>
    </font>
    <font>
      <sz val="9"/>
      <name val="Courier New"/>
      <family val="3"/>
    </font>
    <font>
      <b/>
      <sz val="9"/>
      <color theme="1"/>
      <name val="Courier New"/>
      <family val="3"/>
    </font>
    <font>
      <sz val="10"/>
      <name val="Arial"/>
      <family val="2"/>
    </font>
    <font>
      <sz val="9"/>
      <color theme="1"/>
      <name val="Calibri"/>
      <family val="2"/>
      <scheme val="minor"/>
    </font>
    <font>
      <sz val="8"/>
      <color theme="1"/>
      <name val="Calibri"/>
      <family val="2"/>
      <scheme val="minor"/>
    </font>
    <font>
      <b/>
      <sz val="10"/>
      <name val="Calibri"/>
      <family val="2"/>
      <scheme val="minor"/>
    </font>
    <font>
      <sz val="10"/>
      <color rgb="FFFF0000"/>
      <name val="Calibri"/>
      <family val="2"/>
      <scheme val="minor"/>
    </font>
    <font>
      <b/>
      <sz val="10"/>
      <color rgb="FFFF0000"/>
      <name val="Calibri"/>
      <family val="2"/>
      <scheme val="minor"/>
    </font>
    <font>
      <b/>
      <u/>
      <sz val="9"/>
      <color indexed="81"/>
      <name val="Tahoma"/>
      <family val="2"/>
    </font>
    <font>
      <b/>
      <sz val="9"/>
      <color indexed="81"/>
      <name val="Tahoma"/>
      <family val="2"/>
    </font>
    <font>
      <sz val="6"/>
      <color theme="1"/>
      <name val="Calibri"/>
      <family val="2"/>
      <scheme val="minor"/>
    </font>
    <font>
      <sz val="6"/>
      <color theme="0" tint="-0.499984740745262"/>
      <name val="Calibri"/>
      <family val="2"/>
      <scheme val="minor"/>
    </font>
    <font>
      <sz val="9"/>
      <color theme="0" tint="-0.499984740745262"/>
      <name val="Calibri"/>
      <family val="2"/>
      <scheme val="minor"/>
    </font>
    <font>
      <sz val="8"/>
      <color rgb="FFFF0000"/>
      <name val="Calibri"/>
      <family val="2"/>
      <scheme val="minor"/>
    </font>
    <font>
      <sz val="8"/>
      <name val="Calibri"/>
      <family val="2"/>
      <scheme val="minor"/>
    </font>
    <font>
      <b/>
      <sz val="8"/>
      <color rgb="FF0070C0"/>
      <name val="Calibri"/>
      <family val="2"/>
      <scheme val="minor"/>
    </font>
    <font>
      <sz val="8"/>
      <color rgb="FF0070C0"/>
      <name val="Calibri"/>
      <family val="2"/>
      <scheme val="minor"/>
    </font>
    <font>
      <b/>
      <sz val="8"/>
      <name val="Calibri"/>
      <family val="2"/>
      <scheme val="minor"/>
    </font>
    <font>
      <b/>
      <sz val="8"/>
      <color theme="1"/>
      <name val="Calibri"/>
      <family val="2"/>
      <scheme val="minor"/>
    </font>
    <font>
      <strike/>
      <sz val="8"/>
      <color theme="1"/>
      <name val="Calibri"/>
      <family val="2"/>
      <scheme val="minor"/>
    </font>
    <font>
      <b/>
      <sz val="12"/>
      <color rgb="FFFFFFFF"/>
      <name val="Calibri"/>
      <family val="2"/>
      <scheme val="minor"/>
    </font>
    <font>
      <sz val="10"/>
      <name val="Arial"/>
      <family val="2"/>
    </font>
    <font>
      <sz val="11"/>
      <color rgb="FF0070C0"/>
      <name val="Calibri"/>
      <family val="2"/>
      <scheme val="minor"/>
    </font>
    <font>
      <i/>
      <sz val="11"/>
      <color theme="1"/>
      <name val="Calibri"/>
      <family val="2"/>
      <scheme val="minor"/>
    </font>
    <font>
      <sz val="10"/>
      <color indexed="10"/>
      <name val="Arial"/>
      <family val="2"/>
    </font>
    <font>
      <b/>
      <sz val="12"/>
      <color theme="1"/>
      <name val="Calibri"/>
      <family val="2"/>
      <scheme val="minor"/>
    </font>
    <font>
      <b/>
      <sz val="12"/>
      <name val="Calibri"/>
      <family val="2"/>
      <scheme val="minor"/>
    </font>
    <font>
      <b/>
      <sz val="16"/>
      <name val="Calibri"/>
      <family val="2"/>
      <scheme val="minor"/>
    </font>
    <font>
      <sz val="11"/>
      <color indexed="8"/>
      <name val="Calibri"/>
      <family val="2"/>
    </font>
    <font>
      <sz val="11"/>
      <color theme="9" tint="-0.249977111117893"/>
      <name val="Calibri"/>
      <family val="2"/>
      <scheme val="minor"/>
    </font>
    <font>
      <sz val="9"/>
      <color indexed="81"/>
      <name val="Tahoma"/>
      <family val="2"/>
    </font>
    <font>
      <b/>
      <sz val="11"/>
      <color rgb="FF006600"/>
      <name val="Calibri"/>
      <family val="2"/>
      <scheme val="minor"/>
    </font>
    <font>
      <b/>
      <sz val="11"/>
      <color rgb="FF666666"/>
      <name val="Calibri"/>
      <family val="2"/>
      <scheme val="minor"/>
    </font>
    <font>
      <sz val="11"/>
      <color rgb="FF666666"/>
      <name val="Calibri"/>
      <family val="2"/>
      <scheme val="minor"/>
    </font>
    <font>
      <b/>
      <sz val="11"/>
      <color theme="0" tint="-0.249977111117893"/>
      <name val="Calibri"/>
      <family val="2"/>
      <scheme val="minor"/>
    </font>
    <font>
      <sz val="11"/>
      <color theme="0" tint="-0.249977111117893"/>
      <name val="Calibri"/>
      <family val="2"/>
      <scheme val="minor"/>
    </font>
    <font>
      <b/>
      <sz val="36"/>
      <color theme="1"/>
      <name val="Calibri"/>
      <family val="2"/>
      <scheme val="minor"/>
    </font>
    <font>
      <sz val="11"/>
      <color theme="3" tint="0.39997558519241921"/>
      <name val="Calibri"/>
      <family val="2"/>
      <scheme val="minor"/>
    </font>
    <font>
      <sz val="8"/>
      <color theme="0" tint="-0.499984740745262"/>
      <name val="Calibri"/>
      <family val="2"/>
      <scheme val="minor"/>
    </font>
    <font>
      <b/>
      <sz val="10"/>
      <color rgb="FF0070C0"/>
      <name val="Calibri"/>
      <family val="2"/>
      <scheme val="minor"/>
    </font>
    <font>
      <sz val="10"/>
      <color rgb="FF0070C0"/>
      <name val="Calibri"/>
      <family val="2"/>
      <scheme val="minor"/>
    </font>
    <font>
      <i/>
      <sz val="11"/>
      <color rgb="FF0070C0"/>
      <name val="Calibri"/>
      <family val="2"/>
      <scheme val="minor"/>
    </font>
  </fonts>
  <fills count="59">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rgb="FF66FF33"/>
        <bgColor indexed="64"/>
      </patternFill>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5" tint="0.59999389629810485"/>
        <bgColor indexed="64"/>
      </patternFill>
    </fill>
    <fill>
      <patternFill patternType="solid">
        <fgColor rgb="FF00B0F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FDE9D9"/>
        <bgColor indexed="64"/>
      </patternFill>
    </fill>
    <fill>
      <patternFill patternType="solid">
        <fgColor theme="9" tint="0.59999389629810485"/>
        <bgColor indexed="64"/>
      </patternFill>
    </fill>
    <fill>
      <patternFill patternType="solid">
        <fgColor rgb="FFFF0000"/>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FFFFFF"/>
        <bgColor indexed="64"/>
      </patternFill>
    </fill>
    <fill>
      <patternFill patternType="solid">
        <fgColor theme="9" tint="0.39997558519241921"/>
        <bgColor indexed="64"/>
      </patternFill>
    </fill>
    <fill>
      <patternFill patternType="solid">
        <fgColor theme="1" tint="0.34998626667073579"/>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bottom style="hair">
        <color auto="1"/>
      </bottom>
      <diagonal/>
    </border>
    <border>
      <left/>
      <right/>
      <top style="hair">
        <color auto="1"/>
      </top>
      <bottom style="hair">
        <color auto="1"/>
      </bottom>
      <diagonal/>
    </border>
    <border>
      <left style="thin">
        <color indexed="64"/>
      </left>
      <right/>
      <top style="thin">
        <color indexed="64"/>
      </top>
      <bottom style="hair">
        <color auto="1"/>
      </bottom>
      <diagonal/>
    </border>
    <border>
      <left/>
      <right/>
      <top style="thin">
        <color indexed="64"/>
      </top>
      <bottom style="hair">
        <color auto="1"/>
      </bottom>
      <diagonal/>
    </border>
    <border>
      <left/>
      <right style="thin">
        <color indexed="64"/>
      </right>
      <top style="thin">
        <color indexed="64"/>
      </top>
      <bottom style="hair">
        <color auto="1"/>
      </bottom>
      <diagonal/>
    </border>
    <border>
      <left style="thin">
        <color indexed="64"/>
      </left>
      <right/>
      <top style="hair">
        <color auto="1"/>
      </top>
      <bottom style="hair">
        <color auto="1"/>
      </bottom>
      <diagonal/>
    </border>
    <border>
      <left/>
      <right style="thin">
        <color indexed="64"/>
      </right>
      <top style="hair">
        <color auto="1"/>
      </top>
      <bottom style="hair">
        <color auto="1"/>
      </bottom>
      <diagonal/>
    </border>
    <border>
      <left/>
      <right/>
      <top style="hair">
        <color auto="1"/>
      </top>
      <bottom style="thin">
        <color indexed="64"/>
      </bottom>
      <diagonal/>
    </border>
    <border>
      <left/>
      <right style="thin">
        <color indexed="64"/>
      </right>
      <top style="hair">
        <color auto="1"/>
      </top>
      <bottom style="thin">
        <color indexed="64"/>
      </bottom>
      <diagonal/>
    </border>
    <border>
      <left style="thin">
        <color indexed="64"/>
      </left>
      <right/>
      <top/>
      <bottom style="hair">
        <color auto="1"/>
      </bottom>
      <diagonal/>
    </border>
    <border>
      <left/>
      <right style="thin">
        <color indexed="64"/>
      </right>
      <top/>
      <bottom style="hair">
        <color auto="1"/>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hair">
        <color auto="1"/>
      </top>
      <bottom/>
      <diagonal/>
    </border>
    <border>
      <left/>
      <right/>
      <top style="hair">
        <color auto="1"/>
      </top>
      <bottom/>
      <diagonal/>
    </border>
    <border>
      <left/>
      <right style="thin">
        <color indexed="64"/>
      </right>
      <top style="hair">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diagonal/>
    </border>
  </borders>
  <cellStyleXfs count="47">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28" applyNumberFormat="0" applyFill="0" applyAlignment="0" applyProtection="0"/>
    <xf numFmtId="0" fontId="15" fillId="0" borderId="29" applyNumberFormat="0" applyFill="0" applyAlignment="0" applyProtection="0"/>
    <xf numFmtId="0" fontId="16" fillId="0" borderId="30" applyNumberFormat="0" applyFill="0" applyAlignment="0" applyProtection="0"/>
    <xf numFmtId="0" fontId="16" fillId="0" borderId="0" applyNumberFormat="0" applyFill="0" applyBorder="0" applyAlignment="0" applyProtection="0"/>
    <xf numFmtId="0" fontId="17" fillId="8" borderId="0" applyNumberFormat="0" applyBorder="0" applyAlignment="0" applyProtection="0"/>
    <xf numFmtId="0" fontId="18" fillId="9" borderId="0" applyNumberFormat="0" applyBorder="0" applyAlignment="0" applyProtection="0"/>
    <xf numFmtId="0" fontId="19" fillId="10" borderId="0" applyNumberFormat="0" applyBorder="0" applyAlignment="0" applyProtection="0"/>
    <xf numFmtId="0" fontId="20" fillId="11" borderId="31" applyNumberFormat="0" applyAlignment="0" applyProtection="0"/>
    <xf numFmtId="0" fontId="21" fillId="12" borderId="32" applyNumberFormat="0" applyAlignment="0" applyProtection="0"/>
    <xf numFmtId="0" fontId="22" fillId="12" borderId="31" applyNumberFormat="0" applyAlignment="0" applyProtection="0"/>
    <xf numFmtId="0" fontId="23" fillId="0" borderId="33" applyNumberFormat="0" applyFill="0" applyAlignment="0" applyProtection="0"/>
    <xf numFmtId="0" fontId="24" fillId="13" borderId="34" applyNumberFormat="0" applyAlignment="0" applyProtection="0"/>
    <xf numFmtId="0" fontId="9" fillId="0" borderId="0" applyNumberFormat="0" applyFill="0" applyBorder="0" applyAlignment="0" applyProtection="0"/>
    <xf numFmtId="0" fontId="12" fillId="14" borderId="35" applyNumberFormat="0" applyFont="0" applyAlignment="0" applyProtection="0"/>
    <xf numFmtId="0" fontId="25" fillId="0" borderId="0" applyNumberFormat="0" applyFill="0" applyBorder="0" applyAlignment="0" applyProtection="0"/>
    <xf numFmtId="0" fontId="5" fillId="0" borderId="36" applyNumberFormat="0" applyFill="0" applyAlignment="0" applyProtection="0"/>
    <xf numFmtId="0" fontId="26"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26" fillId="34" borderId="0" applyNumberFormat="0" applyBorder="0" applyAlignment="0" applyProtection="0"/>
    <xf numFmtId="0" fontId="26" fillId="35" borderId="0" applyNumberFormat="0" applyBorder="0" applyAlignment="0" applyProtection="0"/>
    <xf numFmtId="0" fontId="12" fillId="36" borderId="0" applyNumberFormat="0" applyBorder="0" applyAlignment="0" applyProtection="0"/>
    <xf numFmtId="0" fontId="12" fillId="37" borderId="0" applyNumberFormat="0" applyBorder="0" applyAlignment="0" applyProtection="0"/>
    <xf numFmtId="0" fontId="26" fillId="38" borderId="0" applyNumberFormat="0" applyBorder="0" applyAlignment="0" applyProtection="0"/>
    <xf numFmtId="0" fontId="32" fillId="0" borderId="0"/>
    <xf numFmtId="0" fontId="51" fillId="0" borderId="0"/>
    <xf numFmtId="0" fontId="32" fillId="0" borderId="0"/>
    <xf numFmtId="0" fontId="32" fillId="0" borderId="0"/>
  </cellStyleXfs>
  <cellXfs count="765">
    <xf numFmtId="0" fontId="0" fillId="0" borderId="0" xfId="0"/>
    <xf numFmtId="0" fontId="0" fillId="0" borderId="0" xfId="0" applyAlignment="1">
      <alignment horizontal="center"/>
    </xf>
    <xf numFmtId="0" fontId="1" fillId="2" borderId="0" xfId="0" applyFont="1" applyFill="1" applyAlignment="1">
      <alignment vertical="top"/>
    </xf>
    <xf numFmtId="0" fontId="2" fillId="0" borderId="0" xfId="0" applyFont="1"/>
    <xf numFmtId="0" fontId="3" fillId="0" borderId="0" xfId="0" applyFont="1"/>
    <xf numFmtId="0" fontId="2" fillId="0" borderId="1" xfId="0" applyFont="1" applyFill="1" applyBorder="1" applyAlignment="1">
      <alignment horizontal="center" vertical="center" wrapText="1"/>
    </xf>
    <xf numFmtId="0" fontId="0" fillId="0" borderId="0" xfId="0" applyFill="1"/>
    <xf numFmtId="0" fontId="0" fillId="2" borderId="0" xfId="0" applyFill="1"/>
    <xf numFmtId="0" fontId="8" fillId="0" borderId="0" xfId="0" applyFont="1" applyAlignment="1">
      <alignment vertical="center"/>
    </xf>
    <xf numFmtId="0" fontId="0" fillId="6" borderId="0" xfId="0" applyFill="1"/>
    <xf numFmtId="0" fontId="0" fillId="0" borderId="0" xfId="0"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wrapText="1"/>
    </xf>
    <xf numFmtId="0" fontId="0" fillId="0" borderId="10" xfId="0" applyBorder="1" applyAlignment="1">
      <alignment vertical="top"/>
    </xf>
    <xf numFmtId="0" fontId="0" fillId="3" borderId="10" xfId="0" applyFill="1" applyBorder="1" applyAlignment="1">
      <alignment vertical="top"/>
    </xf>
    <xf numFmtId="0" fontId="0" fillId="2" borderId="4" xfId="0" applyFill="1" applyBorder="1" applyAlignment="1">
      <alignment vertical="top" wrapText="1"/>
    </xf>
    <xf numFmtId="0" fontId="0" fillId="2" borderId="3" xfId="0" applyFill="1" applyBorder="1" applyAlignment="1">
      <alignment vertical="top" wrapText="1"/>
    </xf>
    <xf numFmtId="0" fontId="0" fillId="7" borderId="0" xfId="0" applyFill="1" applyAlignment="1">
      <alignment vertical="top"/>
    </xf>
    <xf numFmtId="0" fontId="0" fillId="0" borderId="9" xfId="0" applyBorder="1" applyAlignment="1">
      <alignment vertical="top"/>
    </xf>
    <xf numFmtId="0" fontId="7" fillId="0" borderId="10" xfId="0" applyFont="1" applyFill="1" applyBorder="1" applyAlignment="1">
      <alignment vertical="top"/>
    </xf>
    <xf numFmtId="0" fontId="0" fillId="6" borderId="10" xfId="0" applyFill="1" applyBorder="1" applyAlignment="1">
      <alignment vertical="top"/>
    </xf>
    <xf numFmtId="0" fontId="7" fillId="0" borderId="0" xfId="0" applyFont="1" applyAlignment="1">
      <alignment vertical="top"/>
    </xf>
    <xf numFmtId="0" fontId="7" fillId="0" borderId="0" xfId="0" applyFont="1" applyBorder="1" applyAlignment="1">
      <alignment vertical="top"/>
    </xf>
    <xf numFmtId="0" fontId="0" fillId="6" borderId="14" xfId="0" applyFill="1" applyBorder="1" applyAlignment="1">
      <alignment vertical="top"/>
    </xf>
    <xf numFmtId="0" fontId="0" fillId="0" borderId="10" xfId="0" applyFill="1" applyBorder="1" applyAlignment="1">
      <alignment vertical="top"/>
    </xf>
    <xf numFmtId="0" fontId="11" fillId="0" borderId="0" xfId="0" applyFont="1"/>
    <xf numFmtId="0" fontId="0" fillId="0" borderId="10" xfId="0" applyFill="1" applyBorder="1" applyAlignment="1">
      <alignment vertical="top" wrapText="1"/>
    </xf>
    <xf numFmtId="0" fontId="10" fillId="0" borderId="21" xfId="0" applyFont="1" applyBorder="1" applyAlignment="1">
      <alignment vertical="top"/>
    </xf>
    <xf numFmtId="0" fontId="0" fillId="0" borderId="22" xfId="0" applyBorder="1" applyAlignment="1">
      <alignment vertical="top"/>
    </xf>
    <xf numFmtId="0" fontId="0" fillId="0" borderId="23" xfId="0" applyBorder="1" applyAlignment="1">
      <alignment vertical="top"/>
    </xf>
    <xf numFmtId="0" fontId="10" fillId="0" borderId="24" xfId="0" applyFont="1" applyBorder="1" applyAlignment="1">
      <alignment vertical="top"/>
    </xf>
    <xf numFmtId="0" fontId="0" fillId="0" borderId="0" xfId="0" applyBorder="1" applyAlignment="1">
      <alignment vertical="top"/>
    </xf>
    <xf numFmtId="0" fontId="0" fillId="0" borderId="25" xfId="0" applyBorder="1" applyAlignment="1">
      <alignment vertical="top"/>
    </xf>
    <xf numFmtId="0" fontId="10" fillId="0" borderId="26" xfId="0" applyFont="1" applyBorder="1" applyAlignment="1">
      <alignment vertical="top"/>
    </xf>
    <xf numFmtId="0" fontId="0" fillId="0" borderId="6" xfId="0" applyBorder="1" applyAlignment="1">
      <alignment vertical="top"/>
    </xf>
    <xf numFmtId="0" fontId="0" fillId="0" borderId="27" xfId="0" applyBorder="1" applyAlignment="1">
      <alignment vertical="top"/>
    </xf>
    <xf numFmtId="0" fontId="0" fillId="6" borderId="1" xfId="0" applyFill="1" applyBorder="1" applyAlignment="1">
      <alignment vertical="top" wrapText="1"/>
    </xf>
    <xf numFmtId="0" fontId="10" fillId="0" borderId="0" xfId="0" applyFont="1" applyAlignment="1">
      <alignment vertical="top"/>
    </xf>
    <xf numFmtId="0" fontId="0" fillId="0" borderId="21" xfId="0" applyBorder="1" applyAlignment="1">
      <alignment vertical="top"/>
    </xf>
    <xf numFmtId="0" fontId="0" fillId="0" borderId="24" xfId="0" applyBorder="1" applyAlignment="1">
      <alignment vertical="top"/>
    </xf>
    <xf numFmtId="0" fontId="5" fillId="2" borderId="21" xfId="0" applyFont="1" applyFill="1" applyBorder="1" applyAlignment="1">
      <alignment vertical="top"/>
    </xf>
    <xf numFmtId="0" fontId="0" fillId="2" borderId="22" xfId="0" applyFill="1" applyBorder="1" applyAlignment="1">
      <alignment vertical="top"/>
    </xf>
    <xf numFmtId="0" fontId="0" fillId="2" borderId="23" xfId="0" applyFill="1" applyBorder="1" applyAlignment="1">
      <alignment vertical="top"/>
    </xf>
    <xf numFmtId="0" fontId="0" fillId="7" borderId="24" xfId="0" applyFill="1" applyBorder="1" applyAlignment="1">
      <alignment vertical="top"/>
    </xf>
    <xf numFmtId="49" fontId="0" fillId="0" borderId="10" xfId="0" applyNumberFormat="1" applyFill="1" applyBorder="1" applyAlignment="1">
      <alignment vertical="top"/>
    </xf>
    <xf numFmtId="49" fontId="0" fillId="0" borderId="10" xfId="0" applyNumberFormat="1" applyBorder="1" applyAlignment="1">
      <alignment vertical="top"/>
    </xf>
    <xf numFmtId="49" fontId="0" fillId="0" borderId="15" xfId="0" applyNumberFormat="1" applyBorder="1" applyAlignment="1">
      <alignment vertical="top"/>
    </xf>
    <xf numFmtId="0" fontId="0" fillId="0" borderId="10" xfId="0" applyNumberFormat="1" applyBorder="1" applyAlignment="1">
      <alignment vertical="top"/>
    </xf>
    <xf numFmtId="0" fontId="0" fillId="0" borderId="15" xfId="0" applyNumberFormat="1" applyBorder="1" applyAlignment="1">
      <alignment vertical="top"/>
    </xf>
    <xf numFmtId="49" fontId="0" fillId="0" borderId="16" xfId="0" applyNumberFormat="1" applyBorder="1" applyAlignment="1">
      <alignment vertical="top"/>
    </xf>
    <xf numFmtId="49" fontId="0" fillId="0" borderId="17" xfId="0" applyNumberFormat="1" applyBorder="1" applyAlignment="1">
      <alignment vertical="top"/>
    </xf>
    <xf numFmtId="0" fontId="0" fillId="2" borderId="12" xfId="0" applyFill="1" applyBorder="1" applyAlignment="1">
      <alignment vertical="top" wrapText="1"/>
    </xf>
    <xf numFmtId="49" fontId="0" fillId="0" borderId="14" xfId="0" applyNumberFormat="1" applyFill="1" applyBorder="1" applyAlignment="1">
      <alignment vertical="top"/>
    </xf>
    <xf numFmtId="49" fontId="0" fillId="0" borderId="15" xfId="0" applyNumberFormat="1" applyFill="1" applyBorder="1" applyAlignment="1">
      <alignment vertical="top"/>
    </xf>
    <xf numFmtId="49" fontId="0" fillId="0" borderId="14" xfId="0" applyNumberFormat="1" applyBorder="1" applyAlignment="1">
      <alignment vertical="top"/>
    </xf>
    <xf numFmtId="0" fontId="0" fillId="0" borderId="14" xfId="0" applyNumberFormat="1" applyBorder="1" applyAlignment="1">
      <alignment vertical="top"/>
    </xf>
    <xf numFmtId="0" fontId="0" fillId="0" borderId="0" xfId="0" applyAlignment="1">
      <alignment vertical="center"/>
    </xf>
    <xf numFmtId="0" fontId="27" fillId="0" borderId="0" xfId="0" applyFont="1" applyAlignment="1">
      <alignment vertical="center"/>
    </xf>
    <xf numFmtId="0" fontId="27" fillId="0" borderId="21" xfId="0" applyFont="1" applyBorder="1" applyAlignment="1">
      <alignment vertical="center"/>
    </xf>
    <xf numFmtId="0" fontId="27" fillId="0" borderId="24" xfId="0" applyFont="1" applyBorder="1" applyAlignment="1">
      <alignment vertical="center"/>
    </xf>
    <xf numFmtId="0" fontId="27" fillId="0" borderId="26" xfId="0" applyFont="1" applyBorder="1" applyAlignment="1">
      <alignment vertical="center"/>
    </xf>
    <xf numFmtId="0" fontId="0" fillId="0" borderId="0" xfId="0" quotePrefix="1" applyAlignment="1">
      <alignment vertical="top"/>
    </xf>
    <xf numFmtId="1" fontId="7" fillId="0" borderId="0" xfId="0" applyNumberFormat="1" applyFont="1" applyFill="1" applyBorder="1" applyAlignment="1">
      <alignment vertical="top"/>
    </xf>
    <xf numFmtId="0" fontId="0" fillId="0" borderId="0" xfId="0" applyFill="1" applyBorder="1" applyAlignment="1">
      <alignment vertical="top" wrapText="1"/>
    </xf>
    <xf numFmtId="0" fontId="9" fillId="0" borderId="0" xfId="0" applyFont="1" applyAlignment="1">
      <alignment vertical="top"/>
    </xf>
    <xf numFmtId="49" fontId="0" fillId="0" borderId="0" xfId="0" applyNumberFormat="1" applyAlignment="1">
      <alignment vertical="top"/>
    </xf>
    <xf numFmtId="0" fontId="0" fillId="4" borderId="0" xfId="0" applyFill="1" applyBorder="1" applyAlignment="1">
      <alignment vertical="top"/>
    </xf>
    <xf numFmtId="0" fontId="0" fillId="39" borderId="24" xfId="0" applyFill="1" applyBorder="1" applyAlignment="1">
      <alignment vertical="top"/>
    </xf>
    <xf numFmtId="0" fontId="9" fillId="0" borderId="26" xfId="0" applyFont="1" applyBorder="1" applyAlignment="1">
      <alignment vertical="top"/>
    </xf>
    <xf numFmtId="0" fontId="0" fillId="0" borderId="21" xfId="0" applyBorder="1"/>
    <xf numFmtId="0" fontId="0" fillId="0" borderId="24" xfId="0" applyBorder="1"/>
    <xf numFmtId="0" fontId="0" fillId="41" borderId="24" xfId="0" applyFill="1" applyBorder="1"/>
    <xf numFmtId="0" fontId="0" fillId="0" borderId="26" xfId="0" applyBorder="1"/>
    <xf numFmtId="0" fontId="9" fillId="2" borderId="4" xfId="0" applyFont="1" applyFill="1" applyBorder="1" applyAlignment="1">
      <alignment horizontal="center" vertical="top" wrapText="1"/>
    </xf>
    <xf numFmtId="0" fontId="5" fillId="43" borderId="5" xfId="0" applyFont="1" applyFill="1" applyBorder="1" applyAlignment="1">
      <alignment horizontal="left" vertical="top"/>
    </xf>
    <xf numFmtId="0" fontId="7" fillId="43" borderId="4" xfId="0" applyFont="1" applyFill="1" applyBorder="1" applyAlignment="1">
      <alignment horizontal="left" vertical="top"/>
    </xf>
    <xf numFmtId="0" fontId="9" fillId="2" borderId="20" xfId="0" applyFont="1" applyFill="1" applyBorder="1" applyAlignment="1">
      <alignment horizontal="left" vertical="top"/>
    </xf>
    <xf numFmtId="0" fontId="27" fillId="0" borderId="22" xfId="0" applyFont="1" applyBorder="1"/>
    <xf numFmtId="0" fontId="27" fillId="0" borderId="23" xfId="0" applyFont="1" applyBorder="1"/>
    <xf numFmtId="0" fontId="30" fillId="0" borderId="21" xfId="0" applyFont="1" applyBorder="1" applyAlignment="1">
      <alignment vertical="top"/>
    </xf>
    <xf numFmtId="0" fontId="30" fillId="0" borderId="22" xfId="0" applyFont="1" applyBorder="1" applyAlignment="1">
      <alignment vertical="top"/>
    </xf>
    <xf numFmtId="0" fontId="30" fillId="0" borderId="23" xfId="0" applyFont="1" applyBorder="1" applyAlignment="1">
      <alignment vertical="top"/>
    </xf>
    <xf numFmtId="0" fontId="27" fillId="0" borderId="23" xfId="0" applyFont="1" applyBorder="1" applyAlignment="1">
      <alignment vertical="top"/>
    </xf>
    <xf numFmtId="0" fontId="27" fillId="0" borderId="0" xfId="0" applyFont="1" applyBorder="1"/>
    <xf numFmtId="0" fontId="27" fillId="0" borderId="25" xfId="0" applyFont="1" applyBorder="1"/>
    <xf numFmtId="0" fontId="30" fillId="0" borderId="24" xfId="0" applyFont="1" applyBorder="1" applyAlignment="1">
      <alignment vertical="top"/>
    </xf>
    <xf numFmtId="0" fontId="30" fillId="0" borderId="0" xfId="0" applyFont="1" applyBorder="1" applyAlignment="1">
      <alignment vertical="top"/>
    </xf>
    <xf numFmtId="0" fontId="30" fillId="0" borderId="25" xfId="0" applyFont="1" applyBorder="1" applyAlignment="1">
      <alignment vertical="top"/>
    </xf>
    <xf numFmtId="0" fontId="27" fillId="0" borderId="25" xfId="0" applyFont="1" applyBorder="1" applyAlignment="1">
      <alignment vertical="top"/>
    </xf>
    <xf numFmtId="0" fontId="27" fillId="4" borderId="0" xfId="0" applyFont="1" applyFill="1" applyBorder="1"/>
    <xf numFmtId="0" fontId="27" fillId="0" borderId="6" xfId="0" applyFont="1" applyBorder="1"/>
    <xf numFmtId="0" fontId="27" fillId="0" borderId="27" xfId="0" applyFont="1" applyBorder="1"/>
    <xf numFmtId="0" fontId="27" fillId="0" borderId="0" xfId="0" applyFont="1" applyAlignment="1">
      <alignment vertical="top"/>
    </xf>
    <xf numFmtId="0" fontId="27" fillId="0" borderId="27" xfId="0" applyFont="1" applyBorder="1" applyAlignment="1">
      <alignment vertical="top"/>
    </xf>
    <xf numFmtId="0" fontId="30" fillId="0" borderId="26" xfId="0" applyFont="1" applyBorder="1" applyAlignment="1">
      <alignment vertical="top"/>
    </xf>
    <xf numFmtId="0" fontId="30" fillId="0" borderId="6" xfId="0" applyFont="1" applyBorder="1" applyAlignment="1">
      <alignment vertical="top"/>
    </xf>
    <xf numFmtId="0" fontId="30" fillId="0" borderId="27" xfId="0" applyFont="1" applyBorder="1" applyAlignment="1">
      <alignment vertical="top"/>
    </xf>
    <xf numFmtId="0" fontId="30" fillId="0" borderId="0" xfId="0" applyFont="1" applyAlignment="1">
      <alignment vertical="top"/>
    </xf>
    <xf numFmtId="0" fontId="0" fillId="7" borderId="0" xfId="0"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Alignment="1">
      <alignment horizontal="center" vertical="top"/>
    </xf>
    <xf numFmtId="0" fontId="34" fillId="0" borderId="0" xfId="0" applyFont="1" applyAlignment="1">
      <alignment vertical="top"/>
    </xf>
    <xf numFmtId="0" fontId="0" fillId="3" borderId="25" xfId="0" applyFill="1" applyBorder="1" applyAlignment="1">
      <alignment vertical="top"/>
    </xf>
    <xf numFmtId="0" fontId="0" fillId="44" borderId="25" xfId="0" applyFill="1" applyBorder="1" applyAlignment="1">
      <alignment vertical="top"/>
    </xf>
    <xf numFmtId="0" fontId="0" fillId="0" borderId="24" xfId="0" quotePrefix="1" applyBorder="1" applyAlignment="1">
      <alignment vertical="top"/>
    </xf>
    <xf numFmtId="0" fontId="0" fillId="4" borderId="0" xfId="0" applyFill="1" applyAlignment="1">
      <alignment vertical="top"/>
    </xf>
    <xf numFmtId="0" fontId="0" fillId="4" borderId="24" xfId="0" applyFill="1" applyBorder="1"/>
    <xf numFmtId="0" fontId="0" fillId="0" borderId="24" xfId="0" quotePrefix="1" applyBorder="1"/>
    <xf numFmtId="0" fontId="27" fillId="0" borderId="0" xfId="0" applyFont="1" applyBorder="1" applyAlignment="1">
      <alignment vertical="center"/>
    </xf>
    <xf numFmtId="0" fontId="31" fillId="0" borderId="22" xfId="0" applyFont="1" applyBorder="1" applyAlignment="1">
      <alignment vertical="center"/>
    </xf>
    <xf numFmtId="0" fontId="27" fillId="0" borderId="6" xfId="0" applyFont="1" applyBorder="1" applyAlignment="1">
      <alignment vertical="center"/>
    </xf>
    <xf numFmtId="0" fontId="27" fillId="0" borderId="22" xfId="0" applyFont="1" applyBorder="1" applyAlignment="1">
      <alignment vertical="center"/>
    </xf>
    <xf numFmtId="0" fontId="27" fillId="0" borderId="0" xfId="0" applyFont="1" applyFill="1" applyBorder="1" applyAlignment="1">
      <alignment vertical="center"/>
    </xf>
    <xf numFmtId="0" fontId="27" fillId="0" borderId="25" xfId="0" applyFont="1" applyFill="1" applyBorder="1" applyAlignment="1">
      <alignment vertical="top"/>
    </xf>
    <xf numFmtId="49" fontId="0" fillId="0" borderId="9" xfId="0" applyNumberFormat="1" applyBorder="1" applyAlignment="1">
      <alignment vertical="top"/>
    </xf>
    <xf numFmtId="49" fontId="0" fillId="0" borderId="19" xfId="0" applyNumberFormat="1" applyBorder="1" applyAlignment="1">
      <alignment vertical="top"/>
    </xf>
    <xf numFmtId="0" fontId="0" fillId="2" borderId="5" xfId="0" applyFill="1" applyBorder="1" applyAlignment="1">
      <alignment vertical="top" wrapText="1"/>
    </xf>
    <xf numFmtId="49" fontId="0" fillId="0" borderId="18" xfId="0" applyNumberFormat="1" applyBorder="1" applyAlignment="1">
      <alignment vertical="top"/>
    </xf>
    <xf numFmtId="0" fontId="5" fillId="42" borderId="5" xfId="0" applyFont="1" applyFill="1" applyBorder="1" applyAlignment="1">
      <alignment vertical="top"/>
    </xf>
    <xf numFmtId="0" fontId="0" fillId="42" borderId="20" xfId="0" applyFill="1" applyBorder="1" applyAlignment="1">
      <alignment vertical="top"/>
    </xf>
    <xf numFmtId="0" fontId="0" fillId="42" borderId="4" xfId="0" applyFill="1" applyBorder="1" applyAlignment="1">
      <alignment vertical="top"/>
    </xf>
    <xf numFmtId="0" fontId="28" fillId="39" borderId="5" xfId="0" applyFont="1" applyFill="1" applyBorder="1" applyAlignment="1">
      <alignment vertical="top"/>
    </xf>
    <xf numFmtId="0" fontId="0" fillId="39" borderId="20" xfId="0" applyFill="1" applyBorder="1" applyAlignment="1">
      <alignment vertical="top"/>
    </xf>
    <xf numFmtId="0" fontId="2" fillId="39" borderId="4" xfId="0" applyFont="1" applyFill="1" applyBorder="1" applyAlignment="1">
      <alignment vertical="top" wrapText="1"/>
    </xf>
    <xf numFmtId="0" fontId="0" fillId="0" borderId="0" xfId="0" applyBorder="1" applyAlignment="1">
      <alignment vertical="top" wrapText="1"/>
    </xf>
    <xf numFmtId="0" fontId="9" fillId="0" borderId="0" xfId="0" applyFont="1" applyFill="1" applyAlignment="1">
      <alignment horizontal="center" vertical="top"/>
    </xf>
    <xf numFmtId="0" fontId="9" fillId="0" borderId="0" xfId="0" applyFont="1" applyFill="1" applyAlignment="1">
      <alignment vertical="top" wrapText="1"/>
    </xf>
    <xf numFmtId="0" fontId="0" fillId="0" borderId="0" xfId="0"/>
    <xf numFmtId="0" fontId="0" fillId="0" borderId="1" xfId="0" applyBorder="1"/>
    <xf numFmtId="0" fontId="0" fillId="0" borderId="1" xfId="0" applyBorder="1" applyAlignment="1">
      <alignment vertical="top" wrapText="1"/>
    </xf>
    <xf numFmtId="0" fontId="0" fillId="0" borderId="1" xfId="0" quotePrefix="1" applyBorder="1" applyAlignment="1">
      <alignment vertical="top" wrapText="1"/>
    </xf>
    <xf numFmtId="0" fontId="0" fillId="0" borderId="1" xfId="0" applyFont="1" applyBorder="1" applyAlignment="1">
      <alignment vertical="top" wrapText="1"/>
    </xf>
    <xf numFmtId="0" fontId="0" fillId="0" borderId="1" xfId="0" applyBorder="1" applyAlignment="1">
      <alignment vertical="top"/>
    </xf>
    <xf numFmtId="0" fontId="4"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4" borderId="1" xfId="0" applyFont="1" applyFill="1" applyBorder="1"/>
    <xf numFmtId="0" fontId="2" fillId="0" borderId="0" xfId="0" applyFont="1" applyAlignment="1">
      <alignment horizontal="center"/>
    </xf>
    <xf numFmtId="0" fontId="2" fillId="43" borderId="1" xfId="0" applyFont="1" applyFill="1" applyBorder="1"/>
    <xf numFmtId="0" fontId="2" fillId="6" borderId="1" xfId="0" applyFont="1" applyFill="1" applyBorder="1"/>
    <xf numFmtId="0" fontId="2" fillId="0" borderId="1" xfId="0" applyFont="1" applyBorder="1"/>
    <xf numFmtId="0" fontId="3" fillId="50" borderId="0" xfId="0" applyFont="1" applyFill="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0" borderId="0" xfId="0" applyFont="1" applyAlignment="1">
      <alignment horizontal="center" vertical="center"/>
    </xf>
    <xf numFmtId="0" fontId="2" fillId="39" borderId="1" xfId="0" applyFont="1" applyFill="1" applyBorder="1" applyAlignment="1">
      <alignment horizontal="center" vertical="center" wrapText="1"/>
    </xf>
    <xf numFmtId="0" fontId="2" fillId="39" borderId="1" xfId="0" applyFont="1" applyFill="1" applyBorder="1" applyAlignment="1">
      <alignment horizontal="left" vertical="center" wrapText="1"/>
    </xf>
    <xf numFmtId="14" fontId="2" fillId="39" borderId="1" xfId="0" applyNumberFormat="1" applyFont="1" applyFill="1" applyBorder="1" applyAlignment="1">
      <alignment horizontal="center" vertical="center" wrapText="1"/>
    </xf>
    <xf numFmtId="0" fontId="2" fillId="43" borderId="1" xfId="0" applyFont="1" applyFill="1" applyBorder="1" applyAlignment="1">
      <alignment horizontal="center"/>
    </xf>
    <xf numFmtId="0" fontId="2" fillId="0" borderId="1" xfId="0" applyFont="1" applyFill="1" applyBorder="1" applyAlignment="1">
      <alignment horizontal="center"/>
    </xf>
    <xf numFmtId="0" fontId="2" fillId="0" borderId="1" xfId="0" applyFont="1" applyFill="1" applyBorder="1"/>
    <xf numFmtId="0" fontId="2" fillId="0" borderId="1" xfId="0" applyFont="1" applyFill="1" applyBorder="1" applyAlignment="1">
      <alignment horizontal="left" vertical="center" wrapText="1"/>
    </xf>
    <xf numFmtId="14" fontId="2" fillId="0" borderId="1" xfId="0" applyNumberFormat="1" applyFont="1" applyFill="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center" vertical="center" wrapText="1"/>
    </xf>
    <xf numFmtId="0" fontId="3" fillId="39" borderId="1" xfId="0" applyFont="1" applyFill="1" applyBorder="1" applyAlignment="1">
      <alignment horizontal="center" vertical="center" wrapText="1"/>
    </xf>
    <xf numFmtId="0" fontId="3" fillId="39" borderId="1" xfId="0" applyFont="1" applyFill="1" applyBorder="1" applyAlignment="1">
      <alignment horizontal="left" vertical="center" wrapText="1"/>
    </xf>
    <xf numFmtId="14" fontId="3" fillId="39"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Border="1"/>
    <xf numFmtId="0" fontId="3" fillId="4" borderId="1" xfId="0" applyFont="1" applyFill="1" applyBorder="1" applyAlignment="1">
      <alignment horizontal="center"/>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wrapText="1"/>
    </xf>
    <xf numFmtId="0" fontId="3" fillId="50" borderId="0" xfId="0" applyFont="1" applyFill="1" applyAlignment="1">
      <alignment horizontal="center" wrapText="1"/>
    </xf>
    <xf numFmtId="14" fontId="2" fillId="0" borderId="0" xfId="0" applyNumberFormat="1" applyFont="1"/>
    <xf numFmtId="0" fontId="35" fillId="48" borderId="1" xfId="0" applyFont="1" applyFill="1" applyBorder="1" applyAlignment="1">
      <alignment horizontal="center"/>
    </xf>
    <xf numFmtId="16" fontId="2" fillId="0" borderId="0" xfId="0" applyNumberFormat="1" applyFont="1" applyAlignment="1">
      <alignment horizontal="center"/>
    </xf>
    <xf numFmtId="0" fontId="36" fillId="39" borderId="1" xfId="0" applyFont="1" applyFill="1" applyBorder="1" applyAlignment="1">
      <alignment horizontal="center" vertical="center" wrapText="1"/>
    </xf>
    <xf numFmtId="0" fontId="36" fillId="39" borderId="1" xfId="0" applyFont="1" applyFill="1" applyBorder="1" applyAlignment="1">
      <alignment horizontal="left" vertical="center" wrapText="1"/>
    </xf>
    <xf numFmtId="14" fontId="36" fillId="39" borderId="1" xfId="0" applyNumberFormat="1" applyFont="1" applyFill="1" applyBorder="1" applyAlignment="1">
      <alignment horizontal="center" vertical="center" wrapText="1"/>
    </xf>
    <xf numFmtId="0" fontId="36" fillId="4" borderId="1" xfId="0" applyFont="1" applyFill="1" applyBorder="1" applyAlignment="1">
      <alignment horizontal="center" vertical="center" wrapText="1"/>
    </xf>
    <xf numFmtId="0" fontId="36" fillId="4" borderId="1" xfId="0" applyFont="1" applyFill="1" applyBorder="1" applyAlignment="1">
      <alignment horizontal="center"/>
    </xf>
    <xf numFmtId="0" fontId="3" fillId="0" borderId="1" xfId="0" applyFont="1" applyFill="1" applyBorder="1"/>
    <xf numFmtId="0" fontId="3" fillId="0" borderId="0" xfId="0" applyFont="1" applyAlignment="1">
      <alignment horizontal="center"/>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14" fontId="4" fillId="0" borderId="1" xfId="0" applyNumberFormat="1" applyFont="1" applyFill="1" applyBorder="1" applyAlignment="1">
      <alignment horizontal="center" vertical="center" wrapText="1"/>
    </xf>
    <xf numFmtId="0" fontId="4" fillId="6" borderId="1" xfId="0" applyFont="1" applyFill="1" applyBorder="1" applyAlignment="1">
      <alignment horizontal="left" vertical="center" wrapText="1"/>
    </xf>
    <xf numFmtId="14" fontId="4" fillId="6" borderId="1" xfId="0" applyNumberFormat="1" applyFont="1" applyFill="1" applyBorder="1" applyAlignment="1">
      <alignment horizontal="center" vertical="center" wrapText="1"/>
    </xf>
    <xf numFmtId="0" fontId="2" fillId="6" borderId="1" xfId="0" applyFont="1" applyFill="1" applyBorder="1" applyAlignment="1">
      <alignment horizontal="center"/>
    </xf>
    <xf numFmtId="0" fontId="4" fillId="39" borderId="1" xfId="0" applyFont="1" applyFill="1" applyBorder="1" applyAlignment="1">
      <alignment horizontal="center" vertical="center" wrapText="1"/>
    </xf>
    <xf numFmtId="0" fontId="4" fillId="39" borderId="1" xfId="0" applyFont="1" applyFill="1" applyBorder="1" applyAlignment="1">
      <alignment horizontal="left" vertical="center" wrapText="1"/>
    </xf>
    <xf numFmtId="14" fontId="4" fillId="39" borderId="1" xfId="0" applyNumberFormat="1" applyFont="1" applyFill="1" applyBorder="1" applyAlignment="1">
      <alignment horizontal="center" vertical="center" wrapText="1"/>
    </xf>
    <xf numFmtId="0" fontId="3" fillId="50" borderId="0" xfId="0" applyFont="1" applyFill="1" applyAlignment="1">
      <alignment horizontal="center"/>
    </xf>
    <xf numFmtId="0" fontId="2" fillId="6" borderId="1" xfId="0" applyFont="1" applyFill="1" applyBorder="1" applyAlignment="1">
      <alignment horizontal="left" vertical="center" wrapText="1"/>
    </xf>
    <xf numFmtId="14" fontId="2" fillId="6" borderId="1" xfId="0" applyNumberFormat="1" applyFont="1" applyFill="1" applyBorder="1" applyAlignment="1">
      <alignment horizontal="center" vertical="center" wrapText="1"/>
    </xf>
    <xf numFmtId="0" fontId="2" fillId="39" borderId="7" xfId="0" applyFont="1" applyFill="1" applyBorder="1" applyAlignment="1">
      <alignment horizontal="center" vertical="center" wrapText="1"/>
    </xf>
    <xf numFmtId="0" fontId="2" fillId="39" borderId="7" xfId="0" applyFont="1" applyFill="1" applyBorder="1" applyAlignment="1">
      <alignment horizontal="left" vertical="center" wrapText="1"/>
    </xf>
    <xf numFmtId="14" fontId="2" fillId="39" borderId="7" xfId="0" applyNumberFormat="1" applyFont="1" applyFill="1" applyBorder="1" applyAlignment="1">
      <alignment horizontal="center" vertical="center" wrapText="1"/>
    </xf>
    <xf numFmtId="0" fontId="3" fillId="6" borderId="2" xfId="0" applyFont="1" applyFill="1" applyBorder="1" applyAlignment="1">
      <alignment horizontal="center" vertical="center"/>
    </xf>
    <xf numFmtId="0" fontId="3" fillId="6" borderId="2" xfId="0" applyFont="1" applyFill="1" applyBorder="1" applyAlignment="1">
      <alignment horizontal="center" vertical="center" wrapText="1"/>
    </xf>
    <xf numFmtId="0" fontId="3" fillId="6" borderId="2" xfId="0" applyFont="1" applyFill="1" applyBorder="1" applyAlignment="1">
      <alignment horizontal="left" vertical="center" wrapText="1"/>
    </xf>
    <xf numFmtId="14" fontId="3" fillId="6" borderId="2" xfId="0" applyNumberFormat="1" applyFont="1" applyFill="1" applyBorder="1" applyAlignment="1">
      <alignment horizontal="center" vertical="center" wrapText="1"/>
    </xf>
    <xf numFmtId="0" fontId="2" fillId="39" borderId="1" xfId="0" applyFont="1" applyFill="1" applyBorder="1" applyAlignment="1">
      <alignment horizontal="center" vertical="center"/>
    </xf>
    <xf numFmtId="0" fontId="3" fillId="39" borderId="1" xfId="0" applyFont="1" applyFill="1" applyBorder="1" applyAlignment="1">
      <alignment horizontal="center" vertical="center"/>
    </xf>
    <xf numFmtId="0" fontId="3" fillId="0" borderId="1" xfId="0" applyFont="1" applyBorder="1" applyAlignment="1">
      <alignment horizontal="center" vertical="center" wrapText="1"/>
    </xf>
    <xf numFmtId="0" fontId="37" fillId="39" borderId="1" xfId="0" applyFont="1" applyFill="1" applyBorder="1" applyAlignment="1">
      <alignment horizontal="center" vertical="center"/>
    </xf>
    <xf numFmtId="0" fontId="37" fillId="39" borderId="1" xfId="0" applyFont="1" applyFill="1" applyBorder="1" applyAlignment="1">
      <alignment horizontal="center" vertical="center" wrapText="1"/>
    </xf>
    <xf numFmtId="0" fontId="37" fillId="39" borderId="1" xfId="0" applyFont="1" applyFill="1" applyBorder="1" applyAlignment="1">
      <alignment horizontal="left" vertical="center" wrapText="1"/>
    </xf>
    <xf numFmtId="0" fontId="37" fillId="4" borderId="1" xfId="0" applyFont="1" applyFill="1" applyBorder="1" applyAlignment="1">
      <alignment horizontal="center"/>
    </xf>
    <xf numFmtId="0" fontId="37" fillId="0" borderId="1" xfId="0" applyFont="1" applyBorder="1"/>
    <xf numFmtId="0" fontId="37" fillId="0" borderId="1" xfId="0" applyFont="1" applyBorder="1" applyAlignment="1">
      <alignment horizontal="center" vertical="center" wrapText="1"/>
    </xf>
    <xf numFmtId="0" fontId="36" fillId="0" borderId="1" xfId="0" applyFont="1" applyBorder="1"/>
    <xf numFmtId="0" fontId="37" fillId="0" borderId="0" xfId="0" applyFont="1"/>
    <xf numFmtId="0" fontId="2" fillId="0" borderId="1"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7" xfId="0" applyFont="1" applyFill="1" applyBorder="1" applyAlignment="1">
      <alignment horizontal="center" vertical="center" wrapText="1"/>
    </xf>
    <xf numFmtId="0" fontId="2" fillId="0" borderId="7" xfId="0" applyFont="1" applyFill="1" applyBorder="1" applyAlignment="1">
      <alignment horizontal="left" vertical="center" wrapText="1"/>
    </xf>
    <xf numFmtId="14" fontId="2" fillId="0" borderId="7" xfId="0" applyNumberFormat="1" applyFont="1" applyFill="1" applyBorder="1" applyAlignment="1">
      <alignment horizontal="center" vertical="center" wrapText="1"/>
    </xf>
    <xf numFmtId="0" fontId="2" fillId="39" borderId="2" xfId="0" applyFont="1" applyFill="1" applyBorder="1" applyAlignment="1">
      <alignment horizontal="center" vertical="center"/>
    </xf>
    <xf numFmtId="0" fontId="2" fillId="39" borderId="2" xfId="0" applyFont="1" applyFill="1" applyBorder="1" applyAlignment="1">
      <alignment horizontal="center" vertical="center" wrapText="1"/>
    </xf>
    <xf numFmtId="0" fontId="2" fillId="39" borderId="2" xfId="0" applyFont="1" applyFill="1" applyBorder="1" applyAlignment="1">
      <alignment horizontal="left" vertical="center" wrapText="1"/>
    </xf>
    <xf numFmtId="14" fontId="2" fillId="39" borderId="2" xfId="0" applyNumberFormat="1" applyFont="1" applyFill="1" applyBorder="1" applyAlignment="1">
      <alignment horizontal="center" vertical="center" wrapText="1"/>
    </xf>
    <xf numFmtId="16" fontId="2" fillId="48" borderId="0" xfId="0" applyNumberFormat="1" applyFont="1" applyFill="1" applyAlignment="1">
      <alignment horizontal="center"/>
    </xf>
    <xf numFmtId="0" fontId="3" fillId="50" borderId="0" xfId="0" applyFont="1" applyFill="1" applyAlignment="1">
      <alignment horizontal="center" vertical="center"/>
    </xf>
    <xf numFmtId="0" fontId="3" fillId="6" borderId="1" xfId="0" applyFont="1" applyFill="1" applyBorder="1" applyAlignment="1">
      <alignment horizontal="center" vertical="center"/>
    </xf>
    <xf numFmtId="0" fontId="3" fillId="6" borderId="1" xfId="0" applyFont="1" applyFill="1" applyBorder="1" applyAlignment="1">
      <alignment horizontal="left" vertical="center" wrapText="1"/>
    </xf>
    <xf numFmtId="14" fontId="3" fillId="6" borderId="1" xfId="0" applyNumberFormat="1" applyFont="1" applyFill="1" applyBorder="1" applyAlignment="1">
      <alignment horizontal="center" vertical="center" wrapText="1"/>
    </xf>
    <xf numFmtId="0" fontId="2" fillId="39" borderId="7" xfId="0" applyFont="1" applyFill="1" applyBorder="1" applyAlignment="1">
      <alignment horizontal="center" vertical="center"/>
    </xf>
    <xf numFmtId="0" fontId="3" fillId="39" borderId="2" xfId="0" applyFont="1" applyFill="1" applyBorder="1" applyAlignment="1">
      <alignment horizontal="center" vertical="center"/>
    </xf>
    <xf numFmtId="0" fontId="3" fillId="39" borderId="2" xfId="0" applyFont="1" applyFill="1" applyBorder="1" applyAlignment="1">
      <alignment horizontal="center" vertical="center" wrapText="1"/>
    </xf>
    <xf numFmtId="0" fontId="3" fillId="39" borderId="2" xfId="0" applyFont="1" applyFill="1" applyBorder="1" applyAlignment="1">
      <alignment horizontal="left" vertical="center" wrapText="1"/>
    </xf>
    <xf numFmtId="14" fontId="3" fillId="39" borderId="2" xfId="0" applyNumberFormat="1" applyFont="1" applyFill="1" applyBorder="1" applyAlignment="1">
      <alignment horizontal="center" vertical="center" wrapText="1"/>
    </xf>
    <xf numFmtId="14" fontId="3" fillId="4" borderId="1" xfId="0" applyNumberFormat="1" applyFont="1" applyFill="1" applyBorder="1" applyAlignment="1">
      <alignment horizontal="center" vertical="center" wrapText="1"/>
    </xf>
    <xf numFmtId="0" fontId="35" fillId="39" borderId="1" xfId="0" applyFont="1" applyFill="1" applyBorder="1"/>
    <xf numFmtId="0" fontId="3" fillId="39" borderId="7" xfId="0" applyFont="1" applyFill="1" applyBorder="1" applyAlignment="1">
      <alignment horizontal="center" vertical="center"/>
    </xf>
    <xf numFmtId="0" fontId="3" fillId="39" borderId="7" xfId="0" applyFont="1" applyFill="1" applyBorder="1" applyAlignment="1">
      <alignment horizontal="center" vertical="center" wrapText="1"/>
    </xf>
    <xf numFmtId="0" fontId="35" fillId="39" borderId="7" xfId="0" applyFont="1" applyFill="1" applyBorder="1"/>
    <xf numFmtId="0" fontId="3" fillId="39" borderId="7" xfId="0" applyFont="1" applyFill="1" applyBorder="1" applyAlignment="1">
      <alignment horizontal="left" vertical="center" wrapText="1"/>
    </xf>
    <xf numFmtId="14" fontId="3" fillId="39" borderId="7" xfId="0" applyNumberFormat="1" applyFont="1" applyFill="1" applyBorder="1" applyAlignment="1">
      <alignment horizontal="center" vertical="center" wrapText="1"/>
    </xf>
    <xf numFmtId="0" fontId="3" fillId="45" borderId="2" xfId="0" applyFont="1" applyFill="1" applyBorder="1" applyAlignment="1">
      <alignment horizontal="center"/>
    </xf>
    <xf numFmtId="0" fontId="3" fillId="45" borderId="2" xfId="0" applyFont="1" applyFill="1" applyBorder="1"/>
    <xf numFmtId="0" fontId="3" fillId="45" borderId="2" xfId="0" applyFont="1" applyFill="1" applyBorder="1" applyAlignment="1">
      <alignment horizontal="left" vertical="center" wrapText="1"/>
    </xf>
    <xf numFmtId="14" fontId="3" fillId="45" borderId="2" xfId="0" applyNumberFormat="1" applyFont="1" applyFill="1" applyBorder="1" applyAlignment="1">
      <alignment horizontal="center"/>
    </xf>
    <xf numFmtId="0" fontId="3" fillId="45" borderId="1" xfId="0" applyFont="1" applyFill="1" applyBorder="1" applyAlignment="1">
      <alignment horizontal="center"/>
    </xf>
    <xf numFmtId="0" fontId="3" fillId="45" borderId="1" xfId="0" applyFont="1" applyFill="1" applyBorder="1"/>
    <xf numFmtId="0" fontId="3" fillId="45" borderId="1" xfId="0" applyFont="1" applyFill="1" applyBorder="1" applyAlignment="1">
      <alignment horizontal="left" vertical="center" wrapText="1"/>
    </xf>
    <xf numFmtId="14" fontId="3" fillId="45" borderId="1" xfId="0" applyNumberFormat="1" applyFont="1" applyFill="1" applyBorder="1" applyAlignment="1">
      <alignment horizontal="center"/>
    </xf>
    <xf numFmtId="0" fontId="37" fillId="39" borderId="2" xfId="0" applyFont="1" applyFill="1" applyBorder="1" applyAlignment="1">
      <alignment horizontal="center" vertical="center"/>
    </xf>
    <xf numFmtId="0" fontId="37" fillId="39" borderId="2" xfId="0" applyFont="1" applyFill="1" applyBorder="1" applyAlignment="1">
      <alignment horizontal="center" vertical="center" wrapText="1"/>
    </xf>
    <xf numFmtId="0" fontId="37" fillId="39" borderId="2" xfId="0" applyFont="1" applyFill="1" applyBorder="1" applyAlignment="1">
      <alignment horizontal="left" vertical="center" wrapText="1"/>
    </xf>
    <xf numFmtId="0" fontId="36" fillId="0" borderId="1" xfId="0" applyFont="1" applyBorder="1" applyAlignment="1">
      <alignment horizontal="center" vertical="center" wrapText="1"/>
    </xf>
    <xf numFmtId="0" fontId="36" fillId="0" borderId="1" xfId="0" applyFont="1" applyFill="1" applyBorder="1"/>
    <xf numFmtId="0" fontId="36" fillId="0" borderId="0" xfId="0" applyFont="1"/>
    <xf numFmtId="0" fontId="3" fillId="0" borderId="0" xfId="0" applyFont="1" applyFill="1" applyBorder="1" applyAlignment="1">
      <alignment horizontal="center"/>
    </xf>
    <xf numFmtId="0" fontId="3" fillId="0" borderId="0" xfId="0" applyFont="1" applyFill="1" applyBorder="1"/>
    <xf numFmtId="0" fontId="3" fillId="0" borderId="0" xfId="0" applyFont="1" applyFill="1" applyBorder="1" applyAlignment="1">
      <alignment horizontal="left" vertical="center" wrapText="1"/>
    </xf>
    <xf numFmtId="14" fontId="3" fillId="0" borderId="0" xfId="0" applyNumberFormat="1" applyFont="1" applyFill="1" applyBorder="1" applyAlignment="1">
      <alignment horizontal="center"/>
    </xf>
    <xf numFmtId="0" fontId="2" fillId="0" borderId="0" xfId="0" applyFont="1" applyFill="1" applyBorder="1" applyAlignment="1">
      <alignment horizontal="center"/>
    </xf>
    <xf numFmtId="0" fontId="2" fillId="0" borderId="0" xfId="0" applyFont="1" applyFill="1" applyBorder="1"/>
    <xf numFmtId="0" fontId="2" fillId="0" borderId="0" xfId="0" applyFont="1" applyFill="1"/>
    <xf numFmtId="0" fontId="2" fillId="0" borderId="0" xfId="0" applyFont="1" applyFill="1" applyAlignment="1">
      <alignment horizontal="center"/>
    </xf>
    <xf numFmtId="0" fontId="3" fillId="51" borderId="0" xfId="0" applyFont="1" applyFill="1" applyBorder="1" applyAlignment="1">
      <alignment horizontal="center"/>
    </xf>
    <xf numFmtId="0" fontId="3" fillId="50" borderId="0" xfId="0" applyFont="1" applyFill="1" applyBorder="1"/>
    <xf numFmtId="0" fontId="0" fillId="0" borderId="0" xfId="0" applyFill="1" applyBorder="1" applyAlignment="1">
      <alignment horizontal="left" vertical="top"/>
    </xf>
    <xf numFmtId="0" fontId="0" fillId="0" borderId="0" xfId="0" applyFill="1" applyBorder="1" applyAlignment="1">
      <alignment horizontal="center" vertical="top"/>
    </xf>
    <xf numFmtId="0" fontId="0" fillId="0" borderId="0" xfId="0" applyFill="1" applyBorder="1" applyAlignment="1">
      <alignment vertical="top"/>
    </xf>
    <xf numFmtId="0" fontId="2" fillId="0" borderId="0" xfId="0" applyFont="1" applyAlignment="1">
      <alignment vertical="top"/>
    </xf>
    <xf numFmtId="0" fontId="3" fillId="0" borderId="0" xfId="0" applyFont="1" applyAlignment="1">
      <alignment vertical="top"/>
    </xf>
    <xf numFmtId="0" fontId="6" fillId="0" borderId="1" xfId="1" applyFill="1" applyBorder="1" applyAlignment="1">
      <alignment horizontal="center" vertical="top" wrapText="1"/>
    </xf>
    <xf numFmtId="0" fontId="0" fillId="0" borderId="1" xfId="0" applyBorder="1" applyAlignment="1">
      <alignment horizontal="center" vertical="top"/>
    </xf>
    <xf numFmtId="0" fontId="5" fillId="0" borderId="0" xfId="0" applyFont="1" applyAlignment="1">
      <alignment vertical="top"/>
    </xf>
    <xf numFmtId="0" fontId="2" fillId="0" borderId="0" xfId="0" applyFont="1" applyAlignment="1">
      <alignment vertical="top" wrapText="1"/>
    </xf>
    <xf numFmtId="0" fontId="5" fillId="0" borderId="1" xfId="0" applyFont="1" applyBorder="1" applyAlignment="1">
      <alignment vertical="top"/>
    </xf>
    <xf numFmtId="14" fontId="0" fillId="0" borderId="1" xfId="0" applyNumberFormat="1" applyBorder="1" applyAlignment="1">
      <alignment vertical="top"/>
    </xf>
    <xf numFmtId="0" fontId="0" fillId="0" borderId="1" xfId="0" applyFill="1" applyBorder="1" applyAlignment="1">
      <alignment horizontal="left" vertical="top"/>
    </xf>
    <xf numFmtId="0" fontId="2" fillId="0" borderId="1" xfId="0" applyFont="1" applyFill="1" applyBorder="1" applyAlignment="1">
      <alignment horizontal="left" vertical="top" wrapText="1"/>
    </xf>
    <xf numFmtId="0" fontId="2" fillId="0" borderId="1" xfId="0" applyFont="1" applyFill="1" applyBorder="1" applyAlignment="1">
      <alignment vertical="top"/>
    </xf>
    <xf numFmtId="0" fontId="9" fillId="0" borderId="0" xfId="0" applyFont="1"/>
    <xf numFmtId="0" fontId="40" fillId="0" borderId="0" xfId="0" applyFont="1" applyFill="1" applyAlignment="1">
      <alignment vertical="top" wrapText="1"/>
    </xf>
    <xf numFmtId="49" fontId="0" fillId="7" borderId="1" xfId="0" applyNumberFormat="1" applyFill="1" applyBorder="1" applyAlignment="1">
      <alignment vertical="top"/>
    </xf>
    <xf numFmtId="0" fontId="0" fillId="7" borderId="1" xfId="0" applyFill="1" applyBorder="1" applyAlignment="1">
      <alignment vertical="top"/>
    </xf>
    <xf numFmtId="0" fontId="0" fillId="49" borderId="1" xfId="0" applyFill="1" applyBorder="1" applyAlignment="1">
      <alignment vertical="top" wrapText="1"/>
    </xf>
    <xf numFmtId="0" fontId="0" fillId="43" borderId="1" xfId="0" applyFill="1" applyBorder="1" applyAlignment="1">
      <alignment vertical="top" wrapText="1"/>
    </xf>
    <xf numFmtId="0" fontId="0" fillId="42" borderId="1" xfId="0" applyFill="1" applyBorder="1" applyAlignment="1">
      <alignment vertical="top" wrapText="1"/>
    </xf>
    <xf numFmtId="0" fontId="7" fillId="7" borderId="1" xfId="1" applyFont="1" applyFill="1" applyBorder="1" applyAlignment="1">
      <alignment horizontal="left" vertical="top" wrapText="1"/>
    </xf>
    <xf numFmtId="0" fontId="5" fillId="7" borderId="1" xfId="0" applyFont="1" applyFill="1" applyBorder="1" applyAlignment="1">
      <alignment vertical="top"/>
    </xf>
    <xf numFmtId="0" fontId="0" fillId="0" borderId="14" xfId="0" applyFill="1" applyBorder="1" applyAlignment="1">
      <alignment vertical="top" wrapText="1"/>
    </xf>
    <xf numFmtId="0" fontId="0" fillId="0" borderId="0" xfId="0"/>
    <xf numFmtId="0" fontId="0" fillId="0" borderId="1" xfId="0" applyFill="1" applyBorder="1" applyAlignment="1">
      <alignment horizontal="center" vertical="top"/>
    </xf>
    <xf numFmtId="0" fontId="0" fillId="2" borderId="0" xfId="0" applyFill="1" applyAlignment="1">
      <alignment horizontal="left" vertical="top"/>
    </xf>
    <xf numFmtId="0" fontId="0" fillId="6" borderId="0" xfId="0" applyFill="1" applyAlignment="1">
      <alignment horizontal="center" vertical="top"/>
    </xf>
    <xf numFmtId="0" fontId="34" fillId="0" borderId="0" xfId="0" applyFont="1" applyAlignment="1">
      <alignment horizontal="left" vertical="top"/>
    </xf>
    <xf numFmtId="0" fontId="0" fillId="0" borderId="0" xfId="0" applyAlignment="1">
      <alignment horizontal="left" vertical="top"/>
    </xf>
    <xf numFmtId="0" fontId="34" fillId="0" borderId="10" xfId="0" applyFont="1" applyBorder="1" applyAlignment="1">
      <alignment horizontal="left" vertical="top"/>
    </xf>
    <xf numFmtId="0" fontId="0" fillId="0" borderId="10" xfId="0" applyBorder="1" applyAlignment="1">
      <alignment horizontal="left" vertical="top"/>
    </xf>
    <xf numFmtId="0" fontId="44" fillId="0" borderId="10" xfId="0" applyFont="1" applyFill="1" applyBorder="1" applyAlignment="1">
      <alignment horizontal="left" vertical="top"/>
    </xf>
    <xf numFmtId="0" fontId="34" fillId="0" borderId="10" xfId="0" applyFont="1" applyFill="1" applyBorder="1" applyAlignment="1">
      <alignment horizontal="left" vertical="top" wrapText="1"/>
    </xf>
    <xf numFmtId="0" fontId="44" fillId="0" borderId="10" xfId="0" applyFont="1" applyBorder="1" applyAlignment="1">
      <alignment horizontal="left" vertical="top"/>
    </xf>
    <xf numFmtId="0" fontId="43" fillId="0" borderId="10" xfId="0" applyFont="1" applyFill="1" applyBorder="1" applyAlignment="1">
      <alignment horizontal="left" vertical="top" wrapText="1"/>
    </xf>
    <xf numFmtId="0" fontId="44" fillId="0" borderId="10" xfId="0" applyFont="1" applyBorder="1" applyAlignment="1">
      <alignment horizontal="left" vertical="top" wrapText="1"/>
    </xf>
    <xf numFmtId="0" fontId="34" fillId="0" borderId="10" xfId="0" applyFont="1" applyFill="1" applyBorder="1" applyAlignment="1">
      <alignment horizontal="left" vertical="top"/>
    </xf>
    <xf numFmtId="0" fontId="0" fillId="2" borderId="0" xfId="0" applyFill="1" applyAlignment="1">
      <alignment vertical="top"/>
    </xf>
    <xf numFmtId="0" fontId="7" fillId="0" borderId="1" xfId="0" applyFont="1" applyBorder="1" applyAlignment="1">
      <alignment horizontal="center" vertical="top"/>
    </xf>
    <xf numFmtId="0" fontId="0" fillId="4" borderId="10" xfId="0" applyFill="1" applyBorder="1" applyAlignment="1">
      <alignment vertical="top"/>
    </xf>
    <xf numFmtId="0" fontId="0" fillId="4" borderId="0" xfId="0" applyFill="1"/>
    <xf numFmtId="0" fontId="0" fillId="4" borderId="0" xfId="0" applyFill="1" applyBorder="1" applyAlignment="1">
      <alignment horizontal="center"/>
    </xf>
    <xf numFmtId="0" fontId="0" fillId="4" borderId="0" xfId="0" applyFill="1" applyBorder="1" applyAlignment="1">
      <alignment horizontal="left"/>
    </xf>
    <xf numFmtId="0" fontId="0" fillId="0" borderId="1" xfId="0" applyFill="1" applyBorder="1" applyAlignment="1">
      <alignment vertical="top" wrapText="1"/>
    </xf>
    <xf numFmtId="0" fontId="0" fillId="0" borderId="0" xfId="0" applyAlignment="1">
      <alignment horizontal="left"/>
    </xf>
    <xf numFmtId="0" fontId="0" fillId="2" borderId="0" xfId="0" applyFill="1" applyAlignment="1">
      <alignment horizontal="center"/>
    </xf>
    <xf numFmtId="0" fontId="0" fillId="2" borderId="0" xfId="0" applyFill="1" applyAlignment="1">
      <alignment horizontal="left"/>
    </xf>
    <xf numFmtId="0" fontId="2" fillId="0" borderId="1" xfId="0" applyFont="1" applyFill="1" applyBorder="1" applyAlignment="1">
      <alignment horizontal="center" vertical="top"/>
    </xf>
    <xf numFmtId="0" fontId="6" fillId="0" borderId="1" xfId="1" applyFill="1" applyBorder="1" applyAlignment="1">
      <alignment horizontal="center" vertical="top"/>
    </xf>
    <xf numFmtId="0" fontId="7" fillId="0" borderId="0" xfId="0" applyFont="1"/>
    <xf numFmtId="0" fontId="0" fillId="7" borderId="0" xfId="0" applyFill="1" applyAlignment="1">
      <alignment horizontal="left" vertical="top" wrapText="1"/>
    </xf>
    <xf numFmtId="0" fontId="0" fillId="0" borderId="0" xfId="0" applyFill="1" applyAlignment="1">
      <alignment horizontal="left" vertical="top"/>
    </xf>
    <xf numFmtId="14" fontId="0" fillId="0" borderId="1" xfId="0" applyNumberFormat="1" applyBorder="1" applyAlignment="1">
      <alignment horizontal="center" vertical="top" wrapText="1"/>
    </xf>
    <xf numFmtId="14" fontId="0" fillId="0" borderId="1" xfId="0" applyNumberFormat="1" applyFill="1" applyBorder="1" applyAlignment="1">
      <alignment horizontal="center" vertical="top"/>
    </xf>
    <xf numFmtId="0" fontId="0" fillId="0" borderId="0" xfId="0"/>
    <xf numFmtId="0" fontId="6" fillId="0" borderId="0" xfId="1"/>
    <xf numFmtId="0" fontId="7" fillId="0" borderId="0" xfId="0" applyFont="1" applyAlignment="1">
      <alignment horizontal="left" vertical="top"/>
    </xf>
    <xf numFmtId="0" fontId="50" fillId="0" borderId="0" xfId="0" applyFont="1" applyAlignment="1">
      <alignment horizontal="left" vertical="top"/>
    </xf>
    <xf numFmtId="0" fontId="0" fillId="4" borderId="0" xfId="0" applyFill="1" applyAlignment="1">
      <alignment horizontal="left" vertical="top"/>
    </xf>
    <xf numFmtId="0" fontId="0" fillId="4" borderId="0" xfId="0" applyFill="1"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0" fillId="2" borderId="0" xfId="0" applyFill="1" applyAlignment="1">
      <alignment horizontal="left" vertical="top" wrapText="1"/>
    </xf>
    <xf numFmtId="0" fontId="0" fillId="4" borderId="0" xfId="0" applyFill="1" applyAlignment="1">
      <alignment horizontal="left" vertical="top" wrapText="1"/>
    </xf>
    <xf numFmtId="0" fontId="0" fillId="4" borderId="0" xfId="0" applyFill="1" applyAlignment="1">
      <alignment horizontal="center" vertical="top"/>
    </xf>
    <xf numFmtId="0" fontId="0" fillId="2" borderId="0" xfId="0" applyFill="1" applyAlignment="1">
      <alignment horizontal="center" vertical="top"/>
    </xf>
    <xf numFmtId="0" fontId="0" fillId="4" borderId="0" xfId="0" applyFill="1" applyAlignment="1">
      <alignment horizontal="center" vertical="top" wrapText="1"/>
    </xf>
    <xf numFmtId="0" fontId="7" fillId="2" borderId="0" xfId="0" applyFont="1" applyFill="1" applyAlignment="1">
      <alignment horizontal="left" vertical="top"/>
    </xf>
    <xf numFmtId="0" fontId="9" fillId="0" borderId="0" xfId="0" applyFont="1" applyAlignment="1">
      <alignment horizontal="left" vertical="top"/>
    </xf>
    <xf numFmtId="49" fontId="7" fillId="0" borderId="0" xfId="0" applyNumberFormat="1" applyFont="1" applyAlignment="1">
      <alignment horizontal="left" vertical="top"/>
    </xf>
    <xf numFmtId="0" fontId="7" fillId="0" borderId="1" xfId="0" quotePrefix="1" applyFont="1" applyBorder="1" applyAlignment="1">
      <alignment vertical="top" wrapText="1"/>
    </xf>
    <xf numFmtId="0" fontId="0" fillId="52" borderId="0" xfId="0" applyFill="1" applyAlignment="1">
      <alignment horizontal="left" vertical="top"/>
    </xf>
    <xf numFmtId="0" fontId="0" fillId="0" borderId="0" xfId="0" applyBorder="1" applyAlignment="1">
      <alignment horizontal="left" vertical="top" wrapText="1"/>
    </xf>
    <xf numFmtId="0" fontId="0" fillId="54" borderId="0" xfId="0" applyFill="1" applyAlignment="1">
      <alignment vertical="top"/>
    </xf>
    <xf numFmtId="0" fontId="9" fillId="0" borderId="1" xfId="0" applyFont="1" applyBorder="1" applyAlignment="1">
      <alignment vertical="top" wrapText="1"/>
    </xf>
    <xf numFmtId="0" fontId="0" fillId="6" borderId="0" xfId="0" applyFill="1" applyAlignment="1">
      <alignment horizontal="center"/>
    </xf>
    <xf numFmtId="0" fontId="0" fillId="0" borderId="1" xfId="0" applyBorder="1" applyAlignment="1">
      <alignment horizontal="center" vertical="top" wrapText="1"/>
    </xf>
    <xf numFmtId="0" fontId="2" fillId="0" borderId="1" xfId="0" applyFont="1" applyFill="1" applyBorder="1" applyAlignment="1">
      <alignment horizontal="left" vertical="top"/>
    </xf>
    <xf numFmtId="0" fontId="7" fillId="0" borderId="1" xfId="1" applyFont="1" applyFill="1" applyBorder="1" applyAlignment="1">
      <alignment horizontal="left" vertical="top" wrapText="1"/>
    </xf>
    <xf numFmtId="0" fontId="7" fillId="0" borderId="1" xfId="0" applyFont="1" applyFill="1" applyBorder="1" applyAlignment="1">
      <alignment horizontal="center" vertical="top"/>
    </xf>
    <xf numFmtId="0" fontId="2" fillId="54" borderId="1" xfId="0" applyFont="1" applyFill="1" applyBorder="1" applyAlignment="1">
      <alignment horizontal="center" vertical="top"/>
    </xf>
    <xf numFmtId="0" fontId="5" fillId="54" borderId="1" xfId="0" applyFont="1" applyFill="1" applyBorder="1" applyAlignment="1">
      <alignment horizontal="center" vertical="top"/>
    </xf>
    <xf numFmtId="0" fontId="2" fillId="54" borderId="1" xfId="0" applyFont="1" applyFill="1" applyBorder="1" applyAlignment="1">
      <alignment horizontal="left" vertical="top"/>
    </xf>
    <xf numFmtId="0" fontId="0" fillId="54" borderId="1" xfId="0" applyFill="1" applyBorder="1" applyAlignment="1">
      <alignment horizontal="center" vertical="top"/>
    </xf>
    <xf numFmtId="0" fontId="7" fillId="54" borderId="1" xfId="1" applyFont="1" applyFill="1" applyBorder="1" applyAlignment="1">
      <alignment horizontal="left" vertical="top" wrapText="1"/>
    </xf>
    <xf numFmtId="0" fontId="2" fillId="0" borderId="0" xfId="0" applyFont="1" applyFill="1" applyAlignment="1">
      <alignment vertical="top"/>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0" fillId="0" borderId="1" xfId="0" quotePrefix="1" applyFill="1" applyBorder="1" applyAlignment="1">
      <alignment horizontal="left" vertical="top" wrapText="1"/>
    </xf>
    <xf numFmtId="0" fontId="0" fillId="0" borderId="1" xfId="0" quotePrefix="1" applyFill="1" applyBorder="1" applyAlignment="1">
      <alignment horizontal="center" vertical="top" wrapText="1"/>
    </xf>
    <xf numFmtId="14" fontId="0" fillId="0" borderId="1" xfId="0" quotePrefix="1" applyNumberFormat="1" applyFill="1" applyBorder="1" applyAlignment="1">
      <alignment horizontal="center" vertical="top" wrapText="1"/>
    </xf>
    <xf numFmtId="0" fontId="7" fillId="0" borderId="1" xfId="0" quotePrefix="1" applyFont="1" applyFill="1" applyBorder="1" applyAlignment="1">
      <alignment horizontal="left" vertical="top" wrapText="1"/>
    </xf>
    <xf numFmtId="0" fontId="7" fillId="0" borderId="1" xfId="0" quotePrefix="1" applyFont="1" applyFill="1" applyBorder="1" applyAlignment="1">
      <alignment horizontal="center" vertical="top" wrapText="1"/>
    </xf>
    <xf numFmtId="14" fontId="7" fillId="0" borderId="1" xfId="0" quotePrefix="1" applyNumberFormat="1" applyFont="1" applyFill="1" applyBorder="1" applyAlignment="1">
      <alignment horizontal="center" vertical="top" wrapText="1"/>
    </xf>
    <xf numFmtId="0" fontId="3" fillId="0" borderId="0" xfId="0" applyFont="1" applyFill="1" applyAlignment="1">
      <alignment vertical="top"/>
    </xf>
    <xf numFmtId="0" fontId="0" fillId="0" borderId="45" xfId="0" applyFill="1" applyBorder="1" applyAlignment="1">
      <alignment vertical="top"/>
    </xf>
    <xf numFmtId="0" fontId="7" fillId="0" borderId="1" xfId="1" applyFont="1" applyFill="1" applyBorder="1" applyAlignment="1">
      <alignment horizontal="left" vertical="top"/>
    </xf>
    <xf numFmtId="0" fontId="0" fillId="2" borderId="0" xfId="0" applyFill="1" applyAlignment="1">
      <alignment wrapText="1"/>
    </xf>
    <xf numFmtId="0" fontId="0" fillId="0" borderId="0" xfId="0" applyFill="1" applyAlignment="1">
      <alignment horizontal="center"/>
    </xf>
    <xf numFmtId="0" fontId="0" fillId="2" borderId="0" xfId="0" applyFill="1" applyAlignment="1">
      <alignment horizontal="center" wrapText="1"/>
    </xf>
    <xf numFmtId="0" fontId="29" fillId="2" borderId="5" xfId="0" applyFont="1" applyFill="1" applyBorder="1" applyAlignment="1">
      <alignment horizontal="left" vertical="top" wrapText="1"/>
    </xf>
    <xf numFmtId="0" fontId="0" fillId="0" borderId="1" xfId="0" applyFont="1" applyFill="1" applyBorder="1" applyAlignment="1">
      <alignment horizontal="left" vertical="center" wrapText="1"/>
    </xf>
    <xf numFmtId="0" fontId="6" fillId="0" borderId="1" xfId="1" applyFill="1" applyBorder="1" applyAlignment="1">
      <alignment horizontal="center" vertical="center" wrapText="1"/>
    </xf>
    <xf numFmtId="0" fontId="0" fillId="0" borderId="1" xfId="0" applyFill="1" applyBorder="1" applyAlignment="1">
      <alignment horizontal="center"/>
    </xf>
    <xf numFmtId="0" fontId="53" fillId="0" borderId="0" xfId="0" applyFont="1"/>
    <xf numFmtId="49" fontId="2" fillId="0" borderId="1" xfId="0" applyNumberFormat="1" applyFont="1" applyFill="1" applyBorder="1" applyAlignment="1">
      <alignment horizontal="center"/>
    </xf>
    <xf numFmtId="0" fontId="6" fillId="0" borderId="1" xfId="1" applyBorder="1" applyAlignment="1">
      <alignment horizontal="center" vertical="top"/>
    </xf>
    <xf numFmtId="0" fontId="2" fillId="0" borderId="1" xfId="0" applyFont="1" applyBorder="1" applyAlignment="1">
      <alignment vertical="top" wrapText="1"/>
    </xf>
    <xf numFmtId="0" fontId="0" fillId="0" borderId="1" xfId="0" applyFont="1" applyFill="1" applyBorder="1" applyAlignment="1">
      <alignment horizontal="center" vertical="top"/>
    </xf>
    <xf numFmtId="0" fontId="0" fillId="0" borderId="1" xfId="0" applyFont="1" applyFill="1" applyBorder="1" applyAlignment="1">
      <alignment horizontal="left" vertical="top"/>
    </xf>
    <xf numFmtId="0" fontId="0" fillId="0" borderId="45" xfId="0" applyFont="1" applyFill="1" applyBorder="1" applyAlignment="1">
      <alignment vertical="top"/>
    </xf>
    <xf numFmtId="0" fontId="0" fillId="0" borderId="0" xfId="0" applyAlignment="1">
      <alignment vertical="top"/>
    </xf>
    <xf numFmtId="0" fontId="0" fillId="0" borderId="0" xfId="0" applyAlignment="1">
      <alignment horizontal="center" vertical="top"/>
    </xf>
    <xf numFmtId="0" fontId="2" fillId="0" borderId="1" xfId="0" applyFont="1" applyFill="1" applyBorder="1" applyAlignment="1">
      <alignment horizontal="center" vertical="top" wrapText="1"/>
    </xf>
    <xf numFmtId="0" fontId="7" fillId="0" borderId="0" xfId="0" applyFont="1" applyFill="1" applyAlignment="1">
      <alignment horizontal="left" vertical="top" wrapText="1"/>
    </xf>
    <xf numFmtId="0" fontId="0" fillId="6" borderId="0" xfId="0" applyFill="1" applyAlignment="1">
      <alignment horizontal="left" vertical="top"/>
    </xf>
    <xf numFmtId="0" fontId="0" fillId="6" borderId="1" xfId="0" applyFill="1" applyBorder="1" applyAlignment="1">
      <alignment horizontal="center" vertical="top" wrapText="1"/>
    </xf>
    <xf numFmtId="0" fontId="0" fillId="3" borderId="1" xfId="0" applyFill="1" applyBorder="1" applyAlignment="1">
      <alignment horizontal="center" vertical="top" wrapText="1"/>
    </xf>
    <xf numFmtId="0" fontId="0" fillId="0" borderId="10" xfId="0" applyBorder="1" applyAlignment="1">
      <alignment horizontal="center" vertical="top"/>
    </xf>
    <xf numFmtId="0" fontId="0" fillId="6" borderId="10" xfId="0" applyFill="1" applyBorder="1" applyAlignment="1">
      <alignment horizontal="center" vertical="top"/>
    </xf>
    <xf numFmtId="0" fontId="0" fillId="0" borderId="10" xfId="0" applyFill="1" applyBorder="1" applyAlignment="1">
      <alignment horizontal="center" vertical="top" wrapText="1"/>
    </xf>
    <xf numFmtId="0" fontId="0" fillId="4" borderId="0" xfId="0" applyFill="1" applyAlignment="1">
      <alignment horizontal="center"/>
    </xf>
    <xf numFmtId="0" fontId="0" fillId="6" borderId="14" xfId="0" applyFill="1" applyBorder="1" applyAlignment="1">
      <alignment vertical="top" wrapText="1"/>
    </xf>
    <xf numFmtId="0" fontId="0" fillId="6" borderId="10" xfId="0" applyFill="1" applyBorder="1" applyAlignment="1">
      <alignment vertical="top" wrapText="1"/>
    </xf>
    <xf numFmtId="0" fontId="0" fillId="6" borderId="10" xfId="0" applyFill="1" applyBorder="1" applyAlignment="1">
      <alignment horizontal="center" vertical="top" wrapText="1"/>
    </xf>
    <xf numFmtId="0" fontId="43" fillId="6" borderId="10" xfId="0" applyFont="1" applyFill="1" applyBorder="1" applyAlignment="1">
      <alignment horizontal="left" vertical="top"/>
    </xf>
    <xf numFmtId="0" fontId="34" fillId="6" borderId="10" xfId="0" applyFont="1" applyFill="1" applyBorder="1" applyAlignment="1">
      <alignment horizontal="left" vertical="top"/>
    </xf>
    <xf numFmtId="0" fontId="7" fillId="0" borderId="10" xfId="0" applyFont="1" applyFill="1" applyBorder="1" applyAlignment="1">
      <alignment horizontal="left" vertical="top"/>
    </xf>
    <xf numFmtId="0" fontId="0" fillId="0" borderId="10" xfId="0" applyFont="1" applyBorder="1" applyAlignment="1">
      <alignment horizontal="left" vertical="top" wrapText="1"/>
    </xf>
    <xf numFmtId="0" fontId="0" fillId="0" borderId="10" xfId="0" applyFont="1" applyBorder="1" applyAlignment="1">
      <alignment horizontal="left" vertical="top"/>
    </xf>
    <xf numFmtId="0" fontId="0" fillId="0" borderId="10" xfId="0" applyFont="1" applyFill="1" applyBorder="1" applyAlignment="1">
      <alignment horizontal="left" vertical="top" wrapText="1"/>
    </xf>
    <xf numFmtId="0" fontId="7" fillId="0" borderId="10" xfId="0" applyFont="1" applyBorder="1" applyAlignment="1">
      <alignment horizontal="left" vertical="top"/>
    </xf>
    <xf numFmtId="0" fontId="43" fillId="0" borderId="10" xfId="0" applyFont="1" applyFill="1" applyBorder="1" applyAlignment="1">
      <alignment horizontal="left" vertical="top"/>
    </xf>
    <xf numFmtId="0" fontId="0" fillId="3" borderId="0" xfId="0" applyFill="1" applyAlignment="1">
      <alignment horizontal="center"/>
    </xf>
    <xf numFmtId="0" fontId="0" fillId="6" borderId="0" xfId="0" applyFill="1" applyBorder="1" applyAlignment="1">
      <alignment horizontal="left"/>
    </xf>
    <xf numFmtId="0" fontId="7" fillId="6" borderId="10" xfId="0" applyFont="1" applyFill="1" applyBorder="1" applyAlignment="1">
      <alignment horizontal="left" vertical="top"/>
    </xf>
    <xf numFmtId="0" fontId="9" fillId="6" borderId="10" xfId="0" applyFont="1" applyFill="1" applyBorder="1" applyAlignment="1">
      <alignment horizontal="left" vertical="top"/>
    </xf>
    <xf numFmtId="0" fontId="0" fillId="6" borderId="10" xfId="0" applyFont="1" applyFill="1" applyBorder="1" applyAlignment="1">
      <alignment horizontal="left" vertical="top"/>
    </xf>
    <xf numFmtId="0" fontId="0" fillId="6" borderId="10" xfId="0" applyFill="1" applyBorder="1" applyAlignment="1">
      <alignment horizontal="left" vertical="top"/>
    </xf>
    <xf numFmtId="0" fontId="0" fillId="0" borderId="10" xfId="0" applyFont="1" applyFill="1" applyBorder="1" applyAlignment="1">
      <alignment horizontal="left" vertical="top"/>
    </xf>
    <xf numFmtId="0" fontId="9" fillId="0" borderId="1" xfId="0" applyFont="1"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0" fillId="2" borderId="1" xfId="0" applyFill="1" applyBorder="1" applyAlignment="1">
      <alignment horizontal="center" vertical="top"/>
    </xf>
    <xf numFmtId="0" fontId="0" fillId="4" borderId="0" xfId="0" applyFill="1" applyAlignment="1">
      <alignment horizontal="left"/>
    </xf>
    <xf numFmtId="0" fontId="5" fillId="3" borderId="38" xfId="0" applyFont="1" applyFill="1" applyBorder="1" applyAlignment="1">
      <alignment horizontal="center" vertical="top"/>
    </xf>
    <xf numFmtId="0" fontId="5" fillId="3" borderId="23" xfId="0" applyFont="1" applyFill="1" applyBorder="1" applyAlignment="1">
      <alignment horizontal="center" vertical="top"/>
    </xf>
    <xf numFmtId="0" fontId="0" fillId="4" borderId="8" xfId="0" applyFill="1" applyBorder="1" applyAlignment="1">
      <alignment vertical="top" wrapText="1"/>
    </xf>
    <xf numFmtId="0" fontId="0" fillId="4" borderId="37" xfId="0" applyFill="1" applyBorder="1" applyAlignment="1">
      <alignment vertical="top" wrapText="1"/>
    </xf>
    <xf numFmtId="0" fontId="0" fillId="0" borderId="8" xfId="0" applyFill="1" applyBorder="1" applyAlignment="1">
      <alignment vertical="top" wrapText="1"/>
    </xf>
    <xf numFmtId="0" fontId="0" fillId="0" borderId="37" xfId="0" applyFill="1" applyBorder="1" applyAlignment="1">
      <alignment vertical="top" wrapText="1"/>
    </xf>
    <xf numFmtId="0" fontId="0" fillId="7" borderId="39" xfId="0" applyFill="1" applyBorder="1" applyAlignment="1">
      <alignment vertical="top" wrapText="1"/>
    </xf>
    <xf numFmtId="0" fontId="0" fillId="7" borderId="25" xfId="0" applyFill="1" applyBorder="1" applyAlignment="1">
      <alignment vertical="top" wrapText="1"/>
    </xf>
    <xf numFmtId="0" fontId="0" fillId="7" borderId="8" xfId="0" applyFill="1" applyBorder="1" applyAlignment="1">
      <alignment vertical="top" wrapText="1"/>
    </xf>
    <xf numFmtId="0" fontId="0" fillId="7" borderId="37" xfId="0" applyFill="1" applyBorder="1" applyAlignment="1">
      <alignment vertical="top" wrapText="1"/>
    </xf>
    <xf numFmtId="0" fontId="0" fillId="7" borderId="8" xfId="0" applyFill="1" applyBorder="1" applyAlignment="1">
      <alignment vertical="top"/>
    </xf>
    <xf numFmtId="0" fontId="0" fillId="7" borderId="37" xfId="0" applyFill="1" applyBorder="1" applyAlignment="1">
      <alignment vertical="top"/>
    </xf>
    <xf numFmtId="0" fontId="0" fillId="0" borderId="39" xfId="0" applyBorder="1" applyAlignment="1">
      <alignment vertical="top"/>
    </xf>
    <xf numFmtId="0" fontId="0" fillId="7" borderId="40" xfId="0" applyFill="1" applyBorder="1" applyAlignment="1">
      <alignment vertical="top" wrapText="1"/>
    </xf>
    <xf numFmtId="0" fontId="0" fillId="7" borderId="41" xfId="0" applyFill="1" applyBorder="1" applyAlignment="1">
      <alignment vertical="top"/>
    </xf>
    <xf numFmtId="0" fontId="0" fillId="7" borderId="42" xfId="0" applyFill="1" applyBorder="1" applyAlignment="1">
      <alignment vertical="top"/>
    </xf>
    <xf numFmtId="0" fontId="0" fillId="0" borderId="43" xfId="0" applyBorder="1" applyAlignment="1">
      <alignment vertical="top"/>
    </xf>
    <xf numFmtId="0" fontId="0" fillId="0" borderId="43" xfId="0" applyBorder="1" applyAlignment="1">
      <alignment vertical="top" wrapText="1"/>
    </xf>
    <xf numFmtId="0" fontId="0" fillId="0" borderId="44" xfId="0" applyBorder="1" applyAlignment="1">
      <alignment vertical="top"/>
    </xf>
    <xf numFmtId="0" fontId="0" fillId="0" borderId="0" xfId="0" applyFill="1" applyAlignment="1">
      <alignment horizontal="center" vertical="top"/>
    </xf>
    <xf numFmtId="0" fontId="0" fillId="7" borderId="0" xfId="0" applyFill="1" applyAlignment="1">
      <alignment horizontal="center" vertical="top"/>
    </xf>
    <xf numFmtId="0" fontId="40" fillId="0" borderId="0" xfId="0" applyFont="1" applyAlignment="1">
      <alignment vertical="top"/>
    </xf>
    <xf numFmtId="0" fontId="33" fillId="0" borderId="0" xfId="0" applyFont="1" applyAlignment="1">
      <alignment vertical="top"/>
    </xf>
    <xf numFmtId="0" fontId="0" fillId="0" borderId="1" xfId="0" applyFill="1" applyBorder="1" applyAlignment="1">
      <alignment vertical="top"/>
    </xf>
    <xf numFmtId="0" fontId="40" fillId="0" borderId="0" xfId="0" applyFont="1" applyFill="1" applyAlignment="1">
      <alignment vertical="top"/>
    </xf>
    <xf numFmtId="0" fontId="33" fillId="0" borderId="0" xfId="0" applyFont="1" applyFill="1" applyAlignment="1">
      <alignment vertical="top"/>
    </xf>
    <xf numFmtId="0" fontId="0" fillId="4" borderId="1" xfId="0" applyFill="1" applyBorder="1" applyAlignment="1">
      <alignment vertical="top"/>
    </xf>
    <xf numFmtId="0" fontId="0" fillId="4" borderId="1" xfId="0" applyFill="1" applyBorder="1" applyAlignment="1">
      <alignment horizontal="center" vertical="top"/>
    </xf>
    <xf numFmtId="0" fontId="0" fillId="6" borderId="1" xfId="0" applyFill="1" applyBorder="1" applyAlignment="1">
      <alignment vertical="top"/>
    </xf>
    <xf numFmtId="0" fontId="0" fillId="6" borderId="1" xfId="0" applyFill="1" applyBorder="1" applyAlignment="1">
      <alignment horizontal="center" vertical="top"/>
    </xf>
    <xf numFmtId="0" fontId="41" fillId="0" borderId="0" xfId="0" applyFont="1" applyAlignment="1">
      <alignment vertical="top"/>
    </xf>
    <xf numFmtId="0" fontId="42" fillId="0" borderId="0" xfId="0" applyFont="1" applyAlignment="1">
      <alignment vertical="top"/>
    </xf>
    <xf numFmtId="0" fontId="7" fillId="0" borderId="16" xfId="0" applyFont="1" applyFill="1" applyBorder="1" applyAlignment="1">
      <alignment vertical="top"/>
    </xf>
    <xf numFmtId="0" fontId="0" fillId="0" borderId="0" xfId="0" applyBorder="1" applyAlignment="1">
      <alignment horizontal="center" vertical="top"/>
    </xf>
    <xf numFmtId="0" fontId="2" fillId="0" borderId="0" xfId="0" applyFont="1" applyAlignment="1">
      <alignment horizontal="left" vertical="top"/>
    </xf>
    <xf numFmtId="0" fontId="0" fillId="52" borderId="1" xfId="0" applyFill="1" applyBorder="1" applyAlignment="1">
      <alignment horizontal="left" vertical="top"/>
    </xf>
    <xf numFmtId="0" fontId="0" fillId="0" borderId="1" xfId="0" applyBorder="1" applyAlignment="1">
      <alignment horizontal="left" vertical="top"/>
    </xf>
    <xf numFmtId="0" fontId="55" fillId="0" borderId="0" xfId="0" applyFont="1" applyAlignment="1">
      <alignment vertical="top"/>
    </xf>
    <xf numFmtId="0" fontId="55" fillId="0" borderId="0" xfId="0" applyFont="1"/>
    <xf numFmtId="0" fontId="56" fillId="0" borderId="0" xfId="0" applyFont="1" applyFill="1" applyAlignment="1">
      <alignment horizontal="left" vertical="top"/>
    </xf>
    <xf numFmtId="0" fontId="0" fillId="2" borderId="4" xfId="0" applyFill="1" applyBorder="1" applyAlignment="1">
      <alignment horizontal="center" vertical="top" wrapText="1"/>
    </xf>
    <xf numFmtId="0" fontId="0" fillId="4" borderId="1" xfId="0" applyFill="1" applyBorder="1" applyAlignment="1">
      <alignment horizontal="left" vertical="top"/>
    </xf>
    <xf numFmtId="0" fontId="0" fillId="2" borderId="1" xfId="0" applyFill="1" applyBorder="1" applyAlignment="1">
      <alignment vertical="top"/>
    </xf>
    <xf numFmtId="0" fontId="0" fillId="0" borderId="1" xfId="0" quotePrefix="1" applyBorder="1" applyAlignment="1">
      <alignment vertical="top"/>
    </xf>
    <xf numFmtId="0" fontId="0" fillId="6" borderId="1" xfId="0" quotePrefix="1" applyFill="1" applyBorder="1" applyAlignment="1">
      <alignment vertical="top"/>
    </xf>
    <xf numFmtId="0" fontId="0" fillId="5" borderId="1" xfId="0" applyFill="1" applyBorder="1" applyAlignment="1">
      <alignment vertical="top"/>
    </xf>
    <xf numFmtId="0" fontId="0" fillId="5" borderId="1" xfId="0" applyFill="1" applyBorder="1" applyAlignment="1">
      <alignment horizontal="center" vertical="top"/>
    </xf>
    <xf numFmtId="0" fontId="0" fillId="5" borderId="1" xfId="0" quotePrefix="1" applyFill="1" applyBorder="1" applyAlignment="1">
      <alignment vertical="top" wrapText="1"/>
    </xf>
    <xf numFmtId="0" fontId="0" fillId="5" borderId="1" xfId="0" quotePrefix="1" applyFill="1" applyBorder="1" applyAlignment="1">
      <alignment vertical="top"/>
    </xf>
    <xf numFmtId="0" fontId="0" fillId="49" borderId="5" xfId="0" applyFill="1" applyBorder="1" applyAlignment="1">
      <alignment horizontal="center" vertical="top" wrapText="1"/>
    </xf>
    <xf numFmtId="49" fontId="0" fillId="6" borderId="1" xfId="0" applyNumberFormat="1" applyFill="1" applyBorder="1" applyAlignment="1">
      <alignment vertical="top"/>
    </xf>
    <xf numFmtId="0" fontId="0" fillId="0" borderId="1" xfId="0" applyBorder="1" applyAlignment="1">
      <alignment horizontal="center"/>
    </xf>
    <xf numFmtId="0" fontId="0" fillId="4" borderId="1" xfId="0" applyFill="1" applyBorder="1" applyAlignment="1">
      <alignment horizontal="center"/>
    </xf>
    <xf numFmtId="0" fontId="0" fillId="7" borderId="1" xfId="0" applyFill="1" applyBorder="1" applyAlignment="1">
      <alignment horizontal="center"/>
    </xf>
    <xf numFmtId="0" fontId="0" fillId="7" borderId="1" xfId="0" quotePrefix="1" applyFill="1" applyBorder="1" applyAlignment="1">
      <alignment vertical="top" wrapText="1"/>
    </xf>
    <xf numFmtId="0" fontId="0" fillId="7" borderId="1" xfId="0" applyFill="1" applyBorder="1" applyAlignment="1">
      <alignment horizontal="center" vertical="top"/>
    </xf>
    <xf numFmtId="0" fontId="0" fillId="7" borderId="1" xfId="0" quotePrefix="1" applyFill="1" applyBorder="1" applyAlignment="1">
      <alignment horizontal="center" vertical="top" wrapText="1"/>
    </xf>
    <xf numFmtId="0" fontId="0" fillId="0" borderId="1" xfId="0" quotePrefix="1" applyBorder="1"/>
    <xf numFmtId="0" fontId="57" fillId="0" borderId="0" xfId="0" applyFont="1" applyFill="1" applyAlignment="1">
      <alignment horizontal="left" vertical="top"/>
    </xf>
    <xf numFmtId="0" fontId="0" fillId="55" borderId="7" xfId="0" applyFill="1" applyBorder="1" applyAlignment="1">
      <alignment vertical="top" wrapText="1"/>
    </xf>
    <xf numFmtId="0" fontId="0" fillId="55" borderId="46" xfId="0" applyFill="1" applyBorder="1" applyAlignment="1">
      <alignment vertical="top" wrapText="1"/>
    </xf>
    <xf numFmtId="0" fontId="0" fillId="55" borderId="47" xfId="0" applyFill="1" applyBorder="1" applyAlignment="1">
      <alignment vertical="top" wrapText="1"/>
    </xf>
    <xf numFmtId="0" fontId="0" fillId="0" borderId="1" xfId="0" applyFont="1" applyBorder="1"/>
    <xf numFmtId="0" fontId="0" fillId="4" borderId="1" xfId="0" applyFont="1" applyFill="1" applyBorder="1" applyAlignment="1">
      <alignment horizontal="left"/>
    </xf>
    <xf numFmtId="0" fontId="0" fillId="7" borderId="1" xfId="0" applyFont="1" applyFill="1" applyBorder="1" applyAlignment="1">
      <alignment horizontal="left"/>
    </xf>
    <xf numFmtId="0" fontId="0" fillId="7" borderId="1" xfId="0" applyFont="1" applyFill="1" applyBorder="1" applyAlignment="1">
      <alignment horizontal="center"/>
    </xf>
    <xf numFmtId="0" fontId="0" fillId="7" borderId="1" xfId="0" quotePrefix="1" applyFont="1" applyFill="1" applyBorder="1" applyAlignment="1">
      <alignment vertical="top" wrapText="1"/>
    </xf>
    <xf numFmtId="0" fontId="0" fillId="7" borderId="1" xfId="0" applyFont="1" applyFill="1" applyBorder="1" applyAlignment="1">
      <alignment vertical="top"/>
    </xf>
    <xf numFmtId="0" fontId="0" fillId="4" borderId="1" xfId="0" applyFont="1" applyFill="1" applyBorder="1" applyAlignment="1">
      <alignment vertical="top"/>
    </xf>
    <xf numFmtId="0" fontId="0" fillId="0" borderId="1" xfId="0" quotePrefix="1" applyFont="1" applyBorder="1" applyAlignment="1">
      <alignment vertical="top" wrapText="1"/>
    </xf>
    <xf numFmtId="0" fontId="0" fillId="0" borderId="1" xfId="0" applyFont="1" applyBorder="1" applyAlignment="1">
      <alignment vertical="top"/>
    </xf>
    <xf numFmtId="0" fontId="0" fillId="0" borderId="1" xfId="0" applyFont="1" applyBorder="1" applyAlignment="1">
      <alignment horizontal="center"/>
    </xf>
    <xf numFmtId="0" fontId="0" fillId="7" borderId="1" xfId="0" quotePrefix="1" applyFont="1" applyFill="1" applyBorder="1" applyAlignment="1">
      <alignment horizontal="center" vertical="top" wrapText="1"/>
    </xf>
    <xf numFmtId="0" fontId="0" fillId="55" borderId="1" xfId="0" applyFill="1" applyBorder="1" applyAlignment="1">
      <alignment vertical="top" wrapText="1"/>
    </xf>
    <xf numFmtId="0" fontId="0" fillId="4" borderId="1" xfId="0" applyFill="1" applyBorder="1" applyAlignment="1">
      <alignment horizontal="left"/>
    </xf>
    <xf numFmtId="0" fontId="0" fillId="7" borderId="1" xfId="0" applyFill="1" applyBorder="1" applyAlignment="1">
      <alignment vertical="top" wrapText="1"/>
    </xf>
    <xf numFmtId="0" fontId="55" fillId="0" borderId="0" xfId="0" applyFont="1" applyAlignment="1">
      <alignment horizontal="left" vertical="top"/>
    </xf>
    <xf numFmtId="0" fontId="0" fillId="2" borderId="1" xfId="0" applyFill="1" applyBorder="1" applyAlignment="1">
      <alignment horizontal="left" vertical="top"/>
    </xf>
    <xf numFmtId="0" fontId="0" fillId="0" borderId="1" xfId="0" quotePrefix="1" applyBorder="1" applyAlignment="1">
      <alignment horizontal="left" vertical="top"/>
    </xf>
    <xf numFmtId="0" fontId="0" fillId="6" borderId="1" xfId="0" applyFill="1" applyBorder="1" applyAlignment="1">
      <alignment horizontal="left" vertical="top"/>
    </xf>
    <xf numFmtId="0" fontId="0" fillId="0" borderId="1" xfId="0" quotePrefix="1" applyFill="1" applyBorder="1" applyAlignment="1">
      <alignment horizontal="left" vertical="top"/>
    </xf>
    <xf numFmtId="0" fontId="0" fillId="5" borderId="1" xfId="0" applyFill="1" applyBorder="1" applyAlignment="1">
      <alignment horizontal="left" vertical="top"/>
    </xf>
    <xf numFmtId="0" fontId="9" fillId="0" borderId="1" xfId="0" applyFont="1" applyFill="1" applyBorder="1" applyAlignment="1">
      <alignment horizontal="left" vertical="top"/>
    </xf>
    <xf numFmtId="0" fontId="0" fillId="2" borderId="1" xfId="0" applyFill="1" applyBorder="1"/>
    <xf numFmtId="0" fontId="0" fillId="2" borderId="1" xfId="0" applyFill="1" applyBorder="1" applyAlignment="1">
      <alignment horizontal="center"/>
    </xf>
    <xf numFmtId="0" fontId="0" fillId="6" borderId="1" xfId="0" applyFill="1" applyBorder="1" applyAlignment="1">
      <alignment horizontal="center"/>
    </xf>
    <xf numFmtId="0" fontId="0" fillId="53" borderId="1" xfId="0" applyFill="1" applyBorder="1" applyAlignment="1">
      <alignment vertical="top" wrapText="1"/>
    </xf>
    <xf numFmtId="0" fontId="0" fillId="4" borderId="1" xfId="0" applyFill="1" applyBorder="1"/>
    <xf numFmtId="0" fontId="0" fillId="6" borderId="1" xfId="0" applyFill="1" applyBorder="1"/>
    <xf numFmtId="0" fontId="0" fillId="0" borderId="1" xfId="0" applyFill="1" applyBorder="1"/>
    <xf numFmtId="0" fontId="0" fillId="4" borderId="1" xfId="0" applyFill="1" applyBorder="1" applyAlignment="1">
      <alignment horizontal="left" wrapText="1"/>
    </xf>
    <xf numFmtId="0" fontId="0" fillId="0" borderId="1" xfId="0" applyBorder="1" applyAlignment="1">
      <alignment wrapText="1"/>
    </xf>
    <xf numFmtId="0" fontId="54" fillId="2" borderId="1" xfId="0" applyFont="1" applyFill="1" applyBorder="1" applyAlignment="1" applyProtection="1">
      <alignment wrapText="1"/>
    </xf>
    <xf numFmtId="0" fontId="54" fillId="2" borderId="1" xfId="0" applyFont="1" applyFill="1" applyBorder="1" applyProtection="1"/>
    <xf numFmtId="0" fontId="0" fillId="6" borderId="1" xfId="0" applyFill="1" applyBorder="1" applyAlignment="1">
      <alignment horizontal="center" wrapText="1"/>
    </xf>
    <xf numFmtId="0" fontId="6" fillId="6" borderId="0" xfId="1" applyFill="1"/>
    <xf numFmtId="0" fontId="2" fillId="0" borderId="47" xfId="0" applyFont="1" applyFill="1" applyBorder="1" applyAlignment="1">
      <alignment horizontal="center" vertical="top" wrapText="1"/>
    </xf>
    <xf numFmtId="0" fontId="6" fillId="0" borderId="47" xfId="1" applyFill="1" applyBorder="1" applyAlignment="1">
      <alignment horizontal="center" vertical="top" wrapText="1"/>
    </xf>
    <xf numFmtId="0" fontId="2" fillId="0" borderId="47" xfId="0" applyFont="1" applyFill="1" applyBorder="1" applyAlignment="1">
      <alignment horizontal="left" vertical="top" wrapText="1"/>
    </xf>
    <xf numFmtId="0" fontId="0" fillId="0" borderId="47" xfId="0" applyBorder="1" applyAlignment="1">
      <alignment horizontal="center" vertical="top"/>
    </xf>
    <xf numFmtId="0" fontId="2" fillId="0" borderId="47" xfId="0" applyFont="1" applyFill="1" applyBorder="1" applyAlignment="1">
      <alignment vertical="top"/>
    </xf>
    <xf numFmtId="0" fontId="0" fillId="0" borderId="47" xfId="0" applyBorder="1" applyAlignment="1">
      <alignment vertical="top" wrapText="1"/>
    </xf>
    <xf numFmtId="0" fontId="7" fillId="7" borderId="47" xfId="1" applyFont="1" applyFill="1" applyBorder="1" applyAlignment="1">
      <alignment horizontal="left" vertical="top" wrapText="1"/>
    </xf>
    <xf numFmtId="0" fontId="0" fillId="0" borderId="47" xfId="0" applyBorder="1" applyAlignment="1">
      <alignment horizontal="center" vertical="top" wrapText="1"/>
    </xf>
    <xf numFmtId="14" fontId="0" fillId="0" borderId="47" xfId="0" applyNumberFormat="1" applyBorder="1" applyAlignment="1">
      <alignment horizontal="center" vertical="top" wrapText="1"/>
    </xf>
    <xf numFmtId="0" fontId="3" fillId="2" borderId="1" xfId="0" applyFont="1" applyFill="1" applyBorder="1" applyAlignment="1">
      <alignment horizontal="center" vertical="top" wrapText="1"/>
    </xf>
    <xf numFmtId="0" fontId="5" fillId="2" borderId="1" xfId="0" applyFont="1" applyFill="1" applyBorder="1" applyAlignment="1">
      <alignment horizontal="center" vertical="top" wrapText="1"/>
    </xf>
    <xf numFmtId="0" fontId="2" fillId="0" borderId="1" xfId="0" applyFont="1" applyBorder="1" applyAlignment="1">
      <alignment vertical="top"/>
    </xf>
    <xf numFmtId="0" fontId="0" fillId="54" borderId="1" xfId="0" applyFill="1" applyBorder="1" applyAlignment="1">
      <alignment vertical="top"/>
    </xf>
    <xf numFmtId="0" fontId="3" fillId="2" borderId="1" xfId="0" applyFont="1" applyFill="1" applyBorder="1" applyAlignment="1">
      <alignment vertical="top" wrapText="1"/>
    </xf>
    <xf numFmtId="0" fontId="1" fillId="0" borderId="0" xfId="0" applyFont="1" applyFill="1" applyAlignment="1">
      <alignment vertical="top"/>
    </xf>
    <xf numFmtId="0" fontId="1" fillId="52" borderId="0" xfId="0" applyFont="1" applyFill="1" applyAlignment="1">
      <alignment vertical="top"/>
    </xf>
    <xf numFmtId="0" fontId="3" fillId="6" borderId="1" xfId="0" applyFont="1" applyFill="1" applyBorder="1" applyAlignment="1">
      <alignment horizontal="center" vertical="top" wrapText="1"/>
    </xf>
    <xf numFmtId="0" fontId="0" fillId="0" borderId="47" xfId="0" applyFill="1" applyBorder="1" applyAlignment="1">
      <alignment horizontal="center" vertical="top"/>
    </xf>
    <xf numFmtId="49" fontId="2" fillId="0" borderId="1" xfId="0" applyNumberFormat="1" applyFont="1" applyFill="1" applyBorder="1" applyAlignment="1">
      <alignment vertical="top"/>
    </xf>
    <xf numFmtId="49" fontId="2" fillId="0" borderId="1" xfId="0" applyNumberFormat="1" applyFont="1" applyFill="1" applyBorder="1" applyAlignment="1">
      <alignment horizontal="center" vertical="top"/>
    </xf>
    <xf numFmtId="49" fontId="2" fillId="0" borderId="1" xfId="0" quotePrefix="1" applyNumberFormat="1" applyFont="1" applyFill="1" applyBorder="1" applyAlignment="1">
      <alignment horizontal="center" vertical="top"/>
    </xf>
    <xf numFmtId="49" fontId="6" fillId="0" borderId="1" xfId="1" applyNumberFormat="1" applyFill="1" applyBorder="1" applyAlignment="1">
      <alignment horizontal="center" vertical="top" wrapText="1"/>
    </xf>
    <xf numFmtId="0" fontId="2" fillId="0" borderId="1" xfId="0" applyFont="1" applyFill="1" applyBorder="1" applyAlignment="1">
      <alignment vertical="top" wrapText="1"/>
    </xf>
    <xf numFmtId="0" fontId="0" fillId="47" borderId="1" xfId="0" applyFill="1" applyBorder="1" applyAlignment="1">
      <alignment horizontal="center" vertical="top"/>
    </xf>
    <xf numFmtId="0" fontId="63" fillId="0" borderId="1" xfId="0" applyFont="1" applyFill="1" applyBorder="1" applyAlignment="1">
      <alignment horizontal="left" vertical="center" wrapText="1"/>
    </xf>
    <xf numFmtId="0" fontId="61" fillId="0" borderId="1" xfId="0" applyFont="1" applyBorder="1" applyAlignment="1">
      <alignment horizontal="center" vertical="center" wrapText="1"/>
    </xf>
    <xf numFmtId="0" fontId="63" fillId="0" borderId="1" xfId="0" applyFont="1" applyBorder="1" applyAlignment="1">
      <alignment horizontal="center" vertical="center" wrapText="1"/>
    </xf>
    <xf numFmtId="0" fontId="63" fillId="0" borderId="1" xfId="0" applyFont="1" applyBorder="1" applyAlignment="1">
      <alignment horizontal="left" vertical="center" wrapText="1"/>
    </xf>
    <xf numFmtId="0" fontId="63" fillId="56" borderId="1" xfId="0" applyFont="1" applyFill="1" applyBorder="1" applyAlignment="1">
      <alignment horizontal="left" vertical="center" wrapText="1"/>
    </xf>
    <xf numFmtId="0" fontId="63" fillId="0" borderId="1" xfId="0" applyFont="1" applyBorder="1" applyAlignment="1">
      <alignment horizontal="left" wrapText="1"/>
    </xf>
    <xf numFmtId="0" fontId="63" fillId="0" borderId="1" xfId="0" applyFont="1" applyBorder="1"/>
    <xf numFmtId="0" fontId="61" fillId="2" borderId="1" xfId="0" applyFont="1" applyFill="1" applyBorder="1" applyAlignment="1">
      <alignment horizontal="center" vertical="center" wrapText="1"/>
    </xf>
    <xf numFmtId="0" fontId="62" fillId="2" borderId="1" xfId="0" applyFont="1" applyFill="1" applyBorder="1" applyAlignment="1">
      <alignment horizontal="center" vertical="center" wrapText="1"/>
    </xf>
    <xf numFmtId="0" fontId="62" fillId="2" borderId="1" xfId="0" applyFont="1" applyFill="1" applyBorder="1" applyAlignment="1">
      <alignment horizontal="left" vertical="center" wrapText="1"/>
    </xf>
    <xf numFmtId="0" fontId="64" fillId="0" borderId="0" xfId="0" applyFont="1"/>
    <xf numFmtId="0" fontId="65" fillId="0" borderId="0" xfId="0" applyFont="1"/>
    <xf numFmtId="0" fontId="65" fillId="0" borderId="0" xfId="0" applyFont="1" applyAlignment="1">
      <alignment horizontal="left" vertical="center" indent="1"/>
    </xf>
    <xf numFmtId="0" fontId="66" fillId="0" borderId="0" xfId="0" applyFont="1" applyAlignment="1">
      <alignment horizontal="center"/>
    </xf>
    <xf numFmtId="0" fontId="6" fillId="7" borderId="1" xfId="1" quotePrefix="1" applyFill="1" applyBorder="1" applyAlignment="1">
      <alignment vertical="top" wrapText="1"/>
    </xf>
    <xf numFmtId="0" fontId="9" fillId="7" borderId="1" xfId="0" quotePrefix="1" applyFont="1" applyFill="1" applyBorder="1" applyAlignment="1">
      <alignment vertical="top" wrapText="1"/>
    </xf>
    <xf numFmtId="0" fontId="0" fillId="54" borderId="0" xfId="0" applyFill="1"/>
    <xf numFmtId="0" fontId="5" fillId="54" borderId="0" xfId="0" applyFont="1" applyFill="1"/>
    <xf numFmtId="0" fontId="0" fillId="0" borderId="1" xfId="0" applyFill="1" applyBorder="1" applyAlignment="1">
      <alignment horizontal="center" wrapText="1"/>
    </xf>
    <xf numFmtId="0" fontId="7" fillId="0" borderId="1" xfId="0" applyFont="1" applyFill="1" applyBorder="1" applyAlignment="1">
      <alignment horizontal="center" wrapText="1"/>
    </xf>
    <xf numFmtId="0" fontId="7" fillId="0" borderId="1" xfId="0" applyFont="1" applyFill="1" applyBorder="1" applyAlignment="1">
      <alignment horizontal="center"/>
    </xf>
    <xf numFmtId="0" fontId="7" fillId="0" borderId="1" xfId="0" applyFont="1" applyBorder="1" applyAlignment="1">
      <alignment vertical="top"/>
    </xf>
    <xf numFmtId="0" fontId="9" fillId="6" borderId="1" xfId="0" applyFont="1" applyFill="1" applyBorder="1" applyAlignment="1">
      <alignment vertical="top"/>
    </xf>
    <xf numFmtId="0" fontId="0" fillId="4" borderId="49" xfId="0" applyFill="1" applyBorder="1" applyAlignment="1">
      <alignment vertical="top"/>
    </xf>
    <xf numFmtId="0" fontId="0" fillId="4" borderId="49" xfId="0" applyFill="1" applyBorder="1" applyAlignment="1">
      <alignment horizontal="center" vertical="top"/>
    </xf>
    <xf numFmtId="0" fontId="0" fillId="7" borderId="1" xfId="0" quotePrefix="1" applyFont="1" applyFill="1" applyBorder="1" applyAlignment="1">
      <alignment vertical="top"/>
    </xf>
    <xf numFmtId="1" fontId="0" fillId="0" borderId="1" xfId="0" applyNumberFormat="1" applyFill="1" applyBorder="1" applyAlignment="1">
      <alignment vertical="top"/>
    </xf>
    <xf numFmtId="49" fontId="0" fillId="0" borderId="1" xfId="0" applyNumberFormat="1" applyFill="1" applyBorder="1" applyAlignment="1">
      <alignment vertical="top"/>
    </xf>
    <xf numFmtId="0" fontId="7" fillId="6" borderId="1" xfId="0" applyFont="1" applyFill="1" applyBorder="1" applyAlignment="1">
      <alignment horizontal="center" vertical="top"/>
    </xf>
    <xf numFmtId="0" fontId="9" fillId="0" borderId="1" xfId="0" applyFont="1" applyFill="1" applyBorder="1" applyAlignment="1">
      <alignment vertical="top"/>
    </xf>
    <xf numFmtId="0" fontId="0" fillId="0" borderId="1" xfId="0" quotePrefix="1" applyFill="1" applyBorder="1"/>
    <xf numFmtId="1" fontId="0" fillId="7" borderId="1" xfId="0" applyNumberFormat="1" applyFill="1" applyBorder="1" applyAlignment="1">
      <alignment vertical="top"/>
    </xf>
    <xf numFmtId="49" fontId="0" fillId="0" borderId="1" xfId="0" applyNumberFormat="1" applyBorder="1" applyAlignment="1">
      <alignment vertical="top"/>
    </xf>
    <xf numFmtId="1" fontId="7" fillId="0" borderId="1" xfId="0" applyNumberFormat="1" applyFont="1" applyFill="1" applyBorder="1" applyAlignment="1">
      <alignment vertical="top"/>
    </xf>
    <xf numFmtId="0" fontId="7" fillId="0" borderId="1" xfId="0" applyFont="1" applyFill="1" applyBorder="1" applyAlignment="1">
      <alignment vertical="top"/>
    </xf>
    <xf numFmtId="49" fontId="0" fillId="7" borderId="1" xfId="0" applyNumberFormat="1" applyFont="1" applyFill="1" applyBorder="1" applyAlignment="1">
      <alignment vertical="top"/>
    </xf>
    <xf numFmtId="0" fontId="0" fillId="0" borderId="1" xfId="0" quotePrefix="1" applyFill="1" applyBorder="1" applyAlignment="1">
      <alignment vertical="top" wrapText="1"/>
    </xf>
    <xf numFmtId="0" fontId="0" fillId="0" borderId="1" xfId="0" quotePrefix="1" applyFont="1" applyFill="1" applyBorder="1" applyAlignment="1">
      <alignment vertical="top" wrapText="1"/>
    </xf>
    <xf numFmtId="0" fontId="7" fillId="0" borderId="1" xfId="0" applyFont="1" applyBorder="1" applyAlignment="1">
      <alignment vertical="top" wrapText="1"/>
    </xf>
    <xf numFmtId="49" fontId="5" fillId="0" borderId="1" xfId="0" applyNumberFormat="1" applyFont="1" applyBorder="1" applyAlignment="1">
      <alignment vertical="top"/>
    </xf>
    <xf numFmtId="49" fontId="5" fillId="7" borderId="1" xfId="0" applyNumberFormat="1" applyFont="1" applyFill="1" applyBorder="1" applyAlignment="1">
      <alignment vertical="top"/>
    </xf>
    <xf numFmtId="49" fontId="0" fillId="0" borderId="1" xfId="0" applyNumberFormat="1" applyBorder="1" applyAlignment="1">
      <alignment horizontal="left" vertical="top"/>
    </xf>
    <xf numFmtId="49" fontId="0" fillId="7" borderId="1" xfId="0" applyNumberFormat="1" applyFill="1" applyBorder="1" applyAlignment="1">
      <alignment horizontal="left" vertical="top"/>
    </xf>
    <xf numFmtId="0" fontId="0" fillId="0" borderId="1" xfId="0" applyNumberFormat="1" applyBorder="1" applyAlignment="1">
      <alignment vertical="top"/>
    </xf>
    <xf numFmtId="0" fontId="0" fillId="6" borderId="1" xfId="0" applyNumberFormat="1" applyFill="1" applyBorder="1" applyAlignment="1">
      <alignment vertical="top"/>
    </xf>
    <xf numFmtId="0" fontId="0" fillId="7" borderId="1" xfId="0" applyNumberFormat="1" applyFill="1" applyBorder="1" applyAlignment="1">
      <alignment vertical="top"/>
    </xf>
    <xf numFmtId="0" fontId="7" fillId="0" borderId="1" xfId="0" applyNumberFormat="1" applyFont="1" applyFill="1" applyBorder="1" applyAlignment="1">
      <alignment vertical="top"/>
    </xf>
    <xf numFmtId="0" fontId="0" fillId="4" borderId="1" xfId="0" applyNumberFormat="1" applyFill="1" applyBorder="1" applyAlignment="1">
      <alignment vertical="top"/>
    </xf>
    <xf numFmtId="0" fontId="0" fillId="3" borderId="1" xfId="0" applyNumberFormat="1" applyFill="1" applyBorder="1" applyAlignment="1">
      <alignment vertical="top"/>
    </xf>
    <xf numFmtId="0" fontId="0" fillId="41" borderId="1" xfId="0" applyNumberFormat="1" applyFill="1" applyBorder="1" applyAlignment="1">
      <alignment vertical="top"/>
    </xf>
    <xf numFmtId="0" fontId="0" fillId="39" borderId="1" xfId="0" applyNumberFormat="1" applyFill="1" applyBorder="1" applyAlignment="1">
      <alignment vertical="top"/>
    </xf>
    <xf numFmtId="0" fontId="0" fillId="40" borderId="1" xfId="0" applyNumberFormat="1" applyFill="1" applyBorder="1" applyAlignment="1">
      <alignment vertical="top"/>
    </xf>
    <xf numFmtId="0" fontId="0" fillId="3" borderId="1" xfId="0" applyFill="1" applyBorder="1" applyAlignment="1">
      <alignment vertical="top"/>
    </xf>
    <xf numFmtId="0" fontId="0" fillId="7" borderId="1" xfId="0" quotePrefix="1" applyFill="1" applyBorder="1" applyAlignment="1">
      <alignment vertical="center"/>
    </xf>
    <xf numFmtId="0" fontId="0" fillId="7" borderId="1" xfId="0" applyFill="1" applyBorder="1" applyAlignment="1">
      <alignment vertical="center"/>
    </xf>
    <xf numFmtId="49" fontId="0" fillId="7" borderId="1" xfId="0" applyNumberFormat="1" applyFill="1" applyBorder="1"/>
    <xf numFmtId="0" fontId="0" fillId="7" borderId="1" xfId="0" applyFill="1" applyBorder="1"/>
    <xf numFmtId="0" fontId="7" fillId="7" borderId="1" xfId="0" applyFont="1" applyFill="1" applyBorder="1" applyAlignment="1">
      <alignment vertical="top" wrapText="1"/>
    </xf>
    <xf numFmtId="0" fontId="0" fillId="2" borderId="51" xfId="0" applyFill="1" applyBorder="1" applyAlignment="1">
      <alignment vertical="top" wrapText="1"/>
    </xf>
    <xf numFmtId="0" fontId="0" fillId="2" borderId="52" xfId="0" applyFill="1" applyBorder="1" applyAlignment="1">
      <alignment vertical="top" wrapText="1"/>
    </xf>
    <xf numFmtId="0" fontId="0" fillId="6" borderId="52" xfId="0" applyFill="1" applyBorder="1" applyAlignment="1">
      <alignment horizontal="center" vertical="top" wrapText="1"/>
    </xf>
    <xf numFmtId="0" fontId="0" fillId="2" borderId="53" xfId="0" applyFill="1" applyBorder="1" applyAlignment="1">
      <alignment vertical="top" wrapText="1"/>
    </xf>
    <xf numFmtId="0" fontId="0" fillId="6" borderId="48" xfId="0" applyFill="1" applyBorder="1" applyAlignment="1">
      <alignment vertical="top"/>
    </xf>
    <xf numFmtId="0" fontId="0" fillId="6" borderId="49" xfId="0" applyFill="1" applyBorder="1" applyAlignment="1">
      <alignment vertical="top"/>
    </xf>
    <xf numFmtId="0" fontId="0" fillId="6" borderId="49" xfId="0" applyFill="1" applyBorder="1" applyAlignment="1">
      <alignment horizontal="center" vertical="top"/>
    </xf>
    <xf numFmtId="0" fontId="0" fillId="0" borderId="49" xfId="0" applyBorder="1" applyAlignment="1">
      <alignment vertical="top"/>
    </xf>
    <xf numFmtId="49" fontId="0" fillId="0" borderId="48" xfId="0" applyNumberFormat="1" applyFill="1" applyBorder="1" applyAlignment="1">
      <alignment vertical="top"/>
    </xf>
    <xf numFmtId="49" fontId="0" fillId="0" borderId="49" xfId="0" applyNumberFormat="1" applyFill="1" applyBorder="1" applyAlignment="1">
      <alignment vertical="top"/>
    </xf>
    <xf numFmtId="49" fontId="0" fillId="0" borderId="50" xfId="0" applyNumberFormat="1" applyFill="1" applyBorder="1" applyAlignment="1">
      <alignment vertical="top"/>
    </xf>
    <xf numFmtId="0" fontId="0" fillId="0" borderId="49" xfId="0" applyFill="1" applyBorder="1" applyAlignment="1">
      <alignment vertical="top"/>
    </xf>
    <xf numFmtId="0" fontId="7" fillId="0" borderId="49" xfId="0" applyFont="1" applyBorder="1" applyAlignment="1">
      <alignment vertical="top"/>
    </xf>
    <xf numFmtId="49" fontId="0" fillId="0" borderId="48" xfId="0" applyNumberFormat="1" applyBorder="1" applyAlignment="1">
      <alignment vertical="top"/>
    </xf>
    <xf numFmtId="49" fontId="0" fillId="0" borderId="49" xfId="0" applyNumberFormat="1" applyBorder="1" applyAlignment="1">
      <alignment vertical="top"/>
    </xf>
    <xf numFmtId="49" fontId="0" fillId="0" borderId="50" xfId="0" applyNumberFormat="1" applyBorder="1" applyAlignment="1">
      <alignment vertical="top"/>
    </xf>
    <xf numFmtId="0" fontId="0" fillId="0" borderId="48" xfId="0" applyNumberFormat="1" applyBorder="1" applyAlignment="1">
      <alignment vertical="top"/>
    </xf>
    <xf numFmtId="0" fontId="0" fillId="0" borderId="49" xfId="0" applyNumberFormat="1" applyBorder="1" applyAlignment="1">
      <alignment vertical="top"/>
    </xf>
    <xf numFmtId="0" fontId="0" fillId="41" borderId="49" xfId="0" applyNumberFormat="1" applyFill="1" applyBorder="1" applyAlignment="1">
      <alignment vertical="top"/>
    </xf>
    <xf numFmtId="0" fontId="0" fillId="0" borderId="50" xfId="0" applyNumberFormat="1" applyBorder="1" applyAlignment="1">
      <alignment vertical="top"/>
    </xf>
    <xf numFmtId="0" fontId="0" fillId="6" borderId="54" xfId="0" applyFill="1" applyBorder="1" applyAlignment="1">
      <alignment vertical="top"/>
    </xf>
    <xf numFmtId="0" fontId="0" fillId="6" borderId="0" xfId="0" applyFill="1" applyBorder="1" applyAlignment="1">
      <alignment vertical="top"/>
    </xf>
    <xf numFmtId="0" fontId="0" fillId="6" borderId="0" xfId="0" applyFill="1" applyBorder="1" applyAlignment="1">
      <alignment horizontal="center" vertical="top"/>
    </xf>
    <xf numFmtId="49" fontId="0" fillId="0" borderId="54" xfId="0" applyNumberFormat="1" applyFill="1" applyBorder="1" applyAlignment="1">
      <alignment vertical="top"/>
    </xf>
    <xf numFmtId="49" fontId="0" fillId="0" borderId="0" xfId="0" applyNumberFormat="1" applyFill="1" applyBorder="1" applyAlignment="1">
      <alignment vertical="top"/>
    </xf>
    <xf numFmtId="49" fontId="0" fillId="0" borderId="55" xfId="0" applyNumberFormat="1" applyFill="1" applyBorder="1" applyAlignment="1">
      <alignment vertical="top"/>
    </xf>
    <xf numFmtId="0" fontId="0" fillId="6" borderId="18" xfId="0" applyFill="1" applyBorder="1" applyAlignment="1">
      <alignment vertical="top"/>
    </xf>
    <xf numFmtId="0" fontId="0" fillId="6" borderId="9" xfId="0" applyFill="1" applyBorder="1" applyAlignment="1">
      <alignment vertical="top"/>
    </xf>
    <xf numFmtId="0" fontId="0" fillId="6" borderId="9" xfId="0" applyFill="1" applyBorder="1" applyAlignment="1">
      <alignment horizontal="center" vertical="top"/>
    </xf>
    <xf numFmtId="0" fontId="9" fillId="6" borderId="19" xfId="0" applyFont="1" applyFill="1" applyBorder="1" applyAlignment="1">
      <alignment vertical="top"/>
    </xf>
    <xf numFmtId="49" fontId="0" fillId="0" borderId="18" xfId="0" applyNumberFormat="1" applyFill="1" applyBorder="1" applyAlignment="1">
      <alignment vertical="top"/>
    </xf>
    <xf numFmtId="49" fontId="0" fillId="0" borderId="9" xfId="0" applyNumberFormat="1" applyFill="1" applyBorder="1" applyAlignment="1">
      <alignment vertical="top"/>
    </xf>
    <xf numFmtId="49" fontId="0" fillId="0" borderId="19" xfId="0" applyNumberFormat="1" applyFill="1" applyBorder="1" applyAlignment="1">
      <alignment vertical="top"/>
    </xf>
    <xf numFmtId="49" fontId="0" fillId="0" borderId="54" xfId="0" applyNumberFormat="1" applyBorder="1" applyAlignment="1">
      <alignment vertical="top"/>
    </xf>
    <xf numFmtId="49" fontId="0" fillId="0" borderId="0" xfId="0" applyNumberFormat="1" applyBorder="1" applyAlignment="1">
      <alignment vertical="top"/>
    </xf>
    <xf numFmtId="49" fontId="0" fillId="0" borderId="55" xfId="0" applyNumberFormat="1" applyBorder="1" applyAlignment="1">
      <alignment vertical="top"/>
    </xf>
    <xf numFmtId="0" fontId="7" fillId="7" borderId="9" xfId="0" applyFont="1" applyFill="1" applyBorder="1" applyAlignment="1">
      <alignment vertical="top"/>
    </xf>
    <xf numFmtId="0" fontId="0" fillId="0" borderId="18" xfId="0" applyNumberFormat="1" applyBorder="1" applyAlignment="1">
      <alignment vertical="top"/>
    </xf>
    <xf numFmtId="0" fontId="0" fillId="0" borderId="9" xfId="0" applyNumberFormat="1" applyBorder="1" applyAlignment="1">
      <alignment vertical="top"/>
    </xf>
    <xf numFmtId="0" fontId="0" fillId="43" borderId="9" xfId="0" applyNumberFormat="1" applyFill="1" applyBorder="1" applyAlignment="1">
      <alignment vertical="top"/>
    </xf>
    <xf numFmtId="0" fontId="0" fillId="0" borderId="19" xfId="0" applyNumberFormat="1" applyBorder="1" applyAlignment="1">
      <alignment vertical="top"/>
    </xf>
    <xf numFmtId="49" fontId="5" fillId="47" borderId="1" xfId="0" applyNumberFormat="1" applyFont="1" applyFill="1" applyBorder="1" applyAlignment="1">
      <alignment vertical="top"/>
    </xf>
    <xf numFmtId="49" fontId="5" fillId="39" borderId="1" xfId="0" applyNumberFormat="1" applyFont="1" applyFill="1" applyBorder="1" applyAlignment="1">
      <alignment vertical="top"/>
    </xf>
    <xf numFmtId="49" fontId="5" fillId="0" borderId="1" xfId="0" applyNumberFormat="1" applyFont="1" applyFill="1" applyBorder="1" applyAlignment="1">
      <alignment vertical="top"/>
    </xf>
    <xf numFmtId="49" fontId="5" fillId="41" borderId="1" xfId="0" applyNumberFormat="1" applyFont="1" applyFill="1" applyBorder="1" applyAlignment="1">
      <alignment vertical="top"/>
    </xf>
    <xf numFmtId="49" fontId="5" fillId="46" borderId="1" xfId="0" applyNumberFormat="1" applyFont="1" applyFill="1" applyBorder="1" applyAlignment="1">
      <alignment vertical="top"/>
    </xf>
    <xf numFmtId="49" fontId="5" fillId="6" borderId="1" xfId="0" applyNumberFormat="1" applyFont="1" applyFill="1" applyBorder="1" applyAlignment="1">
      <alignment vertical="top"/>
    </xf>
    <xf numFmtId="0" fontId="0" fillId="0" borderId="1" xfId="0" applyFont="1" applyFill="1" applyBorder="1" applyAlignment="1">
      <alignment vertical="top"/>
    </xf>
    <xf numFmtId="0" fontId="7" fillId="0" borderId="1" xfId="0" quotePrefix="1" applyFont="1" applyBorder="1" applyAlignment="1">
      <alignment vertical="top"/>
    </xf>
    <xf numFmtId="0" fontId="0" fillId="43" borderId="1" xfId="0" applyNumberFormat="1" applyFill="1" applyBorder="1" applyAlignment="1">
      <alignment vertical="top"/>
    </xf>
    <xf numFmtId="0" fontId="0" fillId="47" borderId="1" xfId="0" applyNumberFormat="1" applyFill="1" applyBorder="1" applyAlignment="1">
      <alignment vertical="top"/>
    </xf>
    <xf numFmtId="0" fontId="7" fillId="47" borderId="1" xfId="0" applyNumberFormat="1" applyFont="1" applyFill="1" applyBorder="1" applyAlignment="1">
      <alignment vertical="top"/>
    </xf>
    <xf numFmtId="0" fontId="7" fillId="0" borderId="1" xfId="0" applyNumberFormat="1" applyFont="1" applyBorder="1" applyAlignment="1">
      <alignment vertical="top"/>
    </xf>
    <xf numFmtId="0" fontId="0" fillId="0" borderId="1" xfId="0" applyNumberFormat="1" applyFont="1" applyFill="1" applyBorder="1" applyAlignment="1" applyProtection="1">
      <alignment vertical="top"/>
    </xf>
    <xf numFmtId="0" fontId="0" fillId="52" borderId="1" xfId="0" applyFill="1" applyBorder="1" applyAlignment="1">
      <alignment vertical="top"/>
    </xf>
    <xf numFmtId="0" fontId="0" fillId="52" borderId="1" xfId="0" applyNumberFormat="1" applyFont="1" applyFill="1" applyBorder="1" applyAlignment="1" applyProtection="1">
      <alignment vertical="top"/>
    </xf>
    <xf numFmtId="0" fontId="7" fillId="52" borderId="1" xfId="0" applyFont="1" applyFill="1" applyBorder="1" applyAlignment="1">
      <alignment horizontal="center" vertical="top"/>
    </xf>
    <xf numFmtId="0" fontId="9" fillId="52" borderId="1" xfId="0" applyFont="1" applyFill="1" applyBorder="1" applyAlignment="1">
      <alignment vertical="top"/>
    </xf>
    <xf numFmtId="0" fontId="0" fillId="52" borderId="1" xfId="0" applyFill="1" applyBorder="1" applyAlignment="1">
      <alignment horizontal="center" vertical="top"/>
    </xf>
    <xf numFmtId="0" fontId="7" fillId="52" borderId="1" xfId="0" applyFont="1" applyFill="1" applyBorder="1" applyAlignment="1">
      <alignment vertical="top"/>
    </xf>
    <xf numFmtId="0" fontId="0" fillId="52" borderId="1" xfId="0" quotePrefix="1" applyFill="1" applyBorder="1" applyAlignment="1">
      <alignment vertical="top" wrapText="1"/>
    </xf>
    <xf numFmtId="0" fontId="0" fillId="0" borderId="5" xfId="0" quotePrefix="1" applyBorder="1" applyAlignment="1">
      <alignment vertical="top"/>
    </xf>
    <xf numFmtId="0" fontId="0" fillId="7" borderId="5" xfId="0" quotePrefix="1" applyFont="1" applyFill="1" applyBorder="1" applyAlignment="1">
      <alignment vertical="top"/>
    </xf>
    <xf numFmtId="0" fontId="0" fillId="52" borderId="5" xfId="0" applyNumberFormat="1" applyFont="1" applyFill="1" applyBorder="1" applyAlignment="1" applyProtection="1">
      <alignment vertical="top"/>
    </xf>
    <xf numFmtId="0" fontId="0" fillId="0" borderId="5" xfId="0" quotePrefix="1" applyFill="1" applyBorder="1" applyAlignment="1">
      <alignment vertical="top"/>
    </xf>
    <xf numFmtId="0" fontId="0" fillId="52" borderId="5" xfId="0" quotePrefix="1" applyNumberFormat="1" applyFont="1" applyFill="1" applyBorder="1" applyAlignment="1" applyProtection="1">
      <alignment vertical="top"/>
    </xf>
    <xf numFmtId="0" fontId="0" fillId="52" borderId="1" xfId="0" applyNumberFormat="1" applyFont="1" applyFill="1" applyBorder="1" applyAlignment="1" applyProtection="1">
      <alignment horizontal="center" vertical="top"/>
    </xf>
    <xf numFmtId="0" fontId="0" fillId="2" borderId="52" xfId="0" applyFill="1" applyBorder="1" applyAlignment="1">
      <alignment horizontal="center" vertical="top" wrapText="1"/>
    </xf>
    <xf numFmtId="0" fontId="0" fillId="52" borderId="0" xfId="0" applyFill="1" applyAlignment="1">
      <alignment horizontal="center"/>
    </xf>
    <xf numFmtId="0" fontId="0" fillId="52" borderId="1" xfId="0" applyFill="1" applyBorder="1" applyAlignment="1">
      <alignment horizontal="center"/>
    </xf>
    <xf numFmtId="0" fontId="0" fillId="52" borderId="1" xfId="0" quotePrefix="1" applyFill="1" applyBorder="1" applyAlignment="1">
      <alignment horizontal="center" vertical="top" wrapText="1"/>
    </xf>
    <xf numFmtId="0" fontId="9" fillId="0" borderId="1" xfId="0" applyFont="1" applyBorder="1" applyAlignment="1">
      <alignment wrapText="1"/>
    </xf>
    <xf numFmtId="0" fontId="55" fillId="0" borderId="0" xfId="0" applyFont="1" applyAlignment="1">
      <alignment vertical="center"/>
    </xf>
    <xf numFmtId="0" fontId="0" fillId="2" borderId="1" xfId="0"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wrapText="1"/>
    </xf>
    <xf numFmtId="0" fontId="5" fillId="0" borderId="1" xfId="0" applyFont="1" applyFill="1" applyBorder="1" applyAlignment="1">
      <alignment horizontal="left" vertical="top"/>
    </xf>
    <xf numFmtId="49" fontId="0" fillId="0" borderId="1" xfId="0" quotePrefix="1" applyNumberFormat="1" applyFill="1" applyBorder="1" applyAlignment="1">
      <alignment horizontal="left" vertical="top"/>
    </xf>
    <xf numFmtId="1" fontId="0" fillId="0" borderId="4" xfId="0" applyNumberFormat="1" applyFill="1" applyBorder="1" applyAlignment="1">
      <alignment vertical="top"/>
    </xf>
    <xf numFmtId="0" fontId="0" fillId="0" borderId="4" xfId="0" applyFill="1" applyBorder="1" applyAlignment="1">
      <alignment horizontal="center" vertical="top"/>
    </xf>
    <xf numFmtId="0" fontId="0" fillId="4" borderId="7" xfId="0" applyFill="1" applyBorder="1" applyAlignment="1">
      <alignment horizontal="left"/>
    </xf>
    <xf numFmtId="0" fontId="9" fillId="7" borderId="1" xfId="0" quotePrefix="1" applyFont="1" applyFill="1" applyBorder="1" applyAlignment="1">
      <alignment horizontal="right" vertical="top" wrapText="1"/>
    </xf>
    <xf numFmtId="0" fontId="0" fillId="0" borderId="1" xfId="0" applyBorder="1" applyAlignment="1">
      <alignment horizontal="left" vertical="top" wrapText="1"/>
    </xf>
    <xf numFmtId="0" fontId="7" fillId="7" borderId="1" xfId="0" quotePrefix="1" applyFont="1" applyFill="1" applyBorder="1" applyAlignment="1">
      <alignment vertical="top" wrapText="1"/>
    </xf>
    <xf numFmtId="0" fontId="0" fillId="7" borderId="1" xfId="0" quotePrefix="1" applyFill="1" applyBorder="1" applyAlignment="1">
      <alignment vertical="top"/>
    </xf>
    <xf numFmtId="0" fontId="59" fillId="7" borderId="1" xfId="0" quotePrefix="1" applyFont="1" applyFill="1" applyBorder="1" applyAlignment="1">
      <alignment vertical="top" wrapText="1"/>
    </xf>
    <xf numFmtId="0" fontId="52" fillId="0" borderId="1" xfId="0" applyFont="1" applyBorder="1"/>
    <xf numFmtId="0" fontId="0" fillId="6" borderId="0" xfId="0" applyFill="1" applyAlignment="1">
      <alignment vertical="top"/>
    </xf>
    <xf numFmtId="0" fontId="6" fillId="0" borderId="1" xfId="1" applyBorder="1" applyAlignment="1">
      <alignment vertical="top"/>
    </xf>
    <xf numFmtId="0" fontId="0" fillId="40" borderId="0" xfId="0" applyFill="1" applyAlignment="1">
      <alignment horizontal="center"/>
    </xf>
    <xf numFmtId="0" fontId="0" fillId="40" borderId="0" xfId="0" applyFill="1"/>
    <xf numFmtId="0" fontId="67" fillId="0" borderId="1" xfId="0" applyFont="1" applyFill="1" applyBorder="1"/>
    <xf numFmtId="0" fontId="67" fillId="0" borderId="1" xfId="0" applyFont="1" applyFill="1" applyBorder="1" applyAlignment="1">
      <alignment horizontal="center"/>
    </xf>
    <xf numFmtId="0" fontId="67" fillId="0" borderId="1" xfId="0" applyFont="1" applyFill="1" applyBorder="1" applyAlignment="1">
      <alignment horizontal="center" vertical="center"/>
    </xf>
    <xf numFmtId="0" fontId="34" fillId="0" borderId="1" xfId="0" applyFont="1" applyBorder="1" applyAlignment="1">
      <alignment vertical="top" wrapText="1"/>
    </xf>
    <xf numFmtId="0" fontId="68" fillId="0" borderId="1" xfId="0" applyFont="1" applyBorder="1" applyAlignment="1">
      <alignment vertical="top"/>
    </xf>
    <xf numFmtId="0" fontId="34" fillId="0" borderId="1" xfId="0" applyFont="1" applyBorder="1" applyAlignment="1">
      <alignment vertical="top"/>
    </xf>
    <xf numFmtId="0" fontId="34" fillId="0" borderId="1" xfId="0" applyFont="1" applyBorder="1" applyAlignment="1">
      <alignment horizontal="center" vertical="top" wrapText="1"/>
    </xf>
    <xf numFmtId="0" fontId="34" fillId="2" borderId="1" xfId="0" applyFont="1" applyFill="1" applyBorder="1" applyAlignment="1">
      <alignment horizontal="center" vertical="top" wrapText="1"/>
    </xf>
    <xf numFmtId="0" fontId="67" fillId="0" borderId="1" xfId="0" applyFont="1" applyBorder="1" applyAlignment="1">
      <alignment vertical="top"/>
    </xf>
    <xf numFmtId="0" fontId="67" fillId="0" borderId="1" xfId="0" applyFont="1" applyBorder="1" applyAlignment="1">
      <alignment horizontal="center" vertical="top"/>
    </xf>
    <xf numFmtId="0" fontId="67" fillId="0" borderId="1" xfId="0" applyFont="1" applyFill="1" applyBorder="1" applyAlignment="1">
      <alignment vertical="top"/>
    </xf>
    <xf numFmtId="0" fontId="67" fillId="0" borderId="1" xfId="0" applyFont="1" applyFill="1" applyBorder="1" applyAlignment="1">
      <alignment horizontal="center" vertical="top"/>
    </xf>
    <xf numFmtId="0" fontId="32" fillId="2" borderId="1" xfId="43" applyFill="1" applyBorder="1" applyAlignment="1">
      <alignment horizontal="center"/>
    </xf>
    <xf numFmtId="0" fontId="32" fillId="2" borderId="1" xfId="43" applyFill="1" applyBorder="1"/>
    <xf numFmtId="0" fontId="32" fillId="0" borderId="1" xfId="43" applyFill="1" applyBorder="1" applyAlignment="1">
      <alignment horizontal="center"/>
    </xf>
    <xf numFmtId="0" fontId="32" fillId="0" borderId="1" xfId="43" applyFill="1" applyBorder="1"/>
    <xf numFmtId="0" fontId="32" fillId="2" borderId="1" xfId="43" applyFill="1" applyBorder="1" applyAlignment="1">
      <alignment horizontal="left"/>
    </xf>
    <xf numFmtId="0" fontId="54" fillId="0" borderId="1" xfId="0" applyFont="1" applyBorder="1" applyProtection="1"/>
    <xf numFmtId="0" fontId="32" fillId="2" borderId="1" xfId="43" applyFill="1" applyBorder="1" applyAlignment="1">
      <alignment horizontal="left" vertical="center"/>
    </xf>
    <xf numFmtId="0" fontId="3" fillId="57" borderId="56" xfId="0" applyFont="1" applyFill="1" applyBorder="1" applyAlignment="1">
      <alignment horizontal="center" vertical="top" wrapText="1"/>
    </xf>
    <xf numFmtId="0" fontId="3" fillId="57" borderId="56" xfId="0" applyFont="1" applyFill="1" applyBorder="1" applyAlignment="1">
      <alignment horizontal="left" vertical="top" wrapText="1"/>
    </xf>
    <xf numFmtId="0" fontId="69" fillId="57" borderId="56" xfId="0" applyFont="1" applyFill="1" applyBorder="1" applyAlignment="1">
      <alignment horizontal="left" vertical="top" wrapText="1"/>
    </xf>
    <xf numFmtId="0" fontId="0" fillId="0" borderId="1" xfId="0" applyFill="1" applyBorder="1" applyAlignment="1">
      <alignment horizontal="left" wrapText="1"/>
    </xf>
    <xf numFmtId="0" fontId="52" fillId="0" borderId="1" xfId="0" applyFont="1" applyBorder="1" applyAlignment="1">
      <alignment vertical="top" wrapText="1"/>
    </xf>
    <xf numFmtId="0" fontId="0" fillId="0" borderId="5" xfId="0" applyFill="1" applyBorder="1" applyAlignment="1">
      <alignment horizontal="left" vertical="top" wrapText="1"/>
    </xf>
    <xf numFmtId="0" fontId="52" fillId="0" borderId="1" xfId="0" applyFont="1" applyFill="1" applyBorder="1" applyAlignment="1">
      <alignment horizontal="left" vertical="top" wrapText="1"/>
    </xf>
    <xf numFmtId="0" fontId="0" fillId="0" borderId="5" xfId="0" applyBorder="1" applyAlignment="1">
      <alignment vertical="top"/>
    </xf>
    <xf numFmtId="0" fontId="7" fillId="0" borderId="1" xfId="0" applyFont="1" applyBorder="1" applyAlignment="1">
      <alignment horizontal="left" vertical="top" wrapText="1"/>
    </xf>
    <xf numFmtId="0" fontId="7" fillId="0" borderId="5" xfId="0" applyFont="1" applyBorder="1" applyAlignment="1">
      <alignment horizontal="left" vertical="top" wrapText="1"/>
    </xf>
    <xf numFmtId="0" fontId="52" fillId="0" borderId="1" xfId="0" applyFont="1" applyBorder="1" applyAlignment="1">
      <alignment horizontal="left" vertical="top" wrapText="1"/>
    </xf>
    <xf numFmtId="0" fontId="0" fillId="0" borderId="1" xfId="0" applyFill="1" applyBorder="1" applyAlignment="1">
      <alignment horizontal="left" vertical="top" wrapText="1"/>
    </xf>
    <xf numFmtId="0" fontId="70" fillId="0" borderId="1" xfId="0" applyFont="1" applyFill="1" applyBorder="1" applyAlignment="1">
      <alignment vertical="top"/>
    </xf>
    <xf numFmtId="0" fontId="0" fillId="54" borderId="1" xfId="0" applyFill="1" applyBorder="1" applyAlignment="1">
      <alignment horizontal="center" vertical="center" wrapText="1"/>
    </xf>
    <xf numFmtId="0" fontId="0" fillId="54" borderId="1" xfId="0" applyFill="1" applyBorder="1" applyAlignment="1">
      <alignment horizontal="left" vertical="center" wrapText="1"/>
    </xf>
    <xf numFmtId="0" fontId="0" fillId="6" borderId="1" xfId="0" applyFill="1" applyBorder="1" applyAlignment="1">
      <alignment horizontal="left" vertical="center" wrapText="1"/>
    </xf>
    <xf numFmtId="0" fontId="0" fillId="0" borderId="0" xfId="0" applyAlignment="1">
      <alignment horizontal="left" vertical="center" wrapText="1"/>
    </xf>
    <xf numFmtId="164" fontId="0" fillId="0" borderId="1" xfId="0" applyNumberFormat="1" applyBorder="1" applyAlignment="1">
      <alignment horizontal="center"/>
    </xf>
    <xf numFmtId="0" fontId="0" fillId="0" borderId="0" xfId="0"/>
    <xf numFmtId="0" fontId="67" fillId="0" borderId="1" xfId="0" applyFont="1" applyBorder="1" applyAlignment="1">
      <alignment vertical="top" wrapText="1"/>
    </xf>
    <xf numFmtId="0" fontId="67" fillId="0" borderId="1" xfId="0" applyFont="1" applyFill="1" applyBorder="1" applyAlignment="1">
      <alignment horizontal="left" vertical="top" wrapText="1"/>
    </xf>
    <xf numFmtId="0" fontId="0" fillId="58" borderId="1" xfId="0" applyFill="1" applyBorder="1"/>
    <xf numFmtId="0" fontId="0" fillId="58" borderId="1" xfId="0" applyFill="1" applyBorder="1" applyAlignment="1">
      <alignment horizontal="center"/>
    </xf>
    <xf numFmtId="0" fontId="32" fillId="58" borderId="1" xfId="43" applyFill="1" applyBorder="1" applyAlignment="1">
      <alignment horizontal="left" vertical="center"/>
    </xf>
    <xf numFmtId="0" fontId="7" fillId="0" borderId="0" xfId="0" applyFont="1" applyFill="1" applyAlignment="1">
      <alignment horizontal="left" vertical="top"/>
    </xf>
    <xf numFmtId="0" fontId="0" fillId="0" borderId="1" xfId="0" applyFill="1" applyBorder="1" applyAlignment="1">
      <alignment horizontal="left"/>
    </xf>
    <xf numFmtId="0" fontId="0" fillId="0" borderId="1" xfId="0" quotePrefix="1" applyFill="1" applyBorder="1" applyAlignment="1">
      <alignment vertical="top"/>
    </xf>
    <xf numFmtId="49" fontId="0" fillId="0" borderId="1" xfId="0" quotePrefix="1" applyNumberFormat="1" applyFill="1" applyBorder="1" applyAlignment="1">
      <alignment vertical="top"/>
    </xf>
    <xf numFmtId="0" fontId="0" fillId="0" borderId="10" xfId="0" applyFill="1" applyBorder="1" applyAlignment="1">
      <alignment horizontal="left" vertical="top"/>
    </xf>
    <xf numFmtId="0" fontId="0" fillId="0" borderId="1" xfId="0" applyFill="1" applyBorder="1" applyAlignment="1">
      <alignment horizontal="center" vertical="top" wrapText="1"/>
    </xf>
    <xf numFmtId="0" fontId="0" fillId="0" borderId="1" xfId="0" applyBorder="1" applyAlignment="1">
      <alignment horizontal="left"/>
    </xf>
    <xf numFmtId="0" fontId="5" fillId="0" borderId="0" xfId="0" applyFont="1"/>
    <xf numFmtId="0" fontId="33" fillId="0" borderId="0" xfId="0" applyFont="1" applyAlignment="1">
      <alignment vertical="top" wrapText="1"/>
    </xf>
    <xf numFmtId="0" fontId="0" fillId="55" borderId="1" xfId="0" applyFill="1" applyBorder="1" applyAlignment="1">
      <alignment horizontal="center" vertical="top"/>
    </xf>
    <xf numFmtId="0" fontId="7" fillId="55" borderId="1" xfId="0" applyFont="1" applyFill="1" applyBorder="1" applyAlignment="1">
      <alignment horizontal="center" vertical="top"/>
    </xf>
    <xf numFmtId="0" fontId="5" fillId="0" borderId="1" xfId="0" applyFont="1" applyBorder="1"/>
    <xf numFmtId="0" fontId="33" fillId="0" borderId="1" xfId="0" applyFont="1" applyBorder="1" applyAlignment="1">
      <alignment vertical="top" wrapText="1"/>
    </xf>
    <xf numFmtId="0" fontId="71" fillId="0" borderId="1" xfId="0" applyFont="1" applyFill="1" applyBorder="1" applyAlignment="1">
      <alignment horizontal="left" vertical="top" wrapText="1"/>
    </xf>
    <xf numFmtId="14" fontId="0" fillId="0" borderId="1" xfId="0" applyNumberFormat="1" applyBorder="1" applyAlignment="1">
      <alignment vertical="top" wrapText="1"/>
    </xf>
    <xf numFmtId="0" fontId="0" fillId="49" borderId="5" xfId="0" applyFill="1" applyBorder="1" applyAlignment="1">
      <alignment horizontal="center" vertical="top" wrapText="1"/>
    </xf>
    <xf numFmtId="0" fontId="0" fillId="49" borderId="4" xfId="0" applyFill="1" applyBorder="1" applyAlignment="1">
      <alignment horizontal="center" vertical="top" wrapText="1"/>
    </xf>
    <xf numFmtId="0" fontId="0" fillId="49" borderId="2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0" fillId="2" borderId="13" xfId="0" applyFill="1" applyBorder="1" applyAlignment="1">
      <alignment horizontal="center" vertical="top" wrapText="1"/>
    </xf>
    <xf numFmtId="0" fontId="0" fillId="0" borderId="7" xfId="0" quotePrefix="1" applyBorder="1" applyAlignment="1">
      <alignment vertical="center"/>
    </xf>
    <xf numFmtId="0" fontId="0" fillId="0" borderId="46" xfId="0" applyBorder="1" applyAlignment="1">
      <alignment vertical="center"/>
    </xf>
    <xf numFmtId="0" fontId="0" fillId="0" borderId="47" xfId="0" applyBorder="1" applyAlignment="1">
      <alignment vertical="center"/>
    </xf>
    <xf numFmtId="0" fontId="0" fillId="0" borderId="7" xfId="0" applyBorder="1" applyAlignment="1">
      <alignment horizontal="center" vertical="center"/>
    </xf>
    <xf numFmtId="0" fontId="0" fillId="0" borderId="47" xfId="0" applyBorder="1" applyAlignment="1">
      <alignment horizontal="center" vertical="center"/>
    </xf>
    <xf numFmtId="0" fontId="0" fillId="0" borderId="46" xfId="0" applyBorder="1" applyAlignment="1">
      <alignment horizontal="center" vertical="center"/>
    </xf>
    <xf numFmtId="0" fontId="61" fillId="0" borderId="1" xfId="0" applyFont="1" applyBorder="1" applyAlignment="1">
      <alignment horizontal="center" vertical="center" wrapText="1"/>
    </xf>
    <xf numFmtId="0" fontId="63" fillId="0" borderId="1" xfId="0" applyFont="1" applyBorder="1" applyAlignment="1">
      <alignment horizontal="center" vertical="center" wrapText="1"/>
    </xf>
    <xf numFmtId="0" fontId="63" fillId="0" borderId="1" xfId="0" applyFont="1" applyBorder="1" applyAlignment="1">
      <alignment horizontal="left" vertical="center" wrapText="1"/>
    </xf>
    <xf numFmtId="0" fontId="0" fillId="0" borderId="1" xfId="0" applyBorder="1" applyAlignment="1">
      <alignment horizontal="left" vertical="center" wrapText="1"/>
    </xf>
    <xf numFmtId="0" fontId="63" fillId="0" borderId="7" xfId="0" quotePrefix="1" applyNumberFormat="1" applyFont="1" applyBorder="1" applyAlignment="1">
      <alignment horizontal="center" vertical="center" wrapText="1"/>
    </xf>
    <xf numFmtId="0" fontId="63" fillId="0" borderId="46" xfId="0" quotePrefix="1" applyNumberFormat="1" applyFont="1" applyBorder="1" applyAlignment="1">
      <alignment horizontal="center" vertical="center" wrapText="1"/>
    </xf>
    <xf numFmtId="0" fontId="63" fillId="0" borderId="47" xfId="0" quotePrefix="1" applyNumberFormat="1" applyFont="1" applyBorder="1" applyAlignment="1">
      <alignment horizontal="center" vertical="center" wrapText="1"/>
    </xf>
    <xf numFmtId="0" fontId="63" fillId="0" borderId="1" xfId="0" quotePrefix="1" applyNumberFormat="1" applyFont="1" applyBorder="1" applyAlignment="1">
      <alignment horizontal="center" vertical="center" wrapText="1"/>
    </xf>
    <xf numFmtId="0" fontId="0" fillId="0" borderId="1" xfId="0" applyNumberFormat="1" applyBorder="1" applyAlignment="1">
      <alignment horizontal="center" vertical="center" wrapText="1"/>
    </xf>
    <xf numFmtId="0" fontId="63" fillId="0" borderId="1" xfId="0" quotePrefix="1" applyFont="1" applyBorder="1" applyAlignment="1">
      <alignment horizontal="center" vertical="center" wrapText="1"/>
    </xf>
    <xf numFmtId="0" fontId="0" fillId="0" borderId="1" xfId="0" applyBorder="1" applyAlignment="1">
      <alignment horizontal="center" vertical="center" wrapText="1"/>
    </xf>
    <xf numFmtId="0" fontId="63" fillId="0" borderId="7" xfId="0" applyFont="1" applyBorder="1" applyAlignment="1">
      <alignment horizontal="center" vertical="center" wrapText="1"/>
    </xf>
    <xf numFmtId="0" fontId="63" fillId="0" borderId="46" xfId="0" applyFont="1" applyBorder="1" applyAlignment="1">
      <alignment horizontal="center" vertical="center" wrapText="1"/>
    </xf>
    <xf numFmtId="0" fontId="63" fillId="0" borderId="47" xfId="0" applyFont="1" applyBorder="1" applyAlignment="1">
      <alignment horizontal="center" vertical="center" wrapText="1"/>
    </xf>
    <xf numFmtId="0" fontId="0" fillId="0" borderId="1" xfId="0" applyBorder="1" applyAlignment="1">
      <alignment vertical="center" wrapText="1"/>
    </xf>
    <xf numFmtId="0" fontId="63" fillId="0" borderId="1" xfId="0" applyFont="1" applyBorder="1" applyAlignment="1">
      <alignment horizontal="left" vertical="center"/>
    </xf>
    <xf numFmtId="0" fontId="0" fillId="0" borderId="1" xfId="0" applyBorder="1" applyAlignment="1">
      <alignment horizontal="left" vertical="center"/>
    </xf>
  </cellXfs>
  <cellStyles count="47">
    <cellStyle name="20 % - Accent1" xfId="20" builtinId="30" customBuiltin="1"/>
    <cellStyle name="20 % - Accent2" xfId="24" builtinId="34" customBuiltin="1"/>
    <cellStyle name="20 % - Accent3" xfId="28" builtinId="38" customBuiltin="1"/>
    <cellStyle name="20 % - Accent4" xfId="32" builtinId="42" customBuiltin="1"/>
    <cellStyle name="20 % - Accent5" xfId="36" builtinId="46" customBuiltin="1"/>
    <cellStyle name="20 % - Accent6" xfId="40" builtinId="50" customBuiltin="1"/>
    <cellStyle name="40 % - Accent1" xfId="21" builtinId="31" customBuiltin="1"/>
    <cellStyle name="40 % - Accent2" xfId="25" builtinId="35" customBuiltin="1"/>
    <cellStyle name="40 % - Accent3" xfId="29" builtinId="39" customBuiltin="1"/>
    <cellStyle name="40 % - Accent4" xfId="33" builtinId="43" customBuiltin="1"/>
    <cellStyle name="40 % - Accent5" xfId="37" builtinId="47" customBuiltin="1"/>
    <cellStyle name="40 % - Accent6" xfId="41" builtinId="51" customBuiltin="1"/>
    <cellStyle name="60 % - Accent1" xfId="22" builtinId="32" customBuiltin="1"/>
    <cellStyle name="60 % - Accent2" xfId="26" builtinId="36" customBuiltin="1"/>
    <cellStyle name="60 % - Accent3" xfId="30" builtinId="40" customBuiltin="1"/>
    <cellStyle name="60 % - Accent4" xfId="34" builtinId="44" customBuiltin="1"/>
    <cellStyle name="60 % - Accent5" xfId="38" builtinId="48" customBuiltin="1"/>
    <cellStyle name="60 %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Avertissement" xfId="15" builtinId="11" customBuiltin="1"/>
    <cellStyle name="Calcul" xfId="12" builtinId="22" customBuiltin="1"/>
    <cellStyle name="Cellule liée" xfId="13" builtinId="24" customBuiltin="1"/>
    <cellStyle name="Commentaire" xfId="16" builtinId="10" customBuiltin="1"/>
    <cellStyle name="Entrée" xfId="10" builtinId="20" customBuiltin="1"/>
    <cellStyle name="Insatisfaisant" xfId="8" builtinId="27" customBuiltin="1"/>
    <cellStyle name="Lien hypertexte" xfId="1" builtinId="8"/>
    <cellStyle name="Neutre" xfId="9" builtinId="28" customBuiltin="1"/>
    <cellStyle name="Normal" xfId="0" builtinId="0"/>
    <cellStyle name="Normal 2" xfId="43"/>
    <cellStyle name="Normal 3" xfId="44"/>
    <cellStyle name="Normal 3 2" xfId="45"/>
    <cellStyle name="Normal 3 3" xfId="46"/>
    <cellStyle name="Satisfaisant" xfId="7" builtinId="26" customBuiltin="1"/>
    <cellStyle name="Sortie" xfId="11" builtinId="21" customBuiltin="1"/>
    <cellStyle name="Texte explicatif" xfId="17" builtinId="53" customBuiltin="1"/>
    <cellStyle name="Titre" xfId="2" builtinId="15" customBuiltin="1"/>
    <cellStyle name="Titre 1" xfId="3" builtinId="16" customBuiltin="1"/>
    <cellStyle name="Titre 2" xfId="4" builtinId="17" customBuiltin="1"/>
    <cellStyle name="Titre 3" xfId="5" builtinId="18" customBuiltin="1"/>
    <cellStyle name="Titre 4" xfId="6" builtinId="19" customBuiltin="1"/>
    <cellStyle name="Total" xfId="18" builtinId="25" customBuiltin="1"/>
    <cellStyle name="Vérification" xfId="14" builtinId="23" customBuiltin="1"/>
  </cellStyles>
  <dxfs count="20">
    <dxf>
      <font>
        <b/>
        <i val="0"/>
      </font>
      <fill>
        <patternFill>
          <bgColor rgb="FFD7D7D7"/>
        </patternFill>
      </fill>
    </dxf>
    <dxf>
      <font>
        <b val="0"/>
        <i val="0"/>
      </font>
      <fill>
        <patternFill patternType="none">
          <bgColor indexed="65"/>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33CC33"/>
      <color rgb="FF66FF33"/>
      <color rgb="FF53D2FF"/>
      <color rgb="FFFDE9D9"/>
      <color rgb="FFE8F5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externalLink" Target="externalLinks/externalLink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3393/AppData/Local/Temp/Exemples%20CRE/cre5a012_2016013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jet/HORIZON_2017/04%20-%20Chantiers%20Transverses/09-Flux%20sortants/03-Automatisation/01-Transfert%20depuis%20LBP/FZ%20-%20SAPHIR%20-%20R&#233;f&#233;rentiel%20%20V0.00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5a012"/>
      <sheetName val="codes mouvt 5A012"/>
      <sheetName val="Feuil1"/>
    </sheetNames>
    <sheetDataSet>
      <sheetData sheetId="0">
        <row r="125">
          <cell r="A125" t="str">
            <v>.0494 58296268 40 00 00 .          15,80-.                 .             .IND RBT ANT PRET 0494582962603                    . 12001</v>
          </cell>
        </row>
        <row r="128">
          <cell r="A128" t="str">
            <v>.0494 58296268 40 00 00 .          15,80-.                 .             .IND RBT ANT PRET 0494582962602                    . 12001</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sheetName val="Partenaires"/>
      <sheetName val="Flux fichiers QUALIF"/>
      <sheetName val="Liste Flux Système"/>
      <sheetName val="Flux fichiers PROD"/>
      <sheetName val="Paramètres"/>
      <sheetName val="Listes valeur"/>
    </sheetNames>
    <sheetDataSet>
      <sheetData sheetId="0" refreshError="1"/>
      <sheetData sheetId="1" refreshError="1"/>
      <sheetData sheetId="2" refreshError="1"/>
      <sheetData sheetId="3" refreshError="1"/>
      <sheetData sheetId="4" refreshError="1"/>
      <sheetData sheetId="5">
        <row r="1">
          <cell r="A1" t="str">
            <v>Application - 
système éméteur</v>
          </cell>
          <cell r="B1" t="str">
            <v>Code application</v>
          </cell>
          <cell r="C1" t="str">
            <v>Code région KLIF</v>
          </cell>
          <cell r="D1" t="str">
            <v>Code Partenaire CFT KLIF</v>
          </cell>
          <cell r="E1" t="str">
            <v>Code Partenaire 1 CFT rebond KLIF</v>
          </cell>
          <cell r="F1" t="str">
            <v>Code région Production</v>
          </cell>
          <cell r="G1" t="str">
            <v>Code Partenaire CFT Production</v>
          </cell>
          <cell r="H1" t="str">
            <v>Code Partenaire 1 CFT rebond Production</v>
          </cell>
          <cell r="I1" t="str">
            <v>Code Partenaire 2 CFT rebond KLIF</v>
          </cell>
          <cell r="J1" t="str">
            <v>Code Partenaire 2 CFT rebond Production</v>
          </cell>
          <cell r="K1" t="str">
            <v>Enveloppe STEI</v>
          </cell>
        </row>
        <row r="2">
          <cell r="A2" t="str">
            <v>Boite à Flux Affacturage (LBP)</v>
          </cell>
          <cell r="B2" t="str">
            <v>G2</v>
          </cell>
          <cell r="C2" t="str">
            <v>P9</v>
          </cell>
          <cell r="D2" t="str">
            <v>PPS (TE21)</v>
          </cell>
          <cell r="E2">
            <v>0</v>
          </cell>
          <cell r="F2" t="str">
            <v>AA</v>
          </cell>
          <cell r="G2" t="str">
            <v>PDS (PDC)</v>
          </cell>
          <cell r="H2">
            <v>0</v>
          </cell>
          <cell r="I2">
            <v>0</v>
          </cell>
          <cell r="J2">
            <v>0</v>
          </cell>
          <cell r="K2">
            <v>0</v>
          </cell>
        </row>
        <row r="3">
          <cell r="A3" t="str">
            <v>Boite à Flux BPE (LBP)</v>
          </cell>
          <cell r="B3" t="str">
            <v>IM</v>
          </cell>
          <cell r="C3" t="str">
            <v>P9</v>
          </cell>
          <cell r="D3" t="str">
            <v>PPS (TE21)</v>
          </cell>
          <cell r="E3">
            <v>0</v>
          </cell>
          <cell r="F3" t="str">
            <v>AA</v>
          </cell>
          <cell r="G3" t="str">
            <v>PDS (PDC)</v>
          </cell>
          <cell r="H3">
            <v>0</v>
          </cell>
          <cell r="I3">
            <v>0</v>
          </cell>
          <cell r="J3">
            <v>0</v>
          </cell>
          <cell r="K3">
            <v>0</v>
          </cell>
        </row>
        <row r="4">
          <cell r="A4" t="str">
            <v>Boite à Flux CBI (LBP)</v>
          </cell>
          <cell r="B4" t="str">
            <v>G3</v>
          </cell>
          <cell r="C4" t="str">
            <v>P9</v>
          </cell>
          <cell r="D4" t="str">
            <v>PPS (TE21)</v>
          </cell>
          <cell r="E4">
            <v>0</v>
          </cell>
          <cell r="F4" t="str">
            <v>AA</v>
          </cell>
          <cell r="G4" t="str">
            <v>PDS (PDC)</v>
          </cell>
          <cell r="H4">
            <v>0</v>
          </cell>
          <cell r="I4">
            <v>0</v>
          </cell>
          <cell r="J4">
            <v>0</v>
          </cell>
          <cell r="K4">
            <v>0</v>
          </cell>
        </row>
        <row r="5">
          <cell r="A5" t="str">
            <v>Boite à Flux CBM (LBP)</v>
          </cell>
          <cell r="B5" t="str">
            <v>IH</v>
          </cell>
          <cell r="C5" t="str">
            <v>P9</v>
          </cell>
          <cell r="D5" t="str">
            <v>PPS (TE21)</v>
          </cell>
          <cell r="E5">
            <v>0</v>
          </cell>
          <cell r="F5" t="str">
            <v>AA</v>
          </cell>
          <cell r="G5" t="str">
            <v>PDS (PDC)</v>
          </cell>
          <cell r="H5">
            <v>0</v>
          </cell>
          <cell r="I5">
            <v>0</v>
          </cell>
          <cell r="J5">
            <v>0</v>
          </cell>
          <cell r="K5">
            <v>0</v>
          </cell>
        </row>
        <row r="6">
          <cell r="A6" t="str">
            <v>Boite à Flux CMLT (LBP)</v>
          </cell>
          <cell r="B6" t="str">
            <v>FZ</v>
          </cell>
          <cell r="C6" t="str">
            <v>P9</v>
          </cell>
          <cell r="D6" t="str">
            <v>PPS (TE21)</v>
          </cell>
          <cell r="E6">
            <v>0</v>
          </cell>
          <cell r="F6" t="str">
            <v>AA</v>
          </cell>
          <cell r="G6" t="str">
            <v>PDS (PDC)</v>
          </cell>
          <cell r="H6">
            <v>0</v>
          </cell>
          <cell r="I6">
            <v>0</v>
          </cell>
          <cell r="J6">
            <v>0</v>
          </cell>
          <cell r="K6">
            <v>0</v>
          </cell>
        </row>
        <row r="7">
          <cell r="A7" t="str">
            <v>Boite à Flux SOFIAP (LBP)</v>
          </cell>
          <cell r="B7" t="str">
            <v>G4</v>
          </cell>
          <cell r="C7" t="str">
            <v>P9</v>
          </cell>
          <cell r="D7" t="str">
            <v>PPS (TE21)</v>
          </cell>
          <cell r="E7">
            <v>0</v>
          </cell>
          <cell r="F7" t="str">
            <v>AA</v>
          </cell>
          <cell r="G7" t="str">
            <v>PDS (PDC)</v>
          </cell>
          <cell r="H7">
            <v>0</v>
          </cell>
          <cell r="I7">
            <v>0</v>
          </cell>
          <cell r="J7">
            <v>0</v>
          </cell>
          <cell r="K7">
            <v>0</v>
          </cell>
        </row>
        <row r="8">
          <cell r="A8" t="str">
            <v>Briscare</v>
          </cell>
          <cell r="B8" t="str">
            <v>FR</v>
          </cell>
          <cell r="C8" t="str">
            <v>P9</v>
          </cell>
          <cell r="D8" t="str">
            <v>PPS (TE21)</v>
          </cell>
          <cell r="E8">
            <v>0</v>
          </cell>
          <cell r="F8" t="str">
            <v>AA</v>
          </cell>
          <cell r="G8" t="str">
            <v>PDS (PDC)</v>
          </cell>
          <cell r="H8">
            <v>0</v>
          </cell>
          <cell r="I8">
            <v>0</v>
          </cell>
          <cell r="J8">
            <v>0</v>
          </cell>
          <cell r="K8">
            <v>0</v>
          </cell>
        </row>
        <row r="9">
          <cell r="A9" t="str">
            <v>F1-DGFIP</v>
          </cell>
          <cell r="B9" t="str">
            <v>F1</v>
          </cell>
          <cell r="C9" t="str">
            <v>P9</v>
          </cell>
          <cell r="D9" t="str">
            <v>PPS (TE21)</v>
          </cell>
          <cell r="E9">
            <v>0</v>
          </cell>
          <cell r="F9" t="str">
            <v>AA</v>
          </cell>
          <cell r="G9" t="str">
            <v>PDS (PDC)</v>
          </cell>
          <cell r="H9">
            <v>0</v>
          </cell>
          <cell r="I9">
            <v>0</v>
          </cell>
          <cell r="J9">
            <v>0</v>
          </cell>
          <cell r="K9">
            <v>0</v>
          </cell>
        </row>
        <row r="10">
          <cell r="A10" t="str">
            <v>GW - SmartStream GCT (LBP)</v>
          </cell>
          <cell r="B10" t="str">
            <v>GW</v>
          </cell>
          <cell r="C10" t="str">
            <v>P9</v>
          </cell>
          <cell r="D10" t="str">
            <v>FBQXWR20</v>
          </cell>
          <cell r="E10">
            <v>0</v>
          </cell>
          <cell r="F10" t="str">
            <v>AA</v>
          </cell>
          <cell r="G10" t="str">
            <v>FAPXWR20</v>
          </cell>
          <cell r="H10">
            <v>0</v>
          </cell>
          <cell r="I10">
            <v>0</v>
          </cell>
          <cell r="J10">
            <v>0</v>
          </cell>
          <cell r="K10">
            <v>0</v>
          </cell>
        </row>
        <row r="11">
          <cell r="A11" t="str">
            <v>IN - Référentiel</v>
          </cell>
          <cell r="B11" t="str">
            <v>IN</v>
          </cell>
          <cell r="C11" t="str">
            <v>P9</v>
          </cell>
          <cell r="D11" t="str">
            <v>PPS (TE21)</v>
          </cell>
          <cell r="E11">
            <v>0</v>
          </cell>
          <cell r="F11" t="str">
            <v>AA</v>
          </cell>
          <cell r="G11" t="str">
            <v>PDS (PDC)</v>
          </cell>
          <cell r="H11">
            <v>0</v>
          </cell>
          <cell r="I11">
            <v>0</v>
          </cell>
          <cell r="J11">
            <v>0</v>
          </cell>
          <cell r="K11">
            <v>0</v>
          </cell>
        </row>
        <row r="12">
          <cell r="A12" t="str">
            <v>JU - Interpréteur SAI (LBP)</v>
          </cell>
          <cell r="B12" t="str">
            <v>JU</v>
          </cell>
          <cell r="C12" t="str">
            <v>P9</v>
          </cell>
          <cell r="D12" t="str">
            <v>PPS (TE21)</v>
          </cell>
          <cell r="E12">
            <v>0</v>
          </cell>
          <cell r="F12" t="str">
            <v>AA</v>
          </cell>
          <cell r="G12" t="str">
            <v>PDS (PDC)</v>
          </cell>
          <cell r="H12">
            <v>0</v>
          </cell>
          <cell r="I12">
            <v>0</v>
          </cell>
          <cell r="J12">
            <v>0</v>
          </cell>
          <cell r="K12">
            <v>0</v>
          </cell>
        </row>
        <row r="13">
          <cell r="A13" t="str">
            <v>KW - Référentiel</v>
          </cell>
          <cell r="B13" t="str">
            <v>KW</v>
          </cell>
          <cell r="C13" t="str">
            <v>P9</v>
          </cell>
          <cell r="D13" t="str">
            <v>PPS (TE21)</v>
          </cell>
          <cell r="E13">
            <v>0</v>
          </cell>
          <cell r="F13" t="str">
            <v>AA</v>
          </cell>
          <cell r="G13" t="str">
            <v>PDS (PDC)</v>
          </cell>
          <cell r="H13">
            <v>0</v>
          </cell>
          <cell r="I13">
            <v>0</v>
          </cell>
          <cell r="J13">
            <v>0</v>
          </cell>
          <cell r="K13">
            <v>0</v>
          </cell>
        </row>
        <row r="14">
          <cell r="A14" t="str">
            <v>MD - SURFI (LBPCE)</v>
          </cell>
          <cell r="B14" t="str">
            <v>MD</v>
          </cell>
          <cell r="C14" t="str">
            <v>P9</v>
          </cell>
          <cell r="D14" t="str">
            <v>Code part CFT KLIF ??</v>
          </cell>
          <cell r="E14">
            <v>0</v>
          </cell>
          <cell r="F14" t="str">
            <v>AA</v>
          </cell>
          <cell r="G14" t="str">
            <v>Code part CFT PROD ??</v>
          </cell>
          <cell r="H14">
            <v>0</v>
          </cell>
          <cell r="I14">
            <v>0</v>
          </cell>
          <cell r="J14">
            <v>0</v>
          </cell>
          <cell r="K14">
            <v>0</v>
          </cell>
        </row>
        <row r="15">
          <cell r="A15" t="str">
            <v>MK - Référentiel</v>
          </cell>
          <cell r="B15" t="str">
            <v>MK</v>
          </cell>
          <cell r="C15" t="str">
            <v>P9</v>
          </cell>
          <cell r="D15" t="str">
            <v>PPS (TE21)</v>
          </cell>
          <cell r="E15">
            <v>0</v>
          </cell>
          <cell r="F15" t="str">
            <v>AA</v>
          </cell>
          <cell r="G15" t="str">
            <v>PDS (PDC)</v>
          </cell>
          <cell r="H15">
            <v>0</v>
          </cell>
          <cell r="I15">
            <v>0</v>
          </cell>
          <cell r="J15">
            <v>0</v>
          </cell>
          <cell r="K15">
            <v>0</v>
          </cell>
        </row>
        <row r="16">
          <cell r="A16" t="str">
            <v>Partenaire ARKEA CMLT</v>
          </cell>
          <cell r="B16" t="str">
            <v>FZ</v>
          </cell>
          <cell r="C16" t="str">
            <v>YY</v>
          </cell>
          <cell r="D16" t="str">
            <v>HB2BARK</v>
          </cell>
          <cell r="E16" t="str">
            <v>FAPX0030</v>
          </cell>
          <cell r="F16" t="str">
            <v>YY</v>
          </cell>
          <cell r="G16" t="str">
            <v>PDS (PDC)</v>
          </cell>
          <cell r="H16" t="str">
            <v>PB2BARK</v>
          </cell>
          <cell r="I16" t="str">
            <v>FBTX0020</v>
          </cell>
          <cell r="J16">
            <v>0</v>
          </cell>
          <cell r="K16">
            <v>0</v>
          </cell>
        </row>
        <row r="17">
          <cell r="A17" t="str">
            <v>Partenaire Cassiopae</v>
          </cell>
          <cell r="B17" t="str">
            <v>G3</v>
          </cell>
          <cell r="C17" t="str">
            <v>YY</v>
          </cell>
          <cell r="D17" t="str">
            <v>KSIOP</v>
          </cell>
          <cell r="E17" t="str">
            <v>FAPX0030</v>
          </cell>
          <cell r="F17" t="str">
            <v>YY</v>
          </cell>
          <cell r="G17" t="str">
            <v>PDS (PDC)</v>
          </cell>
          <cell r="H17" t="str">
            <v>KSIOP</v>
          </cell>
          <cell r="I17" t="str">
            <v>FBTX0020</v>
          </cell>
          <cell r="J17">
            <v>0</v>
          </cell>
          <cell r="K17">
            <v>0</v>
          </cell>
        </row>
        <row r="18">
          <cell r="A18" t="str">
            <v>Partenaire CM-CIC</v>
          </cell>
          <cell r="B18" t="str">
            <v>G2</v>
          </cell>
          <cell r="C18" t="str">
            <v>YY</v>
          </cell>
          <cell r="D18" t="str">
            <v>GTWSI01P</v>
          </cell>
          <cell r="E18" t="str">
            <v>FAPX0030</v>
          </cell>
          <cell r="F18" t="str">
            <v>YY</v>
          </cell>
          <cell r="G18" t="str">
            <v>PDS (PDC)</v>
          </cell>
          <cell r="H18" t="str">
            <v>GTWSI01P</v>
          </cell>
          <cell r="I18" t="str">
            <v>FBTX0020</v>
          </cell>
          <cell r="J18">
            <v>0</v>
          </cell>
          <cell r="K18">
            <v>0</v>
          </cell>
        </row>
        <row r="19">
          <cell r="A19" t="str">
            <v>Partenaire XXX</v>
          </cell>
          <cell r="B19" t="str">
            <v>G4</v>
          </cell>
          <cell r="C19" t="str">
            <v>P9</v>
          </cell>
          <cell r="D19" t="str">
            <v>PPS (TE21)</v>
          </cell>
          <cell r="E19">
            <v>0</v>
          </cell>
          <cell r="F19" t="str">
            <v>AA</v>
          </cell>
          <cell r="G19" t="str">
            <v>PDS (PDC)</v>
          </cell>
          <cell r="H19">
            <v>0</v>
          </cell>
          <cell r="I19">
            <v>0</v>
          </cell>
          <cell r="J19">
            <v>0</v>
          </cell>
          <cell r="K19">
            <v>0</v>
          </cell>
        </row>
        <row r="20">
          <cell r="A20" t="str">
            <v>QU - Centrale des Risques</v>
          </cell>
          <cell r="B20" t="str">
            <v>QU</v>
          </cell>
          <cell r="C20" t="str">
            <v>P9</v>
          </cell>
          <cell r="D20" t="str">
            <v>PPS (TE21)</v>
          </cell>
          <cell r="E20">
            <v>0</v>
          </cell>
          <cell r="F20" t="str">
            <v>AA</v>
          </cell>
          <cell r="G20" t="str">
            <v>PDS (PDC)</v>
          </cell>
          <cell r="H20">
            <v>0</v>
          </cell>
          <cell r="I20">
            <v>0</v>
          </cell>
          <cell r="J20">
            <v>0</v>
          </cell>
          <cell r="K20">
            <v>0</v>
          </cell>
        </row>
        <row r="21">
          <cell r="A21" t="str">
            <v>Services Référentiel (LBP)</v>
          </cell>
          <cell r="B21" t="str">
            <v>MK</v>
          </cell>
          <cell r="C21" t="str">
            <v>P9</v>
          </cell>
          <cell r="D21" t="str">
            <v>PPS (TE21)</v>
          </cell>
          <cell r="E21">
            <v>0</v>
          </cell>
          <cell r="F21" t="str">
            <v>AA</v>
          </cell>
          <cell r="G21" t="str">
            <v>PDS (PDC)</v>
          </cell>
          <cell r="H21">
            <v>0</v>
          </cell>
          <cell r="I21">
            <v>0</v>
          </cell>
          <cell r="J21">
            <v>0</v>
          </cell>
          <cell r="K21">
            <v>0</v>
          </cell>
        </row>
        <row r="22">
          <cell r="A22" t="str">
            <v>SI DMA (LBP)</v>
          </cell>
          <cell r="B22" t="str">
            <v>FR</v>
          </cell>
          <cell r="C22" t="str">
            <v>YY</v>
          </cell>
          <cell r="D22" t="str">
            <v>F75187QS</v>
          </cell>
          <cell r="E22" t="str">
            <v>FKA</v>
          </cell>
          <cell r="F22" t="str">
            <v>YY</v>
          </cell>
          <cell r="G22" t="str">
            <v>F751875S</v>
          </cell>
          <cell r="H22" t="str">
            <v>FKA</v>
          </cell>
          <cell r="I22" t="str">
            <v>FKA</v>
          </cell>
          <cell r="J22" t="str">
            <v>FKA</v>
          </cell>
          <cell r="K22">
            <v>0</v>
          </cell>
        </row>
        <row r="23">
          <cell r="A23" t="str">
            <v>STEI (Crossing)</v>
          </cell>
          <cell r="B23" t="str">
            <v>FR</v>
          </cell>
          <cell r="C23">
            <v>49</v>
          </cell>
          <cell r="D23" t="str">
            <v>(STEI Crossing)</v>
          </cell>
          <cell r="E23">
            <v>0</v>
          </cell>
          <cell r="F23">
            <v>49</v>
          </cell>
          <cell r="G23">
            <v>0</v>
          </cell>
          <cell r="H23">
            <v>0</v>
          </cell>
          <cell r="I23">
            <v>0</v>
          </cell>
          <cell r="J23">
            <v>0</v>
          </cell>
          <cell r="K23" t="str">
            <v>01_TVL00</v>
          </cell>
        </row>
        <row r="24">
          <cell r="A24" t="str">
            <v>STEI (Sèvres)</v>
          </cell>
          <cell r="B24" t="str">
            <v>FR</v>
          </cell>
          <cell r="C24">
            <v>86</v>
          </cell>
          <cell r="D24" t="str">
            <v>(STEI Sèvres)</v>
          </cell>
          <cell r="E24">
            <v>0</v>
          </cell>
          <cell r="F24">
            <v>86</v>
          </cell>
          <cell r="G24">
            <v>0</v>
          </cell>
          <cell r="H24">
            <v>0</v>
          </cell>
          <cell r="I24">
            <v>0</v>
          </cell>
          <cell r="J24">
            <v>0</v>
          </cell>
          <cell r="K24" t="str">
            <v>01_TVX00</v>
          </cell>
        </row>
        <row r="25">
          <cell r="A25" t="str">
            <v>UE-SURFI</v>
          </cell>
          <cell r="B25" t="str">
            <v>UE</v>
          </cell>
          <cell r="C25" t="str">
            <v>P9</v>
          </cell>
          <cell r="D25" t="str">
            <v>PPS (TE21)</v>
          </cell>
          <cell r="E25">
            <v>0</v>
          </cell>
          <cell r="F25" t="str">
            <v>AA</v>
          </cell>
          <cell r="G25" t="str">
            <v>PME (ME11)</v>
          </cell>
          <cell r="H25">
            <v>0</v>
          </cell>
          <cell r="I25">
            <v>0</v>
          </cell>
          <cell r="J25">
            <v>0</v>
          </cell>
          <cell r="K25">
            <v>0</v>
          </cell>
        </row>
        <row r="26">
          <cell r="A26" t="str">
            <v>US-Crédit</v>
          </cell>
          <cell r="B26" t="str">
            <v>US</v>
          </cell>
          <cell r="C26" t="str">
            <v>P9</v>
          </cell>
          <cell r="D26" t="str">
            <v>PPS (TE21)</v>
          </cell>
          <cell r="E26">
            <v>0</v>
          </cell>
          <cell r="F26" t="str">
            <v>AA</v>
          </cell>
          <cell r="G26" t="str">
            <v>PDS (PDC)</v>
          </cell>
          <cell r="H26">
            <v>0</v>
          </cell>
          <cell r="I26">
            <v>0</v>
          </cell>
          <cell r="J26">
            <v>0</v>
          </cell>
          <cell r="K26">
            <v>0</v>
          </cell>
        </row>
        <row r="27">
          <cell r="A27" t="str">
            <v>Partenaire ARKEA SAPHIR</v>
          </cell>
          <cell r="B27" t="str">
            <v>FZ</v>
          </cell>
          <cell r="C27" t="str">
            <v>YY</v>
          </cell>
          <cell r="D27" t="str">
            <v>HB2BARK</v>
          </cell>
          <cell r="E27" t="str">
            <v>FAPX0030</v>
          </cell>
          <cell r="F27" t="str">
            <v>YY</v>
          </cell>
          <cell r="G27" t="str">
            <v>PDS (PDC)</v>
          </cell>
          <cell r="H27" t="str">
            <v>PB2BARK</v>
          </cell>
          <cell r="I27" t="str">
            <v>FBTX0020</v>
          </cell>
          <cell r="J27">
            <v>0</v>
          </cell>
          <cell r="K27">
            <v>0</v>
          </cell>
        </row>
        <row r="28">
          <cell r="A28" t="str">
            <v>Partenaire ARKEA TARIFICATION</v>
          </cell>
          <cell r="B28" t="str">
            <v>FZ</v>
          </cell>
          <cell r="C28" t="str">
            <v>YY</v>
          </cell>
          <cell r="D28" t="str">
            <v>HB2BARK</v>
          </cell>
          <cell r="E28" t="str">
            <v>FAPX0030</v>
          </cell>
          <cell r="F28" t="str">
            <v>YY</v>
          </cell>
          <cell r="G28" t="str">
            <v>PDS (PDC)</v>
          </cell>
          <cell r="H28" t="str">
            <v>PB2BARK</v>
          </cell>
          <cell r="I28" t="str">
            <v>FBTX0020</v>
          </cell>
          <cell r="J28">
            <v>0</v>
          </cell>
          <cell r="K28">
            <v>0</v>
          </cell>
        </row>
        <row r="29">
          <cell r="A29" t="str">
            <v>Boite à Flux SAPHIR (LBP)</v>
          </cell>
          <cell r="B29" t="str">
            <v>FZ</v>
          </cell>
          <cell r="C29" t="str">
            <v>P9</v>
          </cell>
          <cell r="D29" t="str">
            <v>PPS (TE21)</v>
          </cell>
          <cell r="E29">
            <v>0</v>
          </cell>
          <cell r="F29" t="str">
            <v>AA</v>
          </cell>
          <cell r="G29" t="str">
            <v>PDS (PDC)</v>
          </cell>
          <cell r="H29">
            <v>0</v>
          </cell>
          <cell r="I29">
            <v>0</v>
          </cell>
          <cell r="J29">
            <v>0</v>
          </cell>
          <cell r="K29">
            <v>0</v>
          </cell>
        </row>
        <row r="30">
          <cell r="A30" t="str">
            <v>HV-ZEPHIR</v>
          </cell>
          <cell r="B30" t="str">
            <v>HV</v>
          </cell>
          <cell r="C30" t="str">
            <v>P9</v>
          </cell>
          <cell r="D30" t="str">
            <v>PPS (TE21)</v>
          </cell>
          <cell r="E30">
            <v>0</v>
          </cell>
          <cell r="F30" t="str">
            <v>AA</v>
          </cell>
          <cell r="G30" t="str">
            <v>PDS (PDC)</v>
          </cell>
          <cell r="H30">
            <v>0</v>
          </cell>
          <cell r="I30">
            <v>0</v>
          </cell>
          <cell r="J30">
            <v>0</v>
          </cell>
          <cell r="K30">
            <v>0</v>
          </cell>
        </row>
      </sheetData>
      <sheetData sheetId="6"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ABS_DET_Mapping%20Flux%20entrant%20Tiers_V1.2.xls" TargetMode="External"/><Relationship Id="rId1" Type="http://schemas.openxmlformats.org/officeDocument/2006/relationships/hyperlink" Target="ABS_DET_Mapping%20Flux%20entrant%20Tiers_V1.2.xl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9"/>
  <sheetViews>
    <sheetView zoomScale="85" zoomScaleNormal="85" workbookViewId="0">
      <selection activeCell="T8" sqref="T8"/>
    </sheetView>
  </sheetViews>
  <sheetFormatPr baseColWidth="10" defaultColWidth="11.5703125" defaultRowHeight="15" x14ac:dyDescent="0.25"/>
  <cols>
    <col min="1" max="1" width="5.7109375" style="129" customWidth="1"/>
    <col min="2" max="2" width="6.140625" style="129" customWidth="1"/>
    <col min="3" max="3" width="16" style="129" customWidth="1"/>
    <col min="4" max="4" width="7" style="129" customWidth="1"/>
    <col min="5" max="5" width="38.28515625" style="129" customWidth="1"/>
    <col min="6" max="6" width="21.28515625" style="129" hidden="1" customWidth="1"/>
    <col min="7" max="7" width="6.7109375" style="129" hidden="1" customWidth="1"/>
    <col min="8" max="8" width="14.42578125" style="1" hidden="1" customWidth="1"/>
    <col min="9" max="9" width="15.28515625" style="129" hidden="1" customWidth="1"/>
    <col min="10" max="10" width="11" style="129" customWidth="1"/>
    <col min="11" max="11" width="9.85546875" style="129" customWidth="1"/>
    <col min="12" max="12" width="9.140625" style="1" customWidth="1"/>
    <col min="13" max="13" width="8.5703125" style="1" customWidth="1"/>
    <col min="14" max="16" width="7.28515625" style="129" customWidth="1"/>
    <col min="17" max="26" width="8.28515625" style="129" customWidth="1"/>
    <col min="27" max="27" width="3.140625" style="129" customWidth="1"/>
    <col min="28" max="28" width="10.7109375" style="1" customWidth="1"/>
    <col min="29" max="16384" width="11.5703125" style="129"/>
  </cols>
  <sheetData>
    <row r="1" spans="1:28" ht="26.25" customHeight="1" x14ac:dyDescent="0.25">
      <c r="B1" s="2" t="s">
        <v>1916</v>
      </c>
      <c r="C1" s="2"/>
      <c r="D1" s="2"/>
      <c r="E1" s="2"/>
      <c r="F1" s="7"/>
    </row>
    <row r="2" spans="1:28" ht="4.9000000000000004" customHeight="1" x14ac:dyDescent="0.25"/>
    <row r="3" spans="1:28" s="3" customFormat="1" ht="12.75" x14ac:dyDescent="0.2">
      <c r="B3" s="137"/>
      <c r="C3" s="3" t="s">
        <v>1917</v>
      </c>
      <c r="H3" s="138"/>
      <c r="L3" s="138"/>
      <c r="M3" s="138"/>
      <c r="AB3" s="138"/>
    </row>
    <row r="4" spans="1:28" s="3" customFormat="1" ht="12.75" x14ac:dyDescent="0.2">
      <c r="B4" s="139"/>
      <c r="C4" s="3" t="s">
        <v>1918</v>
      </c>
      <c r="H4" s="138"/>
      <c r="L4" s="138"/>
      <c r="M4" s="138"/>
      <c r="AB4" s="138"/>
    </row>
    <row r="5" spans="1:28" s="3" customFormat="1" ht="12.75" x14ac:dyDescent="0.2">
      <c r="B5" s="140"/>
      <c r="C5" s="3" t="s">
        <v>1919</v>
      </c>
      <c r="H5" s="138"/>
      <c r="L5" s="138"/>
      <c r="M5" s="138"/>
      <c r="AB5" s="138"/>
    </row>
    <row r="6" spans="1:28" s="3" customFormat="1" ht="12.75" x14ac:dyDescent="0.2">
      <c r="B6" s="141"/>
      <c r="C6" s="3" t="s">
        <v>1920</v>
      </c>
      <c r="D6" s="3">
        <v>2</v>
      </c>
      <c r="E6" s="3">
        <v>3</v>
      </c>
      <c r="F6" s="3">
        <v>4</v>
      </c>
      <c r="G6" s="3">
        <v>5</v>
      </c>
      <c r="H6" s="3">
        <v>6</v>
      </c>
      <c r="I6" s="3">
        <v>7</v>
      </c>
      <c r="J6" s="3">
        <v>8</v>
      </c>
      <c r="K6" s="3">
        <v>9</v>
      </c>
      <c r="L6" s="3">
        <v>10</v>
      </c>
      <c r="M6" s="3">
        <v>11</v>
      </c>
      <c r="N6" s="3">
        <v>12</v>
      </c>
      <c r="O6" s="3">
        <v>13</v>
      </c>
      <c r="P6" s="3">
        <v>14</v>
      </c>
      <c r="Q6" s="3">
        <v>15</v>
      </c>
      <c r="R6" s="3">
        <v>16</v>
      </c>
      <c r="S6" s="3">
        <v>17</v>
      </c>
      <c r="T6" s="3">
        <v>18</v>
      </c>
      <c r="U6" s="3">
        <v>19</v>
      </c>
      <c r="V6" s="3">
        <v>20</v>
      </c>
      <c r="W6" s="3">
        <v>21</v>
      </c>
      <c r="X6" s="3">
        <v>22</v>
      </c>
      <c r="Y6" s="3">
        <v>23</v>
      </c>
      <c r="Z6" s="3">
        <v>24</v>
      </c>
      <c r="AB6" s="138"/>
    </row>
    <row r="7" spans="1:28" s="3" customFormat="1" ht="5.45" customHeight="1" x14ac:dyDescent="0.2">
      <c r="H7" s="138"/>
      <c r="L7" s="138"/>
      <c r="M7" s="138"/>
      <c r="AB7" s="138"/>
    </row>
    <row r="8" spans="1:28" s="3" customFormat="1" ht="29.45" customHeight="1" x14ac:dyDescent="0.2">
      <c r="A8" s="142" t="s">
        <v>1921</v>
      </c>
      <c r="B8" s="143" t="s">
        <v>45</v>
      </c>
      <c r="C8" s="144" t="s">
        <v>44</v>
      </c>
      <c r="D8" s="144" t="s">
        <v>1922</v>
      </c>
      <c r="E8" s="144" t="s">
        <v>1923</v>
      </c>
      <c r="F8" s="144" t="s">
        <v>1924</v>
      </c>
      <c r="G8" s="144" t="s">
        <v>1925</v>
      </c>
      <c r="H8" s="144" t="s">
        <v>1926</v>
      </c>
      <c r="I8" s="144" t="s">
        <v>1927</v>
      </c>
      <c r="J8" s="145" t="s">
        <v>1928</v>
      </c>
      <c r="K8" s="145" t="s">
        <v>1929</v>
      </c>
      <c r="L8" s="145" t="s">
        <v>1930</v>
      </c>
      <c r="M8" s="145" t="s">
        <v>1931</v>
      </c>
      <c r="N8" s="145" t="s">
        <v>1932</v>
      </c>
      <c r="O8" s="145" t="s">
        <v>1933</v>
      </c>
      <c r="P8" s="145" t="s">
        <v>1934</v>
      </c>
      <c r="Q8" s="145" t="s">
        <v>1935</v>
      </c>
      <c r="R8" s="145" t="s">
        <v>1936</v>
      </c>
      <c r="S8" s="145" t="s">
        <v>1937</v>
      </c>
      <c r="T8" s="145" t="s">
        <v>1938</v>
      </c>
      <c r="U8" s="145" t="s">
        <v>1308</v>
      </c>
      <c r="V8" s="145" t="s">
        <v>1939</v>
      </c>
      <c r="W8" s="145" t="s">
        <v>1940</v>
      </c>
      <c r="X8" s="145" t="s">
        <v>1941</v>
      </c>
      <c r="Y8" s="145" t="s">
        <v>1942</v>
      </c>
      <c r="Z8" s="145" t="s">
        <v>1943</v>
      </c>
      <c r="AB8" s="146" t="s">
        <v>1944</v>
      </c>
    </row>
    <row r="9" spans="1:28" s="3" customFormat="1" ht="12.75" customHeight="1" x14ac:dyDescent="0.2">
      <c r="B9" s="147" t="s">
        <v>46</v>
      </c>
      <c r="C9" s="147" t="s">
        <v>1945</v>
      </c>
      <c r="D9" s="147" t="s">
        <v>0</v>
      </c>
      <c r="E9" s="148" t="s">
        <v>1946</v>
      </c>
      <c r="F9" s="148" t="s">
        <v>1947</v>
      </c>
      <c r="G9" s="147" t="s">
        <v>1948</v>
      </c>
      <c r="H9" s="149">
        <v>40683</v>
      </c>
      <c r="I9" s="147" t="s">
        <v>1949</v>
      </c>
      <c r="J9" s="150" t="s">
        <v>66</v>
      </c>
      <c r="K9" s="151" t="s">
        <v>1302</v>
      </c>
      <c r="L9" s="141"/>
      <c r="M9" s="141"/>
      <c r="N9" s="141"/>
      <c r="O9" s="141"/>
      <c r="P9" s="141"/>
      <c r="Q9" s="141"/>
      <c r="R9" s="152"/>
      <c r="S9" s="141"/>
      <c r="T9" s="141"/>
      <c r="U9" s="141"/>
      <c r="V9" s="141"/>
      <c r="W9" s="141"/>
      <c r="X9" s="141"/>
      <c r="Y9" s="141"/>
      <c r="Z9" s="141"/>
    </row>
    <row r="10" spans="1:28" s="3" customFormat="1" ht="12.75" customHeight="1" x14ac:dyDescent="0.2">
      <c r="B10" s="147" t="s">
        <v>46</v>
      </c>
      <c r="C10" s="147" t="s">
        <v>1950</v>
      </c>
      <c r="D10" s="147" t="s">
        <v>0</v>
      </c>
      <c r="E10" s="148" t="s">
        <v>1951</v>
      </c>
      <c r="F10" s="148" t="s">
        <v>1952</v>
      </c>
      <c r="G10" s="147" t="s">
        <v>1948</v>
      </c>
      <c r="H10" s="149">
        <v>41313</v>
      </c>
      <c r="I10" s="147" t="s">
        <v>1949</v>
      </c>
      <c r="J10" s="150" t="s">
        <v>66</v>
      </c>
      <c r="K10" s="151" t="s">
        <v>1302</v>
      </c>
      <c r="L10" s="141"/>
      <c r="M10" s="141"/>
      <c r="N10" s="141"/>
      <c r="O10" s="141"/>
      <c r="P10" s="141"/>
      <c r="Q10" s="141"/>
      <c r="R10" s="152"/>
      <c r="S10" s="141"/>
      <c r="T10" s="141"/>
      <c r="U10" s="141"/>
      <c r="V10" s="141"/>
      <c r="W10" s="141"/>
      <c r="X10" s="141"/>
      <c r="Y10" s="141"/>
      <c r="Z10" s="141"/>
    </row>
    <row r="11" spans="1:28" s="3" customFormat="1" ht="12.75" customHeight="1" x14ac:dyDescent="0.2">
      <c r="B11" s="147" t="s">
        <v>46</v>
      </c>
      <c r="C11" s="147" t="s">
        <v>1953</v>
      </c>
      <c r="D11" s="147" t="s">
        <v>0</v>
      </c>
      <c r="E11" s="148" t="s">
        <v>1954</v>
      </c>
      <c r="F11" s="148" t="s">
        <v>1955</v>
      </c>
      <c r="G11" s="147" t="s">
        <v>1948</v>
      </c>
      <c r="H11" s="149">
        <v>42167</v>
      </c>
      <c r="I11" s="147" t="s">
        <v>1949</v>
      </c>
      <c r="J11" s="150" t="s">
        <v>66</v>
      </c>
      <c r="K11" s="151" t="s">
        <v>1302</v>
      </c>
      <c r="L11" s="141"/>
      <c r="M11" s="141"/>
      <c r="N11" s="141"/>
      <c r="O11" s="141"/>
      <c r="P11" s="141"/>
      <c r="Q11" s="141"/>
      <c r="R11" s="152"/>
      <c r="S11" s="141"/>
      <c r="T11" s="141"/>
      <c r="U11" s="141"/>
      <c r="V11" s="141"/>
      <c r="W11" s="141"/>
      <c r="X11" s="141"/>
      <c r="Y11" s="141"/>
      <c r="Z11" s="141"/>
    </row>
    <row r="12" spans="1:28" s="3" customFormat="1" ht="12.75" customHeight="1" x14ac:dyDescent="0.2">
      <c r="B12" s="147" t="s">
        <v>46</v>
      </c>
      <c r="C12" s="147" t="s">
        <v>1956</v>
      </c>
      <c r="D12" s="147" t="s">
        <v>0</v>
      </c>
      <c r="E12" s="148" t="s">
        <v>1957</v>
      </c>
      <c r="F12" s="148" t="s">
        <v>1958</v>
      </c>
      <c r="G12" s="147" t="s">
        <v>1948</v>
      </c>
      <c r="H12" s="149">
        <v>40683</v>
      </c>
      <c r="I12" s="147" t="s">
        <v>1949</v>
      </c>
      <c r="J12" s="150" t="s">
        <v>66</v>
      </c>
      <c r="K12" s="151" t="s">
        <v>1302</v>
      </c>
      <c r="L12" s="141"/>
      <c r="M12" s="141"/>
      <c r="N12" s="141"/>
      <c r="O12" s="141"/>
      <c r="P12" s="141"/>
      <c r="Q12" s="141"/>
      <c r="R12" s="152"/>
      <c r="S12" s="141"/>
      <c r="T12" s="141"/>
      <c r="U12" s="141"/>
      <c r="V12" s="141"/>
      <c r="W12" s="141"/>
      <c r="X12" s="141"/>
      <c r="Y12" s="141"/>
      <c r="Z12" s="141"/>
    </row>
    <row r="13" spans="1:28" s="3" customFormat="1" ht="12.75" customHeight="1" x14ac:dyDescent="0.2">
      <c r="B13" s="5" t="s">
        <v>46</v>
      </c>
      <c r="C13" s="5" t="s">
        <v>1959</v>
      </c>
      <c r="D13" s="5" t="s">
        <v>0</v>
      </c>
      <c r="E13" s="153" t="s">
        <v>1960</v>
      </c>
      <c r="F13" s="153" t="s">
        <v>1961</v>
      </c>
      <c r="G13" s="5" t="s">
        <v>1962</v>
      </c>
      <c r="H13" s="154">
        <v>39492</v>
      </c>
      <c r="I13" s="5" t="s">
        <v>1302</v>
      </c>
      <c r="J13" s="151" t="s">
        <v>1328</v>
      </c>
      <c r="K13" s="151" t="s">
        <v>1328</v>
      </c>
      <c r="L13" s="141"/>
      <c r="M13" s="141"/>
      <c r="N13" s="141"/>
      <c r="O13" s="141"/>
      <c r="P13" s="141"/>
      <c r="Q13" s="141"/>
      <c r="R13" s="152"/>
      <c r="S13" s="141"/>
      <c r="T13" s="141"/>
      <c r="U13" s="141"/>
      <c r="V13" s="141"/>
      <c r="W13" s="141"/>
      <c r="X13" s="141"/>
      <c r="Y13" s="141"/>
      <c r="Z13" s="141"/>
    </row>
    <row r="14" spans="1:28" s="3" customFormat="1" ht="12.75" customHeight="1" x14ac:dyDescent="0.2">
      <c r="B14" s="5" t="s">
        <v>46</v>
      </c>
      <c r="C14" s="5" t="s">
        <v>1963</v>
      </c>
      <c r="D14" s="5" t="s">
        <v>0</v>
      </c>
      <c r="E14" s="153" t="s">
        <v>1964</v>
      </c>
      <c r="F14" s="153" t="s">
        <v>1965</v>
      </c>
      <c r="G14" s="5" t="s">
        <v>1948</v>
      </c>
      <c r="H14" s="154">
        <v>39346</v>
      </c>
      <c r="I14" s="5" t="s">
        <v>1966</v>
      </c>
      <c r="J14" s="155" t="s">
        <v>1328</v>
      </c>
      <c r="K14" s="155" t="s">
        <v>1328</v>
      </c>
      <c r="L14" s="141"/>
      <c r="M14" s="141"/>
      <c r="N14" s="141"/>
      <c r="O14" s="141"/>
      <c r="P14" s="141"/>
      <c r="Q14" s="141"/>
      <c r="R14" s="152"/>
      <c r="S14" s="141"/>
      <c r="T14" s="141"/>
      <c r="U14" s="141"/>
      <c r="V14" s="141"/>
      <c r="W14" s="141"/>
      <c r="X14" s="141"/>
      <c r="Y14" s="141"/>
      <c r="Z14" s="141"/>
    </row>
    <row r="15" spans="1:28" s="3" customFormat="1" ht="12.75" customHeight="1" x14ac:dyDescent="0.2">
      <c r="B15" s="5" t="s">
        <v>46</v>
      </c>
      <c r="C15" s="5" t="s">
        <v>1967</v>
      </c>
      <c r="D15" s="5" t="s">
        <v>0</v>
      </c>
      <c r="E15" s="153" t="s">
        <v>1968</v>
      </c>
      <c r="F15" s="153" t="s">
        <v>1969</v>
      </c>
      <c r="G15" s="5" t="s">
        <v>1962</v>
      </c>
      <c r="H15" s="154">
        <v>40637</v>
      </c>
      <c r="I15" s="156"/>
      <c r="J15" s="155" t="s">
        <v>1328</v>
      </c>
      <c r="K15" s="155" t="s">
        <v>1328</v>
      </c>
      <c r="L15" s="141"/>
      <c r="M15" s="141"/>
      <c r="N15" s="141"/>
      <c r="O15" s="141"/>
      <c r="P15" s="141"/>
      <c r="Q15" s="141"/>
      <c r="R15" s="152"/>
      <c r="S15" s="141"/>
      <c r="T15" s="141"/>
      <c r="U15" s="141"/>
      <c r="V15" s="141"/>
      <c r="W15" s="141"/>
      <c r="X15" s="141"/>
      <c r="Y15" s="141"/>
      <c r="Z15" s="141"/>
    </row>
    <row r="16" spans="1:28" s="3" customFormat="1" ht="12.75" customHeight="1" x14ac:dyDescent="0.2">
      <c r="B16" s="5" t="s">
        <v>46</v>
      </c>
      <c r="C16" s="5" t="s">
        <v>1970</v>
      </c>
      <c r="D16" s="5" t="s">
        <v>0</v>
      </c>
      <c r="E16" s="153" t="s">
        <v>1968</v>
      </c>
      <c r="F16" s="153" t="s">
        <v>1969</v>
      </c>
      <c r="G16" s="5" t="s">
        <v>1962</v>
      </c>
      <c r="H16" s="154">
        <v>40638</v>
      </c>
      <c r="I16" s="156"/>
      <c r="J16" s="155" t="s">
        <v>1328</v>
      </c>
      <c r="K16" s="155" t="s">
        <v>1328</v>
      </c>
      <c r="L16" s="141"/>
      <c r="M16" s="141"/>
      <c r="N16" s="141"/>
      <c r="O16" s="141"/>
      <c r="P16" s="141"/>
      <c r="Q16" s="141"/>
      <c r="R16" s="152"/>
      <c r="S16" s="141"/>
      <c r="T16" s="141"/>
      <c r="U16" s="141"/>
      <c r="V16" s="141"/>
      <c r="W16" s="141"/>
      <c r="X16" s="141"/>
      <c r="Y16" s="141"/>
      <c r="Z16" s="141"/>
    </row>
    <row r="17" spans="1:28" s="3" customFormat="1" ht="12.75" customHeight="1" x14ac:dyDescent="0.2">
      <c r="B17" s="157" t="s">
        <v>46</v>
      </c>
      <c r="C17" s="157" t="s">
        <v>1</v>
      </c>
      <c r="D17" s="157" t="s">
        <v>0</v>
      </c>
      <c r="E17" s="158" t="s">
        <v>1971</v>
      </c>
      <c r="F17" s="158" t="s">
        <v>1972</v>
      </c>
      <c r="G17" s="157" t="s">
        <v>1948</v>
      </c>
      <c r="H17" s="159">
        <v>38911</v>
      </c>
      <c r="I17" s="157"/>
      <c r="J17" s="160" t="s">
        <v>66</v>
      </c>
      <c r="K17" s="160" t="s">
        <v>66</v>
      </c>
      <c r="L17" s="161"/>
      <c r="M17" s="161"/>
      <c r="N17" s="161"/>
      <c r="O17" s="141"/>
      <c r="P17" s="141"/>
      <c r="Q17" s="141"/>
      <c r="R17" s="152"/>
      <c r="S17" s="162" t="s">
        <v>66</v>
      </c>
      <c r="T17" s="141"/>
      <c r="U17" s="141"/>
      <c r="V17" s="141"/>
      <c r="W17" s="141"/>
      <c r="X17" s="141"/>
      <c r="Y17" s="141"/>
      <c r="Z17" s="162" t="s">
        <v>66</v>
      </c>
      <c r="AB17" s="138"/>
    </row>
    <row r="18" spans="1:28" s="3" customFormat="1" ht="12.75" customHeight="1" x14ac:dyDescent="0.2">
      <c r="B18" s="5" t="s">
        <v>46</v>
      </c>
      <c r="C18" s="5" t="s">
        <v>1973</v>
      </c>
      <c r="D18" s="5" t="s">
        <v>0</v>
      </c>
      <c r="E18" s="153" t="s">
        <v>1974</v>
      </c>
      <c r="F18" s="153" t="s">
        <v>1975</v>
      </c>
      <c r="G18" s="5" t="s">
        <v>1948</v>
      </c>
      <c r="H18" s="154">
        <v>39346</v>
      </c>
      <c r="I18" s="5" t="s">
        <v>1302</v>
      </c>
      <c r="J18" s="151" t="s">
        <v>1328</v>
      </c>
      <c r="K18" s="151" t="s">
        <v>1328</v>
      </c>
      <c r="L18" s="141"/>
      <c r="M18" s="141"/>
      <c r="N18" s="141"/>
      <c r="O18" s="141"/>
      <c r="P18" s="141"/>
      <c r="Q18" s="141"/>
      <c r="R18" s="152"/>
      <c r="S18" s="141"/>
      <c r="T18" s="141"/>
      <c r="U18" s="141"/>
      <c r="V18" s="141"/>
      <c r="W18" s="141"/>
      <c r="X18" s="141"/>
      <c r="Y18" s="141"/>
      <c r="Z18" s="141"/>
    </row>
    <row r="19" spans="1:28" s="3" customFormat="1" ht="12.75" customHeight="1" x14ac:dyDescent="0.2">
      <c r="B19" s="156" t="s">
        <v>46</v>
      </c>
      <c r="C19" s="156" t="s">
        <v>1976</v>
      </c>
      <c r="D19" s="156" t="s">
        <v>0</v>
      </c>
      <c r="E19" s="163" t="s">
        <v>1977</v>
      </c>
      <c r="F19" s="163" t="s">
        <v>1978</v>
      </c>
      <c r="G19" s="156" t="s">
        <v>1948</v>
      </c>
      <c r="H19" s="164">
        <v>41600</v>
      </c>
      <c r="I19" s="156"/>
      <c r="J19" s="155" t="s">
        <v>1328</v>
      </c>
      <c r="K19" s="155" t="s">
        <v>1328</v>
      </c>
      <c r="L19" s="141"/>
      <c r="M19" s="141"/>
      <c r="N19" s="141"/>
      <c r="O19" s="141"/>
      <c r="P19" s="141"/>
      <c r="Q19" s="141"/>
      <c r="R19" s="152"/>
      <c r="S19" s="141"/>
      <c r="T19" s="141"/>
      <c r="U19" s="141"/>
      <c r="V19" s="141"/>
      <c r="W19" s="141"/>
      <c r="X19" s="141"/>
      <c r="Y19" s="141"/>
      <c r="Z19" s="141"/>
    </row>
    <row r="20" spans="1:28" s="3" customFormat="1" ht="16.149999999999999" customHeight="1" x14ac:dyDescent="0.2">
      <c r="A20" s="165" t="s">
        <v>1979</v>
      </c>
      <c r="B20" s="157" t="s">
        <v>46</v>
      </c>
      <c r="C20" s="157" t="s">
        <v>2</v>
      </c>
      <c r="D20" s="157" t="s">
        <v>0</v>
      </c>
      <c r="E20" s="158" t="s">
        <v>3</v>
      </c>
      <c r="F20" s="158" t="s">
        <v>1980</v>
      </c>
      <c r="G20" s="157" t="s">
        <v>1948</v>
      </c>
      <c r="H20" s="159">
        <v>42062</v>
      </c>
      <c r="I20" s="157"/>
      <c r="J20" s="162" t="s">
        <v>66</v>
      </c>
      <c r="K20" s="160" t="s">
        <v>66</v>
      </c>
      <c r="L20" s="141"/>
      <c r="M20" s="141"/>
      <c r="N20" s="141"/>
      <c r="O20" s="141"/>
      <c r="P20" s="162" t="s">
        <v>66</v>
      </c>
      <c r="Q20" s="141"/>
      <c r="R20" s="152"/>
      <c r="S20" s="162" t="s">
        <v>66</v>
      </c>
      <c r="T20" s="141"/>
      <c r="U20" s="141"/>
      <c r="V20" s="141"/>
      <c r="W20" s="141"/>
      <c r="X20" s="141"/>
      <c r="Y20" s="141"/>
      <c r="Z20" s="141"/>
      <c r="AB20" s="166">
        <v>42354</v>
      </c>
    </row>
    <row r="21" spans="1:28" s="3" customFormat="1" ht="12.75" customHeight="1" x14ac:dyDescent="0.2">
      <c r="B21" s="156" t="s">
        <v>46</v>
      </c>
      <c r="C21" s="156" t="s">
        <v>1981</v>
      </c>
      <c r="D21" s="156" t="s">
        <v>0</v>
      </c>
      <c r="E21" s="163" t="s">
        <v>1982</v>
      </c>
      <c r="F21" s="163" t="s">
        <v>1983</v>
      </c>
      <c r="G21" s="156" t="s">
        <v>1948</v>
      </c>
      <c r="H21" s="164">
        <v>41600</v>
      </c>
      <c r="I21" s="156"/>
      <c r="J21" s="155" t="s">
        <v>1328</v>
      </c>
      <c r="K21" s="155" t="s">
        <v>1328</v>
      </c>
      <c r="L21" s="141"/>
      <c r="M21" s="141"/>
      <c r="N21" s="141"/>
      <c r="O21" s="141"/>
      <c r="P21" s="141"/>
      <c r="Q21" s="141"/>
      <c r="R21" s="152"/>
      <c r="S21" s="141"/>
      <c r="T21" s="141"/>
      <c r="U21" s="141"/>
      <c r="V21" s="141"/>
      <c r="W21" s="141"/>
      <c r="X21" s="141"/>
      <c r="Y21" s="141"/>
      <c r="Z21" s="141"/>
    </row>
    <row r="22" spans="1:28" s="3" customFormat="1" ht="12.75" customHeight="1" x14ac:dyDescent="0.2">
      <c r="B22" s="156" t="s">
        <v>46</v>
      </c>
      <c r="C22" s="156" t="s">
        <v>1984</v>
      </c>
      <c r="D22" s="156" t="s">
        <v>0</v>
      </c>
      <c r="E22" s="163" t="s">
        <v>1985</v>
      </c>
      <c r="F22" s="163" t="s">
        <v>1986</v>
      </c>
      <c r="G22" s="156" t="s">
        <v>1948</v>
      </c>
      <c r="H22" s="164">
        <v>41600</v>
      </c>
      <c r="I22" s="156"/>
      <c r="J22" s="155" t="s">
        <v>1328</v>
      </c>
      <c r="K22" s="155" t="s">
        <v>1328</v>
      </c>
      <c r="L22" s="141"/>
      <c r="M22" s="141"/>
      <c r="N22" s="141"/>
      <c r="O22" s="141"/>
      <c r="P22" s="141"/>
      <c r="Q22" s="141"/>
      <c r="R22" s="152"/>
      <c r="S22" s="141"/>
      <c r="T22" s="141"/>
      <c r="U22" s="141"/>
      <c r="V22" s="141"/>
      <c r="W22" s="141"/>
      <c r="X22" s="141"/>
      <c r="Y22" s="141"/>
      <c r="Z22" s="141"/>
    </row>
    <row r="23" spans="1:28" s="3" customFormat="1" ht="12.75" customHeight="1" x14ac:dyDescent="0.2">
      <c r="B23" s="156" t="s">
        <v>46</v>
      </c>
      <c r="C23" s="156" t="s">
        <v>1987</v>
      </c>
      <c r="D23" s="156" t="s">
        <v>0</v>
      </c>
      <c r="E23" s="163" t="s">
        <v>1988</v>
      </c>
      <c r="F23" s="163" t="s">
        <v>1989</v>
      </c>
      <c r="G23" s="156" t="s">
        <v>1948</v>
      </c>
      <c r="H23" s="164">
        <v>40232</v>
      </c>
      <c r="I23" s="156"/>
      <c r="J23" s="155" t="s">
        <v>1328</v>
      </c>
      <c r="K23" s="155" t="s">
        <v>1328</v>
      </c>
      <c r="L23" s="141"/>
      <c r="M23" s="141"/>
      <c r="N23" s="141"/>
      <c r="O23" s="141"/>
      <c r="P23" s="141"/>
      <c r="Q23" s="141"/>
      <c r="R23" s="152"/>
      <c r="S23" s="141"/>
      <c r="T23" s="141"/>
      <c r="U23" s="141"/>
      <c r="V23" s="141"/>
      <c r="W23" s="141"/>
      <c r="X23" s="141"/>
      <c r="Y23" s="141"/>
      <c r="Z23" s="141"/>
    </row>
    <row r="24" spans="1:28" s="3" customFormat="1" ht="12.75" customHeight="1" x14ac:dyDescent="0.2">
      <c r="B24" s="156" t="s">
        <v>46</v>
      </c>
      <c r="C24" s="156" t="s">
        <v>1990</v>
      </c>
      <c r="D24" s="156" t="s">
        <v>0</v>
      </c>
      <c r="E24" s="163" t="s">
        <v>1991</v>
      </c>
      <c r="F24" s="163" t="s">
        <v>1992</v>
      </c>
      <c r="G24" s="156" t="s">
        <v>1948</v>
      </c>
      <c r="H24" s="164">
        <v>40095</v>
      </c>
      <c r="I24" s="5" t="s">
        <v>1966</v>
      </c>
      <c r="J24" s="155" t="s">
        <v>1328</v>
      </c>
      <c r="K24" s="155" t="s">
        <v>1328</v>
      </c>
      <c r="L24" s="141"/>
      <c r="M24" s="141"/>
      <c r="N24" s="141"/>
      <c r="O24" s="141"/>
      <c r="P24" s="141"/>
      <c r="Q24" s="141"/>
      <c r="R24" s="152"/>
      <c r="S24" s="141"/>
      <c r="T24" s="141"/>
      <c r="U24" s="141"/>
      <c r="V24" s="141"/>
      <c r="W24" s="141"/>
      <c r="X24" s="141"/>
      <c r="Y24" s="141"/>
      <c r="Z24" s="141"/>
    </row>
    <row r="25" spans="1:28" s="3" customFormat="1" ht="12.75" customHeight="1" x14ac:dyDescent="0.2">
      <c r="A25" s="138"/>
      <c r="B25" s="157" t="s">
        <v>46</v>
      </c>
      <c r="C25" s="157" t="s">
        <v>1993</v>
      </c>
      <c r="D25" s="157" t="s">
        <v>0</v>
      </c>
      <c r="E25" s="158" t="s">
        <v>1994</v>
      </c>
      <c r="F25" s="158" t="s">
        <v>1995</v>
      </c>
      <c r="G25" s="157" t="s">
        <v>1948</v>
      </c>
      <c r="H25" s="159">
        <v>39031</v>
      </c>
      <c r="I25" s="157"/>
      <c r="J25" s="160" t="s">
        <v>66</v>
      </c>
      <c r="K25" s="160" t="s">
        <v>66</v>
      </c>
      <c r="L25" s="141"/>
      <c r="M25" s="141"/>
      <c r="N25" s="141"/>
      <c r="O25" s="141"/>
      <c r="P25" s="141"/>
      <c r="Q25" s="141"/>
      <c r="R25" s="152"/>
      <c r="S25" s="162" t="s">
        <v>66</v>
      </c>
      <c r="T25" s="141"/>
      <c r="U25" s="141"/>
      <c r="V25" s="141"/>
      <c r="W25" s="141"/>
      <c r="X25" s="141"/>
      <c r="Y25" s="141"/>
      <c r="Z25" s="141"/>
      <c r="AB25" s="138"/>
    </row>
    <row r="26" spans="1:28" s="3" customFormat="1" ht="12.75" customHeight="1" x14ac:dyDescent="0.2">
      <c r="A26" s="138"/>
      <c r="B26" s="147" t="s">
        <v>46</v>
      </c>
      <c r="C26" s="147" t="s">
        <v>1996</v>
      </c>
      <c r="D26" s="147" t="s">
        <v>0</v>
      </c>
      <c r="E26" s="148" t="s">
        <v>1997</v>
      </c>
      <c r="F26" s="148" t="s">
        <v>1998</v>
      </c>
      <c r="G26" s="147" t="s">
        <v>1948</v>
      </c>
      <c r="H26" s="149">
        <v>39696</v>
      </c>
      <c r="I26" s="147" t="s">
        <v>1999</v>
      </c>
      <c r="J26" s="150" t="s">
        <v>66</v>
      </c>
      <c r="K26" s="150" t="s">
        <v>1328</v>
      </c>
      <c r="L26" s="141"/>
      <c r="M26" s="141"/>
      <c r="N26" s="141"/>
      <c r="O26" s="141"/>
      <c r="P26" s="141"/>
      <c r="Q26" s="141"/>
      <c r="R26" s="152"/>
      <c r="S26" s="141"/>
      <c r="T26" s="141"/>
      <c r="U26" s="141"/>
      <c r="V26" s="141"/>
      <c r="W26" s="141"/>
      <c r="X26" s="141"/>
      <c r="Y26" s="141"/>
      <c r="Z26" s="141"/>
    </row>
    <row r="27" spans="1:28" s="3" customFormat="1" ht="12.75" customHeight="1" x14ac:dyDescent="0.2">
      <c r="A27" s="138"/>
      <c r="B27" s="147" t="s">
        <v>46</v>
      </c>
      <c r="C27" s="147" t="s">
        <v>2000</v>
      </c>
      <c r="D27" s="147" t="s">
        <v>0</v>
      </c>
      <c r="E27" s="148" t="s">
        <v>2001</v>
      </c>
      <c r="F27" s="148" t="s">
        <v>2002</v>
      </c>
      <c r="G27" s="147" t="s">
        <v>1948</v>
      </c>
      <c r="H27" s="149">
        <v>38114</v>
      </c>
      <c r="I27" s="147"/>
      <c r="J27" s="150" t="s">
        <v>66</v>
      </c>
      <c r="K27" s="150" t="s">
        <v>1328</v>
      </c>
      <c r="L27" s="141"/>
      <c r="M27" s="141"/>
      <c r="N27" s="141"/>
      <c r="O27" s="141"/>
      <c r="P27" s="141"/>
      <c r="Q27" s="141"/>
      <c r="R27" s="152"/>
      <c r="S27" s="141"/>
      <c r="T27" s="141"/>
      <c r="U27" s="141"/>
      <c r="V27" s="141"/>
      <c r="W27" s="141"/>
      <c r="X27" s="141"/>
      <c r="Y27" s="141"/>
      <c r="Z27" s="141"/>
    </row>
    <row r="28" spans="1:28" s="3" customFormat="1" ht="12.75" customHeight="1" x14ac:dyDescent="0.2">
      <c r="A28" s="138"/>
      <c r="B28" s="147" t="s">
        <v>46</v>
      </c>
      <c r="C28" s="147" t="s">
        <v>2003</v>
      </c>
      <c r="D28" s="147" t="s">
        <v>0</v>
      </c>
      <c r="E28" s="148" t="s">
        <v>2004</v>
      </c>
      <c r="F28" s="148" t="s">
        <v>2005</v>
      </c>
      <c r="G28" s="147" t="s">
        <v>1948</v>
      </c>
      <c r="H28" s="149">
        <v>38114</v>
      </c>
      <c r="I28" s="147"/>
      <c r="J28" s="150" t="s">
        <v>66</v>
      </c>
      <c r="K28" s="167" t="s">
        <v>66</v>
      </c>
      <c r="L28" s="141"/>
      <c r="M28" s="141"/>
      <c r="N28" s="141"/>
      <c r="O28" s="141"/>
      <c r="P28" s="141"/>
      <c r="Q28" s="141"/>
      <c r="R28" s="152"/>
      <c r="S28" s="141"/>
      <c r="T28" s="141"/>
      <c r="U28" s="141"/>
      <c r="V28" s="141"/>
      <c r="W28" s="141"/>
      <c r="X28" s="141"/>
      <c r="Y28" s="141"/>
      <c r="Z28" s="141"/>
      <c r="AB28" s="168">
        <v>42402</v>
      </c>
    </row>
    <row r="29" spans="1:28" s="3" customFormat="1" ht="12.75" customHeight="1" x14ac:dyDescent="0.2">
      <c r="A29" s="138"/>
      <c r="B29" s="147" t="s">
        <v>46</v>
      </c>
      <c r="C29" s="147" t="s">
        <v>2006</v>
      </c>
      <c r="D29" s="147" t="s">
        <v>0</v>
      </c>
      <c r="E29" s="148" t="s">
        <v>2007</v>
      </c>
      <c r="F29" s="148" t="s">
        <v>2002</v>
      </c>
      <c r="G29" s="147" t="s">
        <v>1948</v>
      </c>
      <c r="H29" s="149">
        <v>38814</v>
      </c>
      <c r="I29" s="147"/>
      <c r="J29" s="150" t="s">
        <v>66</v>
      </c>
      <c r="K29" s="150" t="s">
        <v>1328</v>
      </c>
      <c r="L29" s="141"/>
      <c r="M29" s="141"/>
      <c r="N29" s="141"/>
      <c r="O29" s="141"/>
      <c r="P29" s="141"/>
      <c r="Q29" s="141"/>
      <c r="R29" s="152"/>
      <c r="S29" s="141"/>
      <c r="T29" s="141"/>
      <c r="U29" s="141"/>
      <c r="V29" s="141"/>
      <c r="W29" s="141"/>
      <c r="X29" s="141"/>
      <c r="Y29" s="141"/>
      <c r="Z29" s="141"/>
    </row>
    <row r="30" spans="1:28" s="3" customFormat="1" ht="12.75" customHeight="1" x14ac:dyDescent="0.2">
      <c r="B30" s="169" t="s">
        <v>46</v>
      </c>
      <c r="C30" s="169" t="s">
        <v>2008</v>
      </c>
      <c r="D30" s="169" t="s">
        <v>0</v>
      </c>
      <c r="E30" s="170" t="s">
        <v>2009</v>
      </c>
      <c r="F30" s="170" t="s">
        <v>2010</v>
      </c>
      <c r="G30" s="169" t="s">
        <v>1948</v>
      </c>
      <c r="H30" s="171">
        <v>37771</v>
      </c>
      <c r="I30" s="169"/>
      <c r="J30" s="172" t="s">
        <v>1328</v>
      </c>
      <c r="K30" s="172" t="s">
        <v>1328</v>
      </c>
      <c r="L30" s="141"/>
      <c r="M30" s="141"/>
      <c r="N30" s="141"/>
      <c r="O30" s="141"/>
      <c r="P30" s="141"/>
      <c r="Q30" s="141"/>
      <c r="R30" s="173" t="s">
        <v>66</v>
      </c>
      <c r="S30" s="141"/>
      <c r="T30" s="141"/>
      <c r="U30" s="141"/>
      <c r="V30" s="141"/>
      <c r="W30" s="173" t="s">
        <v>66</v>
      </c>
      <c r="X30" s="141"/>
      <c r="Y30" s="141"/>
      <c r="Z30" s="141"/>
    </row>
    <row r="31" spans="1:28" s="3" customFormat="1" ht="12.75" customHeight="1" x14ac:dyDescent="0.2">
      <c r="B31" s="147" t="s">
        <v>46</v>
      </c>
      <c r="C31" s="147" t="s">
        <v>2011</v>
      </c>
      <c r="D31" s="147" t="s">
        <v>0</v>
      </c>
      <c r="E31" s="148" t="s">
        <v>2012</v>
      </c>
      <c r="F31" s="148" t="s">
        <v>2013</v>
      </c>
      <c r="G31" s="147" t="s">
        <v>1948</v>
      </c>
      <c r="H31" s="149">
        <v>39346</v>
      </c>
      <c r="I31" s="147"/>
      <c r="J31" s="150" t="s">
        <v>66</v>
      </c>
      <c r="K31" s="151" t="s">
        <v>1302</v>
      </c>
      <c r="L31" s="141"/>
      <c r="M31" s="141"/>
      <c r="N31" s="141"/>
      <c r="O31" s="141"/>
      <c r="P31" s="141"/>
      <c r="Q31" s="141"/>
      <c r="R31" s="152"/>
      <c r="S31" s="141"/>
      <c r="T31" s="141"/>
      <c r="U31" s="141"/>
      <c r="V31" s="141"/>
      <c r="W31" s="141"/>
      <c r="X31" s="141"/>
      <c r="Y31" s="141"/>
      <c r="Z31" s="141"/>
    </row>
    <row r="32" spans="1:28" s="3" customFormat="1" ht="12.75" customHeight="1" x14ac:dyDescent="0.2">
      <c r="B32" s="147" t="s">
        <v>46</v>
      </c>
      <c r="C32" s="147" t="s">
        <v>2014</v>
      </c>
      <c r="D32" s="147" t="s">
        <v>0</v>
      </c>
      <c r="E32" s="148" t="s">
        <v>2015</v>
      </c>
      <c r="F32" s="148" t="s">
        <v>2016</v>
      </c>
      <c r="G32" s="147" t="s">
        <v>1948</v>
      </c>
      <c r="H32" s="149">
        <v>39346</v>
      </c>
      <c r="I32" s="147"/>
      <c r="J32" s="150" t="s">
        <v>66</v>
      </c>
      <c r="K32" s="151" t="s">
        <v>1302</v>
      </c>
      <c r="L32" s="141"/>
      <c r="M32" s="141"/>
      <c r="N32" s="141"/>
      <c r="O32" s="141"/>
      <c r="P32" s="141"/>
      <c r="Q32" s="141"/>
      <c r="R32" s="152"/>
      <c r="S32" s="141"/>
      <c r="T32" s="141"/>
      <c r="U32" s="141"/>
      <c r="V32" s="141"/>
      <c r="W32" s="141"/>
      <c r="X32" s="141"/>
      <c r="Y32" s="141"/>
      <c r="Z32" s="141"/>
    </row>
    <row r="33" spans="1:28" s="3" customFormat="1" ht="12.75" customHeight="1" x14ac:dyDescent="0.2">
      <c r="B33" s="5" t="s">
        <v>46</v>
      </c>
      <c r="C33" s="5" t="s">
        <v>4</v>
      </c>
      <c r="D33" s="5" t="s">
        <v>0</v>
      </c>
      <c r="E33" s="153" t="s">
        <v>5</v>
      </c>
      <c r="F33" s="153" t="s">
        <v>2017</v>
      </c>
      <c r="G33" s="5" t="s">
        <v>1948</v>
      </c>
      <c r="H33" s="154">
        <v>39591</v>
      </c>
      <c r="I33" s="5"/>
      <c r="J33" s="155" t="s">
        <v>1328</v>
      </c>
      <c r="K33" s="155" t="s">
        <v>1328</v>
      </c>
      <c r="L33" s="141"/>
      <c r="M33" s="141"/>
      <c r="N33" s="141"/>
      <c r="O33" s="141"/>
      <c r="P33" s="141"/>
      <c r="Q33" s="141"/>
      <c r="R33" s="152"/>
      <c r="S33" s="141"/>
      <c r="T33" s="141"/>
      <c r="U33" s="141"/>
      <c r="V33" s="141"/>
      <c r="W33" s="141"/>
      <c r="X33" s="141"/>
      <c r="Y33" s="141"/>
      <c r="Z33" s="141"/>
    </row>
    <row r="34" spans="1:28" s="3" customFormat="1" ht="12.75" customHeight="1" x14ac:dyDescent="0.2">
      <c r="B34" s="147" t="s">
        <v>46</v>
      </c>
      <c r="C34" s="147" t="s">
        <v>6</v>
      </c>
      <c r="D34" s="147" t="s">
        <v>0</v>
      </c>
      <c r="E34" s="148" t="s">
        <v>2018</v>
      </c>
      <c r="F34" s="148" t="s">
        <v>2019</v>
      </c>
      <c r="G34" s="147" t="s">
        <v>1948</v>
      </c>
      <c r="H34" s="149">
        <v>38911</v>
      </c>
      <c r="I34" s="147"/>
      <c r="J34" s="150" t="s">
        <v>66</v>
      </c>
      <c r="K34" s="151" t="s">
        <v>1302</v>
      </c>
      <c r="L34" s="141"/>
      <c r="M34" s="141"/>
      <c r="N34" s="141"/>
      <c r="O34" s="141"/>
      <c r="P34" s="141"/>
      <c r="Q34" s="141"/>
      <c r="R34" s="152"/>
      <c r="S34" s="141"/>
      <c r="T34" s="141"/>
      <c r="U34" s="141"/>
      <c r="V34" s="141"/>
      <c r="W34" s="141"/>
      <c r="X34" s="141"/>
      <c r="Y34" s="141"/>
      <c r="Z34" s="141"/>
    </row>
    <row r="35" spans="1:28" s="3" customFormat="1" ht="12.75" customHeight="1" x14ac:dyDescent="0.2">
      <c r="A35" s="138"/>
      <c r="B35" s="157" t="s">
        <v>46</v>
      </c>
      <c r="C35" s="157" t="s">
        <v>7</v>
      </c>
      <c r="D35" s="157" t="s">
        <v>0</v>
      </c>
      <c r="E35" s="158" t="s">
        <v>8</v>
      </c>
      <c r="F35" s="158" t="s">
        <v>2020</v>
      </c>
      <c r="G35" s="157" t="s">
        <v>1948</v>
      </c>
      <c r="H35" s="159">
        <v>41887</v>
      </c>
      <c r="I35" s="157"/>
      <c r="J35" s="160" t="s">
        <v>66</v>
      </c>
      <c r="K35" s="160" t="s">
        <v>66</v>
      </c>
      <c r="L35" s="141"/>
      <c r="M35" s="141"/>
      <c r="N35" s="141"/>
      <c r="O35" s="141"/>
      <c r="P35" s="141"/>
      <c r="Q35" s="141"/>
      <c r="R35" s="152"/>
      <c r="S35" s="162" t="s">
        <v>66</v>
      </c>
      <c r="T35" s="162" t="s">
        <v>66</v>
      </c>
      <c r="U35" s="141"/>
      <c r="V35" s="141"/>
      <c r="W35" s="141"/>
      <c r="X35" s="141"/>
      <c r="Y35" s="141"/>
      <c r="Z35" s="141"/>
      <c r="AB35" s="138"/>
    </row>
    <row r="36" spans="1:28" s="3" customFormat="1" ht="12.75" customHeight="1" x14ac:dyDescent="0.2">
      <c r="A36" s="138"/>
      <c r="B36" s="157" t="s">
        <v>46</v>
      </c>
      <c r="C36" s="157" t="s">
        <v>2021</v>
      </c>
      <c r="D36" s="157" t="s">
        <v>0</v>
      </c>
      <c r="E36" s="158" t="s">
        <v>2022</v>
      </c>
      <c r="F36" s="158" t="s">
        <v>2023</v>
      </c>
      <c r="G36" s="157" t="s">
        <v>1948</v>
      </c>
      <c r="H36" s="159">
        <v>38911</v>
      </c>
      <c r="I36" s="157"/>
      <c r="J36" s="160" t="s">
        <v>66</v>
      </c>
      <c r="K36" s="160" t="s">
        <v>66</v>
      </c>
      <c r="L36" s="161"/>
      <c r="M36" s="161"/>
      <c r="N36" s="161"/>
      <c r="O36" s="161"/>
      <c r="P36" s="161"/>
      <c r="Q36" s="161"/>
      <c r="R36" s="174"/>
      <c r="S36" s="162" t="s">
        <v>66</v>
      </c>
      <c r="T36" s="141"/>
      <c r="U36" s="141"/>
      <c r="V36" s="141"/>
      <c r="W36" s="141"/>
      <c r="X36" s="141"/>
      <c r="Y36" s="141"/>
      <c r="Z36" s="141"/>
      <c r="AB36" s="138"/>
    </row>
    <row r="37" spans="1:28" s="3" customFormat="1" ht="12.75" customHeight="1" x14ac:dyDescent="0.2">
      <c r="B37" s="147" t="s">
        <v>46</v>
      </c>
      <c r="C37" s="147" t="s">
        <v>9</v>
      </c>
      <c r="D37" s="147" t="s">
        <v>0</v>
      </c>
      <c r="E37" s="148" t="s">
        <v>10</v>
      </c>
      <c r="F37" s="148" t="s">
        <v>2024</v>
      </c>
      <c r="G37" s="147" t="s">
        <v>1948</v>
      </c>
      <c r="H37" s="149">
        <v>39122</v>
      </c>
      <c r="I37" s="147"/>
      <c r="J37" s="150" t="s">
        <v>66</v>
      </c>
      <c r="K37" s="150" t="s">
        <v>1302</v>
      </c>
      <c r="L37" s="141"/>
      <c r="M37" s="141"/>
      <c r="N37" s="141"/>
      <c r="O37" s="141"/>
      <c r="P37" s="141"/>
      <c r="Q37" s="141"/>
      <c r="R37" s="152"/>
      <c r="S37" s="141"/>
      <c r="T37" s="141"/>
      <c r="U37" s="141"/>
      <c r="V37" s="141"/>
      <c r="W37" s="141"/>
      <c r="X37" s="141"/>
      <c r="Y37" s="141"/>
      <c r="Z37" s="141"/>
    </row>
    <row r="38" spans="1:28" s="3" customFormat="1" ht="12.75" customHeight="1" x14ac:dyDescent="0.2">
      <c r="A38" s="138"/>
      <c r="B38" s="157" t="s">
        <v>46</v>
      </c>
      <c r="C38" s="157" t="s">
        <v>11</v>
      </c>
      <c r="D38" s="157" t="s">
        <v>0</v>
      </c>
      <c r="E38" s="158" t="s">
        <v>12</v>
      </c>
      <c r="F38" s="158" t="s">
        <v>2025</v>
      </c>
      <c r="G38" s="157" t="s">
        <v>1948</v>
      </c>
      <c r="H38" s="159">
        <v>41915</v>
      </c>
      <c r="I38" s="157"/>
      <c r="J38" s="160" t="s">
        <v>66</v>
      </c>
      <c r="K38" s="160" t="s">
        <v>66</v>
      </c>
      <c r="L38" s="161"/>
      <c r="M38" s="161"/>
      <c r="N38" s="161"/>
      <c r="O38" s="161"/>
      <c r="P38" s="161"/>
      <c r="Q38" s="161"/>
      <c r="R38" s="174"/>
      <c r="S38" s="162" t="s">
        <v>66</v>
      </c>
      <c r="T38" s="162" t="s">
        <v>66</v>
      </c>
      <c r="U38" s="141"/>
      <c r="V38" s="141"/>
      <c r="W38" s="141"/>
      <c r="X38" s="141"/>
      <c r="Y38" s="141"/>
      <c r="Z38" s="141"/>
      <c r="AB38" s="138"/>
    </row>
    <row r="39" spans="1:28" s="3" customFormat="1" ht="12.75" customHeight="1" x14ac:dyDescent="0.2">
      <c r="A39" s="138"/>
      <c r="B39" s="147" t="s">
        <v>46</v>
      </c>
      <c r="C39" s="147" t="s">
        <v>13</v>
      </c>
      <c r="D39" s="147" t="s">
        <v>0</v>
      </c>
      <c r="E39" s="148" t="s">
        <v>14</v>
      </c>
      <c r="F39" s="148" t="s">
        <v>2026</v>
      </c>
      <c r="G39" s="147" t="s">
        <v>1948</v>
      </c>
      <c r="H39" s="149">
        <v>41649</v>
      </c>
      <c r="I39" s="147"/>
      <c r="J39" s="150" t="s">
        <v>66</v>
      </c>
      <c r="K39" s="150" t="s">
        <v>1328</v>
      </c>
      <c r="L39" s="141"/>
      <c r="M39" s="141"/>
      <c r="N39" s="141"/>
      <c r="O39" s="141"/>
      <c r="P39" s="141"/>
      <c r="Q39" s="141"/>
      <c r="R39" s="152"/>
      <c r="S39" s="141"/>
      <c r="T39" s="141"/>
      <c r="U39" s="141"/>
      <c r="V39" s="141"/>
      <c r="W39" s="141"/>
      <c r="X39" s="141"/>
      <c r="Y39" s="141"/>
      <c r="Z39" s="141"/>
    </row>
    <row r="40" spans="1:28" s="3" customFormat="1" ht="12.75" customHeight="1" x14ac:dyDescent="0.2">
      <c r="A40" s="138"/>
      <c r="B40" s="147" t="s">
        <v>46</v>
      </c>
      <c r="C40" s="147" t="s">
        <v>15</v>
      </c>
      <c r="D40" s="147" t="s">
        <v>0</v>
      </c>
      <c r="E40" s="148" t="s">
        <v>16</v>
      </c>
      <c r="F40" s="148" t="s">
        <v>2027</v>
      </c>
      <c r="G40" s="147" t="s">
        <v>1948</v>
      </c>
      <c r="H40" s="149">
        <v>41936</v>
      </c>
      <c r="I40" s="147"/>
      <c r="J40" s="150" t="s">
        <v>66</v>
      </c>
      <c r="K40" s="150" t="s">
        <v>1328</v>
      </c>
      <c r="L40" s="141"/>
      <c r="M40" s="141"/>
      <c r="N40" s="141"/>
      <c r="O40" s="141"/>
      <c r="P40" s="141"/>
      <c r="Q40" s="141"/>
      <c r="R40" s="152"/>
      <c r="S40" s="141"/>
      <c r="T40" s="141"/>
      <c r="U40" s="141"/>
      <c r="V40" s="141"/>
      <c r="W40" s="141"/>
      <c r="X40" s="141"/>
      <c r="Y40" s="141"/>
      <c r="Z40" s="141"/>
    </row>
    <row r="41" spans="1:28" s="4" customFormat="1" ht="12.75" customHeight="1" x14ac:dyDescent="0.2">
      <c r="A41" s="175"/>
      <c r="B41" s="157" t="s">
        <v>46</v>
      </c>
      <c r="C41" s="157" t="s">
        <v>17</v>
      </c>
      <c r="D41" s="157" t="s">
        <v>0</v>
      </c>
      <c r="E41" s="158" t="s">
        <v>18</v>
      </c>
      <c r="F41" s="158" t="s">
        <v>2028</v>
      </c>
      <c r="G41" s="157" t="s">
        <v>1948</v>
      </c>
      <c r="H41" s="159">
        <v>41915</v>
      </c>
      <c r="I41" s="157"/>
      <c r="J41" s="160" t="s">
        <v>66</v>
      </c>
      <c r="K41" s="160" t="s">
        <v>66</v>
      </c>
      <c r="L41" s="161"/>
      <c r="M41" s="141"/>
      <c r="N41" s="161"/>
      <c r="O41" s="161"/>
      <c r="P41" s="161"/>
      <c r="Q41" s="161"/>
      <c r="R41" s="174"/>
      <c r="S41" s="162" t="s">
        <v>66</v>
      </c>
      <c r="T41" s="162" t="s">
        <v>66</v>
      </c>
      <c r="U41" s="141"/>
      <c r="V41" s="141"/>
      <c r="W41" s="141"/>
      <c r="X41" s="161"/>
      <c r="Y41" s="161"/>
      <c r="Z41" s="161"/>
      <c r="AB41" s="175"/>
    </row>
    <row r="42" spans="1:28" s="3" customFormat="1" ht="12.75" customHeight="1" x14ac:dyDescent="0.2">
      <c r="B42" s="176" t="s">
        <v>46</v>
      </c>
      <c r="C42" s="176" t="s">
        <v>19</v>
      </c>
      <c r="D42" s="176" t="s">
        <v>0</v>
      </c>
      <c r="E42" s="177" t="s">
        <v>20</v>
      </c>
      <c r="F42" s="177" t="s">
        <v>2029</v>
      </c>
      <c r="G42" s="176" t="s">
        <v>1948</v>
      </c>
      <c r="H42" s="178">
        <v>40445</v>
      </c>
      <c r="I42" s="5"/>
      <c r="J42" s="151" t="s">
        <v>1302</v>
      </c>
      <c r="K42" s="151" t="s">
        <v>1302</v>
      </c>
      <c r="L42" s="141"/>
      <c r="M42" s="141"/>
      <c r="N42" s="141"/>
      <c r="O42" s="141"/>
      <c r="P42" s="141"/>
      <c r="Q42" s="141"/>
      <c r="R42" s="152"/>
      <c r="S42" s="141"/>
      <c r="T42" s="141"/>
      <c r="U42" s="141"/>
      <c r="V42" s="141"/>
      <c r="W42" s="141"/>
      <c r="X42" s="141"/>
      <c r="Y42" s="141"/>
      <c r="Z42" s="141"/>
    </row>
    <row r="43" spans="1:28" s="3" customFormat="1" ht="12.75" customHeight="1" x14ac:dyDescent="0.2">
      <c r="A43" s="138"/>
      <c r="B43" s="135" t="s">
        <v>46</v>
      </c>
      <c r="C43" s="135" t="s">
        <v>21</v>
      </c>
      <c r="D43" s="135" t="s">
        <v>0</v>
      </c>
      <c r="E43" s="179" t="s">
        <v>22</v>
      </c>
      <c r="F43" s="179" t="s">
        <v>2030</v>
      </c>
      <c r="G43" s="135" t="s">
        <v>1948</v>
      </c>
      <c r="H43" s="180">
        <v>40550</v>
      </c>
      <c r="I43" s="136"/>
      <c r="J43" s="181" t="s">
        <v>66</v>
      </c>
      <c r="K43" s="181" t="s">
        <v>66</v>
      </c>
      <c r="L43" s="181" t="s">
        <v>66</v>
      </c>
      <c r="M43" s="141"/>
      <c r="N43" s="141"/>
      <c r="O43" s="141"/>
      <c r="P43" s="141"/>
      <c r="Q43" s="141"/>
      <c r="R43" s="152"/>
      <c r="S43" s="141"/>
      <c r="T43" s="141"/>
      <c r="U43" s="141"/>
      <c r="V43" s="141"/>
      <c r="W43" s="141"/>
      <c r="X43" s="141"/>
      <c r="Y43" s="141"/>
      <c r="Z43" s="141"/>
      <c r="AB43" s="138"/>
    </row>
    <row r="44" spans="1:28" s="3" customFormat="1" ht="12.75" customHeight="1" x14ac:dyDescent="0.2">
      <c r="B44" s="135" t="s">
        <v>46</v>
      </c>
      <c r="C44" s="135" t="s">
        <v>23</v>
      </c>
      <c r="D44" s="135" t="s">
        <v>0</v>
      </c>
      <c r="E44" s="179" t="s">
        <v>24</v>
      </c>
      <c r="F44" s="179" t="s">
        <v>2031</v>
      </c>
      <c r="G44" s="135" t="s">
        <v>1948</v>
      </c>
      <c r="H44" s="180">
        <v>42279</v>
      </c>
      <c r="I44" s="136"/>
      <c r="J44" s="181" t="s">
        <v>66</v>
      </c>
      <c r="K44" s="181" t="s">
        <v>1302</v>
      </c>
      <c r="L44" s="181" t="s">
        <v>66</v>
      </c>
      <c r="M44" s="141"/>
      <c r="N44" s="141"/>
      <c r="O44" s="141"/>
      <c r="P44" s="141"/>
      <c r="Q44" s="141"/>
      <c r="R44" s="152"/>
      <c r="S44" s="141"/>
      <c r="T44" s="141"/>
      <c r="U44" s="141"/>
      <c r="V44" s="141"/>
      <c r="W44" s="141"/>
      <c r="X44" s="141"/>
      <c r="Y44" s="141"/>
      <c r="Z44" s="141"/>
      <c r="AB44" s="138"/>
    </row>
    <row r="45" spans="1:28" s="3" customFormat="1" ht="12.75" customHeight="1" x14ac:dyDescent="0.2">
      <c r="B45" s="176" t="s">
        <v>46</v>
      </c>
      <c r="C45" s="176" t="s">
        <v>2032</v>
      </c>
      <c r="D45" s="176" t="s">
        <v>0</v>
      </c>
      <c r="E45" s="177" t="s">
        <v>2033</v>
      </c>
      <c r="F45" s="177" t="s">
        <v>2034</v>
      </c>
      <c r="G45" s="176" t="s">
        <v>1948</v>
      </c>
      <c r="H45" s="178">
        <v>40550</v>
      </c>
      <c r="I45" s="5"/>
      <c r="J45" s="155" t="s">
        <v>1328</v>
      </c>
      <c r="K45" s="155" t="s">
        <v>1328</v>
      </c>
      <c r="L45" s="151" t="s">
        <v>66</v>
      </c>
      <c r="M45" s="141"/>
      <c r="N45" s="141"/>
      <c r="O45" s="141"/>
      <c r="P45" s="141"/>
      <c r="Q45" s="141"/>
      <c r="R45" s="152"/>
      <c r="S45" s="141"/>
      <c r="T45" s="141"/>
      <c r="U45" s="141"/>
      <c r="V45" s="141"/>
      <c r="W45" s="141"/>
      <c r="X45" s="141"/>
      <c r="Y45" s="141"/>
      <c r="Z45" s="141"/>
    </row>
    <row r="46" spans="1:28" s="3" customFormat="1" ht="12.75" customHeight="1" x14ac:dyDescent="0.2">
      <c r="B46" s="176" t="s">
        <v>46</v>
      </c>
      <c r="C46" s="176" t="s">
        <v>2035</v>
      </c>
      <c r="D46" s="176" t="s">
        <v>0</v>
      </c>
      <c r="E46" s="177" t="s">
        <v>2036</v>
      </c>
      <c r="F46" s="177" t="s">
        <v>2037</v>
      </c>
      <c r="G46" s="176" t="s">
        <v>1948</v>
      </c>
      <c r="H46" s="178">
        <v>40550</v>
      </c>
      <c r="I46" s="5"/>
      <c r="J46" s="155" t="s">
        <v>1328</v>
      </c>
      <c r="K46" s="155" t="s">
        <v>1328</v>
      </c>
      <c r="L46" s="151" t="s">
        <v>66</v>
      </c>
      <c r="M46" s="141"/>
      <c r="N46" s="141"/>
      <c r="O46" s="141"/>
      <c r="P46" s="141"/>
      <c r="Q46" s="141"/>
      <c r="R46" s="152"/>
      <c r="S46" s="141"/>
      <c r="T46" s="141"/>
      <c r="U46" s="141"/>
      <c r="V46" s="141"/>
      <c r="W46" s="141"/>
      <c r="X46" s="141"/>
      <c r="Y46" s="141"/>
      <c r="Z46" s="141"/>
    </row>
    <row r="47" spans="1:28" s="3" customFormat="1" ht="12.75" customHeight="1" x14ac:dyDescent="0.2">
      <c r="B47" s="176" t="s">
        <v>46</v>
      </c>
      <c r="C47" s="176" t="s">
        <v>2038</v>
      </c>
      <c r="D47" s="176" t="s">
        <v>0</v>
      </c>
      <c r="E47" s="177" t="s">
        <v>2039</v>
      </c>
      <c r="F47" s="177" t="s">
        <v>2040</v>
      </c>
      <c r="G47" s="176" t="s">
        <v>1948</v>
      </c>
      <c r="H47" s="178">
        <v>40550</v>
      </c>
      <c r="I47" s="5"/>
      <c r="J47" s="151" t="s">
        <v>1328</v>
      </c>
      <c r="K47" s="151" t="s">
        <v>1328</v>
      </c>
      <c r="L47" s="151" t="s">
        <v>66</v>
      </c>
      <c r="M47" s="141"/>
      <c r="N47" s="141"/>
      <c r="O47" s="141"/>
      <c r="P47" s="141"/>
      <c r="Q47" s="141"/>
      <c r="R47" s="152"/>
      <c r="S47" s="141"/>
      <c r="T47" s="141"/>
      <c r="U47" s="141"/>
      <c r="V47" s="141"/>
      <c r="W47" s="141"/>
      <c r="X47" s="141"/>
      <c r="Y47" s="141"/>
      <c r="Z47" s="141"/>
    </row>
    <row r="48" spans="1:28" s="3" customFormat="1" ht="12.75" customHeight="1" x14ac:dyDescent="0.2">
      <c r="A48" s="138"/>
      <c r="B48" s="135" t="s">
        <v>46</v>
      </c>
      <c r="C48" s="135" t="s">
        <v>2041</v>
      </c>
      <c r="D48" s="135" t="s">
        <v>0</v>
      </c>
      <c r="E48" s="179" t="s">
        <v>2042</v>
      </c>
      <c r="F48" s="179" t="s">
        <v>2043</v>
      </c>
      <c r="G48" s="135" t="s">
        <v>1948</v>
      </c>
      <c r="H48" s="180">
        <v>40550</v>
      </c>
      <c r="I48" s="136"/>
      <c r="J48" s="181" t="s">
        <v>66</v>
      </c>
      <c r="K48" s="181" t="s">
        <v>66</v>
      </c>
      <c r="L48" s="181" t="s">
        <v>66</v>
      </c>
      <c r="M48" s="141"/>
      <c r="N48" s="141"/>
      <c r="O48" s="141"/>
      <c r="P48" s="141"/>
      <c r="Q48" s="141"/>
      <c r="R48" s="152"/>
      <c r="S48" s="141"/>
      <c r="T48" s="141"/>
      <c r="U48" s="141"/>
      <c r="V48" s="141"/>
      <c r="W48" s="141"/>
      <c r="X48" s="141"/>
      <c r="Y48" s="141"/>
      <c r="Z48" s="141"/>
      <c r="AB48" s="138"/>
    </row>
    <row r="49" spans="1:28" s="3" customFormat="1" ht="12.75" customHeight="1" x14ac:dyDescent="0.2">
      <c r="B49" s="176" t="s">
        <v>46</v>
      </c>
      <c r="C49" s="176" t="s">
        <v>2044</v>
      </c>
      <c r="D49" s="176" t="s">
        <v>0</v>
      </c>
      <c r="E49" s="177" t="s">
        <v>2045</v>
      </c>
      <c r="F49" s="177" t="s">
        <v>2046</v>
      </c>
      <c r="G49" s="176" t="s">
        <v>1948</v>
      </c>
      <c r="H49" s="178">
        <v>40550</v>
      </c>
      <c r="I49" s="5"/>
      <c r="J49" s="155" t="s">
        <v>1328</v>
      </c>
      <c r="K49" s="155" t="s">
        <v>1328</v>
      </c>
      <c r="L49" s="151" t="s">
        <v>66</v>
      </c>
      <c r="M49" s="141"/>
      <c r="N49" s="141"/>
      <c r="O49" s="141"/>
      <c r="P49" s="141"/>
      <c r="Q49" s="141"/>
      <c r="R49" s="152"/>
      <c r="S49" s="141"/>
      <c r="T49" s="141"/>
      <c r="U49" s="141"/>
      <c r="V49" s="141"/>
      <c r="W49" s="141"/>
      <c r="X49" s="141"/>
      <c r="Y49" s="141"/>
      <c r="Z49" s="141"/>
    </row>
    <row r="50" spans="1:28" s="3" customFormat="1" ht="12.75" customHeight="1" x14ac:dyDescent="0.2">
      <c r="B50" s="176" t="s">
        <v>46</v>
      </c>
      <c r="C50" s="176" t="s">
        <v>2047</v>
      </c>
      <c r="D50" s="176" t="s">
        <v>0</v>
      </c>
      <c r="E50" s="177" t="s">
        <v>2048</v>
      </c>
      <c r="F50" s="177" t="s">
        <v>2049</v>
      </c>
      <c r="G50" s="176" t="s">
        <v>1948</v>
      </c>
      <c r="H50" s="178">
        <v>40550</v>
      </c>
      <c r="I50" s="5"/>
      <c r="J50" s="155" t="s">
        <v>1328</v>
      </c>
      <c r="K50" s="155" t="s">
        <v>1328</v>
      </c>
      <c r="L50" s="151" t="s">
        <v>66</v>
      </c>
      <c r="M50" s="141"/>
      <c r="N50" s="141"/>
      <c r="O50" s="141"/>
      <c r="P50" s="141"/>
      <c r="Q50" s="141"/>
      <c r="R50" s="152"/>
      <c r="S50" s="141"/>
      <c r="T50" s="141"/>
      <c r="U50" s="141"/>
      <c r="V50" s="141"/>
      <c r="W50" s="141"/>
      <c r="X50" s="141"/>
      <c r="Y50" s="141"/>
      <c r="Z50" s="141"/>
    </row>
    <row r="51" spans="1:28" s="3" customFormat="1" ht="12.75" customHeight="1" x14ac:dyDescent="0.2">
      <c r="B51" s="176" t="s">
        <v>46</v>
      </c>
      <c r="C51" s="176" t="s">
        <v>2050</v>
      </c>
      <c r="D51" s="176" t="s">
        <v>0</v>
      </c>
      <c r="E51" s="177" t="s">
        <v>2051</v>
      </c>
      <c r="F51" s="177" t="s">
        <v>2052</v>
      </c>
      <c r="G51" s="176" t="s">
        <v>1948</v>
      </c>
      <c r="H51" s="178">
        <v>40550</v>
      </c>
      <c r="I51" s="5"/>
      <c r="J51" s="155" t="s">
        <v>1328</v>
      </c>
      <c r="K51" s="155" t="s">
        <v>1328</v>
      </c>
      <c r="L51" s="151" t="s">
        <v>66</v>
      </c>
      <c r="M51" s="141"/>
      <c r="N51" s="141"/>
      <c r="O51" s="141"/>
      <c r="P51" s="141"/>
      <c r="Q51" s="141"/>
      <c r="R51" s="152"/>
      <c r="S51" s="141"/>
      <c r="T51" s="141"/>
      <c r="U51" s="141"/>
      <c r="V51" s="141"/>
      <c r="W51" s="141"/>
      <c r="X51" s="141"/>
      <c r="Y51" s="141"/>
      <c r="Z51" s="141"/>
    </row>
    <row r="52" spans="1:28" s="3" customFormat="1" ht="12.75" customHeight="1" x14ac:dyDescent="0.2">
      <c r="A52" s="138"/>
      <c r="B52" s="135" t="s">
        <v>46</v>
      </c>
      <c r="C52" s="135" t="s">
        <v>25</v>
      </c>
      <c r="D52" s="135" t="s">
        <v>0</v>
      </c>
      <c r="E52" s="179" t="s">
        <v>26</v>
      </c>
      <c r="F52" s="179" t="s">
        <v>2053</v>
      </c>
      <c r="G52" s="135" t="s">
        <v>1948</v>
      </c>
      <c r="H52" s="180">
        <v>41964</v>
      </c>
      <c r="I52" s="136"/>
      <c r="J52" s="181" t="s">
        <v>66</v>
      </c>
      <c r="K52" s="181" t="s">
        <v>66</v>
      </c>
      <c r="L52" s="181" t="s">
        <v>66</v>
      </c>
      <c r="M52" s="141"/>
      <c r="N52" s="141"/>
      <c r="O52" s="141"/>
      <c r="P52" s="141"/>
      <c r="Q52" s="141"/>
      <c r="R52" s="152"/>
      <c r="S52" s="141"/>
      <c r="T52" s="141"/>
      <c r="U52" s="141"/>
      <c r="V52" s="141"/>
      <c r="W52" s="141"/>
      <c r="X52" s="141"/>
      <c r="Y52" s="141"/>
      <c r="Z52" s="141"/>
      <c r="AB52" s="138"/>
    </row>
    <row r="53" spans="1:28" s="3" customFormat="1" ht="12.75" customHeight="1" x14ac:dyDescent="0.2">
      <c r="A53" s="138"/>
      <c r="B53" s="135" t="s">
        <v>46</v>
      </c>
      <c r="C53" s="135" t="s">
        <v>27</v>
      </c>
      <c r="D53" s="135" t="s">
        <v>0</v>
      </c>
      <c r="E53" s="179" t="s">
        <v>28</v>
      </c>
      <c r="F53" s="179" t="s">
        <v>2054</v>
      </c>
      <c r="G53" s="135" t="s">
        <v>1948</v>
      </c>
      <c r="H53" s="180">
        <v>42160</v>
      </c>
      <c r="I53" s="136"/>
      <c r="J53" s="181" t="s">
        <v>66</v>
      </c>
      <c r="K53" s="181" t="s">
        <v>66</v>
      </c>
      <c r="L53" s="181" t="s">
        <v>66</v>
      </c>
      <c r="M53" s="141"/>
      <c r="N53" s="141"/>
      <c r="O53" s="141"/>
      <c r="P53" s="141"/>
      <c r="Q53" s="141"/>
      <c r="R53" s="152"/>
      <c r="S53" s="141"/>
      <c r="T53" s="141"/>
      <c r="U53" s="141"/>
      <c r="V53" s="141"/>
      <c r="W53" s="141"/>
      <c r="X53" s="141"/>
      <c r="Y53" s="141"/>
      <c r="Z53" s="141"/>
      <c r="AB53" s="138"/>
    </row>
    <row r="54" spans="1:28" s="3" customFormat="1" ht="12.75" customHeight="1" x14ac:dyDescent="0.2">
      <c r="A54" s="138"/>
      <c r="B54" s="135" t="s">
        <v>46</v>
      </c>
      <c r="C54" s="135" t="s">
        <v>29</v>
      </c>
      <c r="D54" s="135" t="s">
        <v>0</v>
      </c>
      <c r="E54" s="179" t="s">
        <v>30</v>
      </c>
      <c r="F54" s="179" t="s">
        <v>2055</v>
      </c>
      <c r="G54" s="135" t="s">
        <v>1948</v>
      </c>
      <c r="H54" s="180">
        <v>42160</v>
      </c>
      <c r="I54" s="136"/>
      <c r="J54" s="181" t="s">
        <v>66</v>
      </c>
      <c r="K54" s="181" t="s">
        <v>66</v>
      </c>
      <c r="L54" s="181" t="s">
        <v>66</v>
      </c>
      <c r="M54" s="141"/>
      <c r="N54" s="141"/>
      <c r="O54" s="141"/>
      <c r="P54" s="141"/>
      <c r="Q54" s="141"/>
      <c r="R54" s="152"/>
      <c r="S54" s="141"/>
      <c r="T54" s="141"/>
      <c r="U54" s="141"/>
      <c r="V54" s="141"/>
      <c r="W54" s="141"/>
      <c r="X54" s="141"/>
      <c r="Y54" s="141"/>
      <c r="Z54" s="141"/>
      <c r="AB54" s="138"/>
    </row>
    <row r="55" spans="1:28" s="3" customFormat="1" ht="12.75" customHeight="1" x14ac:dyDescent="0.2">
      <c r="B55" s="176" t="s">
        <v>46</v>
      </c>
      <c r="C55" s="176" t="s">
        <v>2056</v>
      </c>
      <c r="D55" s="176" t="s">
        <v>0</v>
      </c>
      <c r="E55" s="177" t="s">
        <v>2057</v>
      </c>
      <c r="F55" s="177" t="s">
        <v>2058</v>
      </c>
      <c r="G55" s="176" t="s">
        <v>1948</v>
      </c>
      <c r="H55" s="178">
        <v>42160</v>
      </c>
      <c r="I55" s="5"/>
      <c r="J55" s="155" t="s">
        <v>1328</v>
      </c>
      <c r="K55" s="155" t="s">
        <v>1328</v>
      </c>
      <c r="L55" s="151" t="s">
        <v>66</v>
      </c>
      <c r="M55" s="141"/>
      <c r="N55" s="141"/>
      <c r="O55" s="141"/>
      <c r="P55" s="141"/>
      <c r="Q55" s="141"/>
      <c r="R55" s="152"/>
      <c r="S55" s="141"/>
      <c r="T55" s="141"/>
      <c r="U55" s="141"/>
      <c r="V55" s="141"/>
      <c r="W55" s="141"/>
      <c r="X55" s="141"/>
      <c r="Y55" s="141"/>
      <c r="Z55" s="141"/>
    </row>
    <row r="56" spans="1:28" s="3" customFormat="1" ht="12.75" customHeight="1" x14ac:dyDescent="0.2">
      <c r="A56" s="138"/>
      <c r="B56" s="135" t="s">
        <v>46</v>
      </c>
      <c r="C56" s="135" t="s">
        <v>31</v>
      </c>
      <c r="D56" s="135" t="s">
        <v>0</v>
      </c>
      <c r="E56" s="179" t="s">
        <v>32</v>
      </c>
      <c r="F56" s="179" t="s">
        <v>2059</v>
      </c>
      <c r="G56" s="135" t="s">
        <v>1948</v>
      </c>
      <c r="H56" s="180">
        <v>40550</v>
      </c>
      <c r="I56" s="136"/>
      <c r="J56" s="181" t="s">
        <v>66</v>
      </c>
      <c r="K56" s="181" t="s">
        <v>66</v>
      </c>
      <c r="L56" s="181" t="s">
        <v>66</v>
      </c>
      <c r="M56" s="141"/>
      <c r="N56" s="141"/>
      <c r="O56" s="141"/>
      <c r="P56" s="141"/>
      <c r="Q56" s="141"/>
      <c r="R56" s="152"/>
      <c r="S56" s="141"/>
      <c r="T56" s="141"/>
      <c r="U56" s="141"/>
      <c r="V56" s="141"/>
      <c r="W56" s="141"/>
      <c r="X56" s="141"/>
      <c r="Y56" s="141"/>
      <c r="Z56" s="141"/>
      <c r="AB56" s="138"/>
    </row>
    <row r="57" spans="1:28" s="3" customFormat="1" ht="12.75" customHeight="1" x14ac:dyDescent="0.2">
      <c r="A57" s="138"/>
      <c r="B57" s="135" t="s">
        <v>46</v>
      </c>
      <c r="C57" s="135" t="s">
        <v>33</v>
      </c>
      <c r="D57" s="135" t="s">
        <v>0</v>
      </c>
      <c r="E57" s="179" t="s">
        <v>34</v>
      </c>
      <c r="F57" s="179" t="s">
        <v>2019</v>
      </c>
      <c r="G57" s="135" t="s">
        <v>1948</v>
      </c>
      <c r="H57" s="180">
        <v>42027</v>
      </c>
      <c r="I57" s="136"/>
      <c r="J57" s="181" t="s">
        <v>66</v>
      </c>
      <c r="K57" s="181" t="s">
        <v>66</v>
      </c>
      <c r="L57" s="181" t="s">
        <v>66</v>
      </c>
      <c r="M57" s="141"/>
      <c r="N57" s="141"/>
      <c r="O57" s="141"/>
      <c r="P57" s="141"/>
      <c r="Q57" s="141"/>
      <c r="R57" s="152"/>
      <c r="S57" s="141"/>
      <c r="T57" s="141"/>
      <c r="U57" s="141"/>
      <c r="V57" s="141"/>
      <c r="W57" s="141"/>
      <c r="X57" s="141"/>
      <c r="Y57" s="141"/>
      <c r="Z57" s="141"/>
      <c r="AB57" s="138"/>
    </row>
    <row r="58" spans="1:28" s="3" customFormat="1" ht="12.75" customHeight="1" x14ac:dyDescent="0.2">
      <c r="B58" s="176" t="s">
        <v>46</v>
      </c>
      <c r="C58" s="176" t="s">
        <v>2060</v>
      </c>
      <c r="D58" s="176" t="s">
        <v>0</v>
      </c>
      <c r="E58" s="177" t="s">
        <v>2061</v>
      </c>
      <c r="F58" s="177" t="s">
        <v>2062</v>
      </c>
      <c r="G58" s="176" t="s">
        <v>1948</v>
      </c>
      <c r="H58" s="178">
        <v>40550</v>
      </c>
      <c r="I58" s="5"/>
      <c r="J58" s="155" t="s">
        <v>1328</v>
      </c>
      <c r="K58" s="155" t="s">
        <v>1328</v>
      </c>
      <c r="L58" s="151" t="s">
        <v>66</v>
      </c>
      <c r="M58" s="141"/>
      <c r="N58" s="141"/>
      <c r="O58" s="141"/>
      <c r="P58" s="141"/>
      <c r="Q58" s="141"/>
      <c r="R58" s="152"/>
      <c r="S58" s="141"/>
      <c r="T58" s="141"/>
      <c r="U58" s="141"/>
      <c r="V58" s="141"/>
      <c r="W58" s="141"/>
      <c r="X58" s="141"/>
      <c r="Y58" s="141"/>
      <c r="Z58" s="141"/>
    </row>
    <row r="59" spans="1:28" s="3" customFormat="1" ht="12.75" customHeight="1" x14ac:dyDescent="0.2">
      <c r="B59" s="176" t="s">
        <v>46</v>
      </c>
      <c r="C59" s="176" t="s">
        <v>2063</v>
      </c>
      <c r="D59" s="176" t="s">
        <v>0</v>
      </c>
      <c r="E59" s="177" t="s">
        <v>2064</v>
      </c>
      <c r="F59" s="177" t="s">
        <v>2065</v>
      </c>
      <c r="G59" s="176" t="s">
        <v>1948</v>
      </c>
      <c r="H59" s="178">
        <v>40550</v>
      </c>
      <c r="I59" s="5"/>
      <c r="J59" s="155" t="s">
        <v>1328</v>
      </c>
      <c r="K59" s="155" t="s">
        <v>1328</v>
      </c>
      <c r="L59" s="151" t="s">
        <v>66</v>
      </c>
      <c r="M59" s="141"/>
      <c r="N59" s="141"/>
      <c r="O59" s="141"/>
      <c r="P59" s="141"/>
      <c r="Q59" s="141"/>
      <c r="R59" s="152"/>
      <c r="S59" s="141"/>
      <c r="T59" s="141"/>
      <c r="U59" s="141"/>
      <c r="V59" s="141"/>
      <c r="W59" s="141"/>
      <c r="X59" s="141"/>
      <c r="Y59" s="141"/>
      <c r="Z59" s="141"/>
    </row>
    <row r="60" spans="1:28" s="3" customFormat="1" ht="12.75" customHeight="1" x14ac:dyDescent="0.2">
      <c r="B60" s="176" t="s">
        <v>46</v>
      </c>
      <c r="C60" s="176" t="s">
        <v>2066</v>
      </c>
      <c r="D60" s="176" t="s">
        <v>0</v>
      </c>
      <c r="E60" s="177" t="s">
        <v>2067</v>
      </c>
      <c r="F60" s="177" t="s">
        <v>2068</v>
      </c>
      <c r="G60" s="176" t="s">
        <v>1948</v>
      </c>
      <c r="H60" s="178">
        <v>40550</v>
      </c>
      <c r="I60" s="5"/>
      <c r="J60" s="155" t="s">
        <v>1328</v>
      </c>
      <c r="K60" s="155" t="s">
        <v>1328</v>
      </c>
      <c r="L60" s="151" t="s">
        <v>66</v>
      </c>
      <c r="M60" s="141"/>
      <c r="N60" s="141"/>
      <c r="O60" s="141"/>
      <c r="P60" s="141"/>
      <c r="Q60" s="141"/>
      <c r="R60" s="152"/>
      <c r="S60" s="141"/>
      <c r="T60" s="141"/>
      <c r="U60" s="141"/>
      <c r="V60" s="141"/>
      <c r="W60" s="141"/>
      <c r="X60" s="141"/>
      <c r="Y60" s="141"/>
      <c r="Z60" s="141"/>
    </row>
    <row r="61" spans="1:28" s="3" customFormat="1" ht="12.75" customHeight="1" x14ac:dyDescent="0.2">
      <c r="B61" s="176" t="s">
        <v>46</v>
      </c>
      <c r="C61" s="176" t="s">
        <v>2069</v>
      </c>
      <c r="D61" s="176" t="s">
        <v>0</v>
      </c>
      <c r="E61" s="177" t="s">
        <v>2070</v>
      </c>
      <c r="F61" s="177" t="s">
        <v>2071</v>
      </c>
      <c r="G61" s="176" t="s">
        <v>1948</v>
      </c>
      <c r="H61" s="178">
        <v>40550</v>
      </c>
      <c r="I61" s="5"/>
      <c r="J61" s="155" t="s">
        <v>1328</v>
      </c>
      <c r="K61" s="155" t="s">
        <v>1328</v>
      </c>
      <c r="L61" s="151" t="s">
        <v>66</v>
      </c>
      <c r="M61" s="141"/>
      <c r="N61" s="141"/>
      <c r="O61" s="141"/>
      <c r="P61" s="141"/>
      <c r="Q61" s="141"/>
      <c r="R61" s="152"/>
      <c r="S61" s="141"/>
      <c r="T61" s="141"/>
      <c r="U61" s="141"/>
      <c r="V61" s="141"/>
      <c r="W61" s="141"/>
      <c r="X61" s="141"/>
      <c r="Y61" s="141"/>
      <c r="Z61" s="141"/>
    </row>
    <row r="62" spans="1:28" s="3" customFormat="1" ht="12.75" customHeight="1" x14ac:dyDescent="0.2">
      <c r="A62" s="138"/>
      <c r="B62" s="182" t="s">
        <v>46</v>
      </c>
      <c r="C62" s="182" t="s">
        <v>2072</v>
      </c>
      <c r="D62" s="182" t="s">
        <v>0</v>
      </c>
      <c r="E62" s="183" t="s">
        <v>2073</v>
      </c>
      <c r="F62" s="183" t="s">
        <v>2074</v>
      </c>
      <c r="G62" s="182" t="s">
        <v>1948</v>
      </c>
      <c r="H62" s="184">
        <v>38772</v>
      </c>
      <c r="I62" s="147"/>
      <c r="J62" s="150" t="s">
        <v>66</v>
      </c>
      <c r="K62" s="167" t="s">
        <v>66</v>
      </c>
      <c r="L62" s="141"/>
      <c r="M62" s="141"/>
      <c r="N62" s="141"/>
      <c r="O62" s="141"/>
      <c r="P62" s="141"/>
      <c r="Q62" s="141"/>
      <c r="R62" s="152"/>
      <c r="S62" s="141"/>
      <c r="T62" s="141"/>
      <c r="U62" s="141"/>
      <c r="V62" s="141"/>
      <c r="W62" s="141"/>
      <c r="X62" s="141"/>
      <c r="Y62" s="141"/>
      <c r="Z62" s="141"/>
      <c r="AB62" s="168">
        <v>42402</v>
      </c>
    </row>
    <row r="63" spans="1:28" s="3" customFormat="1" ht="12.75" customHeight="1" x14ac:dyDescent="0.2">
      <c r="A63" s="185" t="s">
        <v>2075</v>
      </c>
      <c r="B63" s="157" t="s">
        <v>46</v>
      </c>
      <c r="C63" s="157" t="s">
        <v>35</v>
      </c>
      <c r="D63" s="157" t="s">
        <v>0</v>
      </c>
      <c r="E63" s="158" t="s">
        <v>2076</v>
      </c>
      <c r="F63" s="158" t="s">
        <v>2077</v>
      </c>
      <c r="G63" s="157" t="s">
        <v>1948</v>
      </c>
      <c r="H63" s="159">
        <v>41152</v>
      </c>
      <c r="I63" s="157"/>
      <c r="J63" s="162" t="s">
        <v>66</v>
      </c>
      <c r="K63" s="162" t="s">
        <v>66</v>
      </c>
      <c r="L63" s="141"/>
      <c r="M63" s="162" t="s">
        <v>66</v>
      </c>
      <c r="N63" s="141"/>
      <c r="O63" s="162" t="s">
        <v>66</v>
      </c>
      <c r="P63" s="162" t="s">
        <v>66</v>
      </c>
      <c r="Q63" s="162" t="s">
        <v>66</v>
      </c>
      <c r="R63" s="162" t="s">
        <v>66</v>
      </c>
      <c r="S63" s="141"/>
      <c r="T63" s="141"/>
      <c r="U63" s="141"/>
      <c r="V63" s="141"/>
      <c r="W63" s="141"/>
      <c r="X63" s="162" t="s">
        <v>66</v>
      </c>
      <c r="Y63" s="141"/>
      <c r="Z63" s="141"/>
      <c r="AB63" s="168">
        <v>42371</v>
      </c>
    </row>
    <row r="64" spans="1:28" s="3" customFormat="1" ht="12.75" customHeight="1" x14ac:dyDescent="0.2">
      <c r="B64" s="156" t="s">
        <v>46</v>
      </c>
      <c r="C64" s="156" t="s">
        <v>2078</v>
      </c>
      <c r="D64" s="156" t="s">
        <v>0</v>
      </c>
      <c r="E64" s="163" t="s">
        <v>2079</v>
      </c>
      <c r="F64" s="163" t="s">
        <v>2080</v>
      </c>
      <c r="G64" s="156" t="s">
        <v>1948</v>
      </c>
      <c r="H64" s="164">
        <v>37183</v>
      </c>
      <c r="I64" s="156"/>
      <c r="J64" s="155" t="s">
        <v>1328</v>
      </c>
      <c r="K64" s="155" t="s">
        <v>1328</v>
      </c>
      <c r="L64" s="141"/>
      <c r="M64" s="141"/>
      <c r="N64" s="141"/>
      <c r="O64" s="141"/>
      <c r="P64" s="141"/>
      <c r="Q64" s="141"/>
      <c r="R64" s="152"/>
      <c r="S64" s="141"/>
      <c r="T64" s="141"/>
      <c r="U64" s="141"/>
      <c r="V64" s="141"/>
      <c r="W64" s="141"/>
      <c r="X64" s="141"/>
      <c r="Y64" s="141"/>
      <c r="Z64" s="141"/>
    </row>
    <row r="65" spans="1:28" s="3" customFormat="1" ht="12.75" customHeight="1" x14ac:dyDescent="0.2">
      <c r="B65" s="156" t="s">
        <v>46</v>
      </c>
      <c r="C65" s="156" t="s">
        <v>2081</v>
      </c>
      <c r="D65" s="156" t="s">
        <v>0</v>
      </c>
      <c r="E65" s="163" t="s">
        <v>2082</v>
      </c>
      <c r="F65" s="163" t="s">
        <v>2083</v>
      </c>
      <c r="G65" s="156" t="s">
        <v>1948</v>
      </c>
      <c r="H65" s="164">
        <v>37155</v>
      </c>
      <c r="I65" s="156"/>
      <c r="J65" s="155" t="s">
        <v>1328</v>
      </c>
      <c r="K65" s="155" t="s">
        <v>1328</v>
      </c>
      <c r="L65" s="141"/>
      <c r="M65" s="141"/>
      <c r="N65" s="141"/>
      <c r="O65" s="141"/>
      <c r="P65" s="141"/>
      <c r="Q65" s="141"/>
      <c r="R65" s="152"/>
      <c r="S65" s="141"/>
      <c r="T65" s="141"/>
      <c r="U65" s="141"/>
      <c r="V65" s="141"/>
      <c r="W65" s="141"/>
      <c r="X65" s="141"/>
      <c r="Y65" s="141"/>
      <c r="Z65" s="141"/>
    </row>
    <row r="66" spans="1:28" s="3" customFormat="1" ht="12.75" customHeight="1" x14ac:dyDescent="0.2">
      <c r="B66" s="156" t="s">
        <v>46</v>
      </c>
      <c r="C66" s="156" t="s">
        <v>2084</v>
      </c>
      <c r="D66" s="156" t="s">
        <v>0</v>
      </c>
      <c r="E66" s="163" t="s">
        <v>2085</v>
      </c>
      <c r="F66" s="163" t="s">
        <v>2086</v>
      </c>
      <c r="G66" s="156" t="s">
        <v>1948</v>
      </c>
      <c r="H66" s="164">
        <v>37155</v>
      </c>
      <c r="I66" s="156"/>
      <c r="J66" s="155" t="s">
        <v>1328</v>
      </c>
      <c r="K66" s="155" t="s">
        <v>1328</v>
      </c>
      <c r="L66" s="141"/>
      <c r="M66" s="141"/>
      <c r="N66" s="141"/>
      <c r="O66" s="141"/>
      <c r="P66" s="141"/>
      <c r="Q66" s="141"/>
      <c r="R66" s="152"/>
      <c r="S66" s="141"/>
      <c r="T66" s="141"/>
      <c r="U66" s="141"/>
      <c r="V66" s="141"/>
      <c r="W66" s="141"/>
      <c r="X66" s="141"/>
      <c r="Y66" s="141"/>
      <c r="Z66" s="141"/>
    </row>
    <row r="67" spans="1:28" s="3" customFormat="1" ht="12.75" customHeight="1" x14ac:dyDescent="0.2">
      <c r="B67" s="156" t="s">
        <v>46</v>
      </c>
      <c r="C67" s="156" t="s">
        <v>2087</v>
      </c>
      <c r="D67" s="156" t="s">
        <v>0</v>
      </c>
      <c r="E67" s="163" t="s">
        <v>2088</v>
      </c>
      <c r="F67" s="163" t="s">
        <v>2089</v>
      </c>
      <c r="G67" s="156" t="s">
        <v>1948</v>
      </c>
      <c r="H67" s="164">
        <v>37155</v>
      </c>
      <c r="I67" s="156"/>
      <c r="J67" s="155" t="s">
        <v>1328</v>
      </c>
      <c r="K67" s="155" t="s">
        <v>1328</v>
      </c>
      <c r="L67" s="141"/>
      <c r="M67" s="141"/>
      <c r="N67" s="141"/>
      <c r="O67" s="141"/>
      <c r="P67" s="141"/>
      <c r="Q67" s="141"/>
      <c r="R67" s="152"/>
      <c r="S67" s="141"/>
      <c r="T67" s="141"/>
      <c r="U67" s="141"/>
      <c r="V67" s="141"/>
      <c r="W67" s="141"/>
      <c r="X67" s="141"/>
      <c r="Y67" s="141"/>
      <c r="Z67" s="141"/>
    </row>
    <row r="68" spans="1:28" s="3" customFormat="1" ht="12.75" customHeight="1" x14ac:dyDescent="0.2">
      <c r="B68" s="156" t="s">
        <v>46</v>
      </c>
      <c r="C68" s="156" t="s">
        <v>2090</v>
      </c>
      <c r="D68" s="156" t="s">
        <v>0</v>
      </c>
      <c r="E68" s="163" t="s">
        <v>2091</v>
      </c>
      <c r="F68" s="163" t="s">
        <v>2092</v>
      </c>
      <c r="G68" s="156" t="s">
        <v>1948</v>
      </c>
      <c r="H68" s="164">
        <v>37155</v>
      </c>
      <c r="I68" s="156"/>
      <c r="J68" s="155" t="s">
        <v>1328</v>
      </c>
      <c r="K68" s="155" t="s">
        <v>1328</v>
      </c>
      <c r="L68" s="141"/>
      <c r="M68" s="141"/>
      <c r="N68" s="141"/>
      <c r="O68" s="141"/>
      <c r="P68" s="141"/>
      <c r="Q68" s="141"/>
      <c r="R68" s="152"/>
      <c r="S68" s="141"/>
      <c r="T68" s="141"/>
      <c r="U68" s="141"/>
      <c r="V68" s="141"/>
      <c r="W68" s="141"/>
      <c r="X68" s="141"/>
      <c r="Y68" s="141"/>
      <c r="Z68" s="141"/>
    </row>
    <row r="69" spans="1:28" s="3" customFormat="1" ht="12.75" customHeight="1" x14ac:dyDescent="0.2">
      <c r="B69" s="156" t="s">
        <v>46</v>
      </c>
      <c r="C69" s="156" t="s">
        <v>2093</v>
      </c>
      <c r="D69" s="156" t="s">
        <v>0</v>
      </c>
      <c r="E69" s="163" t="s">
        <v>2094</v>
      </c>
      <c r="F69" s="163" t="s">
        <v>2095</v>
      </c>
      <c r="G69" s="156" t="s">
        <v>1948</v>
      </c>
      <c r="H69" s="164">
        <v>37155</v>
      </c>
      <c r="I69" s="156"/>
      <c r="J69" s="155" t="s">
        <v>1328</v>
      </c>
      <c r="K69" s="155" t="s">
        <v>1328</v>
      </c>
      <c r="L69" s="141"/>
      <c r="M69" s="141"/>
      <c r="N69" s="141"/>
      <c r="O69" s="141"/>
      <c r="P69" s="141"/>
      <c r="Q69" s="141"/>
      <c r="R69" s="152"/>
      <c r="S69" s="141"/>
      <c r="T69" s="141"/>
      <c r="U69" s="141"/>
      <c r="V69" s="141"/>
      <c r="W69" s="141"/>
      <c r="X69" s="141"/>
      <c r="Y69" s="141"/>
      <c r="Z69" s="141"/>
    </row>
    <row r="70" spans="1:28" s="3" customFormat="1" ht="12.75" customHeight="1" x14ac:dyDescent="0.2">
      <c r="B70" s="156" t="s">
        <v>46</v>
      </c>
      <c r="C70" s="156" t="s">
        <v>2096</v>
      </c>
      <c r="D70" s="156" t="s">
        <v>0</v>
      </c>
      <c r="E70" s="163" t="s">
        <v>2097</v>
      </c>
      <c r="F70" s="163" t="s">
        <v>2098</v>
      </c>
      <c r="G70" s="156" t="s">
        <v>1948</v>
      </c>
      <c r="H70" s="164">
        <v>37582</v>
      </c>
      <c r="I70" s="156"/>
      <c r="J70" s="155" t="s">
        <v>1328</v>
      </c>
      <c r="K70" s="155" t="s">
        <v>1328</v>
      </c>
      <c r="L70" s="141"/>
      <c r="M70" s="141"/>
      <c r="N70" s="141"/>
      <c r="O70" s="141"/>
      <c r="P70" s="141"/>
      <c r="Q70" s="141"/>
      <c r="R70" s="152"/>
      <c r="S70" s="141"/>
      <c r="T70" s="141"/>
      <c r="U70" s="141"/>
      <c r="V70" s="141"/>
      <c r="W70" s="141"/>
      <c r="X70" s="141"/>
      <c r="Y70" s="141"/>
      <c r="Z70" s="141"/>
    </row>
    <row r="71" spans="1:28" s="3" customFormat="1" ht="12.75" customHeight="1" x14ac:dyDescent="0.2">
      <c r="B71" s="147" t="s">
        <v>46</v>
      </c>
      <c r="C71" s="147" t="s">
        <v>2099</v>
      </c>
      <c r="D71" s="147" t="s">
        <v>0</v>
      </c>
      <c r="E71" s="148" t="s">
        <v>2100</v>
      </c>
      <c r="F71" s="148" t="s">
        <v>2101</v>
      </c>
      <c r="G71" s="147" t="s">
        <v>1948</v>
      </c>
      <c r="H71" s="149">
        <v>38772</v>
      </c>
      <c r="I71" s="147" t="s">
        <v>2072</v>
      </c>
      <c r="J71" s="151" t="s">
        <v>1302</v>
      </c>
      <c r="K71" s="167" t="s">
        <v>66</v>
      </c>
      <c r="L71" s="141"/>
      <c r="M71" s="141"/>
      <c r="N71" s="141"/>
      <c r="O71" s="141"/>
      <c r="P71" s="141"/>
      <c r="Q71" s="141"/>
      <c r="R71" s="152"/>
      <c r="S71" s="141"/>
      <c r="T71" s="141"/>
      <c r="U71" s="141"/>
      <c r="V71" s="141"/>
      <c r="W71" s="141"/>
      <c r="X71" s="141"/>
      <c r="Y71" s="141"/>
      <c r="Z71" s="141"/>
      <c r="AB71" s="168">
        <v>42402</v>
      </c>
    </row>
    <row r="72" spans="1:28" s="3" customFormat="1" ht="12.75" customHeight="1" x14ac:dyDescent="0.2">
      <c r="A72" s="138"/>
      <c r="B72" s="147" t="s">
        <v>46</v>
      </c>
      <c r="C72" s="147" t="s">
        <v>2102</v>
      </c>
      <c r="D72" s="147" t="s">
        <v>0</v>
      </c>
      <c r="E72" s="148" t="s">
        <v>2103</v>
      </c>
      <c r="F72" s="148" t="s">
        <v>2104</v>
      </c>
      <c r="G72" s="147" t="s">
        <v>1948</v>
      </c>
      <c r="H72" s="149">
        <v>36791</v>
      </c>
      <c r="I72" s="147"/>
      <c r="J72" s="150" t="s">
        <v>66</v>
      </c>
      <c r="K72" s="150" t="s">
        <v>1328</v>
      </c>
      <c r="L72" s="141"/>
      <c r="M72" s="141"/>
      <c r="N72" s="141"/>
      <c r="O72" s="141"/>
      <c r="P72" s="141"/>
      <c r="Q72" s="141"/>
      <c r="R72" s="152"/>
      <c r="S72" s="141"/>
      <c r="T72" s="141"/>
      <c r="U72" s="141"/>
      <c r="V72" s="141"/>
      <c r="W72" s="141"/>
      <c r="X72" s="141"/>
      <c r="Y72" s="141"/>
      <c r="Z72" s="141"/>
    </row>
    <row r="73" spans="1:28" s="3" customFormat="1" ht="12.75" customHeight="1" x14ac:dyDescent="0.2">
      <c r="A73" s="138"/>
      <c r="B73" s="147" t="s">
        <v>46</v>
      </c>
      <c r="C73" s="147" t="s">
        <v>2105</v>
      </c>
      <c r="D73" s="147" t="s">
        <v>0</v>
      </c>
      <c r="E73" s="148" t="s">
        <v>2106</v>
      </c>
      <c r="F73" s="148" t="s">
        <v>2107</v>
      </c>
      <c r="G73" s="147" t="s">
        <v>1948</v>
      </c>
      <c r="H73" s="149">
        <v>37645</v>
      </c>
      <c r="I73" s="147"/>
      <c r="J73" s="150" t="s">
        <v>66</v>
      </c>
      <c r="K73" s="150" t="s">
        <v>1328</v>
      </c>
      <c r="L73" s="141"/>
      <c r="M73" s="141"/>
      <c r="N73" s="141"/>
      <c r="O73" s="141"/>
      <c r="P73" s="141"/>
      <c r="Q73" s="141"/>
      <c r="R73" s="152"/>
      <c r="S73" s="141"/>
      <c r="T73" s="141"/>
      <c r="U73" s="141"/>
      <c r="V73" s="141"/>
      <c r="W73" s="141"/>
      <c r="X73" s="141"/>
      <c r="Y73" s="141"/>
      <c r="Z73" s="141"/>
    </row>
    <row r="74" spans="1:28" s="3" customFormat="1" ht="12.75" customHeight="1" x14ac:dyDescent="0.2">
      <c r="B74" s="147" t="s">
        <v>46</v>
      </c>
      <c r="C74" s="147" t="s">
        <v>2108</v>
      </c>
      <c r="D74" s="147" t="s">
        <v>0</v>
      </c>
      <c r="E74" s="148" t="s">
        <v>2109</v>
      </c>
      <c r="F74" s="148" t="s">
        <v>2077</v>
      </c>
      <c r="G74" s="147" t="s">
        <v>1948</v>
      </c>
      <c r="H74" s="149">
        <v>41152</v>
      </c>
      <c r="I74" s="147" t="s">
        <v>35</v>
      </c>
      <c r="J74" s="151" t="s">
        <v>1302</v>
      </c>
      <c r="K74" s="151" t="s">
        <v>1302</v>
      </c>
      <c r="L74" s="141"/>
      <c r="M74" s="141"/>
      <c r="N74" s="141"/>
      <c r="O74" s="141"/>
      <c r="P74" s="141"/>
      <c r="Q74" s="141"/>
      <c r="R74" s="152"/>
      <c r="S74" s="141"/>
      <c r="T74" s="141"/>
      <c r="U74" s="141"/>
      <c r="V74" s="141"/>
      <c r="W74" s="141"/>
      <c r="X74" s="141"/>
      <c r="Y74" s="141"/>
      <c r="Z74" s="141"/>
      <c r="AB74" s="138"/>
    </row>
    <row r="75" spans="1:28" s="3" customFormat="1" ht="12.75" customHeight="1" x14ac:dyDescent="0.2">
      <c r="A75" s="138"/>
      <c r="B75" s="147" t="s">
        <v>46</v>
      </c>
      <c r="C75" s="147" t="s">
        <v>2110</v>
      </c>
      <c r="D75" s="147" t="s">
        <v>0</v>
      </c>
      <c r="E75" s="148" t="s">
        <v>2111</v>
      </c>
      <c r="F75" s="148" t="s">
        <v>2112</v>
      </c>
      <c r="G75" s="147" t="s">
        <v>1948</v>
      </c>
      <c r="H75" s="149">
        <v>41171</v>
      </c>
      <c r="I75" s="147"/>
      <c r="J75" s="150" t="s">
        <v>66</v>
      </c>
      <c r="K75" s="150" t="s">
        <v>1328</v>
      </c>
      <c r="L75" s="141"/>
      <c r="M75" s="141"/>
      <c r="N75" s="141"/>
      <c r="O75" s="141"/>
      <c r="P75" s="141"/>
      <c r="Q75" s="141"/>
      <c r="R75" s="152"/>
      <c r="S75" s="141"/>
      <c r="T75" s="141"/>
      <c r="U75" s="141"/>
      <c r="V75" s="141"/>
      <c r="W75" s="141"/>
      <c r="X75" s="141"/>
      <c r="Y75" s="141"/>
      <c r="Z75" s="141"/>
    </row>
    <row r="76" spans="1:28" s="3" customFormat="1" ht="12.75" customHeight="1" x14ac:dyDescent="0.2">
      <c r="A76" s="138"/>
      <c r="B76" s="147" t="s">
        <v>46</v>
      </c>
      <c r="C76" s="147" t="s">
        <v>2113</v>
      </c>
      <c r="D76" s="147" t="s">
        <v>0</v>
      </c>
      <c r="E76" s="148" t="s">
        <v>2114</v>
      </c>
      <c r="F76" s="148" t="s">
        <v>2115</v>
      </c>
      <c r="G76" s="147" t="s">
        <v>1948</v>
      </c>
      <c r="H76" s="149">
        <v>36796</v>
      </c>
      <c r="I76" s="147"/>
      <c r="J76" s="150" t="s">
        <v>66</v>
      </c>
      <c r="K76" s="150" t="s">
        <v>1328</v>
      </c>
      <c r="L76" s="141"/>
      <c r="M76" s="141"/>
      <c r="N76" s="141"/>
      <c r="O76" s="141"/>
      <c r="P76" s="141"/>
      <c r="Q76" s="141"/>
      <c r="R76" s="152"/>
      <c r="S76" s="141"/>
      <c r="T76" s="141"/>
      <c r="U76" s="141"/>
      <c r="V76" s="141"/>
      <c r="W76" s="141"/>
      <c r="X76" s="141"/>
      <c r="Y76" s="141"/>
      <c r="Z76" s="141"/>
    </row>
    <row r="77" spans="1:28" s="3" customFormat="1" ht="12.75" customHeight="1" x14ac:dyDescent="0.2">
      <c r="A77" s="185" t="s">
        <v>2075</v>
      </c>
      <c r="B77" s="157" t="s">
        <v>46</v>
      </c>
      <c r="C77" s="157" t="s">
        <v>36</v>
      </c>
      <c r="D77" s="157" t="s">
        <v>0</v>
      </c>
      <c r="E77" s="158" t="s">
        <v>37</v>
      </c>
      <c r="F77" s="158" t="s">
        <v>2116</v>
      </c>
      <c r="G77" s="157" t="s">
        <v>1948</v>
      </c>
      <c r="H77" s="159">
        <v>41964</v>
      </c>
      <c r="I77" s="157"/>
      <c r="J77" s="162" t="s">
        <v>66</v>
      </c>
      <c r="K77" s="162" t="s">
        <v>66</v>
      </c>
      <c r="L77" s="141"/>
      <c r="M77" s="162" t="s">
        <v>66</v>
      </c>
      <c r="N77" s="141"/>
      <c r="O77" s="162" t="s">
        <v>66</v>
      </c>
      <c r="P77" s="162" t="s">
        <v>66</v>
      </c>
      <c r="Q77" s="162" t="s">
        <v>66</v>
      </c>
      <c r="R77" s="162" t="s">
        <v>66</v>
      </c>
      <c r="S77" s="141"/>
      <c r="T77" s="141"/>
      <c r="U77" s="141"/>
      <c r="V77" s="141"/>
      <c r="W77" s="141"/>
      <c r="X77" s="141"/>
      <c r="Y77" s="141"/>
      <c r="Z77" s="141"/>
      <c r="AB77" s="168">
        <v>42402</v>
      </c>
    </row>
    <row r="78" spans="1:28" s="4" customFormat="1" ht="12.75" customHeight="1" x14ac:dyDescent="0.2">
      <c r="A78" s="175"/>
      <c r="B78" s="157" t="s">
        <v>46</v>
      </c>
      <c r="C78" s="157" t="s">
        <v>38</v>
      </c>
      <c r="D78" s="157" t="s">
        <v>0</v>
      </c>
      <c r="E78" s="158" t="s">
        <v>39</v>
      </c>
      <c r="F78" s="158" t="s">
        <v>2117</v>
      </c>
      <c r="G78" s="157" t="s">
        <v>1948</v>
      </c>
      <c r="H78" s="159">
        <v>42020</v>
      </c>
      <c r="I78" s="157"/>
      <c r="J78" s="160" t="s">
        <v>66</v>
      </c>
      <c r="K78" s="160" t="s">
        <v>66</v>
      </c>
      <c r="L78" s="161"/>
      <c r="M78" s="161"/>
      <c r="N78" s="161"/>
      <c r="O78" s="161"/>
      <c r="P78" s="161"/>
      <c r="Q78" s="161"/>
      <c r="R78" s="174"/>
      <c r="S78" s="161"/>
      <c r="T78" s="161"/>
      <c r="U78" s="162" t="s">
        <v>66</v>
      </c>
      <c r="V78" s="161"/>
      <c r="W78" s="161"/>
      <c r="X78" s="161"/>
      <c r="Y78" s="161"/>
      <c r="Z78" s="161"/>
      <c r="AB78" s="175"/>
    </row>
    <row r="79" spans="1:28" s="4" customFormat="1" ht="12.75" customHeight="1" x14ac:dyDescent="0.2">
      <c r="A79" s="185" t="s">
        <v>2118</v>
      </c>
      <c r="B79" s="157" t="s">
        <v>46</v>
      </c>
      <c r="C79" s="157" t="s">
        <v>2119</v>
      </c>
      <c r="D79" s="157" t="s">
        <v>0</v>
      </c>
      <c r="E79" s="158" t="s">
        <v>2120</v>
      </c>
      <c r="F79" s="158" t="s">
        <v>2121</v>
      </c>
      <c r="G79" s="157" t="s">
        <v>1948</v>
      </c>
      <c r="H79" s="159">
        <v>42279</v>
      </c>
      <c r="I79" s="157" t="s">
        <v>40</v>
      </c>
      <c r="J79" s="160" t="s">
        <v>66</v>
      </c>
      <c r="K79" s="160" t="s">
        <v>66</v>
      </c>
      <c r="L79" s="161"/>
      <c r="M79" s="161"/>
      <c r="N79" s="161"/>
      <c r="O79" s="161"/>
      <c r="P79" s="161"/>
      <c r="Q79" s="161"/>
      <c r="R79" s="174"/>
      <c r="S79" s="161"/>
      <c r="T79" s="161"/>
      <c r="U79" s="161"/>
      <c r="V79" s="161"/>
      <c r="W79" s="161"/>
      <c r="X79" s="161"/>
      <c r="Y79" s="162" t="s">
        <v>66</v>
      </c>
      <c r="Z79" s="162" t="s">
        <v>66</v>
      </c>
      <c r="AB79" s="175"/>
    </row>
    <row r="80" spans="1:28" s="3" customFormat="1" ht="12.75" customHeight="1" x14ac:dyDescent="0.2">
      <c r="B80" s="156" t="s">
        <v>46</v>
      </c>
      <c r="C80" s="156" t="s">
        <v>2122</v>
      </c>
      <c r="D80" s="156" t="s">
        <v>0</v>
      </c>
      <c r="E80" s="163" t="s">
        <v>2123</v>
      </c>
      <c r="F80" s="163" t="s">
        <v>2124</v>
      </c>
      <c r="G80" s="156" t="s">
        <v>1948</v>
      </c>
      <c r="H80" s="164">
        <v>38604</v>
      </c>
      <c r="I80" s="156"/>
      <c r="J80" s="155" t="s">
        <v>1328</v>
      </c>
      <c r="K80" s="155" t="s">
        <v>1328</v>
      </c>
      <c r="L80" s="141"/>
      <c r="M80" s="141"/>
      <c r="N80" s="141"/>
      <c r="O80" s="141"/>
      <c r="P80" s="141"/>
      <c r="Q80" s="141"/>
      <c r="R80" s="152"/>
      <c r="S80" s="141"/>
      <c r="T80" s="141"/>
      <c r="U80" s="141"/>
      <c r="V80" s="141"/>
      <c r="W80" s="141"/>
      <c r="X80" s="141"/>
      <c r="Y80" s="141"/>
      <c r="Z80" s="141"/>
    </row>
    <row r="81" spans="1:28" s="3" customFormat="1" ht="12.75" customHeight="1" x14ac:dyDescent="0.2">
      <c r="A81" s="138"/>
      <c r="B81" s="147" t="s">
        <v>46</v>
      </c>
      <c r="C81" s="147" t="s">
        <v>2125</v>
      </c>
      <c r="D81" s="147" t="s">
        <v>0</v>
      </c>
      <c r="E81" s="148" t="s">
        <v>2126</v>
      </c>
      <c r="F81" s="148" t="s">
        <v>2127</v>
      </c>
      <c r="G81" s="147" t="s">
        <v>1948</v>
      </c>
      <c r="H81" s="149">
        <v>39794</v>
      </c>
      <c r="I81" s="147"/>
      <c r="J81" s="150" t="s">
        <v>66</v>
      </c>
      <c r="K81" s="150" t="s">
        <v>1328</v>
      </c>
      <c r="L81" s="141"/>
      <c r="M81" s="141"/>
      <c r="N81" s="141"/>
      <c r="O81" s="141"/>
      <c r="P81" s="141"/>
      <c r="Q81" s="141"/>
      <c r="R81" s="152"/>
      <c r="S81" s="141"/>
      <c r="T81" s="141"/>
      <c r="U81" s="141"/>
      <c r="V81" s="141"/>
      <c r="W81" s="141"/>
      <c r="X81" s="141"/>
      <c r="Y81" s="141"/>
      <c r="Z81" s="141"/>
    </row>
    <row r="82" spans="1:28" s="3" customFormat="1" ht="12.75" customHeight="1" x14ac:dyDescent="0.2">
      <c r="B82" s="5" t="s">
        <v>46</v>
      </c>
      <c r="C82" s="5" t="s">
        <v>2128</v>
      </c>
      <c r="D82" s="5" t="s">
        <v>0</v>
      </c>
      <c r="E82" s="153" t="s">
        <v>2129</v>
      </c>
      <c r="F82" s="153" t="s">
        <v>2130</v>
      </c>
      <c r="G82" s="5" t="s">
        <v>1962</v>
      </c>
      <c r="H82" s="154">
        <v>40835</v>
      </c>
      <c r="I82" s="5"/>
      <c r="J82" s="151" t="s">
        <v>1328</v>
      </c>
      <c r="K82" s="151" t="s">
        <v>1328</v>
      </c>
      <c r="L82" s="151" t="s">
        <v>66</v>
      </c>
      <c r="M82" s="151"/>
      <c r="N82" s="141"/>
      <c r="O82" s="141"/>
      <c r="P82" s="141"/>
      <c r="Q82" s="141"/>
      <c r="R82" s="152"/>
      <c r="S82" s="141"/>
      <c r="T82" s="141"/>
      <c r="U82" s="141"/>
      <c r="V82" s="141"/>
      <c r="W82" s="141"/>
      <c r="X82" s="141"/>
      <c r="Y82" s="141"/>
      <c r="Z82" s="141"/>
    </row>
    <row r="83" spans="1:28" s="3" customFormat="1" ht="12.75" customHeight="1" x14ac:dyDescent="0.2">
      <c r="B83" s="5" t="s">
        <v>46</v>
      </c>
      <c r="C83" s="5" t="s">
        <v>2131</v>
      </c>
      <c r="D83" s="5" t="s">
        <v>0</v>
      </c>
      <c r="E83" s="153" t="s">
        <v>2132</v>
      </c>
      <c r="F83" s="153" t="s">
        <v>2130</v>
      </c>
      <c r="G83" s="5" t="s">
        <v>1962</v>
      </c>
      <c r="H83" s="154">
        <v>40835</v>
      </c>
      <c r="I83" s="5"/>
      <c r="J83" s="151" t="s">
        <v>1328</v>
      </c>
      <c r="K83" s="151" t="s">
        <v>1328</v>
      </c>
      <c r="L83" s="151" t="s">
        <v>66</v>
      </c>
      <c r="M83" s="151"/>
      <c r="N83" s="141"/>
      <c r="O83" s="141"/>
      <c r="P83" s="141"/>
      <c r="Q83" s="141"/>
      <c r="R83" s="152"/>
      <c r="S83" s="141"/>
      <c r="T83" s="141"/>
      <c r="U83" s="141"/>
      <c r="V83" s="141"/>
      <c r="W83" s="141"/>
      <c r="X83" s="141"/>
      <c r="Y83" s="141"/>
      <c r="Z83" s="141"/>
    </row>
    <row r="84" spans="1:28" s="3" customFormat="1" ht="12.75" customHeight="1" x14ac:dyDescent="0.2">
      <c r="B84" s="156" t="s">
        <v>46</v>
      </c>
      <c r="C84" s="156" t="s">
        <v>2133</v>
      </c>
      <c r="D84" s="156" t="s">
        <v>0</v>
      </c>
      <c r="E84" s="163" t="s">
        <v>2134</v>
      </c>
      <c r="F84" s="163" t="s">
        <v>2135</v>
      </c>
      <c r="G84" s="156" t="s">
        <v>1948</v>
      </c>
      <c r="H84" s="164">
        <v>38840</v>
      </c>
      <c r="I84" s="156" t="s">
        <v>41</v>
      </c>
      <c r="J84" s="155" t="s">
        <v>1328</v>
      </c>
      <c r="K84" s="155" t="s">
        <v>1328</v>
      </c>
      <c r="L84" s="141"/>
      <c r="M84" s="141"/>
      <c r="N84" s="141"/>
      <c r="O84" s="141"/>
      <c r="P84" s="141"/>
      <c r="Q84" s="141"/>
      <c r="R84" s="152"/>
      <c r="S84" s="141"/>
      <c r="T84" s="141"/>
      <c r="U84" s="141"/>
      <c r="V84" s="141"/>
      <c r="W84" s="141"/>
      <c r="X84" s="141"/>
      <c r="Y84" s="141"/>
      <c r="Z84" s="141"/>
    </row>
    <row r="85" spans="1:28" s="3" customFormat="1" ht="12.75" customHeight="1" x14ac:dyDescent="0.2">
      <c r="A85" s="138"/>
      <c r="B85" s="147" t="s">
        <v>46</v>
      </c>
      <c r="C85" s="147" t="s">
        <v>2136</v>
      </c>
      <c r="D85" s="147" t="s">
        <v>0</v>
      </c>
      <c r="E85" s="148" t="s">
        <v>2137</v>
      </c>
      <c r="F85" s="148" t="s">
        <v>2138</v>
      </c>
      <c r="G85" s="147" t="s">
        <v>1948</v>
      </c>
      <c r="H85" s="149">
        <v>40627</v>
      </c>
      <c r="I85" s="147"/>
      <c r="J85" s="150" t="s">
        <v>66</v>
      </c>
      <c r="K85" s="150" t="s">
        <v>1328</v>
      </c>
      <c r="L85" s="141"/>
      <c r="M85" s="141"/>
      <c r="N85" s="141"/>
      <c r="O85" s="141"/>
      <c r="P85" s="141"/>
      <c r="Q85" s="141"/>
      <c r="R85" s="152"/>
      <c r="S85" s="141"/>
      <c r="T85" s="141"/>
      <c r="U85" s="141"/>
      <c r="V85" s="141"/>
      <c r="W85" s="141"/>
      <c r="X85" s="141"/>
      <c r="Y85" s="141"/>
      <c r="Z85" s="141"/>
    </row>
    <row r="86" spans="1:28" s="3" customFormat="1" ht="12.75" customHeight="1" x14ac:dyDescent="0.2">
      <c r="A86" s="138"/>
      <c r="B86" s="157" t="s">
        <v>46</v>
      </c>
      <c r="C86" s="157" t="s">
        <v>2139</v>
      </c>
      <c r="D86" s="157" t="s">
        <v>0</v>
      </c>
      <c r="E86" s="158" t="s">
        <v>2140</v>
      </c>
      <c r="F86" s="158" t="s">
        <v>2141</v>
      </c>
      <c r="G86" s="157" t="s">
        <v>1948</v>
      </c>
      <c r="H86" s="159">
        <v>40963</v>
      </c>
      <c r="I86" s="157"/>
      <c r="J86" s="162" t="s">
        <v>66</v>
      </c>
      <c r="K86" s="162" t="s">
        <v>66</v>
      </c>
      <c r="L86" s="161"/>
      <c r="M86" s="151"/>
      <c r="N86" s="161"/>
      <c r="O86" s="161"/>
      <c r="P86" s="161"/>
      <c r="Q86" s="161"/>
      <c r="R86" s="141"/>
      <c r="S86" s="141"/>
      <c r="T86" s="141"/>
      <c r="U86" s="141"/>
      <c r="V86" s="141"/>
      <c r="W86" s="162" t="s">
        <v>66</v>
      </c>
      <c r="X86" s="141"/>
      <c r="Y86" s="141"/>
      <c r="Z86" s="141"/>
      <c r="AB86" s="138"/>
    </row>
    <row r="87" spans="1:28" s="3" customFormat="1" ht="12.75" customHeight="1" x14ac:dyDescent="0.2">
      <c r="B87" s="136" t="s">
        <v>46</v>
      </c>
      <c r="C87" s="136" t="s">
        <v>2142</v>
      </c>
      <c r="D87" s="136" t="s">
        <v>0</v>
      </c>
      <c r="E87" s="186" t="s">
        <v>2143</v>
      </c>
      <c r="F87" s="186" t="s">
        <v>2144</v>
      </c>
      <c r="G87" s="136" t="s">
        <v>1948</v>
      </c>
      <c r="H87" s="187">
        <v>41936</v>
      </c>
      <c r="I87" s="136"/>
      <c r="J87" s="181" t="s">
        <v>1302</v>
      </c>
      <c r="K87" s="151" t="s">
        <v>1302</v>
      </c>
      <c r="L87" s="181" t="s">
        <v>66</v>
      </c>
      <c r="M87" s="151"/>
      <c r="N87" s="141"/>
      <c r="O87" s="141"/>
      <c r="P87" s="141"/>
      <c r="Q87" s="141"/>
      <c r="R87" s="152"/>
      <c r="S87" s="141"/>
      <c r="T87" s="141"/>
      <c r="U87" s="141"/>
      <c r="V87" s="141"/>
      <c r="W87" s="141"/>
      <c r="X87" s="141"/>
      <c r="Y87" s="141"/>
      <c r="Z87" s="141"/>
    </row>
    <row r="88" spans="1:28" s="3" customFormat="1" ht="12.75" customHeight="1" x14ac:dyDescent="0.2">
      <c r="B88" s="156" t="s">
        <v>46</v>
      </c>
      <c r="C88" s="156" t="s">
        <v>2145</v>
      </c>
      <c r="D88" s="156" t="s">
        <v>0</v>
      </c>
      <c r="E88" s="163" t="s">
        <v>2146</v>
      </c>
      <c r="F88" s="163" t="s">
        <v>2147</v>
      </c>
      <c r="G88" s="156" t="s">
        <v>1948</v>
      </c>
      <c r="H88" s="164">
        <v>38611</v>
      </c>
      <c r="I88" s="156"/>
      <c r="J88" s="155" t="s">
        <v>1328</v>
      </c>
      <c r="K88" s="155" t="s">
        <v>1328</v>
      </c>
      <c r="L88" s="155" t="s">
        <v>66</v>
      </c>
      <c r="M88" s="151"/>
      <c r="N88" s="141"/>
      <c r="O88" s="141"/>
      <c r="P88" s="141"/>
      <c r="Q88" s="141"/>
      <c r="R88" s="152"/>
      <c r="S88" s="141"/>
      <c r="T88" s="141"/>
      <c r="U88" s="141"/>
      <c r="V88" s="141"/>
      <c r="W88" s="141"/>
      <c r="X88" s="141"/>
      <c r="Y88" s="141"/>
      <c r="Z88" s="141"/>
    </row>
    <row r="89" spans="1:28" s="3" customFormat="1" ht="12.75" customHeight="1" x14ac:dyDescent="0.2">
      <c r="B89" s="156" t="s">
        <v>46</v>
      </c>
      <c r="C89" s="156" t="s">
        <v>2145</v>
      </c>
      <c r="D89" s="156" t="s">
        <v>0</v>
      </c>
      <c r="E89" s="163" t="s">
        <v>2146</v>
      </c>
      <c r="F89" s="163" t="s">
        <v>2147</v>
      </c>
      <c r="G89" s="156" t="s">
        <v>1962</v>
      </c>
      <c r="H89" s="164">
        <v>40582</v>
      </c>
      <c r="I89" s="156"/>
      <c r="J89" s="155" t="s">
        <v>1328</v>
      </c>
      <c r="K89" s="155" t="s">
        <v>1328</v>
      </c>
      <c r="L89" s="155" t="s">
        <v>66</v>
      </c>
      <c r="M89" s="151"/>
      <c r="N89" s="141"/>
      <c r="O89" s="141"/>
      <c r="P89" s="141"/>
      <c r="Q89" s="141"/>
      <c r="R89" s="152"/>
      <c r="S89" s="141"/>
      <c r="T89" s="141"/>
      <c r="U89" s="141"/>
      <c r="V89" s="141"/>
      <c r="W89" s="141"/>
      <c r="X89" s="141"/>
      <c r="Y89" s="141"/>
      <c r="Z89" s="141"/>
    </row>
    <row r="90" spans="1:28" s="3" customFormat="1" ht="12.75" customHeight="1" x14ac:dyDescent="0.2">
      <c r="B90" s="156" t="s">
        <v>46</v>
      </c>
      <c r="C90" s="156" t="s">
        <v>2148</v>
      </c>
      <c r="D90" s="156" t="s">
        <v>0</v>
      </c>
      <c r="E90" s="163" t="s">
        <v>2149</v>
      </c>
      <c r="F90" s="163" t="s">
        <v>2150</v>
      </c>
      <c r="G90" s="156" t="s">
        <v>1948</v>
      </c>
      <c r="H90" s="164">
        <v>38286</v>
      </c>
      <c r="I90" s="156"/>
      <c r="J90" s="155" t="s">
        <v>1328</v>
      </c>
      <c r="K90" s="155" t="s">
        <v>1328</v>
      </c>
      <c r="L90" s="141"/>
      <c r="M90" s="151"/>
      <c r="N90" s="141"/>
      <c r="O90" s="141"/>
      <c r="P90" s="141"/>
      <c r="Q90" s="141"/>
      <c r="R90" s="152"/>
      <c r="S90" s="141"/>
      <c r="T90" s="141"/>
      <c r="U90" s="141"/>
      <c r="V90" s="141"/>
      <c r="W90" s="141"/>
      <c r="X90" s="141"/>
      <c r="Y90" s="141"/>
      <c r="Z90" s="141"/>
    </row>
    <row r="91" spans="1:28" s="3" customFormat="1" ht="12.75" customHeight="1" x14ac:dyDescent="0.2">
      <c r="B91" s="156" t="s">
        <v>46</v>
      </c>
      <c r="C91" s="156" t="s">
        <v>2151</v>
      </c>
      <c r="D91" s="156" t="s">
        <v>0</v>
      </c>
      <c r="E91" s="163" t="s">
        <v>2152</v>
      </c>
      <c r="F91" s="163" t="s">
        <v>2153</v>
      </c>
      <c r="G91" s="156" t="s">
        <v>1948</v>
      </c>
      <c r="H91" s="164">
        <v>41173</v>
      </c>
      <c r="I91" s="156"/>
      <c r="J91" s="155" t="s">
        <v>1328</v>
      </c>
      <c r="K91" s="155" t="s">
        <v>1328</v>
      </c>
      <c r="L91" s="155" t="s">
        <v>66</v>
      </c>
      <c r="M91" s="151"/>
      <c r="N91" s="141"/>
      <c r="O91" s="141"/>
      <c r="P91" s="141"/>
      <c r="Q91" s="141"/>
      <c r="R91" s="152"/>
      <c r="S91" s="141"/>
      <c r="T91" s="141"/>
      <c r="U91" s="141"/>
      <c r="V91" s="141"/>
      <c r="W91" s="141"/>
      <c r="X91" s="141"/>
      <c r="Y91" s="141"/>
      <c r="Z91" s="141"/>
    </row>
    <row r="92" spans="1:28" s="3" customFormat="1" ht="12.75" customHeight="1" x14ac:dyDescent="0.2">
      <c r="B92" s="156" t="s">
        <v>46</v>
      </c>
      <c r="C92" s="156" t="s">
        <v>2154</v>
      </c>
      <c r="D92" s="156" t="s">
        <v>0</v>
      </c>
      <c r="E92" s="163" t="s">
        <v>2155</v>
      </c>
      <c r="F92" s="163" t="s">
        <v>2156</v>
      </c>
      <c r="G92" s="156" t="s">
        <v>1948</v>
      </c>
      <c r="H92" s="164">
        <v>39430</v>
      </c>
      <c r="I92" s="156"/>
      <c r="J92" s="155" t="s">
        <v>1328</v>
      </c>
      <c r="K92" s="155" t="s">
        <v>1328</v>
      </c>
      <c r="L92" s="155" t="s">
        <v>66</v>
      </c>
      <c r="M92" s="151"/>
      <c r="N92" s="141"/>
      <c r="O92" s="141"/>
      <c r="P92" s="141"/>
      <c r="Q92" s="141"/>
      <c r="R92" s="152"/>
      <c r="S92" s="141"/>
      <c r="T92" s="141"/>
      <c r="U92" s="141"/>
      <c r="V92" s="141"/>
      <c r="W92" s="141"/>
      <c r="X92" s="141"/>
      <c r="Y92" s="141"/>
      <c r="Z92" s="141"/>
    </row>
    <row r="93" spans="1:28" s="4" customFormat="1" ht="12.75" customHeight="1" x14ac:dyDescent="0.2">
      <c r="A93" s="185" t="s">
        <v>2075</v>
      </c>
      <c r="B93" s="157" t="s">
        <v>46</v>
      </c>
      <c r="C93" s="157" t="s">
        <v>40</v>
      </c>
      <c r="D93" s="157" t="s">
        <v>0</v>
      </c>
      <c r="E93" s="158" t="s">
        <v>42</v>
      </c>
      <c r="F93" s="158" t="s">
        <v>2157</v>
      </c>
      <c r="G93" s="157" t="s">
        <v>1948</v>
      </c>
      <c r="H93" s="159">
        <v>41810</v>
      </c>
      <c r="I93" s="157"/>
      <c r="J93" s="160" t="s">
        <v>66</v>
      </c>
      <c r="K93" s="160" t="s">
        <v>66</v>
      </c>
      <c r="L93" s="161"/>
      <c r="M93" s="151"/>
      <c r="N93" s="161"/>
      <c r="O93" s="161"/>
      <c r="P93" s="161"/>
      <c r="Q93" s="161"/>
      <c r="R93" s="162" t="s">
        <v>66</v>
      </c>
      <c r="S93" s="162" t="s">
        <v>66</v>
      </c>
      <c r="T93" s="162" t="s">
        <v>66</v>
      </c>
      <c r="U93" s="141"/>
      <c r="V93" s="141"/>
      <c r="W93" s="162" t="s">
        <v>66</v>
      </c>
      <c r="X93" s="162" t="s">
        <v>66</v>
      </c>
      <c r="Y93" s="161"/>
      <c r="Z93" s="161"/>
      <c r="AB93" s="175"/>
    </row>
    <row r="94" spans="1:28" s="4" customFormat="1" ht="12.75" customHeight="1" x14ac:dyDescent="0.2">
      <c r="A94" s="175"/>
      <c r="B94" s="157" t="s">
        <v>46</v>
      </c>
      <c r="C94" s="157" t="s">
        <v>41</v>
      </c>
      <c r="D94" s="157" t="s">
        <v>0</v>
      </c>
      <c r="E94" s="158" t="s">
        <v>43</v>
      </c>
      <c r="F94" s="158" t="s">
        <v>2135</v>
      </c>
      <c r="G94" s="157" t="s">
        <v>1948</v>
      </c>
      <c r="H94" s="159">
        <v>38840</v>
      </c>
      <c r="I94" s="157"/>
      <c r="J94" s="160" t="s">
        <v>66</v>
      </c>
      <c r="K94" s="160" t="s">
        <v>66</v>
      </c>
      <c r="L94" s="161"/>
      <c r="M94" s="151"/>
      <c r="N94" s="161"/>
      <c r="O94" s="161"/>
      <c r="P94" s="161"/>
      <c r="Q94" s="161"/>
      <c r="R94" s="174"/>
      <c r="S94" s="161"/>
      <c r="T94" s="161"/>
      <c r="U94" s="162" t="s">
        <v>66</v>
      </c>
      <c r="V94" s="161"/>
      <c r="W94" s="161"/>
      <c r="X94" s="161"/>
      <c r="Y94" s="161"/>
      <c r="Z94" s="161"/>
      <c r="AB94" s="175"/>
    </row>
    <row r="95" spans="1:28" s="3" customFormat="1" ht="12.75" customHeight="1" x14ac:dyDescent="0.2">
      <c r="A95" s="138"/>
      <c r="B95" s="147" t="s">
        <v>46</v>
      </c>
      <c r="C95" s="147" t="s">
        <v>2158</v>
      </c>
      <c r="D95" s="147" t="s">
        <v>0</v>
      </c>
      <c r="E95" s="148" t="s">
        <v>2159</v>
      </c>
      <c r="F95" s="148" t="s">
        <v>2160</v>
      </c>
      <c r="G95" s="147" t="s">
        <v>1948</v>
      </c>
      <c r="H95" s="149">
        <v>40550</v>
      </c>
      <c r="I95" s="147"/>
      <c r="J95" s="150" t="s">
        <v>66</v>
      </c>
      <c r="K95" s="150" t="s">
        <v>1328</v>
      </c>
      <c r="L95" s="141"/>
      <c r="M95" s="151"/>
      <c r="N95" s="141"/>
      <c r="O95" s="141"/>
      <c r="P95" s="141"/>
      <c r="Q95" s="141"/>
      <c r="R95" s="152"/>
      <c r="S95" s="141"/>
      <c r="T95" s="141"/>
      <c r="U95" s="141"/>
      <c r="V95" s="141"/>
      <c r="W95" s="141"/>
      <c r="X95" s="141"/>
      <c r="Y95" s="141"/>
      <c r="Z95" s="141"/>
    </row>
    <row r="96" spans="1:28" s="3" customFormat="1" ht="12.75" customHeight="1" x14ac:dyDescent="0.2">
      <c r="B96" s="136" t="s">
        <v>46</v>
      </c>
      <c r="C96" s="136" t="s">
        <v>2161</v>
      </c>
      <c r="D96" s="136" t="s">
        <v>0</v>
      </c>
      <c r="E96" s="186" t="s">
        <v>2162</v>
      </c>
      <c r="F96" s="186" t="s">
        <v>2163</v>
      </c>
      <c r="G96" s="136" t="s">
        <v>1948</v>
      </c>
      <c r="H96" s="187">
        <v>42160</v>
      </c>
      <c r="I96" s="136"/>
      <c r="J96" s="181" t="s">
        <v>66</v>
      </c>
      <c r="K96" s="151" t="s">
        <v>1302</v>
      </c>
      <c r="L96" s="181" t="s">
        <v>66</v>
      </c>
      <c r="M96" s="151"/>
      <c r="N96" s="141"/>
      <c r="O96" s="141"/>
      <c r="P96" s="141"/>
      <c r="Q96" s="141"/>
      <c r="R96" s="152"/>
      <c r="S96" s="141"/>
      <c r="T96" s="141"/>
      <c r="U96" s="141"/>
      <c r="V96" s="141"/>
      <c r="W96" s="141"/>
      <c r="X96" s="141"/>
      <c r="Y96" s="141"/>
      <c r="Z96" s="141"/>
    </row>
    <row r="97" spans="1:28" s="3" customFormat="1" ht="12.75" customHeight="1" x14ac:dyDescent="0.2">
      <c r="B97" s="136" t="s">
        <v>46</v>
      </c>
      <c r="C97" s="136" t="s">
        <v>2164</v>
      </c>
      <c r="D97" s="136" t="s">
        <v>0</v>
      </c>
      <c r="E97" s="186" t="s">
        <v>2165</v>
      </c>
      <c r="F97" s="186" t="s">
        <v>2166</v>
      </c>
      <c r="G97" s="136" t="s">
        <v>1948</v>
      </c>
      <c r="H97" s="187">
        <v>40550</v>
      </c>
      <c r="I97" s="136"/>
      <c r="J97" s="181" t="s">
        <v>66</v>
      </c>
      <c r="K97" s="151" t="s">
        <v>1302</v>
      </c>
      <c r="L97" s="181" t="s">
        <v>66</v>
      </c>
      <c r="M97" s="151"/>
      <c r="N97" s="141"/>
      <c r="O97" s="141"/>
      <c r="P97" s="141"/>
      <c r="Q97" s="141"/>
      <c r="R97" s="152"/>
      <c r="S97" s="141"/>
      <c r="T97" s="141"/>
      <c r="U97" s="141"/>
      <c r="V97" s="141"/>
      <c r="W97" s="141"/>
      <c r="X97" s="141"/>
      <c r="Y97" s="141"/>
      <c r="Z97" s="141"/>
    </row>
    <row r="98" spans="1:28" s="3" customFormat="1" ht="16.5" customHeight="1" thickBot="1" x14ac:dyDescent="0.25">
      <c r="B98" s="188" t="s">
        <v>46</v>
      </c>
      <c r="C98" s="188" t="s">
        <v>2167</v>
      </c>
      <c r="D98" s="188" t="s">
        <v>0</v>
      </c>
      <c r="E98" s="189" t="s">
        <v>2168</v>
      </c>
      <c r="F98" s="189"/>
      <c r="G98" s="188" t="s">
        <v>1962</v>
      </c>
      <c r="H98" s="190">
        <v>38600</v>
      </c>
      <c r="I98" s="188"/>
      <c r="J98" s="150" t="s">
        <v>66</v>
      </c>
      <c r="K98" s="151" t="s">
        <v>1302</v>
      </c>
      <c r="L98" s="141"/>
      <c r="M98" s="151"/>
      <c r="N98" s="141"/>
      <c r="O98" s="141"/>
      <c r="P98" s="141"/>
      <c r="Q98" s="141"/>
      <c r="R98" s="152"/>
      <c r="S98" s="141"/>
      <c r="T98" s="141"/>
      <c r="U98" s="141"/>
      <c r="V98" s="141"/>
      <c r="W98" s="141"/>
      <c r="X98" s="141"/>
      <c r="Y98" s="141"/>
      <c r="Z98" s="141"/>
    </row>
    <row r="99" spans="1:28" s="3" customFormat="1" ht="12.75" x14ac:dyDescent="0.2">
      <c r="A99" s="185" t="s">
        <v>2075</v>
      </c>
      <c r="B99" s="191" t="s">
        <v>52</v>
      </c>
      <c r="C99" s="192" t="s">
        <v>47</v>
      </c>
      <c r="D99" s="192" t="s">
        <v>0</v>
      </c>
      <c r="E99" s="193" t="s">
        <v>48</v>
      </c>
      <c r="F99" s="193" t="s">
        <v>2169</v>
      </c>
      <c r="G99" s="192" t="s">
        <v>1948</v>
      </c>
      <c r="H99" s="194">
        <v>41509</v>
      </c>
      <c r="I99" s="192"/>
      <c r="J99" s="162" t="s">
        <v>66</v>
      </c>
      <c r="K99" s="162" t="s">
        <v>66</v>
      </c>
      <c r="L99" s="162" t="s">
        <v>66</v>
      </c>
      <c r="M99" s="162" t="s">
        <v>66</v>
      </c>
      <c r="N99" s="160" t="s">
        <v>66</v>
      </c>
      <c r="O99" s="141"/>
      <c r="P99" s="141"/>
      <c r="Q99" s="141"/>
      <c r="R99" s="152"/>
      <c r="S99" s="141"/>
      <c r="T99" s="141"/>
      <c r="U99" s="141"/>
      <c r="V99" s="141"/>
      <c r="W99" s="141"/>
      <c r="X99" s="141"/>
      <c r="Y99" s="141"/>
      <c r="Z99" s="141"/>
      <c r="AB99" s="166">
        <v>42356</v>
      </c>
    </row>
    <row r="100" spans="1:28" s="3" customFormat="1" ht="12.75" x14ac:dyDescent="0.2">
      <c r="A100" s="138"/>
      <c r="B100" s="195" t="s">
        <v>52</v>
      </c>
      <c r="C100" s="147" t="s">
        <v>2170</v>
      </c>
      <c r="D100" s="147" t="s">
        <v>0</v>
      </c>
      <c r="E100" s="148" t="s">
        <v>2171</v>
      </c>
      <c r="F100" s="148" t="s">
        <v>2172</v>
      </c>
      <c r="G100" s="147" t="s">
        <v>1948</v>
      </c>
      <c r="H100" s="149">
        <v>41285</v>
      </c>
      <c r="I100" s="147"/>
      <c r="J100" s="150" t="s">
        <v>66</v>
      </c>
      <c r="K100" s="150" t="s">
        <v>1328</v>
      </c>
      <c r="L100" s="141"/>
      <c r="M100" s="141"/>
      <c r="N100" s="156"/>
      <c r="O100" s="141"/>
      <c r="P100" s="141"/>
      <c r="Q100" s="141"/>
      <c r="R100" s="152"/>
      <c r="S100" s="141"/>
      <c r="T100" s="141"/>
      <c r="U100" s="141"/>
      <c r="V100" s="141"/>
      <c r="W100" s="141"/>
      <c r="X100" s="141"/>
      <c r="Y100" s="141"/>
      <c r="Z100" s="141"/>
    </row>
    <row r="101" spans="1:28" s="3" customFormat="1" ht="12.75" x14ac:dyDescent="0.2">
      <c r="A101" s="138"/>
      <c r="B101" s="195" t="s">
        <v>52</v>
      </c>
      <c r="C101" s="147" t="s">
        <v>2173</v>
      </c>
      <c r="D101" s="147" t="s">
        <v>0</v>
      </c>
      <c r="E101" s="148" t="s">
        <v>2174</v>
      </c>
      <c r="F101" s="148" t="s">
        <v>2175</v>
      </c>
      <c r="G101" s="147" t="s">
        <v>1948</v>
      </c>
      <c r="H101" s="149">
        <v>39948</v>
      </c>
      <c r="I101" s="147"/>
      <c r="J101" s="150" t="s">
        <v>66</v>
      </c>
      <c r="K101" s="150" t="s">
        <v>1328</v>
      </c>
      <c r="L101" s="141"/>
      <c r="M101" s="141"/>
      <c r="N101" s="156"/>
      <c r="O101" s="141"/>
      <c r="P101" s="141"/>
      <c r="Q101" s="141"/>
      <c r="R101" s="152"/>
      <c r="S101" s="141"/>
      <c r="T101" s="141"/>
      <c r="U101" s="141"/>
      <c r="V101" s="141"/>
      <c r="W101" s="141"/>
      <c r="X101" s="141"/>
      <c r="Y101" s="141"/>
      <c r="Z101" s="141"/>
    </row>
    <row r="102" spans="1:28" s="3" customFormat="1" ht="12.75" x14ac:dyDescent="0.2">
      <c r="A102" s="138"/>
      <c r="B102" s="195" t="s">
        <v>52</v>
      </c>
      <c r="C102" s="147" t="s">
        <v>2176</v>
      </c>
      <c r="D102" s="147" t="s">
        <v>0</v>
      </c>
      <c r="E102" s="148" t="s">
        <v>2177</v>
      </c>
      <c r="F102" s="148" t="s">
        <v>2178</v>
      </c>
      <c r="G102" s="147" t="s">
        <v>1948</v>
      </c>
      <c r="H102" s="149">
        <v>38814</v>
      </c>
      <c r="I102" s="147"/>
      <c r="J102" s="150" t="s">
        <v>66</v>
      </c>
      <c r="K102" s="150" t="s">
        <v>1328</v>
      </c>
      <c r="L102" s="141"/>
      <c r="M102" s="141"/>
      <c r="N102" s="156"/>
      <c r="O102" s="141"/>
      <c r="P102" s="141"/>
      <c r="Q102" s="141"/>
      <c r="R102" s="152"/>
      <c r="S102" s="141"/>
      <c r="T102" s="141"/>
      <c r="U102" s="141"/>
      <c r="V102" s="141"/>
      <c r="W102" s="141"/>
      <c r="X102" s="141"/>
      <c r="Y102" s="141"/>
      <c r="Z102" s="141"/>
    </row>
    <row r="103" spans="1:28" s="3" customFormat="1" ht="12.75" x14ac:dyDescent="0.2">
      <c r="A103" s="138"/>
      <c r="B103" s="195" t="s">
        <v>52</v>
      </c>
      <c r="C103" s="147" t="s">
        <v>49</v>
      </c>
      <c r="D103" s="147" t="s">
        <v>0</v>
      </c>
      <c r="E103" s="148" t="s">
        <v>50</v>
      </c>
      <c r="F103" s="148" t="s">
        <v>2179</v>
      </c>
      <c r="G103" s="147" t="s">
        <v>1948</v>
      </c>
      <c r="H103" s="149">
        <v>39283</v>
      </c>
      <c r="I103" s="147"/>
      <c r="J103" s="150" t="s">
        <v>66</v>
      </c>
      <c r="K103" s="150" t="s">
        <v>1328</v>
      </c>
      <c r="L103" s="141"/>
      <c r="M103" s="141"/>
      <c r="N103" s="141"/>
      <c r="O103" s="141"/>
      <c r="P103" s="141"/>
      <c r="Q103" s="141"/>
      <c r="R103" s="152"/>
      <c r="S103" s="141"/>
      <c r="T103" s="141"/>
      <c r="U103" s="141"/>
      <c r="V103" s="141"/>
      <c r="W103" s="141"/>
      <c r="X103" s="141"/>
      <c r="Y103" s="141"/>
      <c r="Z103" s="141"/>
    </row>
    <row r="104" spans="1:28" s="4" customFormat="1" ht="12.75" x14ac:dyDescent="0.2">
      <c r="A104" s="185" t="s">
        <v>2075</v>
      </c>
      <c r="B104" s="196" t="s">
        <v>52</v>
      </c>
      <c r="C104" s="157" t="s">
        <v>51</v>
      </c>
      <c r="D104" s="157" t="s">
        <v>0</v>
      </c>
      <c r="E104" s="158" t="s">
        <v>2180</v>
      </c>
      <c r="F104" s="158" t="s">
        <v>2181</v>
      </c>
      <c r="G104" s="157" t="s">
        <v>1948</v>
      </c>
      <c r="H104" s="159">
        <v>39283</v>
      </c>
      <c r="I104" s="157"/>
      <c r="J104" s="160" t="s">
        <v>66</v>
      </c>
      <c r="K104" s="160" t="s">
        <v>66</v>
      </c>
      <c r="L104" s="161"/>
      <c r="M104" s="161"/>
      <c r="N104" s="160" t="s">
        <v>66</v>
      </c>
      <c r="O104" s="161"/>
      <c r="P104" s="161"/>
      <c r="Q104" s="161"/>
      <c r="R104" s="162" t="s">
        <v>66</v>
      </c>
      <c r="S104" s="161"/>
      <c r="T104" s="161"/>
      <c r="U104" s="141"/>
      <c r="V104" s="161"/>
      <c r="W104" s="162" t="s">
        <v>66</v>
      </c>
      <c r="X104" s="162" t="s">
        <v>66</v>
      </c>
      <c r="Y104" s="161"/>
      <c r="Z104" s="161"/>
      <c r="AB104" s="175"/>
    </row>
    <row r="105" spans="1:28" s="4" customFormat="1" ht="12.75" x14ac:dyDescent="0.2">
      <c r="A105" s="175"/>
      <c r="B105" s="196" t="s">
        <v>52</v>
      </c>
      <c r="C105" s="157" t="s">
        <v>2182</v>
      </c>
      <c r="D105" s="157" t="s">
        <v>0</v>
      </c>
      <c r="E105" s="158" t="s">
        <v>2183</v>
      </c>
      <c r="F105" s="158" t="s">
        <v>2184</v>
      </c>
      <c r="G105" s="157" t="s">
        <v>1948</v>
      </c>
      <c r="H105" s="159">
        <v>41600</v>
      </c>
      <c r="I105" s="157"/>
      <c r="J105" s="160" t="s">
        <v>66</v>
      </c>
      <c r="K105" s="160" t="s">
        <v>66</v>
      </c>
      <c r="L105" s="161"/>
      <c r="M105" s="161"/>
      <c r="N105" s="197"/>
      <c r="O105" s="161"/>
      <c r="P105" s="161"/>
      <c r="Q105" s="161"/>
      <c r="R105" s="174"/>
      <c r="S105" s="162" t="s">
        <v>66</v>
      </c>
      <c r="T105" s="141"/>
      <c r="U105" s="141"/>
      <c r="V105" s="141"/>
      <c r="W105" s="141"/>
      <c r="X105" s="161"/>
      <c r="Y105" s="161"/>
      <c r="Z105" s="161"/>
      <c r="AB105" s="175"/>
    </row>
    <row r="106" spans="1:28" s="3" customFormat="1" ht="12.75" x14ac:dyDescent="0.2">
      <c r="A106" s="138"/>
      <c r="B106" s="195" t="s">
        <v>52</v>
      </c>
      <c r="C106" s="147" t="s">
        <v>2185</v>
      </c>
      <c r="D106" s="147" t="s">
        <v>0</v>
      </c>
      <c r="E106" s="148" t="s">
        <v>2186</v>
      </c>
      <c r="F106" s="148" t="s">
        <v>2187</v>
      </c>
      <c r="G106" s="147" t="s">
        <v>1948</v>
      </c>
      <c r="H106" s="149">
        <v>41061</v>
      </c>
      <c r="I106" s="147" t="s">
        <v>2188</v>
      </c>
      <c r="J106" s="150" t="s">
        <v>66</v>
      </c>
      <c r="K106" s="150" t="s">
        <v>1328</v>
      </c>
      <c r="L106" s="141"/>
      <c r="M106" s="141"/>
      <c r="N106" s="156"/>
      <c r="O106" s="141"/>
      <c r="P106" s="141"/>
      <c r="Q106" s="141"/>
      <c r="R106" s="152"/>
      <c r="S106" s="141"/>
      <c r="T106" s="141"/>
      <c r="U106" s="141"/>
      <c r="V106" s="141"/>
      <c r="W106" s="141"/>
      <c r="X106" s="141"/>
      <c r="Y106" s="141"/>
      <c r="Z106" s="141"/>
    </row>
    <row r="107" spans="1:28" s="3" customFormat="1" ht="12.75" x14ac:dyDescent="0.2">
      <c r="A107" s="138"/>
      <c r="B107" s="195" t="s">
        <v>52</v>
      </c>
      <c r="C107" s="147" t="s">
        <v>2188</v>
      </c>
      <c r="D107" s="147" t="s">
        <v>0</v>
      </c>
      <c r="E107" s="148" t="s">
        <v>2189</v>
      </c>
      <c r="F107" s="148" t="s">
        <v>2190</v>
      </c>
      <c r="G107" s="147" t="s">
        <v>1948</v>
      </c>
      <c r="H107" s="149">
        <v>41061</v>
      </c>
      <c r="I107" s="147"/>
      <c r="J107" s="150" t="s">
        <v>66</v>
      </c>
      <c r="K107" s="150" t="s">
        <v>1328</v>
      </c>
      <c r="L107" s="141"/>
      <c r="M107" s="141"/>
      <c r="N107" s="156"/>
      <c r="O107" s="141"/>
      <c r="P107" s="141"/>
      <c r="Q107" s="141"/>
      <c r="R107" s="152"/>
      <c r="S107" s="141"/>
      <c r="T107" s="141"/>
      <c r="U107" s="141"/>
      <c r="V107" s="141"/>
      <c r="W107" s="141"/>
      <c r="X107" s="141"/>
      <c r="Y107" s="141"/>
      <c r="Z107" s="141"/>
    </row>
    <row r="108" spans="1:28" s="4" customFormat="1" ht="12.75" x14ac:dyDescent="0.2">
      <c r="B108" s="198" t="s">
        <v>52</v>
      </c>
      <c r="C108" s="199" t="s">
        <v>2191</v>
      </c>
      <c r="D108" s="199" t="s">
        <v>0</v>
      </c>
      <c r="E108" s="200" t="s">
        <v>2192</v>
      </c>
      <c r="F108" s="158" t="s">
        <v>2193</v>
      </c>
      <c r="G108" s="157" t="s">
        <v>1948</v>
      </c>
      <c r="H108" s="159">
        <v>41803</v>
      </c>
      <c r="I108" s="157"/>
      <c r="J108" s="201" t="s">
        <v>1328</v>
      </c>
      <c r="K108" s="201" t="s">
        <v>1328</v>
      </c>
      <c r="L108" s="202"/>
      <c r="M108" s="202"/>
      <c r="N108" s="203"/>
      <c r="O108" s="202"/>
      <c r="P108" s="202"/>
      <c r="Q108" s="202"/>
      <c r="R108" s="201" t="s">
        <v>66</v>
      </c>
      <c r="S108" s="202"/>
      <c r="T108" s="202"/>
      <c r="U108" s="204"/>
      <c r="V108" s="204"/>
      <c r="W108" s="204"/>
      <c r="X108" s="202"/>
      <c r="Y108" s="202"/>
      <c r="Z108" s="202"/>
      <c r="AA108" s="205"/>
    </row>
    <row r="109" spans="1:28" s="3" customFormat="1" ht="12.75" x14ac:dyDescent="0.2">
      <c r="A109" s="138"/>
      <c r="B109" s="195" t="s">
        <v>52</v>
      </c>
      <c r="C109" s="147" t="s">
        <v>2194</v>
      </c>
      <c r="D109" s="147" t="s">
        <v>0</v>
      </c>
      <c r="E109" s="148" t="s">
        <v>2195</v>
      </c>
      <c r="F109" s="148" t="s">
        <v>2196</v>
      </c>
      <c r="G109" s="147" t="s">
        <v>1948</v>
      </c>
      <c r="H109" s="149">
        <v>41649</v>
      </c>
      <c r="I109" s="147"/>
      <c r="J109" s="150" t="s">
        <v>66</v>
      </c>
      <c r="K109" s="150" t="s">
        <v>1328</v>
      </c>
      <c r="L109" s="141"/>
      <c r="M109" s="141"/>
      <c r="N109" s="156"/>
      <c r="O109" s="141"/>
      <c r="P109" s="141"/>
      <c r="Q109" s="141"/>
      <c r="R109" s="152"/>
      <c r="S109" s="141"/>
      <c r="T109" s="141"/>
      <c r="U109" s="141"/>
      <c r="V109" s="141"/>
      <c r="W109" s="141"/>
      <c r="X109" s="141"/>
      <c r="Y109" s="141"/>
      <c r="Z109" s="141"/>
    </row>
    <row r="110" spans="1:28" s="3" customFormat="1" ht="12.75" x14ac:dyDescent="0.2">
      <c r="B110" s="206" t="s">
        <v>52</v>
      </c>
      <c r="C110" s="5" t="s">
        <v>2197</v>
      </c>
      <c r="D110" s="5" t="s">
        <v>0</v>
      </c>
      <c r="E110" s="153" t="s">
        <v>2198</v>
      </c>
      <c r="F110" s="153" t="s">
        <v>2199</v>
      </c>
      <c r="G110" s="5" t="s">
        <v>1948</v>
      </c>
      <c r="H110" s="154">
        <v>37603</v>
      </c>
      <c r="I110" s="5" t="s">
        <v>2200</v>
      </c>
      <c r="J110" s="151" t="s">
        <v>1328</v>
      </c>
      <c r="K110" s="151" t="s">
        <v>1328</v>
      </c>
      <c r="L110" s="141"/>
      <c r="M110" s="141"/>
      <c r="N110" s="156"/>
      <c r="O110" s="141"/>
      <c r="P110" s="141"/>
      <c r="Q110" s="141"/>
      <c r="R110" s="152"/>
      <c r="S110" s="141"/>
      <c r="T110" s="141"/>
      <c r="U110" s="141"/>
      <c r="V110" s="141"/>
      <c r="W110" s="141"/>
      <c r="X110" s="141"/>
      <c r="Y110" s="141"/>
      <c r="Z110" s="141"/>
    </row>
    <row r="111" spans="1:28" s="3" customFormat="1" ht="13.5" thickBot="1" x14ac:dyDescent="0.25">
      <c r="B111" s="207" t="s">
        <v>52</v>
      </c>
      <c r="C111" s="208" t="s">
        <v>2200</v>
      </c>
      <c r="D111" s="208" t="s">
        <v>0</v>
      </c>
      <c r="E111" s="209" t="s">
        <v>2198</v>
      </c>
      <c r="F111" s="209" t="s">
        <v>2201</v>
      </c>
      <c r="G111" s="208" t="s">
        <v>1948</v>
      </c>
      <c r="H111" s="210">
        <v>37736</v>
      </c>
      <c r="I111" s="208"/>
      <c r="J111" s="151" t="s">
        <v>1328</v>
      </c>
      <c r="K111" s="151" t="s">
        <v>1328</v>
      </c>
      <c r="L111" s="141"/>
      <c r="M111" s="141"/>
      <c r="N111" s="156"/>
      <c r="O111" s="141"/>
      <c r="P111" s="141"/>
      <c r="Q111" s="141"/>
      <c r="R111" s="152"/>
      <c r="S111" s="141"/>
      <c r="T111" s="141"/>
      <c r="U111" s="141"/>
      <c r="V111" s="141"/>
      <c r="W111" s="141"/>
      <c r="X111" s="141"/>
      <c r="Y111" s="141"/>
      <c r="Z111" s="141"/>
    </row>
    <row r="112" spans="1:28" s="3" customFormat="1" ht="12.75" x14ac:dyDescent="0.2">
      <c r="A112" s="138"/>
      <c r="B112" s="211" t="s">
        <v>2202</v>
      </c>
      <c r="C112" s="212" t="s">
        <v>2203</v>
      </c>
      <c r="D112" s="212" t="s">
        <v>0</v>
      </c>
      <c r="E112" s="213" t="s">
        <v>2204</v>
      </c>
      <c r="F112" s="213" t="s">
        <v>2205</v>
      </c>
      <c r="G112" s="212" t="s">
        <v>1948</v>
      </c>
      <c r="H112" s="214">
        <v>40445</v>
      </c>
      <c r="I112" s="212"/>
      <c r="J112" s="150" t="s">
        <v>66</v>
      </c>
      <c r="K112" s="150" t="s">
        <v>1328</v>
      </c>
      <c r="L112" s="141"/>
      <c r="M112" s="141"/>
      <c r="N112" s="156"/>
      <c r="O112" s="141"/>
      <c r="P112" s="141"/>
      <c r="Q112" s="141"/>
      <c r="R112" s="152"/>
      <c r="S112" s="141"/>
      <c r="T112" s="141"/>
      <c r="U112" s="141"/>
      <c r="V112" s="141"/>
      <c r="W112" s="141"/>
      <c r="X112" s="141"/>
      <c r="Y112" s="141"/>
      <c r="Z112" s="141"/>
    </row>
    <row r="113" spans="1:28" s="3" customFormat="1" ht="12.75" x14ac:dyDescent="0.2">
      <c r="A113" s="138"/>
      <c r="B113" s="195" t="s">
        <v>2202</v>
      </c>
      <c r="C113" s="147" t="s">
        <v>2206</v>
      </c>
      <c r="D113" s="147" t="s">
        <v>0</v>
      </c>
      <c r="E113" s="148" t="s">
        <v>2207</v>
      </c>
      <c r="F113" s="148" t="s">
        <v>2208</v>
      </c>
      <c r="G113" s="147" t="s">
        <v>1962</v>
      </c>
      <c r="H113" s="149">
        <v>42261</v>
      </c>
      <c r="I113" s="147"/>
      <c r="J113" s="150" t="s">
        <v>66</v>
      </c>
      <c r="K113" s="167" t="s">
        <v>66</v>
      </c>
      <c r="L113" s="156"/>
      <c r="M113" s="141"/>
      <c r="N113" s="156"/>
      <c r="O113" s="141"/>
      <c r="P113" s="141"/>
      <c r="Q113" s="141"/>
      <c r="R113" s="152"/>
      <c r="S113" s="141"/>
      <c r="T113" s="141"/>
      <c r="U113" s="141"/>
      <c r="V113" s="141"/>
      <c r="W113" s="141"/>
      <c r="X113" s="141"/>
      <c r="Y113" s="141"/>
      <c r="Z113" s="141"/>
      <c r="AB113" s="215">
        <v>42402</v>
      </c>
    </row>
    <row r="114" spans="1:28" s="4" customFormat="1" ht="12.75" x14ac:dyDescent="0.2">
      <c r="A114" s="175"/>
      <c r="B114" s="196" t="s">
        <v>2202</v>
      </c>
      <c r="C114" s="157" t="s">
        <v>2209</v>
      </c>
      <c r="D114" s="157" t="s">
        <v>0</v>
      </c>
      <c r="E114" s="158" t="s">
        <v>2210</v>
      </c>
      <c r="F114" s="158" t="s">
        <v>2211</v>
      </c>
      <c r="G114" s="157" t="s">
        <v>1962</v>
      </c>
      <c r="H114" s="159">
        <v>42270</v>
      </c>
      <c r="I114" s="157" t="s">
        <v>2212</v>
      </c>
      <c r="J114" s="160" t="s">
        <v>66</v>
      </c>
      <c r="K114" s="160" t="s">
        <v>66</v>
      </c>
      <c r="L114" s="161"/>
      <c r="M114" s="161"/>
      <c r="N114" s="197"/>
      <c r="O114" s="161"/>
      <c r="P114" s="161"/>
      <c r="Q114" s="161"/>
      <c r="R114" s="174"/>
      <c r="S114" s="162" t="s">
        <v>66</v>
      </c>
      <c r="T114" s="141"/>
      <c r="U114" s="141"/>
      <c r="V114" s="141"/>
      <c r="W114" s="141"/>
      <c r="X114" s="161"/>
      <c r="Y114" s="161"/>
      <c r="Z114" s="161"/>
      <c r="AB114" s="168">
        <v>42402</v>
      </c>
    </row>
    <row r="115" spans="1:28" s="3" customFormat="1" ht="12.75" x14ac:dyDescent="0.2">
      <c r="A115" s="138"/>
      <c r="B115" s="195" t="s">
        <v>2202</v>
      </c>
      <c r="C115" s="147" t="s">
        <v>2213</v>
      </c>
      <c r="D115" s="147" t="s">
        <v>0</v>
      </c>
      <c r="E115" s="148" t="s">
        <v>2214</v>
      </c>
      <c r="F115" s="148" t="s">
        <v>2215</v>
      </c>
      <c r="G115" s="147" t="s">
        <v>1962</v>
      </c>
      <c r="H115" s="149">
        <v>42261</v>
      </c>
      <c r="I115" s="147" t="s">
        <v>2216</v>
      </c>
      <c r="J115" s="150" t="s">
        <v>66</v>
      </c>
      <c r="K115" s="167" t="s">
        <v>66</v>
      </c>
      <c r="L115" s="141"/>
      <c r="M115" s="141"/>
      <c r="N115" s="156"/>
      <c r="O115" s="141"/>
      <c r="P115" s="141"/>
      <c r="Q115" s="141"/>
      <c r="R115" s="152"/>
      <c r="S115" s="141"/>
      <c r="T115" s="141"/>
      <c r="U115" s="141"/>
      <c r="V115" s="141"/>
      <c r="W115" s="141"/>
      <c r="X115" s="141"/>
      <c r="Y115" s="141"/>
      <c r="Z115" s="141"/>
      <c r="AB115" s="166">
        <v>42338</v>
      </c>
    </row>
    <row r="116" spans="1:28" s="3" customFormat="1" ht="12.75" x14ac:dyDescent="0.2">
      <c r="A116" s="138"/>
      <c r="B116" s="195" t="s">
        <v>2202</v>
      </c>
      <c r="C116" s="147" t="s">
        <v>2217</v>
      </c>
      <c r="D116" s="147" t="s">
        <v>0</v>
      </c>
      <c r="E116" s="148" t="s">
        <v>2218</v>
      </c>
      <c r="F116" s="148" t="s">
        <v>2219</v>
      </c>
      <c r="G116" s="147" t="s">
        <v>1962</v>
      </c>
      <c r="H116" s="149">
        <v>42289</v>
      </c>
      <c r="I116" s="147"/>
      <c r="J116" s="150" t="s">
        <v>66</v>
      </c>
      <c r="K116" s="167" t="s">
        <v>66</v>
      </c>
      <c r="L116" s="141"/>
      <c r="M116" s="141"/>
      <c r="N116" s="156"/>
      <c r="O116" s="141"/>
      <c r="P116" s="141"/>
      <c r="Q116" s="141"/>
      <c r="R116" s="152"/>
      <c r="S116" s="141"/>
      <c r="T116" s="141"/>
      <c r="U116" s="141"/>
      <c r="V116" s="141"/>
      <c r="W116" s="141"/>
      <c r="X116" s="141"/>
      <c r="Y116" s="141"/>
      <c r="Z116" s="141"/>
      <c r="AB116" s="166">
        <v>42338</v>
      </c>
    </row>
    <row r="117" spans="1:28" s="3" customFormat="1" ht="12.75" x14ac:dyDescent="0.2">
      <c r="A117" s="138"/>
      <c r="B117" s="195" t="s">
        <v>2202</v>
      </c>
      <c r="C117" s="147" t="s">
        <v>2220</v>
      </c>
      <c r="D117" s="147" t="s">
        <v>0</v>
      </c>
      <c r="E117" s="148" t="s">
        <v>2221</v>
      </c>
      <c r="F117" s="148" t="s">
        <v>2222</v>
      </c>
      <c r="G117" s="147" t="s">
        <v>1962</v>
      </c>
      <c r="H117" s="149">
        <v>42276</v>
      </c>
      <c r="I117" s="147"/>
      <c r="J117" s="150" t="s">
        <v>66</v>
      </c>
      <c r="K117" s="150" t="s">
        <v>1328</v>
      </c>
      <c r="L117" s="141"/>
      <c r="M117" s="141"/>
      <c r="N117" s="156"/>
      <c r="O117" s="141"/>
      <c r="P117" s="141"/>
      <c r="Q117" s="141"/>
      <c r="R117" s="152"/>
      <c r="S117" s="141"/>
      <c r="T117" s="141"/>
      <c r="U117" s="141"/>
      <c r="V117" s="141"/>
      <c r="W117" s="141"/>
      <c r="X117" s="141"/>
      <c r="Y117" s="141"/>
      <c r="Z117" s="141"/>
    </row>
    <row r="118" spans="1:28" s="3" customFormat="1" ht="12.75" x14ac:dyDescent="0.2">
      <c r="A118" s="138"/>
      <c r="B118" s="195" t="s">
        <v>2202</v>
      </c>
      <c r="C118" s="147" t="s">
        <v>2212</v>
      </c>
      <c r="D118" s="147" t="s">
        <v>0</v>
      </c>
      <c r="E118" s="148" t="s">
        <v>2223</v>
      </c>
      <c r="F118" s="148" t="s">
        <v>2224</v>
      </c>
      <c r="G118" s="147" t="s">
        <v>1962</v>
      </c>
      <c r="H118" s="149">
        <v>42261</v>
      </c>
      <c r="I118" s="147"/>
      <c r="J118" s="150" t="s">
        <v>66</v>
      </c>
      <c r="K118" s="167" t="s">
        <v>66</v>
      </c>
      <c r="L118" s="156"/>
      <c r="M118" s="141"/>
      <c r="N118" s="156"/>
      <c r="O118" s="141"/>
      <c r="P118" s="141"/>
      <c r="Q118" s="141"/>
      <c r="R118" s="152"/>
      <c r="S118" s="141"/>
      <c r="T118" s="141"/>
      <c r="U118" s="141"/>
      <c r="V118" s="141"/>
      <c r="W118" s="141"/>
      <c r="X118" s="141"/>
      <c r="Y118" s="141"/>
      <c r="Z118" s="141"/>
      <c r="AB118" s="168">
        <v>42402</v>
      </c>
    </row>
    <row r="119" spans="1:28" s="3" customFormat="1" ht="12.75" x14ac:dyDescent="0.2">
      <c r="A119" s="216" t="s">
        <v>2075</v>
      </c>
      <c r="B119" s="217" t="s">
        <v>2202</v>
      </c>
      <c r="C119" s="145" t="s">
        <v>2216</v>
      </c>
      <c r="D119" s="145" t="s">
        <v>0</v>
      </c>
      <c r="E119" s="218" t="s">
        <v>2225</v>
      </c>
      <c r="F119" s="218" t="s">
        <v>2226</v>
      </c>
      <c r="G119" s="145" t="s">
        <v>1962</v>
      </c>
      <c r="H119" s="219">
        <v>42261</v>
      </c>
      <c r="I119" s="136"/>
      <c r="J119" s="162" t="s">
        <v>66</v>
      </c>
      <c r="K119" s="162" t="s">
        <v>66</v>
      </c>
      <c r="L119" s="162" t="s">
        <v>66</v>
      </c>
      <c r="M119" s="162" t="s">
        <v>66</v>
      </c>
      <c r="N119" s="156"/>
      <c r="O119" s="162" t="s">
        <v>66</v>
      </c>
      <c r="P119" s="162" t="s">
        <v>66</v>
      </c>
      <c r="Q119" s="162" t="s">
        <v>66</v>
      </c>
      <c r="R119" s="162" t="s">
        <v>66</v>
      </c>
      <c r="S119" s="141"/>
      <c r="T119" s="141"/>
      <c r="U119" s="141"/>
      <c r="V119" s="141"/>
      <c r="W119" s="141"/>
      <c r="X119" s="141"/>
      <c r="Y119" s="141"/>
      <c r="Z119" s="141"/>
      <c r="AB119" s="166">
        <v>42349</v>
      </c>
    </row>
    <row r="120" spans="1:28" s="3" customFormat="1" ht="13.5" thickBot="1" x14ac:dyDescent="0.25">
      <c r="A120" s="138"/>
      <c r="B120" s="220" t="s">
        <v>2202</v>
      </c>
      <c r="C120" s="188" t="s">
        <v>2227</v>
      </c>
      <c r="D120" s="188" t="s">
        <v>0</v>
      </c>
      <c r="E120" s="189" t="s">
        <v>2228</v>
      </c>
      <c r="F120" s="189" t="s">
        <v>2229</v>
      </c>
      <c r="G120" s="188" t="s">
        <v>1948</v>
      </c>
      <c r="H120" s="190">
        <v>39598</v>
      </c>
      <c r="I120" s="188"/>
      <c r="J120" s="150" t="s">
        <v>66</v>
      </c>
      <c r="K120" s="150" t="s">
        <v>1328</v>
      </c>
      <c r="L120" s="141"/>
      <c r="M120" s="141"/>
      <c r="N120" s="156"/>
      <c r="O120" s="141"/>
      <c r="P120" s="141"/>
      <c r="Q120" s="141"/>
      <c r="R120" s="152"/>
      <c r="S120" s="141"/>
      <c r="T120" s="141"/>
      <c r="U120" s="141"/>
      <c r="V120" s="141"/>
      <c r="W120" s="141"/>
      <c r="X120" s="141"/>
      <c r="Y120" s="141"/>
      <c r="Z120" s="141"/>
    </row>
    <row r="121" spans="1:28" s="3" customFormat="1" ht="14.45" customHeight="1" x14ac:dyDescent="0.2">
      <c r="A121" s="216" t="s">
        <v>2075</v>
      </c>
      <c r="B121" s="221" t="s">
        <v>46</v>
      </c>
      <c r="C121" s="222" t="s">
        <v>2230</v>
      </c>
      <c r="D121" s="222" t="s">
        <v>2231</v>
      </c>
      <c r="E121" s="223" t="s">
        <v>2232</v>
      </c>
      <c r="F121" s="223" t="s">
        <v>2233</v>
      </c>
      <c r="G121" s="222">
        <v>2</v>
      </c>
      <c r="H121" s="224"/>
      <c r="I121" s="222"/>
      <c r="J121" s="225" t="s">
        <v>66</v>
      </c>
      <c r="K121" s="225" t="s">
        <v>66</v>
      </c>
      <c r="L121" s="141"/>
      <c r="M121" s="141"/>
      <c r="N121" s="160" t="s">
        <v>66</v>
      </c>
      <c r="O121" s="141"/>
      <c r="P121" s="141"/>
      <c r="Q121" s="141"/>
      <c r="R121" s="152"/>
      <c r="S121" s="141"/>
      <c r="T121" s="141"/>
      <c r="U121" s="141"/>
      <c r="V121" s="141"/>
      <c r="W121" s="141"/>
      <c r="X121" s="141"/>
      <c r="Y121" s="141"/>
      <c r="Z121" s="141"/>
      <c r="AB121" s="168">
        <v>42402</v>
      </c>
    </row>
    <row r="122" spans="1:28" s="3" customFormat="1" ht="14.45" customHeight="1" x14ac:dyDescent="0.2">
      <c r="A122" s="216" t="s">
        <v>2075</v>
      </c>
      <c r="B122" s="196" t="s">
        <v>46</v>
      </c>
      <c r="C122" s="157" t="s">
        <v>2234</v>
      </c>
      <c r="D122" s="157" t="s">
        <v>2231</v>
      </c>
      <c r="E122" s="226" t="s">
        <v>2235</v>
      </c>
      <c r="F122" s="158" t="s">
        <v>2236</v>
      </c>
      <c r="G122" s="157">
        <v>5</v>
      </c>
      <c r="H122" s="159"/>
      <c r="I122" s="157"/>
      <c r="J122" s="162" t="s">
        <v>66</v>
      </c>
      <c r="K122" s="162" t="s">
        <v>66</v>
      </c>
      <c r="L122" s="141"/>
      <c r="M122" s="141"/>
      <c r="N122" s="160" t="s">
        <v>66</v>
      </c>
      <c r="O122" s="141"/>
      <c r="P122" s="141"/>
      <c r="Q122" s="141"/>
      <c r="R122" s="152"/>
      <c r="S122" s="141"/>
      <c r="T122" s="141"/>
      <c r="U122" s="141"/>
      <c r="V122" s="141"/>
      <c r="W122" s="141"/>
      <c r="X122" s="141"/>
      <c r="Y122" s="141"/>
      <c r="Z122" s="141"/>
      <c r="AB122" s="168">
        <v>42402</v>
      </c>
    </row>
    <row r="123" spans="1:28" s="3" customFormat="1" ht="14.45" customHeight="1" x14ac:dyDescent="0.2">
      <c r="A123" s="216" t="s">
        <v>2075</v>
      </c>
      <c r="B123" s="196" t="s">
        <v>46</v>
      </c>
      <c r="C123" s="157" t="s">
        <v>2237</v>
      </c>
      <c r="D123" s="157" t="s">
        <v>2231</v>
      </c>
      <c r="E123" s="226" t="s">
        <v>2238</v>
      </c>
      <c r="F123" s="158" t="s">
        <v>2239</v>
      </c>
      <c r="G123" s="157">
        <v>5</v>
      </c>
      <c r="H123" s="159"/>
      <c r="I123" s="157"/>
      <c r="J123" s="162" t="s">
        <v>66</v>
      </c>
      <c r="K123" s="162" t="s">
        <v>66</v>
      </c>
      <c r="L123" s="141"/>
      <c r="M123" s="141"/>
      <c r="N123" s="160" t="s">
        <v>66</v>
      </c>
      <c r="O123" s="141"/>
      <c r="P123" s="141"/>
      <c r="Q123" s="141"/>
      <c r="R123" s="152"/>
      <c r="S123" s="141"/>
      <c r="T123" s="141"/>
      <c r="U123" s="141"/>
      <c r="V123" s="141"/>
      <c r="W123" s="141"/>
      <c r="X123" s="141"/>
      <c r="Y123" s="141"/>
      <c r="Z123" s="141"/>
      <c r="AB123" s="168">
        <v>42402</v>
      </c>
    </row>
    <row r="124" spans="1:28" s="3" customFormat="1" ht="14.45" customHeight="1" x14ac:dyDescent="0.2">
      <c r="A124" s="216" t="s">
        <v>2075</v>
      </c>
      <c r="B124" s="196" t="s">
        <v>46</v>
      </c>
      <c r="C124" s="157" t="s">
        <v>2240</v>
      </c>
      <c r="D124" s="157" t="s">
        <v>2231</v>
      </c>
      <c r="E124" s="226" t="s">
        <v>2241</v>
      </c>
      <c r="F124" s="158" t="s">
        <v>2242</v>
      </c>
      <c r="G124" s="157">
        <v>5</v>
      </c>
      <c r="H124" s="159"/>
      <c r="I124" s="157"/>
      <c r="J124" s="162" t="s">
        <v>66</v>
      </c>
      <c r="K124" s="162" t="s">
        <v>66</v>
      </c>
      <c r="L124" s="141"/>
      <c r="M124" s="141"/>
      <c r="N124" s="160" t="s">
        <v>66</v>
      </c>
      <c r="O124" s="141"/>
      <c r="P124" s="141"/>
      <c r="Q124" s="141"/>
      <c r="R124" s="152"/>
      <c r="S124" s="141"/>
      <c r="T124" s="141"/>
      <c r="U124" s="141"/>
      <c r="V124" s="141"/>
      <c r="W124" s="141"/>
      <c r="X124" s="141"/>
      <c r="Y124" s="141"/>
      <c r="Z124" s="141"/>
      <c r="AB124" s="168">
        <v>42402</v>
      </c>
    </row>
    <row r="125" spans="1:28" s="3" customFormat="1" ht="14.45" customHeight="1" thickBot="1" x14ac:dyDescent="0.25">
      <c r="A125" s="216" t="s">
        <v>2075</v>
      </c>
      <c r="B125" s="227" t="s">
        <v>46</v>
      </c>
      <c r="C125" s="228" t="s">
        <v>2243</v>
      </c>
      <c r="D125" s="228" t="s">
        <v>2231</v>
      </c>
      <c r="E125" s="229" t="s">
        <v>2244</v>
      </c>
      <c r="F125" s="230" t="s">
        <v>2245</v>
      </c>
      <c r="G125" s="228">
        <v>30</v>
      </c>
      <c r="H125" s="231"/>
      <c r="I125" s="228"/>
      <c r="J125" s="162" t="s">
        <v>66</v>
      </c>
      <c r="K125" s="162" t="s">
        <v>66</v>
      </c>
      <c r="L125" s="141"/>
      <c r="M125" s="141"/>
      <c r="N125" s="160" t="s">
        <v>66</v>
      </c>
      <c r="O125" s="141"/>
      <c r="P125" s="141"/>
      <c r="Q125" s="141"/>
      <c r="R125" s="152"/>
      <c r="S125" s="141"/>
      <c r="T125" s="141"/>
      <c r="U125" s="141"/>
      <c r="V125" s="141"/>
      <c r="W125" s="141"/>
      <c r="X125" s="141"/>
      <c r="Y125" s="141"/>
      <c r="Z125" s="141"/>
      <c r="AB125" s="168">
        <v>42402</v>
      </c>
    </row>
    <row r="126" spans="1:28" s="3" customFormat="1" ht="12.75" x14ac:dyDescent="0.2">
      <c r="A126" s="138"/>
      <c r="B126" s="232" t="s">
        <v>2246</v>
      </c>
      <c r="C126" s="232" t="s">
        <v>2247</v>
      </c>
      <c r="D126" s="232" t="s">
        <v>0</v>
      </c>
      <c r="E126" s="233" t="s">
        <v>2248</v>
      </c>
      <c r="F126" s="234" t="s">
        <v>2249</v>
      </c>
      <c r="G126" s="232" t="s">
        <v>1948</v>
      </c>
      <c r="H126" s="235">
        <v>42139</v>
      </c>
      <c r="I126" s="233"/>
      <c r="J126" s="162" t="s">
        <v>66</v>
      </c>
      <c r="K126" s="162" t="s">
        <v>66</v>
      </c>
      <c r="L126" s="155"/>
      <c r="M126" s="155"/>
      <c r="N126" s="141"/>
      <c r="O126" s="141"/>
      <c r="P126" s="141"/>
      <c r="Q126" s="162" t="s">
        <v>66</v>
      </c>
      <c r="R126" s="141"/>
      <c r="S126" s="141"/>
      <c r="T126" s="141"/>
      <c r="U126" s="141"/>
      <c r="V126" s="141"/>
      <c r="W126" s="141"/>
      <c r="X126" s="141"/>
      <c r="Y126" s="141"/>
      <c r="Z126" s="141"/>
    </row>
    <row r="127" spans="1:28" s="3" customFormat="1" ht="12.75" x14ac:dyDescent="0.2">
      <c r="A127" s="138"/>
      <c r="B127" s="236" t="s">
        <v>2246</v>
      </c>
      <c r="C127" s="236" t="s">
        <v>2250</v>
      </c>
      <c r="D127" s="236" t="s">
        <v>0</v>
      </c>
      <c r="E127" s="237" t="s">
        <v>2251</v>
      </c>
      <c r="F127" s="238" t="s">
        <v>2252</v>
      </c>
      <c r="G127" s="236" t="s">
        <v>1948</v>
      </c>
      <c r="H127" s="239">
        <v>42139</v>
      </c>
      <c r="I127" s="237"/>
      <c r="J127" s="162" t="s">
        <v>66</v>
      </c>
      <c r="K127" s="162" t="s">
        <v>66</v>
      </c>
      <c r="L127" s="155"/>
      <c r="M127" s="155"/>
      <c r="N127" s="141"/>
      <c r="O127" s="141"/>
      <c r="P127" s="141"/>
      <c r="Q127" s="162" t="s">
        <v>66</v>
      </c>
      <c r="R127" s="141"/>
      <c r="S127" s="141"/>
      <c r="T127" s="141"/>
      <c r="U127" s="141"/>
      <c r="V127" s="141"/>
      <c r="W127" s="141"/>
      <c r="X127" s="141"/>
      <c r="Y127" s="141"/>
      <c r="Z127" s="141"/>
    </row>
    <row r="128" spans="1:28" s="3" customFormat="1" ht="13.5" thickBot="1" x14ac:dyDescent="0.25">
      <c r="A128" s="138"/>
      <c r="B128" s="236" t="s">
        <v>2246</v>
      </c>
      <c r="C128" s="236" t="s">
        <v>2253</v>
      </c>
      <c r="D128" s="236" t="s">
        <v>0</v>
      </c>
      <c r="E128" s="237" t="s">
        <v>2254</v>
      </c>
      <c r="F128" s="238" t="s">
        <v>2255</v>
      </c>
      <c r="G128" s="236" t="s">
        <v>1948</v>
      </c>
      <c r="H128" s="239">
        <v>42139</v>
      </c>
      <c r="I128" s="237"/>
      <c r="J128" s="162" t="s">
        <v>66</v>
      </c>
      <c r="K128" s="162" t="s">
        <v>66</v>
      </c>
      <c r="L128" s="155"/>
      <c r="M128" s="155"/>
      <c r="N128" s="141"/>
      <c r="O128" s="141"/>
      <c r="P128" s="141"/>
      <c r="Q128" s="162" t="s">
        <v>66</v>
      </c>
      <c r="R128" s="141"/>
      <c r="S128" s="141"/>
      <c r="T128" s="141"/>
      <c r="U128" s="141"/>
      <c r="V128" s="141"/>
      <c r="W128" s="141"/>
      <c r="X128" s="141"/>
      <c r="Y128" s="141"/>
      <c r="Z128" s="141"/>
    </row>
    <row r="129" spans="2:28" s="245" customFormat="1" ht="12.75" x14ac:dyDescent="0.2">
      <c r="B129" s="240" t="s">
        <v>53</v>
      </c>
      <c r="C129" s="241" t="s">
        <v>54</v>
      </c>
      <c r="D129" s="241" t="s">
        <v>0</v>
      </c>
      <c r="E129" s="242" t="s">
        <v>55</v>
      </c>
      <c r="F129" s="223" t="s">
        <v>2256</v>
      </c>
      <c r="G129" s="222" t="s">
        <v>1948</v>
      </c>
      <c r="H129" s="224">
        <v>41159</v>
      </c>
      <c r="I129" s="222"/>
      <c r="J129" s="201" t="s">
        <v>1328</v>
      </c>
      <c r="K129" s="201" t="s">
        <v>1328</v>
      </c>
      <c r="L129" s="204"/>
      <c r="M129" s="204"/>
      <c r="N129" s="243"/>
      <c r="O129" s="204"/>
      <c r="P129" s="204"/>
      <c r="Q129" s="204"/>
      <c r="R129" s="244"/>
      <c r="S129" s="204"/>
      <c r="T129" s="204"/>
      <c r="U129" s="201" t="s">
        <v>66</v>
      </c>
      <c r="V129" s="204"/>
      <c r="W129" s="204"/>
      <c r="X129" s="204"/>
      <c r="Y129" s="204"/>
      <c r="Z129" s="204"/>
    </row>
    <row r="130" spans="2:28" s="252" customFormat="1" ht="12.75" x14ac:dyDescent="0.2">
      <c r="B130" s="246"/>
      <c r="C130" s="246"/>
      <c r="D130" s="246"/>
      <c r="E130" s="247"/>
      <c r="F130" s="248"/>
      <c r="G130" s="246"/>
      <c r="H130" s="249"/>
      <c r="I130" s="247"/>
      <c r="J130" s="246"/>
      <c r="K130" s="246"/>
      <c r="L130" s="250"/>
      <c r="M130" s="250"/>
      <c r="N130" s="251"/>
      <c r="O130" s="251"/>
      <c r="P130" s="251"/>
      <c r="Q130" s="246"/>
      <c r="R130" s="251"/>
      <c r="S130" s="251"/>
      <c r="T130" s="251"/>
      <c r="U130" s="251"/>
      <c r="V130" s="251"/>
      <c r="W130" s="251"/>
      <c r="X130" s="251"/>
      <c r="Y130" s="251"/>
      <c r="Z130" s="251"/>
      <c r="AB130" s="253"/>
    </row>
    <row r="131" spans="2:28" s="252" customFormat="1" ht="12.75" x14ac:dyDescent="0.2">
      <c r="B131" s="246"/>
      <c r="C131" s="246"/>
      <c r="D131" s="246"/>
      <c r="E131" s="247"/>
      <c r="F131" s="248"/>
      <c r="G131" s="246"/>
      <c r="H131" s="249"/>
      <c r="I131" s="247"/>
      <c r="J131" s="246"/>
      <c r="K131" s="246"/>
      <c r="L131" s="250"/>
      <c r="M131" s="250"/>
      <c r="N131" s="251"/>
      <c r="O131" s="251"/>
      <c r="P131" s="251"/>
      <c r="Q131" s="246"/>
      <c r="R131" s="251"/>
      <c r="S131" s="251"/>
      <c r="T131" s="251"/>
      <c r="U131" s="251"/>
      <c r="V131" s="251"/>
      <c r="W131" s="251"/>
      <c r="X131" s="251"/>
      <c r="Y131" s="251"/>
      <c r="Z131" s="251"/>
      <c r="AB131" s="253"/>
    </row>
    <row r="132" spans="2:28" s="252" customFormat="1" ht="12.75" x14ac:dyDescent="0.2">
      <c r="B132" s="246"/>
      <c r="C132" s="254" t="s">
        <v>2257</v>
      </c>
      <c r="D132" s="246"/>
      <c r="E132" s="255" t="s">
        <v>2258</v>
      </c>
      <c r="F132" s="248"/>
      <c r="G132" s="246"/>
      <c r="H132" s="249"/>
      <c r="I132" s="247"/>
      <c r="J132" s="246"/>
      <c r="K132" s="246"/>
      <c r="L132" s="250"/>
      <c r="M132" s="250"/>
      <c r="N132" s="251"/>
      <c r="O132" s="251"/>
      <c r="P132" s="251"/>
      <c r="Q132" s="246"/>
      <c r="R132" s="251"/>
      <c r="S132" s="251"/>
      <c r="T132" s="251"/>
      <c r="U132" s="251"/>
      <c r="V132" s="251"/>
      <c r="W132" s="251"/>
      <c r="X132" s="251"/>
      <c r="Y132" s="251"/>
      <c r="Z132" s="251"/>
      <c r="AB132" s="253"/>
    </row>
    <row r="133" spans="2:28" x14ac:dyDescent="0.25">
      <c r="C133" s="6"/>
      <c r="D133" s="6"/>
      <c r="E133" s="255" t="s">
        <v>2259</v>
      </c>
    </row>
    <row r="134" spans="2:28" x14ac:dyDescent="0.25">
      <c r="C134" s="6"/>
      <c r="D134" s="6"/>
      <c r="E134" s="255" t="s">
        <v>2260</v>
      </c>
    </row>
    <row r="135" spans="2:28" x14ac:dyDescent="0.25">
      <c r="C135" s="6"/>
      <c r="D135" s="6"/>
      <c r="E135" s="255" t="s">
        <v>2261</v>
      </c>
    </row>
    <row r="136" spans="2:28" x14ac:dyDescent="0.25">
      <c r="C136" s="6"/>
      <c r="D136" s="6"/>
      <c r="E136" s="255" t="s">
        <v>2262</v>
      </c>
    </row>
    <row r="137" spans="2:28" x14ac:dyDescent="0.25">
      <c r="C137" s="6"/>
      <c r="D137" s="6"/>
      <c r="E137" s="255" t="s">
        <v>2263</v>
      </c>
    </row>
    <row r="138" spans="2:28" x14ac:dyDescent="0.25">
      <c r="C138" s="6"/>
      <c r="D138" s="6"/>
    </row>
    <row r="139" spans="2:28" x14ac:dyDescent="0.25">
      <c r="C139" s="6"/>
      <c r="D13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D15" sqref="D15"/>
    </sheetView>
  </sheetViews>
  <sheetFormatPr baseColWidth="10" defaultColWidth="11.5703125" defaultRowHeight="15" x14ac:dyDescent="0.25"/>
  <cols>
    <col min="1" max="1" width="11.5703125" style="11"/>
    <col min="2" max="2" width="21.5703125" style="11" customWidth="1"/>
    <col min="3" max="3" width="19.28515625" style="11" customWidth="1"/>
    <col min="4" max="4" width="97.140625" style="11" customWidth="1"/>
    <col min="5" max="16384" width="11.5703125" style="11"/>
  </cols>
  <sheetData>
    <row r="1" spans="1:4" s="263" customFormat="1" x14ac:dyDescent="0.25">
      <c r="A1" s="265" t="s">
        <v>1303</v>
      </c>
      <c r="B1" s="265" t="s">
        <v>1304</v>
      </c>
      <c r="C1" s="265" t="s">
        <v>1305</v>
      </c>
      <c r="D1" s="265" t="s">
        <v>1306</v>
      </c>
    </row>
    <row r="2" spans="1:4" x14ac:dyDescent="0.25">
      <c r="A2" s="134" t="s">
        <v>3575</v>
      </c>
      <c r="B2" s="266">
        <v>42809</v>
      </c>
      <c r="C2" s="134" t="s">
        <v>1307</v>
      </c>
      <c r="D2" s="134" t="s">
        <v>3573</v>
      </c>
    </row>
    <row r="3" spans="1:4" x14ac:dyDescent="0.25">
      <c r="A3" s="134" t="s">
        <v>3735</v>
      </c>
      <c r="B3" s="266">
        <v>42811</v>
      </c>
      <c r="C3" s="134" t="s">
        <v>3736</v>
      </c>
      <c r="D3" s="134" t="s">
        <v>3737</v>
      </c>
    </row>
    <row r="4" spans="1:4" x14ac:dyDescent="0.25">
      <c r="A4" s="134" t="s">
        <v>4472</v>
      </c>
      <c r="B4" s="266">
        <v>42814</v>
      </c>
      <c r="C4" s="134" t="s">
        <v>3736</v>
      </c>
      <c r="D4" s="134" t="s">
        <v>4473</v>
      </c>
    </row>
    <row r="5" spans="1:4" x14ac:dyDescent="0.25">
      <c r="A5" s="134" t="s">
        <v>4882</v>
      </c>
      <c r="B5" s="266">
        <v>42815</v>
      </c>
      <c r="C5" s="134" t="s">
        <v>3736</v>
      </c>
      <c r="D5" s="134" t="s">
        <v>4883</v>
      </c>
    </row>
    <row r="6" spans="1:4" x14ac:dyDescent="0.25">
      <c r="A6" s="134" t="s">
        <v>5047</v>
      </c>
      <c r="B6" s="266">
        <v>42820</v>
      </c>
      <c r="C6" s="134" t="s">
        <v>1307</v>
      </c>
      <c r="D6" s="134" t="s">
        <v>5048</v>
      </c>
    </row>
    <row r="7" spans="1:4" x14ac:dyDescent="0.25">
      <c r="A7" s="134" t="s">
        <v>5054</v>
      </c>
      <c r="B7" s="266">
        <v>42821</v>
      </c>
      <c r="C7" s="134" t="s">
        <v>1307</v>
      </c>
      <c r="D7" s="134" t="s">
        <v>5048</v>
      </c>
    </row>
    <row r="8" spans="1:4" x14ac:dyDescent="0.25">
      <c r="A8" s="134" t="s">
        <v>5277</v>
      </c>
      <c r="B8" s="266">
        <v>42823</v>
      </c>
      <c r="C8" s="134" t="s">
        <v>3736</v>
      </c>
      <c r="D8" s="134" t="s">
        <v>5177</v>
      </c>
    </row>
    <row r="9" spans="1:4" ht="30" x14ac:dyDescent="0.25">
      <c r="A9" s="134" t="s">
        <v>5278</v>
      </c>
      <c r="B9" s="266">
        <v>42825</v>
      </c>
      <c r="C9" s="131" t="s">
        <v>5279</v>
      </c>
      <c r="D9" s="132" t="s">
        <v>5296</v>
      </c>
    </row>
    <row r="10" spans="1:4" ht="16.5" customHeight="1" x14ac:dyDescent="0.25">
      <c r="A10" s="134" t="s">
        <v>5304</v>
      </c>
      <c r="B10" s="266">
        <v>42837</v>
      </c>
      <c r="C10" s="134" t="s">
        <v>3736</v>
      </c>
      <c r="D10" s="11" t="s">
        <v>5361</v>
      </c>
    </row>
    <row r="11" spans="1:4" ht="135" x14ac:dyDescent="0.25">
      <c r="A11" s="134" t="s">
        <v>5556</v>
      </c>
      <c r="B11" s="266">
        <v>42849</v>
      </c>
      <c r="C11" s="134" t="s">
        <v>3736</v>
      </c>
      <c r="D11" s="132" t="s">
        <v>5899</v>
      </c>
    </row>
    <row r="12" spans="1:4" ht="30" x14ac:dyDescent="0.25">
      <c r="A12" s="134" t="s">
        <v>5613</v>
      </c>
      <c r="B12" s="266">
        <v>42867</v>
      </c>
      <c r="C12" s="134" t="s">
        <v>3736</v>
      </c>
      <c r="D12" s="132" t="s">
        <v>5614</v>
      </c>
    </row>
    <row r="13" spans="1:4" ht="30" x14ac:dyDescent="0.25">
      <c r="A13" s="134" t="s">
        <v>5618</v>
      </c>
      <c r="B13" s="266">
        <v>42872</v>
      </c>
      <c r="C13" s="134" t="s">
        <v>3736</v>
      </c>
      <c r="D13" s="132" t="s">
        <v>5652</v>
      </c>
    </row>
    <row r="14" spans="1:4" ht="30" x14ac:dyDescent="0.25">
      <c r="A14" s="134" t="s">
        <v>5687</v>
      </c>
      <c r="B14" s="735" t="s">
        <v>5935</v>
      </c>
      <c r="C14" s="134" t="s">
        <v>3736</v>
      </c>
      <c r="D14" s="132" t="s">
        <v>5936</v>
      </c>
    </row>
    <row r="15" spans="1:4" x14ac:dyDescent="0.25">
      <c r="A15" s="134"/>
      <c r="B15" s="266"/>
      <c r="C15" s="134"/>
      <c r="D15" s="132"/>
    </row>
    <row r="16" spans="1:4" x14ac:dyDescent="0.25">
      <c r="A16" s="134"/>
      <c r="B16" s="266"/>
      <c r="C16" s="134"/>
      <c r="D16" s="132"/>
    </row>
    <row r="17" spans="1:4" x14ac:dyDescent="0.25">
      <c r="A17" s="134"/>
      <c r="B17" s="266"/>
      <c r="C17" s="131"/>
      <c r="D17" s="132"/>
    </row>
    <row r="18" spans="1:4" x14ac:dyDescent="0.25">
      <c r="A18" s="134"/>
      <c r="B18" s="266"/>
      <c r="C18" s="131"/>
      <c r="D18" s="132"/>
    </row>
    <row r="19" spans="1:4" x14ac:dyDescent="0.25">
      <c r="A19" s="134"/>
      <c r="B19" s="266"/>
      <c r="C19" s="134"/>
      <c r="D19" s="132"/>
    </row>
    <row r="20" spans="1:4" x14ac:dyDescent="0.25">
      <c r="A20" s="131"/>
      <c r="B20" s="266"/>
      <c r="C20" s="131"/>
      <c r="D20" s="327"/>
    </row>
    <row r="21" spans="1:4" x14ac:dyDescent="0.25">
      <c r="A21" s="131"/>
      <c r="B21" s="266"/>
      <c r="C21" s="131"/>
      <c r="D21" s="327"/>
    </row>
    <row r="22" spans="1:4" x14ac:dyDescent="0.25">
      <c r="A22" s="131"/>
      <c r="B22" s="266"/>
      <c r="C22" s="131"/>
      <c r="D22" s="327"/>
    </row>
    <row r="23" spans="1:4" x14ac:dyDescent="0.25">
      <c r="A23" s="131"/>
      <c r="B23" s="266"/>
      <c r="C23" s="131"/>
      <c r="D23" s="327"/>
    </row>
    <row r="24" spans="1:4" x14ac:dyDescent="0.25">
      <c r="A24" s="131"/>
      <c r="B24" s="266"/>
      <c r="C24" s="131"/>
      <c r="D24" s="327"/>
    </row>
    <row r="25" spans="1:4" x14ac:dyDescent="0.25">
      <c r="A25" s="131"/>
      <c r="B25" s="266"/>
      <c r="C25" s="131"/>
      <c r="D25" s="32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filterMode="1">
    <outlinePr summaryBelow="0" summaryRight="0"/>
  </sheetPr>
  <dimension ref="A1:U67"/>
  <sheetViews>
    <sheetView zoomScale="70" zoomScaleNormal="70" workbookViewId="0">
      <pane xSplit="4" ySplit="2" topLeftCell="E3" activePane="bottomRight" state="frozenSplit"/>
      <selection activeCell="A2" sqref="A2:XFD2"/>
      <selection pane="topRight" activeCell="E1" sqref="E1"/>
      <selection pane="bottomLeft" activeCell="A4" sqref="A4"/>
      <selection pane="bottomRight" activeCell="D3" sqref="D3"/>
    </sheetView>
  </sheetViews>
  <sheetFormatPr baseColWidth="10" defaultColWidth="11.5703125" defaultRowHeight="15" x14ac:dyDescent="0.25"/>
  <cols>
    <col min="1" max="1" width="7.7109375" style="368" customWidth="1"/>
    <col min="2" max="2" width="22.85546875" style="368" customWidth="1"/>
    <col min="3" max="3" width="6.42578125" style="368" customWidth="1"/>
    <col min="4" max="4" width="9" style="368" customWidth="1"/>
    <col min="5" max="5" width="6.140625" style="368" customWidth="1"/>
    <col min="6" max="6" width="46.42578125" style="368" customWidth="1"/>
    <col min="7" max="7" width="8.140625" style="369" customWidth="1"/>
    <col min="8" max="8" width="6.140625" style="369" customWidth="1"/>
    <col min="9" max="9" width="8.7109375" style="369" customWidth="1"/>
    <col min="10" max="10" width="7.85546875" style="369" customWidth="1"/>
    <col min="11" max="12" width="6.28515625" style="369" customWidth="1"/>
    <col min="13" max="13" width="57.85546875" style="257" customWidth="1"/>
    <col min="14" max="14" width="75.5703125" style="258" customWidth="1"/>
    <col min="15" max="15" width="23.5703125" style="258" customWidth="1"/>
    <col min="16" max="16" width="70.28515625" style="258" customWidth="1"/>
    <col min="17" max="17" width="72.28515625" style="258" customWidth="1"/>
    <col min="18" max="18" width="75.5703125" style="258" customWidth="1"/>
    <col min="19" max="19" width="37.42578125" style="256" customWidth="1"/>
    <col min="20" max="20" width="13.7109375" style="257" customWidth="1"/>
    <col min="21" max="21" width="12.7109375" style="257" customWidth="1"/>
    <col min="22" max="16384" width="11.5703125" style="368"/>
  </cols>
  <sheetData>
    <row r="1" spans="1:21" ht="21.75" thickBot="1" x14ac:dyDescent="0.3">
      <c r="A1" s="513" t="s">
        <v>5286</v>
      </c>
      <c r="B1" s="513"/>
      <c r="C1" s="513"/>
      <c r="D1" s="513"/>
      <c r="E1" s="513"/>
      <c r="F1" s="512"/>
    </row>
    <row r="2" spans="1:21" s="264" customFormat="1" ht="42" customHeight="1" x14ac:dyDescent="0.25">
      <c r="A2" s="511" t="s">
        <v>5282</v>
      </c>
      <c r="B2" s="507" t="s">
        <v>3734</v>
      </c>
      <c r="C2" s="507" t="s">
        <v>59</v>
      </c>
      <c r="D2" s="507" t="s">
        <v>44</v>
      </c>
      <c r="E2" s="507" t="s">
        <v>60</v>
      </c>
      <c r="F2" s="507" t="s">
        <v>61</v>
      </c>
      <c r="G2" s="507" t="s">
        <v>1321</v>
      </c>
      <c r="H2" s="507" t="s">
        <v>1317</v>
      </c>
      <c r="I2" s="514" t="s">
        <v>5363</v>
      </c>
      <c r="J2" s="507" t="s">
        <v>5292</v>
      </c>
      <c r="K2" s="507" t="s">
        <v>5299</v>
      </c>
      <c r="L2" s="507" t="s">
        <v>5300</v>
      </c>
      <c r="M2" s="507" t="s">
        <v>1320</v>
      </c>
      <c r="N2" s="508" t="s">
        <v>5297</v>
      </c>
      <c r="O2" s="697" t="s">
        <v>5653</v>
      </c>
      <c r="P2" s="698" t="s">
        <v>5654</v>
      </c>
      <c r="Q2" s="698" t="s">
        <v>5655</v>
      </c>
      <c r="R2" s="699" t="s">
        <v>5656</v>
      </c>
      <c r="S2" s="507" t="s">
        <v>2264</v>
      </c>
      <c r="T2" s="508" t="s">
        <v>3733</v>
      </c>
      <c r="U2" s="508" t="s">
        <v>3572</v>
      </c>
    </row>
    <row r="3" spans="1:21" s="259" customFormat="1" ht="15.75" customHeight="1" x14ac:dyDescent="0.25">
      <c r="A3" s="509" t="s">
        <v>5283</v>
      </c>
      <c r="B3" s="498" t="s">
        <v>3574</v>
      </c>
      <c r="C3" s="498" t="s">
        <v>2202</v>
      </c>
      <c r="D3" s="499" t="s">
        <v>2209</v>
      </c>
      <c r="E3" s="498" t="s">
        <v>4856</v>
      </c>
      <c r="F3" s="500" t="s">
        <v>3591</v>
      </c>
      <c r="G3" s="501" t="s">
        <v>1316</v>
      </c>
      <c r="H3" s="501" t="s">
        <v>1318</v>
      </c>
      <c r="I3" s="515" t="s">
        <v>66</v>
      </c>
      <c r="J3" s="515" t="s">
        <v>1328</v>
      </c>
      <c r="K3" s="515"/>
      <c r="L3" s="515"/>
      <c r="M3" s="502"/>
      <c r="N3" s="503"/>
      <c r="O3" s="281" t="s">
        <v>5657</v>
      </c>
      <c r="P3" s="700"/>
      <c r="Q3" s="10" t="s">
        <v>5658</v>
      </c>
      <c r="R3" s="716" t="s">
        <v>5891</v>
      </c>
      <c r="S3" s="504"/>
      <c r="T3" s="505" t="s">
        <v>2212</v>
      </c>
      <c r="U3" s="506"/>
    </row>
    <row r="4" spans="1:21" s="259" customFormat="1" ht="15.75" hidden="1" customHeight="1" x14ac:dyDescent="0.25">
      <c r="A4" s="509" t="s">
        <v>5283</v>
      </c>
      <c r="B4" s="370" t="s">
        <v>3574</v>
      </c>
      <c r="C4" s="370" t="s">
        <v>2202</v>
      </c>
      <c r="D4" s="261" t="s">
        <v>2213</v>
      </c>
      <c r="E4" s="370" t="s">
        <v>4856</v>
      </c>
      <c r="F4" s="268" t="s">
        <v>3730</v>
      </c>
      <c r="G4" s="262" t="s">
        <v>1316</v>
      </c>
      <c r="H4" s="295" t="s">
        <v>1319</v>
      </c>
      <c r="I4" s="281" t="s">
        <v>66</v>
      </c>
      <c r="J4" s="281" t="s">
        <v>5298</v>
      </c>
      <c r="K4" s="281" t="s">
        <v>1328</v>
      </c>
      <c r="L4" s="281" t="s">
        <v>1328</v>
      </c>
      <c r="M4" s="267" t="s">
        <v>5188</v>
      </c>
      <c r="N4" s="131" t="s">
        <v>1340</v>
      </c>
      <c r="O4" s="281" t="s">
        <v>1727</v>
      </c>
      <c r="P4" s="700"/>
      <c r="Q4" s="702"/>
      <c r="R4" s="703"/>
      <c r="S4" s="277"/>
      <c r="T4" s="333" t="s">
        <v>2216</v>
      </c>
      <c r="U4" s="309"/>
    </row>
    <row r="5" spans="1:21" s="351" customFormat="1" ht="30.6" customHeight="1" x14ac:dyDescent="0.25">
      <c r="A5" s="509" t="s">
        <v>5283</v>
      </c>
      <c r="B5" s="370" t="s">
        <v>4884</v>
      </c>
      <c r="C5" s="370" t="s">
        <v>46</v>
      </c>
      <c r="D5" s="261" t="s">
        <v>1945</v>
      </c>
      <c r="E5" s="304" t="s">
        <v>4856</v>
      </c>
      <c r="F5" s="268" t="s">
        <v>4872</v>
      </c>
      <c r="G5" s="281" t="s">
        <v>1316</v>
      </c>
      <c r="H5" s="336" t="s">
        <v>1319</v>
      </c>
      <c r="I5" s="730" t="s">
        <v>1302</v>
      </c>
      <c r="J5" s="281" t="s">
        <v>1328</v>
      </c>
      <c r="K5" s="281"/>
      <c r="L5" s="281"/>
      <c r="M5" s="267"/>
      <c r="N5" s="281"/>
      <c r="O5" s="281" t="s">
        <v>5657</v>
      </c>
      <c r="P5" s="700"/>
      <c r="Q5" s="10" t="s">
        <v>5660</v>
      </c>
      <c r="R5" s="701" t="s">
        <v>5661</v>
      </c>
      <c r="S5" s="335" t="s">
        <v>3829</v>
      </c>
      <c r="T5" s="281"/>
      <c r="U5" s="310"/>
    </row>
    <row r="6" spans="1:21" s="351" customFormat="1" ht="14.45" customHeight="1" x14ac:dyDescent="0.25">
      <c r="A6" s="509" t="s">
        <v>5283</v>
      </c>
      <c r="B6" s="370" t="s">
        <v>4884</v>
      </c>
      <c r="C6" s="370" t="s">
        <v>46</v>
      </c>
      <c r="D6" s="261" t="s">
        <v>1950</v>
      </c>
      <c r="E6" s="304" t="s">
        <v>4856</v>
      </c>
      <c r="F6" s="268" t="s">
        <v>4873</v>
      </c>
      <c r="G6" s="281" t="s">
        <v>1316</v>
      </c>
      <c r="H6" s="336" t="s">
        <v>1319</v>
      </c>
      <c r="I6" s="730" t="s">
        <v>1302</v>
      </c>
      <c r="J6" s="281" t="s">
        <v>1328</v>
      </c>
      <c r="K6" s="281"/>
      <c r="L6" s="281"/>
      <c r="M6" s="267"/>
      <c r="N6" s="281"/>
      <c r="O6" s="281" t="s">
        <v>5657</v>
      </c>
      <c r="P6" s="700"/>
      <c r="Q6" s="702"/>
      <c r="R6" s="703"/>
      <c r="S6" s="335" t="s">
        <v>3829</v>
      </c>
      <c r="T6" s="281"/>
      <c r="U6" s="310"/>
    </row>
    <row r="7" spans="1:21" s="351" customFormat="1" ht="24.75" customHeight="1" x14ac:dyDescent="0.25">
      <c r="A7" s="509" t="s">
        <v>5283</v>
      </c>
      <c r="B7" s="370" t="s">
        <v>4884</v>
      </c>
      <c r="C7" s="370" t="s">
        <v>46</v>
      </c>
      <c r="D7" s="261" t="s">
        <v>1953</v>
      </c>
      <c r="E7" s="304" t="s">
        <v>4856</v>
      </c>
      <c r="F7" s="268" t="s">
        <v>4874</v>
      </c>
      <c r="G7" s="281" t="s">
        <v>1316</v>
      </c>
      <c r="H7" s="336" t="s">
        <v>1319</v>
      </c>
      <c r="I7" s="730" t="s">
        <v>1302</v>
      </c>
      <c r="J7" s="281" t="s">
        <v>1328</v>
      </c>
      <c r="K7" s="281"/>
      <c r="L7" s="281"/>
      <c r="M7" s="267"/>
      <c r="N7" s="281"/>
      <c r="O7" s="281" t="s">
        <v>5657</v>
      </c>
      <c r="P7" s="700"/>
      <c r="Q7" s="704" t="s">
        <v>5893</v>
      </c>
      <c r="R7" s="701" t="s">
        <v>5892</v>
      </c>
      <c r="S7" s="335" t="s">
        <v>3829</v>
      </c>
      <c r="T7" s="281"/>
      <c r="U7" s="310"/>
    </row>
    <row r="8" spans="1:21" s="351" customFormat="1" ht="61.15" hidden="1" customHeight="1" x14ac:dyDescent="0.25">
      <c r="A8" s="509" t="s">
        <v>5283</v>
      </c>
      <c r="B8" s="370" t="s">
        <v>4884</v>
      </c>
      <c r="C8" s="370" t="s">
        <v>46</v>
      </c>
      <c r="D8" s="261" t="s">
        <v>1956</v>
      </c>
      <c r="E8" s="304" t="s">
        <v>4856</v>
      </c>
      <c r="F8" s="268" t="s">
        <v>4875</v>
      </c>
      <c r="G8" s="281" t="s">
        <v>1316</v>
      </c>
      <c r="H8" s="336" t="s">
        <v>1319</v>
      </c>
      <c r="I8" s="730" t="s">
        <v>1302</v>
      </c>
      <c r="J8" s="281" t="s">
        <v>1328</v>
      </c>
      <c r="K8" s="281"/>
      <c r="L8" s="281"/>
      <c r="M8" s="267"/>
      <c r="N8" s="281"/>
      <c r="O8" s="281" t="s">
        <v>1727</v>
      </c>
      <c r="P8" s="700"/>
      <c r="Q8" s="10" t="s">
        <v>5662</v>
      </c>
      <c r="R8" s="701" t="s">
        <v>5894</v>
      </c>
      <c r="S8" s="335" t="s">
        <v>3829</v>
      </c>
      <c r="T8" s="281"/>
      <c r="U8" s="310"/>
    </row>
    <row r="9" spans="1:21" s="259" customFormat="1" ht="15.75" customHeight="1" x14ac:dyDescent="0.25">
      <c r="A9" s="509" t="s">
        <v>5283</v>
      </c>
      <c r="B9" s="370" t="s">
        <v>4884</v>
      </c>
      <c r="C9" s="370" t="s">
        <v>46</v>
      </c>
      <c r="D9" s="261" t="s">
        <v>2</v>
      </c>
      <c r="E9" s="370" t="s">
        <v>4856</v>
      </c>
      <c r="F9" s="268" t="s">
        <v>3</v>
      </c>
      <c r="G9" s="262" t="s">
        <v>1316</v>
      </c>
      <c r="H9" s="295" t="s">
        <v>1319</v>
      </c>
      <c r="I9" s="281" t="s">
        <v>66</v>
      </c>
      <c r="J9" s="281" t="s">
        <v>1328</v>
      </c>
      <c r="K9" s="281"/>
      <c r="L9" s="281"/>
      <c r="M9" s="267" t="s">
        <v>1845</v>
      </c>
      <c r="N9" s="131"/>
      <c r="O9" s="281" t="s">
        <v>5657</v>
      </c>
      <c r="P9" s="700" t="s">
        <v>5663</v>
      </c>
      <c r="Q9" s="702"/>
      <c r="R9" s="703"/>
      <c r="S9" s="277" t="s">
        <v>2267</v>
      </c>
      <c r="T9" s="333"/>
      <c r="U9" s="309"/>
    </row>
    <row r="10" spans="1:21" s="259" customFormat="1" ht="13.9" customHeight="1" x14ac:dyDescent="0.25">
      <c r="A10" s="509" t="s">
        <v>5283</v>
      </c>
      <c r="B10" s="370" t="s">
        <v>4884</v>
      </c>
      <c r="C10" s="370" t="s">
        <v>46</v>
      </c>
      <c r="D10" s="261" t="s">
        <v>1</v>
      </c>
      <c r="E10" s="370" t="s">
        <v>4856</v>
      </c>
      <c r="F10" s="268" t="s">
        <v>57</v>
      </c>
      <c r="G10" s="262" t="s">
        <v>1316</v>
      </c>
      <c r="H10" s="295" t="s">
        <v>1319</v>
      </c>
      <c r="I10" s="731" t="s">
        <v>1302</v>
      </c>
      <c r="J10" s="281" t="s">
        <v>1328</v>
      </c>
      <c r="K10" s="281"/>
      <c r="L10" s="281"/>
      <c r="M10" s="267" t="s">
        <v>5185</v>
      </c>
      <c r="N10" s="281"/>
      <c r="O10" s="281" t="s">
        <v>5657</v>
      </c>
      <c r="P10" s="705" t="s">
        <v>5664</v>
      </c>
      <c r="Q10" s="706"/>
      <c r="R10" s="707"/>
      <c r="S10" s="277" t="s">
        <v>2266</v>
      </c>
      <c r="T10" s="281"/>
      <c r="U10" s="309"/>
    </row>
    <row r="11" spans="1:21" s="259" customFormat="1" ht="14.45" hidden="1" customHeight="1" x14ac:dyDescent="0.25">
      <c r="A11" s="509" t="s">
        <v>5283</v>
      </c>
      <c r="B11" s="370" t="s">
        <v>4884</v>
      </c>
      <c r="C11" s="370" t="s">
        <v>46</v>
      </c>
      <c r="D11" s="261" t="s">
        <v>6</v>
      </c>
      <c r="E11" s="370" t="s">
        <v>4856</v>
      </c>
      <c r="F11" s="268" t="s">
        <v>56</v>
      </c>
      <c r="G11" s="262" t="s">
        <v>1316</v>
      </c>
      <c r="H11" s="295" t="s">
        <v>1319</v>
      </c>
      <c r="I11" s="731" t="s">
        <v>1302</v>
      </c>
      <c r="J11" s="281" t="s">
        <v>1328</v>
      </c>
      <c r="K11" s="281"/>
      <c r="L11" s="281"/>
      <c r="M11" s="267" t="s">
        <v>5185</v>
      </c>
      <c r="N11" s="281"/>
      <c r="O11" s="281" t="s">
        <v>1727</v>
      </c>
      <c r="P11" s="705"/>
      <c r="Q11" s="706"/>
      <c r="R11" s="707"/>
      <c r="S11" s="277" t="s">
        <v>2266</v>
      </c>
      <c r="T11" s="281"/>
      <c r="U11" s="309"/>
    </row>
    <row r="12" spans="1:21" s="259" customFormat="1" ht="14.45" customHeight="1" x14ac:dyDescent="0.25">
      <c r="A12" s="509" t="s">
        <v>5283</v>
      </c>
      <c r="B12" s="370" t="s">
        <v>4884</v>
      </c>
      <c r="C12" s="370" t="s">
        <v>46</v>
      </c>
      <c r="D12" s="261" t="s">
        <v>7</v>
      </c>
      <c r="E12" s="370" t="s">
        <v>4856</v>
      </c>
      <c r="F12" s="268" t="s">
        <v>8</v>
      </c>
      <c r="G12" s="262" t="s">
        <v>1316</v>
      </c>
      <c r="H12" s="295" t="s">
        <v>1318</v>
      </c>
      <c r="I12" s="730" t="s">
        <v>1302</v>
      </c>
      <c r="J12" s="281" t="s">
        <v>1328</v>
      </c>
      <c r="K12" s="281"/>
      <c r="L12" s="281"/>
      <c r="M12" s="267" t="s">
        <v>5185</v>
      </c>
      <c r="N12" s="281"/>
      <c r="O12" s="281" t="s">
        <v>5657</v>
      </c>
      <c r="P12" s="705" t="s">
        <v>5665</v>
      </c>
      <c r="Q12" s="702"/>
      <c r="R12" s="703"/>
      <c r="S12" s="277" t="s">
        <v>2265</v>
      </c>
      <c r="T12" s="281"/>
      <c r="U12" s="309"/>
    </row>
    <row r="13" spans="1:21" s="259" customFormat="1" ht="48.6" hidden="1" customHeight="1" x14ac:dyDescent="0.25">
      <c r="A13" s="509" t="s">
        <v>5283</v>
      </c>
      <c r="B13" s="370" t="s">
        <v>4884</v>
      </c>
      <c r="C13" s="370" t="s">
        <v>46</v>
      </c>
      <c r="D13" s="261" t="s">
        <v>9</v>
      </c>
      <c r="E13" s="370" t="s">
        <v>4856</v>
      </c>
      <c r="F13" s="268" t="s">
        <v>10</v>
      </c>
      <c r="G13" s="262" t="s">
        <v>1316</v>
      </c>
      <c r="H13" s="295" t="s">
        <v>1319</v>
      </c>
      <c r="I13" s="730" t="s">
        <v>1302</v>
      </c>
      <c r="J13" s="281" t="s">
        <v>1328</v>
      </c>
      <c r="K13" s="281"/>
      <c r="L13" s="281"/>
      <c r="M13" s="267" t="s">
        <v>5185</v>
      </c>
      <c r="N13" s="281"/>
      <c r="O13" s="281" t="s">
        <v>1727</v>
      </c>
      <c r="P13" s="708" t="s">
        <v>5666</v>
      </c>
      <c r="Q13" s="702" t="s">
        <v>5667</v>
      </c>
      <c r="R13" s="703" t="s">
        <v>5897</v>
      </c>
      <c r="S13" s="277" t="s">
        <v>2266</v>
      </c>
      <c r="T13" s="281"/>
      <c r="U13" s="309"/>
    </row>
    <row r="14" spans="1:21" s="259" customFormat="1" ht="14.45" customHeight="1" x14ac:dyDescent="0.25">
      <c r="A14" s="509" t="s">
        <v>5283</v>
      </c>
      <c r="B14" s="370" t="s">
        <v>4884</v>
      </c>
      <c r="C14" s="370" t="s">
        <v>46</v>
      </c>
      <c r="D14" s="261" t="s">
        <v>11</v>
      </c>
      <c r="E14" s="370" t="s">
        <v>4856</v>
      </c>
      <c r="F14" s="268" t="s">
        <v>12</v>
      </c>
      <c r="G14" s="262" t="s">
        <v>1316</v>
      </c>
      <c r="H14" s="295" t="s">
        <v>1318</v>
      </c>
      <c r="I14" s="730" t="s">
        <v>1302</v>
      </c>
      <c r="J14" s="281" t="s">
        <v>1328</v>
      </c>
      <c r="K14" s="281"/>
      <c r="L14" s="281"/>
      <c r="M14" s="267" t="s">
        <v>5185</v>
      </c>
      <c r="N14" s="281"/>
      <c r="O14" s="281" t="s">
        <v>5657</v>
      </c>
      <c r="P14" s="700"/>
      <c r="Q14" s="702" t="s">
        <v>5668</v>
      </c>
      <c r="R14" s="703" t="s">
        <v>5895</v>
      </c>
      <c r="S14" s="277" t="s">
        <v>2265</v>
      </c>
      <c r="T14" s="281"/>
      <c r="U14" s="309"/>
    </row>
    <row r="15" spans="1:21" s="259" customFormat="1" ht="13.15" customHeight="1" x14ac:dyDescent="0.25">
      <c r="A15" s="509" t="s">
        <v>5283</v>
      </c>
      <c r="B15" s="370" t="s">
        <v>4884</v>
      </c>
      <c r="C15" s="370" t="s">
        <v>46</v>
      </c>
      <c r="D15" s="261" t="s">
        <v>13</v>
      </c>
      <c r="E15" s="370" t="s">
        <v>4856</v>
      </c>
      <c r="F15" s="268" t="s">
        <v>14</v>
      </c>
      <c r="G15" s="262" t="s">
        <v>1316</v>
      </c>
      <c r="H15" s="295" t="s">
        <v>1319</v>
      </c>
      <c r="I15" s="730" t="s">
        <v>1302</v>
      </c>
      <c r="J15" s="281" t="s">
        <v>1328</v>
      </c>
      <c r="K15" s="281"/>
      <c r="L15" s="281"/>
      <c r="M15" s="267" t="s">
        <v>5185</v>
      </c>
      <c r="N15" s="281"/>
      <c r="O15" s="281" t="s">
        <v>5657</v>
      </c>
      <c r="P15" s="700"/>
      <c r="Q15" s="702"/>
      <c r="R15" s="703"/>
      <c r="S15" s="277" t="s">
        <v>2266</v>
      </c>
      <c r="T15" s="281"/>
      <c r="U15" s="309"/>
    </row>
    <row r="16" spans="1:21" s="342" customFormat="1" ht="14.45" customHeight="1" x14ac:dyDescent="0.25">
      <c r="A16" s="509" t="s">
        <v>5283</v>
      </c>
      <c r="B16" s="370" t="s">
        <v>4884</v>
      </c>
      <c r="C16" s="370" t="s">
        <v>46</v>
      </c>
      <c r="D16" s="261" t="s">
        <v>15</v>
      </c>
      <c r="E16" s="370" t="s">
        <v>4856</v>
      </c>
      <c r="F16" s="268" t="s">
        <v>16</v>
      </c>
      <c r="G16" s="281" t="s">
        <v>1316</v>
      </c>
      <c r="H16" s="336" t="s">
        <v>1319</v>
      </c>
      <c r="I16" s="730" t="s">
        <v>1302</v>
      </c>
      <c r="J16" s="281" t="s">
        <v>1328</v>
      </c>
      <c r="K16" s="281"/>
      <c r="L16" s="281"/>
      <c r="M16" s="267" t="s">
        <v>5185</v>
      </c>
      <c r="N16" s="281"/>
      <c r="O16" s="281" t="s">
        <v>5657</v>
      </c>
      <c r="P16" s="700"/>
      <c r="R16" s="709"/>
      <c r="S16" s="335" t="s">
        <v>2266</v>
      </c>
      <c r="T16" s="281"/>
      <c r="U16" s="281"/>
    </row>
    <row r="17" spans="1:21" s="260" customFormat="1" ht="14.45" customHeight="1" x14ac:dyDescent="0.25">
      <c r="A17" s="509" t="s">
        <v>5283</v>
      </c>
      <c r="B17" s="370" t="s">
        <v>4884</v>
      </c>
      <c r="C17" s="370" t="s">
        <v>46</v>
      </c>
      <c r="D17" s="261" t="s">
        <v>17</v>
      </c>
      <c r="E17" s="370" t="s">
        <v>4856</v>
      </c>
      <c r="F17" s="268" t="s">
        <v>18</v>
      </c>
      <c r="G17" s="262" t="s">
        <v>1316</v>
      </c>
      <c r="H17" s="295" t="s">
        <v>1318</v>
      </c>
      <c r="I17" s="730" t="s">
        <v>1302</v>
      </c>
      <c r="J17" s="281" t="s">
        <v>1328</v>
      </c>
      <c r="K17" s="281"/>
      <c r="L17" s="281"/>
      <c r="M17" s="267" t="s">
        <v>5185</v>
      </c>
      <c r="N17" s="281"/>
      <c r="O17" s="281" t="s">
        <v>5657</v>
      </c>
      <c r="P17" s="700"/>
      <c r="Q17" s="702" t="s">
        <v>5669</v>
      </c>
      <c r="R17" s="717" t="s">
        <v>5889</v>
      </c>
      <c r="S17" s="277" t="s">
        <v>2265</v>
      </c>
      <c r="T17" s="281"/>
      <c r="U17" s="309"/>
    </row>
    <row r="18" spans="1:21" s="260" customFormat="1" ht="14.45" customHeight="1" x14ac:dyDescent="0.25">
      <c r="A18" s="509" t="s">
        <v>5283</v>
      </c>
      <c r="B18" s="370" t="s">
        <v>4884</v>
      </c>
      <c r="C18" s="370" t="s">
        <v>46</v>
      </c>
      <c r="D18" s="261" t="s">
        <v>2119</v>
      </c>
      <c r="E18" s="370" t="s">
        <v>4856</v>
      </c>
      <c r="F18" s="268" t="s">
        <v>2797</v>
      </c>
      <c r="G18" s="262" t="s">
        <v>1316</v>
      </c>
      <c r="H18" s="295" t="s">
        <v>1318</v>
      </c>
      <c r="I18" s="730" t="s">
        <v>1302</v>
      </c>
      <c r="J18" s="281" t="s">
        <v>1328</v>
      </c>
      <c r="K18" s="281"/>
      <c r="L18" s="281"/>
      <c r="M18" s="267"/>
      <c r="N18" s="281"/>
      <c r="O18" s="281" t="s">
        <v>5657</v>
      </c>
      <c r="P18" s="700"/>
      <c r="Q18" s="702"/>
      <c r="R18" s="703"/>
      <c r="S18" s="277" t="s">
        <v>2265</v>
      </c>
      <c r="T18" s="281"/>
      <c r="U18" s="310"/>
    </row>
    <row r="19" spans="1:21" s="342" customFormat="1" ht="14.45" customHeight="1" x14ac:dyDescent="0.25">
      <c r="A19" s="509" t="s">
        <v>5283</v>
      </c>
      <c r="B19" s="370" t="s">
        <v>4884</v>
      </c>
      <c r="C19" s="370" t="s">
        <v>46</v>
      </c>
      <c r="D19" s="261" t="s">
        <v>2108</v>
      </c>
      <c r="E19" s="370" t="s">
        <v>4856</v>
      </c>
      <c r="F19" s="268" t="s">
        <v>2109</v>
      </c>
      <c r="G19" s="281" t="s">
        <v>1316</v>
      </c>
      <c r="H19" s="336" t="s">
        <v>1319</v>
      </c>
      <c r="I19" s="281" t="s">
        <v>66</v>
      </c>
      <c r="J19" s="281" t="s">
        <v>5298</v>
      </c>
      <c r="K19" s="281" t="s">
        <v>66</v>
      </c>
      <c r="L19" s="281" t="s">
        <v>66</v>
      </c>
      <c r="M19" s="267" t="s">
        <v>1845</v>
      </c>
      <c r="N19" s="281"/>
      <c r="O19" s="281" t="s">
        <v>5657</v>
      </c>
      <c r="P19" s="700"/>
      <c r="Q19" s="702"/>
      <c r="R19" s="703"/>
      <c r="S19" s="335" t="s">
        <v>2266</v>
      </c>
      <c r="T19" s="281"/>
      <c r="U19" s="310"/>
    </row>
    <row r="20" spans="1:21" s="342" customFormat="1" ht="14.45" customHeight="1" x14ac:dyDescent="0.25">
      <c r="A20" s="509" t="s">
        <v>5283</v>
      </c>
      <c r="B20" s="370" t="s">
        <v>4884</v>
      </c>
      <c r="C20" s="370" t="s">
        <v>46</v>
      </c>
      <c r="D20" s="261" t="s">
        <v>36</v>
      </c>
      <c r="E20" s="370" t="s">
        <v>4856</v>
      </c>
      <c r="F20" s="268" t="s">
        <v>37</v>
      </c>
      <c r="G20" s="281" t="s">
        <v>1316</v>
      </c>
      <c r="H20" s="336" t="s">
        <v>1319</v>
      </c>
      <c r="I20" s="281" t="s">
        <v>66</v>
      </c>
      <c r="J20" s="281" t="s">
        <v>5298</v>
      </c>
      <c r="K20" s="281" t="s">
        <v>66</v>
      </c>
      <c r="L20" s="281" t="s">
        <v>66</v>
      </c>
      <c r="M20" s="267" t="s">
        <v>4876</v>
      </c>
      <c r="N20" s="281"/>
      <c r="O20" s="281" t="s">
        <v>5657</v>
      </c>
      <c r="P20" s="700"/>
      <c r="Q20" s="702"/>
      <c r="R20" s="703"/>
      <c r="S20" s="335" t="s">
        <v>2266</v>
      </c>
      <c r="T20" s="281"/>
      <c r="U20" s="310"/>
    </row>
    <row r="21" spans="1:21" s="342" customFormat="1" ht="14.45" hidden="1" customHeight="1" x14ac:dyDescent="0.25">
      <c r="A21" s="509" t="s">
        <v>5283</v>
      </c>
      <c r="B21" s="370" t="s">
        <v>4884</v>
      </c>
      <c r="C21" s="370" t="s">
        <v>46</v>
      </c>
      <c r="D21" s="261" t="s">
        <v>5169</v>
      </c>
      <c r="E21" s="370" t="s">
        <v>4856</v>
      </c>
      <c r="F21" s="268" t="s">
        <v>5180</v>
      </c>
      <c r="G21" s="281" t="s">
        <v>1316</v>
      </c>
      <c r="H21" s="336" t="s">
        <v>1319</v>
      </c>
      <c r="I21" s="281" t="s">
        <v>66</v>
      </c>
      <c r="J21" s="281" t="s">
        <v>5294</v>
      </c>
      <c r="K21" s="281"/>
      <c r="L21" s="281"/>
      <c r="M21" s="267" t="s">
        <v>5179</v>
      </c>
      <c r="N21" s="281"/>
      <c r="O21" s="281" t="s">
        <v>1727</v>
      </c>
      <c r="P21" s="281"/>
      <c r="Q21" s="281"/>
      <c r="R21" s="281"/>
      <c r="S21" s="335"/>
      <c r="T21" s="281"/>
      <c r="U21" s="310"/>
    </row>
    <row r="22" spans="1:21" s="342" customFormat="1" ht="60.75" customHeight="1" x14ac:dyDescent="0.25">
      <c r="A22" s="509" t="s">
        <v>5283</v>
      </c>
      <c r="B22" s="370" t="s">
        <v>4884</v>
      </c>
      <c r="C22" s="343" t="s">
        <v>46</v>
      </c>
      <c r="D22" s="261" t="s">
        <v>21</v>
      </c>
      <c r="E22" s="343" t="s">
        <v>0</v>
      </c>
      <c r="F22" s="344" t="s">
        <v>22</v>
      </c>
      <c r="G22" s="281" t="s">
        <v>1315</v>
      </c>
      <c r="H22" s="281" t="s">
        <v>1318</v>
      </c>
      <c r="I22" s="281" t="s">
        <v>66</v>
      </c>
      <c r="J22" s="281" t="s">
        <v>5293</v>
      </c>
      <c r="K22" s="281" t="s">
        <v>66</v>
      </c>
      <c r="L22" s="281" t="s">
        <v>1328</v>
      </c>
      <c r="M22" s="267" t="s">
        <v>3859</v>
      </c>
      <c r="N22" s="345" t="s">
        <v>5290</v>
      </c>
      <c r="O22" s="281" t="s">
        <v>5657</v>
      </c>
      <c r="P22" s="345"/>
      <c r="Q22" s="345"/>
      <c r="R22" s="345"/>
      <c r="S22" s="335" t="s">
        <v>2265</v>
      </c>
      <c r="T22" s="346"/>
      <c r="U22" s="347"/>
    </row>
    <row r="23" spans="1:21" s="342" customFormat="1" ht="37.5" customHeight="1" x14ac:dyDescent="0.25">
      <c r="A23" s="509" t="s">
        <v>5283</v>
      </c>
      <c r="B23" s="370" t="s">
        <v>4884</v>
      </c>
      <c r="C23" s="343" t="s">
        <v>46</v>
      </c>
      <c r="D23" s="261" t="s">
        <v>25</v>
      </c>
      <c r="E23" s="343" t="s">
        <v>0</v>
      </c>
      <c r="F23" s="344" t="s">
        <v>26</v>
      </c>
      <c r="G23" s="281" t="s">
        <v>1315</v>
      </c>
      <c r="H23" s="281" t="s">
        <v>1318</v>
      </c>
      <c r="I23" s="281" t="s">
        <v>66</v>
      </c>
      <c r="J23" s="281" t="s">
        <v>5293</v>
      </c>
      <c r="K23" s="281" t="s">
        <v>66</v>
      </c>
      <c r="L23" s="281" t="s">
        <v>1328</v>
      </c>
      <c r="M23" s="267" t="s">
        <v>3859</v>
      </c>
      <c r="N23" s="345" t="s">
        <v>5287</v>
      </c>
      <c r="O23" s="281" t="s">
        <v>5657</v>
      </c>
      <c r="P23" s="345"/>
      <c r="Q23" s="345"/>
      <c r="R23" s="345"/>
      <c r="S23" s="335" t="s">
        <v>2265</v>
      </c>
      <c r="T23" s="346"/>
      <c r="U23" s="347"/>
    </row>
    <row r="24" spans="1:21" s="342" customFormat="1" ht="90.75" customHeight="1" x14ac:dyDescent="0.25">
      <c r="A24" s="509" t="s">
        <v>5283</v>
      </c>
      <c r="B24" s="370" t="s">
        <v>4884</v>
      </c>
      <c r="C24" s="343" t="s">
        <v>46</v>
      </c>
      <c r="D24" s="261" t="s">
        <v>27</v>
      </c>
      <c r="E24" s="343" t="s">
        <v>0</v>
      </c>
      <c r="F24" s="344" t="s">
        <v>28</v>
      </c>
      <c r="G24" s="281" t="s">
        <v>1315</v>
      </c>
      <c r="H24" s="281" t="s">
        <v>1318</v>
      </c>
      <c r="I24" s="281" t="s">
        <v>66</v>
      </c>
      <c r="J24" s="281" t="s">
        <v>5293</v>
      </c>
      <c r="K24" s="281" t="s">
        <v>66</v>
      </c>
      <c r="L24" s="281" t="s">
        <v>1328</v>
      </c>
      <c r="M24" s="267" t="s">
        <v>3859</v>
      </c>
      <c r="N24" s="345" t="s">
        <v>5288</v>
      </c>
      <c r="O24" s="281" t="s">
        <v>5657</v>
      </c>
      <c r="P24" s="345"/>
      <c r="Q24" s="345"/>
      <c r="R24" s="345"/>
      <c r="S24" s="335" t="s">
        <v>2265</v>
      </c>
      <c r="T24" s="346"/>
      <c r="U24" s="347"/>
    </row>
    <row r="25" spans="1:21" s="342" customFormat="1" ht="128.25" customHeight="1" x14ac:dyDescent="0.25">
      <c r="A25" s="509" t="s">
        <v>5283</v>
      </c>
      <c r="B25" s="370" t="s">
        <v>4884</v>
      </c>
      <c r="C25" s="343" t="s">
        <v>46</v>
      </c>
      <c r="D25" s="261" t="s">
        <v>29</v>
      </c>
      <c r="E25" s="343" t="s">
        <v>0</v>
      </c>
      <c r="F25" s="344" t="s">
        <v>30</v>
      </c>
      <c r="G25" s="281" t="s">
        <v>1315</v>
      </c>
      <c r="H25" s="281" t="s">
        <v>1318</v>
      </c>
      <c r="I25" s="281" t="s">
        <v>66</v>
      </c>
      <c r="J25" s="281" t="s">
        <v>5293</v>
      </c>
      <c r="K25" s="281" t="s">
        <v>66</v>
      </c>
      <c r="L25" s="281" t="s">
        <v>1328</v>
      </c>
      <c r="M25" s="267" t="s">
        <v>3859</v>
      </c>
      <c r="N25" s="345" t="s">
        <v>1737</v>
      </c>
      <c r="O25" s="281" t="s">
        <v>5657</v>
      </c>
      <c r="P25" s="345"/>
      <c r="Q25" s="345"/>
      <c r="R25" s="345"/>
      <c r="S25" s="335" t="s">
        <v>2265</v>
      </c>
      <c r="T25" s="346"/>
      <c r="U25" s="347"/>
    </row>
    <row r="26" spans="1:21" s="342" customFormat="1" ht="44.25" customHeight="1" x14ac:dyDescent="0.25">
      <c r="A26" s="509" t="s">
        <v>5283</v>
      </c>
      <c r="B26" s="370" t="s">
        <v>4884</v>
      </c>
      <c r="C26" s="343" t="s">
        <v>46</v>
      </c>
      <c r="D26" s="261" t="s">
        <v>31</v>
      </c>
      <c r="E26" s="343" t="s">
        <v>0</v>
      </c>
      <c r="F26" s="344" t="s">
        <v>32</v>
      </c>
      <c r="G26" s="281" t="s">
        <v>1315</v>
      </c>
      <c r="H26" s="281" t="s">
        <v>1318</v>
      </c>
      <c r="I26" s="281" t="s">
        <v>66</v>
      </c>
      <c r="J26" s="281" t="s">
        <v>5293</v>
      </c>
      <c r="K26" s="281" t="s">
        <v>66</v>
      </c>
      <c r="L26" s="281" t="s">
        <v>1328</v>
      </c>
      <c r="M26" s="267" t="s">
        <v>3859</v>
      </c>
      <c r="N26" s="348" t="s">
        <v>2270</v>
      </c>
      <c r="O26" s="281" t="s">
        <v>5657</v>
      </c>
      <c r="P26" s="348"/>
      <c r="Q26" s="348"/>
      <c r="R26" s="348"/>
      <c r="S26" s="335" t="s">
        <v>2265</v>
      </c>
      <c r="T26" s="349"/>
      <c r="U26" s="350"/>
    </row>
    <row r="27" spans="1:21" s="342" customFormat="1" ht="105.75" customHeight="1" x14ac:dyDescent="0.25">
      <c r="A27" s="509" t="s">
        <v>5283</v>
      </c>
      <c r="B27" s="370" t="s">
        <v>4884</v>
      </c>
      <c r="C27" s="343" t="s">
        <v>46</v>
      </c>
      <c r="D27" s="261" t="s">
        <v>33</v>
      </c>
      <c r="E27" s="343" t="s">
        <v>0</v>
      </c>
      <c r="F27" s="344" t="s">
        <v>34</v>
      </c>
      <c r="G27" s="281" t="s">
        <v>1315</v>
      </c>
      <c r="H27" s="281" t="s">
        <v>1318</v>
      </c>
      <c r="I27" s="281" t="s">
        <v>66</v>
      </c>
      <c r="J27" s="281" t="s">
        <v>5293</v>
      </c>
      <c r="K27" s="281" t="s">
        <v>66</v>
      </c>
      <c r="L27" s="281" t="s">
        <v>1328</v>
      </c>
      <c r="M27" s="267" t="s">
        <v>3859</v>
      </c>
      <c r="N27" s="345" t="s">
        <v>5289</v>
      </c>
      <c r="O27" s="281" t="s">
        <v>5657</v>
      </c>
      <c r="P27" s="345"/>
      <c r="Q27" s="345"/>
      <c r="R27" s="345"/>
      <c r="S27" s="335" t="s">
        <v>2265</v>
      </c>
      <c r="T27" s="346"/>
      <c r="U27" s="347"/>
    </row>
    <row r="28" spans="1:21" s="342" customFormat="1" ht="15" customHeight="1" x14ac:dyDescent="0.25">
      <c r="A28" s="509" t="s">
        <v>5283</v>
      </c>
      <c r="B28" s="370" t="s">
        <v>4884</v>
      </c>
      <c r="C28" s="343" t="s">
        <v>46</v>
      </c>
      <c r="D28" s="261" t="s">
        <v>5055</v>
      </c>
      <c r="E28" s="343" t="s">
        <v>0</v>
      </c>
      <c r="F28" s="344" t="s">
        <v>5302</v>
      </c>
      <c r="G28" s="281" t="s">
        <v>1315</v>
      </c>
      <c r="H28" s="281" t="s">
        <v>1318</v>
      </c>
      <c r="I28" s="281" t="s">
        <v>66</v>
      </c>
      <c r="J28" s="281" t="s">
        <v>5298</v>
      </c>
      <c r="K28" s="281"/>
      <c r="L28" s="281"/>
      <c r="M28" s="267" t="s">
        <v>5178</v>
      </c>
      <c r="N28" s="345"/>
      <c r="O28" s="281" t="s">
        <v>5657</v>
      </c>
      <c r="P28" s="345"/>
      <c r="Q28" s="345"/>
      <c r="R28" s="345"/>
      <c r="S28" s="335"/>
      <c r="T28" s="346"/>
      <c r="U28" s="347"/>
    </row>
    <row r="29" spans="1:21" ht="47.45" customHeight="1" x14ac:dyDescent="0.25">
      <c r="A29" s="509" t="s">
        <v>5283</v>
      </c>
      <c r="B29" s="370" t="s">
        <v>4884</v>
      </c>
      <c r="C29" s="304" t="s">
        <v>46</v>
      </c>
      <c r="D29" s="305" t="s">
        <v>3550</v>
      </c>
      <c r="E29" s="304" t="s">
        <v>4856</v>
      </c>
      <c r="F29" s="334" t="s">
        <v>4870</v>
      </c>
      <c r="G29" s="281" t="s">
        <v>1316</v>
      </c>
      <c r="H29" s="281" t="s">
        <v>1318</v>
      </c>
      <c r="I29" s="730" t="s">
        <v>1302</v>
      </c>
      <c r="J29" s="281" t="s">
        <v>1328</v>
      </c>
      <c r="K29" s="281"/>
      <c r="L29" s="281"/>
      <c r="M29" s="267" t="s">
        <v>5186</v>
      </c>
      <c r="N29" s="281"/>
      <c r="O29" s="281" t="s">
        <v>5657</v>
      </c>
      <c r="P29" s="700"/>
      <c r="Q29" s="708" t="s">
        <v>5670</v>
      </c>
      <c r="R29" s="703" t="s">
        <v>5671</v>
      </c>
      <c r="S29" s="335" t="s">
        <v>3565</v>
      </c>
      <c r="T29" s="281"/>
      <c r="U29" s="281"/>
    </row>
    <row r="30" spans="1:21" s="342" customFormat="1" ht="14.45" customHeight="1" x14ac:dyDescent="0.25">
      <c r="A30" s="509" t="s">
        <v>5283</v>
      </c>
      <c r="B30" s="304" t="s">
        <v>58</v>
      </c>
      <c r="C30" s="304" t="s">
        <v>52</v>
      </c>
      <c r="D30" s="261" t="s">
        <v>47</v>
      </c>
      <c r="E30" s="304" t="s">
        <v>4856</v>
      </c>
      <c r="F30" s="268" t="s">
        <v>4871</v>
      </c>
      <c r="G30" s="281" t="s">
        <v>1316</v>
      </c>
      <c r="H30" s="281" t="s">
        <v>1319</v>
      </c>
      <c r="I30" s="281" t="s">
        <v>66</v>
      </c>
      <c r="J30" s="281" t="s">
        <v>5298</v>
      </c>
      <c r="K30" s="281" t="s">
        <v>66</v>
      </c>
      <c r="L30" s="281" t="s">
        <v>66</v>
      </c>
      <c r="M30" s="267" t="s">
        <v>3859</v>
      </c>
      <c r="N30" s="281"/>
      <c r="O30" s="281" t="s">
        <v>5657</v>
      </c>
      <c r="P30" s="700"/>
      <c r="Q30" s="708"/>
      <c r="R30" s="703"/>
      <c r="S30" s="335" t="s">
        <v>2266</v>
      </c>
      <c r="T30" s="281"/>
      <c r="U30" s="281"/>
    </row>
    <row r="31" spans="1:21" s="342" customFormat="1" ht="29.25" hidden="1" customHeight="1" x14ac:dyDescent="0.25">
      <c r="A31" s="509" t="s">
        <v>5283</v>
      </c>
      <c r="B31" s="304" t="s">
        <v>58</v>
      </c>
      <c r="C31" s="304" t="s">
        <v>52</v>
      </c>
      <c r="D31" s="261" t="s">
        <v>49</v>
      </c>
      <c r="E31" s="304" t="s">
        <v>4856</v>
      </c>
      <c r="F31" s="268" t="s">
        <v>5182</v>
      </c>
      <c r="G31" s="281" t="s">
        <v>1316</v>
      </c>
      <c r="H31" s="281" t="s">
        <v>1319</v>
      </c>
      <c r="I31" s="281" t="s">
        <v>66</v>
      </c>
      <c r="J31" s="281" t="s">
        <v>1328</v>
      </c>
      <c r="K31" s="281"/>
      <c r="L31" s="281"/>
      <c r="M31" s="267" t="s">
        <v>1845</v>
      </c>
      <c r="N31" s="281"/>
      <c r="O31" s="281" t="s">
        <v>5672</v>
      </c>
      <c r="P31" s="700"/>
      <c r="Q31" s="708" t="s">
        <v>5673</v>
      </c>
      <c r="R31" s="703" t="s">
        <v>5934</v>
      </c>
      <c r="S31" s="335" t="s">
        <v>2267</v>
      </c>
      <c r="T31" s="281"/>
      <c r="U31" s="281"/>
    </row>
    <row r="32" spans="1:21" s="351" customFormat="1" ht="15" hidden="1" customHeight="1" x14ac:dyDescent="0.25">
      <c r="A32" s="509" t="s">
        <v>5283</v>
      </c>
      <c r="B32" s="304" t="s">
        <v>58</v>
      </c>
      <c r="C32" s="304" t="s">
        <v>52</v>
      </c>
      <c r="D32" s="261" t="s">
        <v>51</v>
      </c>
      <c r="E32" s="304" t="s">
        <v>4856</v>
      </c>
      <c r="F32" s="268" t="s">
        <v>5183</v>
      </c>
      <c r="G32" s="281" t="s">
        <v>1316</v>
      </c>
      <c r="H32" s="281" t="s">
        <v>1318</v>
      </c>
      <c r="I32" s="281" t="s">
        <v>66</v>
      </c>
      <c r="J32" s="281" t="s">
        <v>1328</v>
      </c>
      <c r="K32" s="281"/>
      <c r="L32" s="281"/>
      <c r="M32" s="267" t="s">
        <v>5181</v>
      </c>
      <c r="N32" s="281"/>
      <c r="O32" s="281" t="s">
        <v>5672</v>
      </c>
      <c r="P32" s="700"/>
      <c r="Q32" s="708" t="s">
        <v>5673</v>
      </c>
      <c r="R32" s="734" t="s">
        <v>5920</v>
      </c>
      <c r="S32" s="335" t="s">
        <v>2265</v>
      </c>
      <c r="T32" s="281"/>
      <c r="U32" s="281"/>
    </row>
    <row r="33" spans="1:21" s="101" customFormat="1" ht="15.6" customHeight="1" x14ac:dyDescent="0.25">
      <c r="A33" s="509" t="s">
        <v>5283</v>
      </c>
      <c r="B33" s="304" t="s">
        <v>2857</v>
      </c>
      <c r="C33" s="304" t="s">
        <v>2858</v>
      </c>
      <c r="D33" s="305" t="s">
        <v>2859</v>
      </c>
      <c r="E33" s="304" t="s">
        <v>0</v>
      </c>
      <c r="F33" s="334" t="s">
        <v>4881</v>
      </c>
      <c r="G33" s="281" t="s">
        <v>1315</v>
      </c>
      <c r="H33" s="281" t="s">
        <v>1318</v>
      </c>
      <c r="I33" s="281" t="s">
        <v>66</v>
      </c>
      <c r="J33" s="281" t="s">
        <v>5298</v>
      </c>
      <c r="K33" s="521" t="s">
        <v>1328</v>
      </c>
      <c r="L33" s="281" t="s">
        <v>1328</v>
      </c>
      <c r="M33" s="267" t="s">
        <v>3859</v>
      </c>
      <c r="N33" s="281"/>
      <c r="O33" s="281" t="s">
        <v>5657</v>
      </c>
      <c r="P33" s="700" t="s">
        <v>5674</v>
      </c>
      <c r="Q33" s="708"/>
      <c r="R33" s="703"/>
      <c r="S33" s="335" t="s">
        <v>3570</v>
      </c>
      <c r="T33" s="281"/>
      <c r="U33" s="281"/>
    </row>
    <row r="34" spans="1:21" ht="14.45" customHeight="1" x14ac:dyDescent="0.25">
      <c r="A34" s="509" t="s">
        <v>5283</v>
      </c>
      <c r="B34" s="304" t="s">
        <v>2857</v>
      </c>
      <c r="C34" s="304" t="s">
        <v>2858</v>
      </c>
      <c r="D34" s="305" t="s">
        <v>2860</v>
      </c>
      <c r="E34" s="304" t="s">
        <v>0</v>
      </c>
      <c r="F34" s="269" t="s">
        <v>4877</v>
      </c>
      <c r="G34" s="281" t="s">
        <v>1315</v>
      </c>
      <c r="H34" s="281" t="s">
        <v>1318</v>
      </c>
      <c r="I34" s="281" t="s">
        <v>66</v>
      </c>
      <c r="J34" s="281" t="s">
        <v>5298</v>
      </c>
      <c r="K34" s="521" t="s">
        <v>1328</v>
      </c>
      <c r="L34" s="281" t="s">
        <v>1328</v>
      </c>
      <c r="M34" s="267" t="s">
        <v>3859</v>
      </c>
      <c r="N34" s="281"/>
      <c r="O34" s="281" t="s">
        <v>5657</v>
      </c>
      <c r="P34" s="700" t="s">
        <v>5674</v>
      </c>
      <c r="Q34" s="708"/>
      <c r="R34" s="703"/>
      <c r="S34" s="353" t="s">
        <v>3570</v>
      </c>
      <c r="T34" s="281"/>
      <c r="U34" s="281"/>
    </row>
    <row r="35" spans="1:21" ht="15" hidden="1" customHeight="1" x14ac:dyDescent="0.25">
      <c r="A35" s="509" t="s">
        <v>5283</v>
      </c>
      <c r="B35" s="304" t="s">
        <v>2857</v>
      </c>
      <c r="C35" s="304" t="s">
        <v>2858</v>
      </c>
      <c r="D35" s="305" t="s">
        <v>2861</v>
      </c>
      <c r="E35" s="304" t="s">
        <v>4856</v>
      </c>
      <c r="F35" s="334" t="s">
        <v>2862</v>
      </c>
      <c r="G35" s="281" t="s">
        <v>1316</v>
      </c>
      <c r="H35" s="281" t="s">
        <v>1318</v>
      </c>
      <c r="I35" s="281" t="s">
        <v>66</v>
      </c>
      <c r="J35" s="281" t="s">
        <v>1328</v>
      </c>
      <c r="K35" s="281"/>
      <c r="L35" s="281"/>
      <c r="M35" s="267"/>
      <c r="N35" s="281"/>
      <c r="O35" s="281" t="s">
        <v>5659</v>
      </c>
      <c r="P35" s="700"/>
      <c r="Q35" s="708"/>
      <c r="R35" s="703"/>
      <c r="S35" s="335" t="s">
        <v>3570</v>
      </c>
      <c r="T35" s="281"/>
      <c r="U35" s="281"/>
    </row>
    <row r="36" spans="1:21" x14ac:dyDescent="0.25">
      <c r="A36" s="509" t="s">
        <v>5283</v>
      </c>
      <c r="B36" s="304" t="s">
        <v>2893</v>
      </c>
      <c r="C36" s="304" t="s">
        <v>2892</v>
      </c>
      <c r="D36" s="305" t="s">
        <v>2891</v>
      </c>
      <c r="E36" s="304" t="s">
        <v>4856</v>
      </c>
      <c r="F36" s="334" t="s">
        <v>4878</v>
      </c>
      <c r="G36" s="281" t="s">
        <v>1316</v>
      </c>
      <c r="H36" s="281" t="s">
        <v>1318</v>
      </c>
      <c r="I36" s="281" t="s">
        <v>66</v>
      </c>
      <c r="J36" s="281" t="s">
        <v>1328</v>
      </c>
      <c r="K36" s="281"/>
      <c r="L36" s="281"/>
      <c r="M36" s="267" t="s">
        <v>5184</v>
      </c>
      <c r="N36" s="281"/>
      <c r="O36" s="281" t="s">
        <v>5657</v>
      </c>
      <c r="P36" s="700" t="s">
        <v>5675</v>
      </c>
      <c r="Q36" s="708"/>
      <c r="R36" s="703"/>
      <c r="S36" s="335" t="s">
        <v>3566</v>
      </c>
      <c r="T36" s="281"/>
      <c r="U36" s="281"/>
    </row>
    <row r="37" spans="1:21" hidden="1" x14ac:dyDescent="0.25">
      <c r="A37" s="269" t="s">
        <v>5285</v>
      </c>
      <c r="B37" s="304" t="s">
        <v>2956</v>
      </c>
      <c r="C37" s="304" t="s">
        <v>2957</v>
      </c>
      <c r="D37" s="305" t="s">
        <v>2958</v>
      </c>
      <c r="E37" s="304" t="s">
        <v>4856</v>
      </c>
      <c r="F37" s="334" t="s">
        <v>4879</v>
      </c>
      <c r="G37" s="281" t="s">
        <v>1316</v>
      </c>
      <c r="H37" s="281" t="s">
        <v>1318</v>
      </c>
      <c r="I37" s="281" t="s">
        <v>66</v>
      </c>
      <c r="J37" s="281" t="s">
        <v>1328</v>
      </c>
      <c r="K37" s="281"/>
      <c r="L37" s="281"/>
      <c r="M37" s="267" t="s">
        <v>3409</v>
      </c>
      <c r="N37" s="281"/>
      <c r="O37" s="281" t="s">
        <v>5676</v>
      </c>
      <c r="P37" s="700"/>
      <c r="Q37" s="708" t="s">
        <v>5677</v>
      </c>
      <c r="R37" s="703" t="s">
        <v>5678</v>
      </c>
      <c r="S37" s="335" t="s">
        <v>3567</v>
      </c>
      <c r="T37" s="281"/>
      <c r="U37" s="281"/>
    </row>
    <row r="38" spans="1:21" hidden="1" x14ac:dyDescent="0.25">
      <c r="A38" s="269" t="s">
        <v>5285</v>
      </c>
      <c r="B38" s="304" t="s">
        <v>2956</v>
      </c>
      <c r="C38" s="304" t="s">
        <v>2957</v>
      </c>
      <c r="D38" s="305" t="s">
        <v>2959</v>
      </c>
      <c r="E38" s="304" t="s">
        <v>4856</v>
      </c>
      <c r="F38" s="334" t="s">
        <v>4880</v>
      </c>
      <c r="G38" s="281" t="s">
        <v>1316</v>
      </c>
      <c r="H38" s="281" t="s">
        <v>1318</v>
      </c>
      <c r="I38" s="281" t="s">
        <v>66</v>
      </c>
      <c r="J38" s="281" t="s">
        <v>1328</v>
      </c>
      <c r="K38" s="281"/>
      <c r="L38" s="281"/>
      <c r="M38" s="267" t="s">
        <v>3409</v>
      </c>
      <c r="N38" s="281"/>
      <c r="O38" s="281" t="s">
        <v>5679</v>
      </c>
      <c r="P38" s="700"/>
      <c r="Q38" s="708" t="s">
        <v>5677</v>
      </c>
      <c r="R38" s="703" t="s">
        <v>5678</v>
      </c>
      <c r="S38" s="335" t="s">
        <v>3567</v>
      </c>
      <c r="T38" s="281"/>
      <c r="U38" s="281"/>
    </row>
    <row r="39" spans="1:21" s="342" customFormat="1" ht="16.149999999999999" hidden="1" customHeight="1" x14ac:dyDescent="0.25">
      <c r="A39" s="509" t="s">
        <v>5283</v>
      </c>
      <c r="B39" s="304" t="s">
        <v>5284</v>
      </c>
      <c r="C39" s="304" t="s">
        <v>3862</v>
      </c>
      <c r="D39" s="305" t="s">
        <v>3860</v>
      </c>
      <c r="E39" s="304" t="s">
        <v>4856</v>
      </c>
      <c r="F39" s="516" t="s">
        <v>5295</v>
      </c>
      <c r="G39" s="281" t="s">
        <v>1316</v>
      </c>
      <c r="H39" s="281" t="s">
        <v>1319</v>
      </c>
      <c r="I39" s="281" t="s">
        <v>66</v>
      </c>
      <c r="J39" s="281" t="s">
        <v>5298</v>
      </c>
      <c r="K39" s="281" t="s">
        <v>66</v>
      </c>
      <c r="L39" s="281" t="s">
        <v>66</v>
      </c>
      <c r="M39" s="267" t="s">
        <v>3859</v>
      </c>
      <c r="N39" s="281"/>
      <c r="O39" s="281" t="s">
        <v>5672</v>
      </c>
      <c r="P39" s="700"/>
      <c r="Q39" s="708" t="s">
        <v>5680</v>
      </c>
      <c r="R39" s="703"/>
      <c r="S39" s="335"/>
      <c r="T39" s="281"/>
      <c r="U39" s="281"/>
    </row>
    <row r="40" spans="1:21" s="342" customFormat="1" ht="17.45" hidden="1" customHeight="1" x14ac:dyDescent="0.25">
      <c r="A40" s="269" t="s">
        <v>5285</v>
      </c>
      <c r="B40" s="304" t="s">
        <v>3864</v>
      </c>
      <c r="C40" s="517" t="s">
        <v>3865</v>
      </c>
      <c r="D40" s="261" t="s">
        <v>3868</v>
      </c>
      <c r="E40" s="304" t="s">
        <v>4856</v>
      </c>
      <c r="F40" s="268" t="s">
        <v>4857</v>
      </c>
      <c r="G40" s="281" t="s">
        <v>1316</v>
      </c>
      <c r="H40" s="281" t="s">
        <v>1319</v>
      </c>
      <c r="I40" s="281" t="s">
        <v>66</v>
      </c>
      <c r="J40" s="281" t="s">
        <v>1328</v>
      </c>
      <c r="K40" s="281"/>
      <c r="L40" s="281"/>
      <c r="M40" s="267"/>
      <c r="N40" s="281"/>
      <c r="O40" s="281" t="s">
        <v>1727</v>
      </c>
      <c r="P40" s="708"/>
      <c r="Q40" s="708" t="s">
        <v>5681</v>
      </c>
      <c r="R40" s="703" t="s">
        <v>5682</v>
      </c>
      <c r="S40" s="335"/>
      <c r="T40" s="281"/>
      <c r="U40" s="281"/>
    </row>
    <row r="41" spans="1:21" s="342" customFormat="1" ht="14.45" customHeight="1" x14ac:dyDescent="0.25">
      <c r="A41" s="269" t="s">
        <v>5285</v>
      </c>
      <c r="B41" s="304" t="s">
        <v>3864</v>
      </c>
      <c r="C41" s="517" t="s">
        <v>3865</v>
      </c>
      <c r="D41" s="261" t="s">
        <v>3866</v>
      </c>
      <c r="E41" s="304" t="s">
        <v>4856</v>
      </c>
      <c r="F41" s="268" t="s">
        <v>4858</v>
      </c>
      <c r="G41" s="281" t="s">
        <v>1316</v>
      </c>
      <c r="H41" s="281" t="s">
        <v>1318</v>
      </c>
      <c r="I41" s="281" t="s">
        <v>66</v>
      </c>
      <c r="J41" s="281" t="s">
        <v>1328</v>
      </c>
      <c r="K41" s="281"/>
      <c r="L41" s="281"/>
      <c r="M41" s="267"/>
      <c r="N41" s="281"/>
      <c r="O41" s="281" t="s">
        <v>5657</v>
      </c>
      <c r="P41" s="708"/>
      <c r="Q41" s="708" t="s">
        <v>5681</v>
      </c>
      <c r="R41" s="703" t="s">
        <v>5898</v>
      </c>
      <c r="S41" s="335"/>
      <c r="T41" s="281"/>
      <c r="U41" s="281"/>
    </row>
    <row r="42" spans="1:21" s="342" customFormat="1" ht="14.45" customHeight="1" x14ac:dyDescent="0.25">
      <c r="A42" s="269" t="s">
        <v>5285</v>
      </c>
      <c r="B42" s="304" t="s">
        <v>3869</v>
      </c>
      <c r="C42" s="517" t="s">
        <v>3873</v>
      </c>
      <c r="D42" s="261" t="s">
        <v>4481</v>
      </c>
      <c r="E42" s="304" t="s">
        <v>4856</v>
      </c>
      <c r="F42" s="268" t="s">
        <v>4859</v>
      </c>
      <c r="G42" s="281" t="s">
        <v>1316</v>
      </c>
      <c r="H42" s="281" t="s">
        <v>1319</v>
      </c>
      <c r="I42" s="281" t="s">
        <v>66</v>
      </c>
      <c r="J42" s="281" t="s">
        <v>1328</v>
      </c>
      <c r="K42" s="281"/>
      <c r="L42" s="281"/>
      <c r="M42" s="267"/>
      <c r="N42" s="281"/>
      <c r="O42" s="281" t="s">
        <v>5657</v>
      </c>
      <c r="P42" s="708"/>
      <c r="Q42" s="708"/>
      <c r="R42" s="703"/>
      <c r="S42" s="335"/>
      <c r="T42" s="281"/>
      <c r="U42" s="281"/>
    </row>
    <row r="43" spans="1:21" s="342" customFormat="1" ht="15" customHeight="1" x14ac:dyDescent="0.25">
      <c r="A43" s="269" t="s">
        <v>5285</v>
      </c>
      <c r="B43" s="304" t="s">
        <v>3869</v>
      </c>
      <c r="C43" s="517" t="s">
        <v>3873</v>
      </c>
      <c r="D43" s="261" t="s">
        <v>3870</v>
      </c>
      <c r="E43" s="304" t="s">
        <v>4856</v>
      </c>
      <c r="F43" s="268" t="s">
        <v>5291</v>
      </c>
      <c r="G43" s="281" t="s">
        <v>1316</v>
      </c>
      <c r="H43" s="281" t="s">
        <v>1319</v>
      </c>
      <c r="I43" s="281" t="s">
        <v>66</v>
      </c>
      <c r="J43" s="281" t="s">
        <v>1328</v>
      </c>
      <c r="K43" s="281"/>
      <c r="L43" s="281"/>
      <c r="M43" s="267"/>
      <c r="N43" s="281"/>
      <c r="O43" s="281" t="s">
        <v>5657</v>
      </c>
      <c r="P43" s="708"/>
      <c r="Q43" s="708"/>
      <c r="R43" s="703"/>
      <c r="S43" s="335"/>
      <c r="T43" s="281"/>
      <c r="U43" s="281"/>
    </row>
    <row r="44" spans="1:21" s="342" customFormat="1" ht="15" customHeight="1" x14ac:dyDescent="0.25">
      <c r="A44" s="269" t="s">
        <v>5285</v>
      </c>
      <c r="B44" s="304" t="s">
        <v>3869</v>
      </c>
      <c r="C44" s="517" t="s">
        <v>3873</v>
      </c>
      <c r="D44" s="261" t="s">
        <v>3874</v>
      </c>
      <c r="E44" s="304" t="s">
        <v>0</v>
      </c>
      <c r="F44" s="268" t="s">
        <v>5291</v>
      </c>
      <c r="G44" s="281" t="s">
        <v>1315</v>
      </c>
      <c r="H44" s="281" t="s">
        <v>1318</v>
      </c>
      <c r="I44" s="281" t="s">
        <v>66</v>
      </c>
      <c r="J44" s="281" t="s">
        <v>1328</v>
      </c>
      <c r="K44" s="281"/>
      <c r="L44" s="281"/>
      <c r="M44" s="267"/>
      <c r="N44" s="281"/>
      <c r="O44" s="281" t="s">
        <v>5657</v>
      </c>
      <c r="P44" s="708"/>
      <c r="Q44" s="708" t="s">
        <v>5683</v>
      </c>
      <c r="R44" s="703" t="s">
        <v>5684</v>
      </c>
      <c r="S44" s="335"/>
      <c r="T44" s="281"/>
      <c r="U44" s="281"/>
    </row>
    <row r="45" spans="1:21" s="342" customFormat="1" ht="14.45" customHeight="1" x14ac:dyDescent="0.25">
      <c r="A45" s="269" t="s">
        <v>75</v>
      </c>
      <c r="B45" s="304" t="s">
        <v>3904</v>
      </c>
      <c r="C45" s="518" t="s">
        <v>4144</v>
      </c>
      <c r="D45" s="519" t="s">
        <v>3901</v>
      </c>
      <c r="E45" s="304" t="s">
        <v>4856</v>
      </c>
      <c r="F45" s="268" t="s">
        <v>4860</v>
      </c>
      <c r="G45" s="281" t="s">
        <v>1316</v>
      </c>
      <c r="H45" s="281" t="s">
        <v>1319</v>
      </c>
      <c r="I45" s="730" t="s">
        <v>1302</v>
      </c>
      <c r="J45" s="281" t="s">
        <v>1328</v>
      </c>
      <c r="K45" s="281"/>
      <c r="L45" s="281"/>
      <c r="M45" s="267"/>
      <c r="N45" s="281"/>
      <c r="O45" s="281" t="s">
        <v>5657</v>
      </c>
      <c r="P45" s="708"/>
      <c r="Q45" s="708"/>
      <c r="R45" s="703"/>
      <c r="S45" s="335"/>
      <c r="T45" s="281"/>
      <c r="U45" s="281"/>
    </row>
    <row r="46" spans="1:21" s="342" customFormat="1" ht="13.5" customHeight="1" x14ac:dyDescent="0.25">
      <c r="A46" s="269" t="s">
        <v>75</v>
      </c>
      <c r="B46" s="304" t="s">
        <v>3904</v>
      </c>
      <c r="C46" s="517" t="s">
        <v>3875</v>
      </c>
      <c r="D46" s="519" t="s">
        <v>3902</v>
      </c>
      <c r="E46" s="304" t="s">
        <v>0</v>
      </c>
      <c r="F46" s="268" t="s">
        <v>4861</v>
      </c>
      <c r="G46" s="281" t="s">
        <v>1315</v>
      </c>
      <c r="H46" s="281" t="s">
        <v>1318</v>
      </c>
      <c r="I46" s="730" t="s">
        <v>1302</v>
      </c>
      <c r="J46" s="281" t="s">
        <v>5293</v>
      </c>
      <c r="K46" s="281" t="s">
        <v>66</v>
      </c>
      <c r="L46" s="281" t="s">
        <v>1328</v>
      </c>
      <c r="M46" s="267" t="s">
        <v>5301</v>
      </c>
      <c r="N46" s="281"/>
      <c r="O46" s="281" t="s">
        <v>5657</v>
      </c>
      <c r="P46" s="708"/>
      <c r="R46" s="703"/>
      <c r="S46" s="335"/>
      <c r="T46" s="281"/>
      <c r="U46" s="281"/>
    </row>
    <row r="47" spans="1:21" s="342" customFormat="1" ht="14.45" customHeight="1" x14ac:dyDescent="0.25">
      <c r="A47" s="269" t="s">
        <v>75</v>
      </c>
      <c r="B47" s="304" t="s">
        <v>3904</v>
      </c>
      <c r="C47" s="517" t="s">
        <v>3875</v>
      </c>
      <c r="D47" s="519" t="s">
        <v>3878</v>
      </c>
      <c r="E47" s="304" t="s">
        <v>4856</v>
      </c>
      <c r="F47" s="268" t="s">
        <v>4862</v>
      </c>
      <c r="G47" s="281" t="s">
        <v>1316</v>
      </c>
      <c r="H47" s="281" t="s">
        <v>1318</v>
      </c>
      <c r="I47" s="730" t="s">
        <v>1302</v>
      </c>
      <c r="J47" s="281" t="s">
        <v>1328</v>
      </c>
      <c r="K47" s="281"/>
      <c r="L47" s="281"/>
      <c r="M47" s="267"/>
      <c r="N47" s="281"/>
      <c r="O47" s="281" t="s">
        <v>5657</v>
      </c>
      <c r="P47" s="708"/>
      <c r="Q47" s="708"/>
      <c r="R47" s="703"/>
      <c r="S47" s="335"/>
      <c r="T47" s="281"/>
      <c r="U47" s="281"/>
    </row>
    <row r="48" spans="1:21" s="342" customFormat="1" ht="28.5" customHeight="1" x14ac:dyDescent="0.25">
      <c r="A48" s="269" t="s">
        <v>75</v>
      </c>
      <c r="B48" s="304" t="s">
        <v>3905</v>
      </c>
      <c r="C48" s="517" t="s">
        <v>3906</v>
      </c>
      <c r="D48" s="261" t="s">
        <v>3907</v>
      </c>
      <c r="E48" s="304" t="s">
        <v>4856</v>
      </c>
      <c r="F48" s="268" t="s">
        <v>4863</v>
      </c>
      <c r="G48" s="281" t="s">
        <v>1316</v>
      </c>
      <c r="H48" s="281" t="s">
        <v>1319</v>
      </c>
      <c r="I48" s="281" t="s">
        <v>66</v>
      </c>
      <c r="J48" s="281" t="s">
        <v>5294</v>
      </c>
      <c r="K48" s="521" t="s">
        <v>1328</v>
      </c>
      <c r="L48" s="521" t="s">
        <v>1328</v>
      </c>
      <c r="M48" s="267"/>
      <c r="N48" s="281"/>
      <c r="O48" s="281" t="s">
        <v>5657</v>
      </c>
      <c r="P48" s="708"/>
      <c r="Q48" s="708" t="s">
        <v>5685</v>
      </c>
      <c r="R48" s="703" t="s">
        <v>5921</v>
      </c>
      <c r="S48" s="335"/>
      <c r="T48" s="281"/>
      <c r="U48" s="281"/>
    </row>
    <row r="49" spans="1:21" s="342" customFormat="1" ht="14.45" customHeight="1" x14ac:dyDescent="0.25">
      <c r="A49" s="269" t="s">
        <v>75</v>
      </c>
      <c r="B49" s="304" t="s">
        <v>3905</v>
      </c>
      <c r="C49" s="517" t="s">
        <v>3906</v>
      </c>
      <c r="D49" s="519" t="s">
        <v>3908</v>
      </c>
      <c r="E49" s="304" t="s">
        <v>4856</v>
      </c>
      <c r="F49" s="268" t="s">
        <v>4864</v>
      </c>
      <c r="G49" s="281" t="s">
        <v>1316</v>
      </c>
      <c r="H49" s="281" t="s">
        <v>1318</v>
      </c>
      <c r="I49" s="281" t="s">
        <v>66</v>
      </c>
      <c r="J49" s="281" t="s">
        <v>1328</v>
      </c>
      <c r="K49" s="281"/>
      <c r="L49" s="281"/>
      <c r="M49" s="267"/>
      <c r="N49" s="281"/>
      <c r="O49" s="281" t="s">
        <v>5657</v>
      </c>
      <c r="P49" s="708"/>
      <c r="Q49" s="708" t="s">
        <v>5686</v>
      </c>
      <c r="R49" s="734" t="s">
        <v>5920</v>
      </c>
      <c r="S49" s="335"/>
      <c r="T49" s="281"/>
      <c r="U49" s="281"/>
    </row>
    <row r="50" spans="1:21" s="342" customFormat="1" ht="14.45" customHeight="1" x14ac:dyDescent="0.25">
      <c r="A50" s="269" t="s">
        <v>75</v>
      </c>
      <c r="B50" s="304" t="s">
        <v>3905</v>
      </c>
      <c r="C50" s="517" t="s">
        <v>3906</v>
      </c>
      <c r="D50" s="519" t="s">
        <v>4474</v>
      </c>
      <c r="E50" s="304" t="s">
        <v>0</v>
      </c>
      <c r="F50" s="520" t="s">
        <v>4865</v>
      </c>
      <c r="G50" s="281" t="s">
        <v>1315</v>
      </c>
      <c r="H50" s="281" t="s">
        <v>1318</v>
      </c>
      <c r="I50" s="281" t="s">
        <v>66</v>
      </c>
      <c r="J50" s="281" t="s">
        <v>5293</v>
      </c>
      <c r="K50" s="281" t="s">
        <v>66</v>
      </c>
      <c r="L50" s="281" t="s">
        <v>1328</v>
      </c>
      <c r="M50" s="267" t="s">
        <v>5301</v>
      </c>
      <c r="N50" s="281"/>
      <c r="O50" s="281" t="s">
        <v>5657</v>
      </c>
      <c r="P50" s="708"/>
      <c r="Q50" s="708"/>
      <c r="R50" s="703"/>
      <c r="S50" s="335"/>
      <c r="T50" s="281"/>
      <c r="U50" s="281"/>
    </row>
    <row r="51" spans="1:21" s="342" customFormat="1" ht="14.45" customHeight="1" x14ac:dyDescent="0.25">
      <c r="A51" s="269" t="s">
        <v>75</v>
      </c>
      <c r="B51" s="304" t="s">
        <v>3905</v>
      </c>
      <c r="C51" s="517" t="s">
        <v>3906</v>
      </c>
      <c r="D51" s="519" t="s">
        <v>4475</v>
      </c>
      <c r="E51" s="304" t="s">
        <v>0</v>
      </c>
      <c r="F51" s="520" t="s">
        <v>4866</v>
      </c>
      <c r="G51" s="281" t="s">
        <v>1315</v>
      </c>
      <c r="H51" s="281" t="s">
        <v>1318</v>
      </c>
      <c r="I51" s="281" t="s">
        <v>66</v>
      </c>
      <c r="J51" s="281" t="s">
        <v>5293</v>
      </c>
      <c r="K51" s="281" t="s">
        <v>66</v>
      </c>
      <c r="L51" s="281" t="s">
        <v>1328</v>
      </c>
      <c r="M51" s="267" t="s">
        <v>5301</v>
      </c>
      <c r="N51" s="281"/>
      <c r="O51" s="281" t="s">
        <v>5657</v>
      </c>
      <c r="P51" s="708"/>
      <c r="Q51" s="708"/>
      <c r="R51" s="703"/>
      <c r="S51" s="335"/>
      <c r="T51" s="281"/>
      <c r="U51" s="281"/>
    </row>
    <row r="52" spans="1:21" s="342" customFormat="1" ht="14.45" customHeight="1" x14ac:dyDescent="0.25">
      <c r="A52" s="269" t="s">
        <v>75</v>
      </c>
      <c r="B52" s="304" t="s">
        <v>3905</v>
      </c>
      <c r="C52" s="517" t="s">
        <v>3906</v>
      </c>
      <c r="D52" s="519" t="s">
        <v>4476</v>
      </c>
      <c r="E52" s="304" t="s">
        <v>0</v>
      </c>
      <c r="F52" s="520" t="s">
        <v>4868</v>
      </c>
      <c r="G52" s="281" t="s">
        <v>1315</v>
      </c>
      <c r="H52" s="281" t="s">
        <v>1318</v>
      </c>
      <c r="I52" s="281" t="s">
        <v>66</v>
      </c>
      <c r="J52" s="281" t="s">
        <v>5293</v>
      </c>
      <c r="K52" s="281" t="s">
        <v>66</v>
      </c>
      <c r="L52" s="281" t="s">
        <v>1328</v>
      </c>
      <c r="M52" s="267" t="s">
        <v>5301</v>
      </c>
      <c r="N52" s="281"/>
      <c r="O52" s="281" t="s">
        <v>5657</v>
      </c>
      <c r="P52" s="708"/>
      <c r="Q52" s="708"/>
      <c r="R52" s="703"/>
      <c r="S52" s="335"/>
      <c r="T52" s="281"/>
      <c r="U52" s="281"/>
    </row>
    <row r="53" spans="1:21" s="342" customFormat="1" ht="14.45" customHeight="1" x14ac:dyDescent="0.25">
      <c r="A53" s="269" t="s">
        <v>75</v>
      </c>
      <c r="B53" s="304" t="s">
        <v>3905</v>
      </c>
      <c r="C53" s="517" t="s">
        <v>3906</v>
      </c>
      <c r="D53" s="519" t="s">
        <v>4477</v>
      </c>
      <c r="E53" s="304" t="s">
        <v>0</v>
      </c>
      <c r="F53" s="520" t="s">
        <v>4869</v>
      </c>
      <c r="G53" s="281" t="s">
        <v>1315</v>
      </c>
      <c r="H53" s="281" t="s">
        <v>1318</v>
      </c>
      <c r="I53" s="281" t="s">
        <v>66</v>
      </c>
      <c r="J53" s="281" t="s">
        <v>5293</v>
      </c>
      <c r="K53" s="281" t="s">
        <v>66</v>
      </c>
      <c r="L53" s="281" t="s">
        <v>1328</v>
      </c>
      <c r="M53" s="267" t="s">
        <v>5301</v>
      </c>
      <c r="N53" s="281"/>
      <c r="O53" s="281" t="s">
        <v>5657</v>
      </c>
      <c r="P53" s="708"/>
      <c r="Q53" s="708"/>
      <c r="R53" s="703"/>
      <c r="S53" s="335"/>
      <c r="T53" s="281"/>
      <c r="U53" s="281"/>
    </row>
    <row r="54" spans="1:21" x14ac:dyDescent="0.25">
      <c r="A54" s="269" t="s">
        <v>75</v>
      </c>
      <c r="B54" s="304" t="s">
        <v>3905</v>
      </c>
      <c r="C54" s="517" t="s">
        <v>3906</v>
      </c>
      <c r="D54" s="363" t="s">
        <v>4478</v>
      </c>
      <c r="E54" s="304" t="s">
        <v>0</v>
      </c>
      <c r="F54" s="364" t="s">
        <v>4867</v>
      </c>
      <c r="G54" s="281" t="s">
        <v>1315</v>
      </c>
      <c r="H54" s="281" t="s">
        <v>1318</v>
      </c>
      <c r="I54" s="262" t="s">
        <v>66</v>
      </c>
      <c r="J54" s="281" t="s">
        <v>5293</v>
      </c>
      <c r="K54" s="281" t="s">
        <v>66</v>
      </c>
      <c r="L54" s="281" t="s">
        <v>1328</v>
      </c>
      <c r="M54" s="267" t="s">
        <v>5301</v>
      </c>
      <c r="N54" s="281"/>
      <c r="O54" s="281" t="s">
        <v>5657</v>
      </c>
      <c r="P54" s="708"/>
      <c r="Q54" s="708"/>
      <c r="R54" s="703"/>
      <c r="S54" s="134"/>
      <c r="T54" s="281"/>
      <c r="U54" s="281"/>
    </row>
    <row r="55" spans="1:21" s="330" customFormat="1" ht="15" hidden="1" customHeight="1" x14ac:dyDescent="0.25">
      <c r="A55" s="510"/>
      <c r="B55" s="337"/>
      <c r="C55" s="337"/>
      <c r="D55" s="338" t="s">
        <v>3561</v>
      </c>
      <c r="E55" s="337"/>
      <c r="F55" s="339"/>
      <c r="G55" s="340"/>
      <c r="H55" s="340"/>
      <c r="I55" s="340"/>
      <c r="J55" s="340"/>
      <c r="K55" s="340"/>
      <c r="L55" s="340"/>
      <c r="M55" s="338" t="s">
        <v>3561</v>
      </c>
      <c r="N55" s="340"/>
      <c r="O55" s="340"/>
      <c r="P55" s="340"/>
      <c r="Q55" s="340"/>
      <c r="R55" s="340"/>
      <c r="S55" s="341"/>
      <c r="T55" s="340"/>
      <c r="U55" s="340"/>
    </row>
    <row r="56" spans="1:21" s="352" customFormat="1" x14ac:dyDescent="0.25">
      <c r="A56" s="269" t="s">
        <v>5285</v>
      </c>
      <c r="B56" s="304" t="s">
        <v>3557</v>
      </c>
      <c r="C56" s="304" t="s">
        <v>2957</v>
      </c>
      <c r="D56" s="305" t="s">
        <v>3563</v>
      </c>
      <c r="E56" s="304" t="s">
        <v>3558</v>
      </c>
      <c r="F56" s="334" t="s">
        <v>3559</v>
      </c>
      <c r="G56" s="281" t="s">
        <v>1315</v>
      </c>
      <c r="H56" s="281" t="s">
        <v>1318</v>
      </c>
      <c r="I56" s="281" t="s">
        <v>5362</v>
      </c>
      <c r="J56" s="281" t="s">
        <v>1328</v>
      </c>
      <c r="K56" s="281"/>
      <c r="L56" s="281"/>
      <c r="M56" s="366" t="s">
        <v>5038</v>
      </c>
      <c r="N56" s="281"/>
      <c r="O56" s="281" t="s">
        <v>5657</v>
      </c>
      <c r="P56" s="281"/>
      <c r="Q56" s="281"/>
      <c r="R56" s="281"/>
      <c r="S56" s="335" t="s">
        <v>3562</v>
      </c>
      <c r="T56" s="281"/>
      <c r="U56" s="281"/>
    </row>
    <row r="57" spans="1:21" s="367" customFormat="1" x14ac:dyDescent="0.25">
      <c r="A57" s="269" t="s">
        <v>5285</v>
      </c>
      <c r="B57" s="304" t="s">
        <v>3557</v>
      </c>
      <c r="C57" s="304" t="s">
        <v>2957</v>
      </c>
      <c r="D57" s="305" t="s">
        <v>3564</v>
      </c>
      <c r="E57" s="304" t="s">
        <v>3558</v>
      </c>
      <c r="F57" s="334" t="s">
        <v>3560</v>
      </c>
      <c r="G57" s="365" t="s">
        <v>1315</v>
      </c>
      <c r="H57" s="365" t="s">
        <v>1318</v>
      </c>
      <c r="I57" s="365" t="s">
        <v>5362</v>
      </c>
      <c r="J57" s="281" t="s">
        <v>1328</v>
      </c>
      <c r="K57" s="281"/>
      <c r="L57" s="281"/>
      <c r="M57" s="366" t="s">
        <v>5038</v>
      </c>
      <c r="N57" s="365"/>
      <c r="O57" s="281" t="s">
        <v>5657</v>
      </c>
      <c r="P57" s="365"/>
      <c r="Q57" s="365"/>
      <c r="R57" s="365"/>
      <c r="S57" s="335" t="s">
        <v>3900</v>
      </c>
      <c r="T57" s="365"/>
      <c r="U57" s="365"/>
    </row>
    <row r="58" spans="1:21" s="367" customFormat="1" x14ac:dyDescent="0.25">
      <c r="A58" s="509" t="s">
        <v>5283</v>
      </c>
      <c r="B58" s="304" t="s">
        <v>5284</v>
      </c>
      <c r="C58" s="304" t="s">
        <v>3862</v>
      </c>
      <c r="D58" s="305" t="s">
        <v>5365</v>
      </c>
      <c r="E58" s="304" t="s">
        <v>3558</v>
      </c>
      <c r="F58" s="334" t="s">
        <v>5364</v>
      </c>
      <c r="G58" s="365" t="s">
        <v>1315</v>
      </c>
      <c r="H58" s="365" t="s">
        <v>1302</v>
      </c>
      <c r="I58" s="365" t="s">
        <v>5362</v>
      </c>
      <c r="J58" s="281" t="s">
        <v>1328</v>
      </c>
      <c r="K58" s="281"/>
      <c r="L58" s="281"/>
      <c r="M58" s="366"/>
      <c r="N58" s="365"/>
      <c r="O58" s="281" t="s">
        <v>5657</v>
      </c>
      <c r="P58" s="365"/>
      <c r="Q58" s="365"/>
      <c r="R58" s="365"/>
      <c r="S58" s="335" t="s">
        <v>3900</v>
      </c>
      <c r="T58" s="365"/>
      <c r="U58" s="365"/>
    </row>
    <row r="59" spans="1:21" x14ac:dyDescent="0.25">
      <c r="F59" s="436"/>
    </row>
    <row r="60" spans="1:21" x14ac:dyDescent="0.25">
      <c r="F60" s="436"/>
    </row>
    <row r="61" spans="1:21" ht="18.600000000000001" customHeight="1" x14ac:dyDescent="0.25">
      <c r="F61" s="436"/>
    </row>
    <row r="62" spans="1:21" x14ac:dyDescent="0.25">
      <c r="F62" s="436"/>
    </row>
    <row r="63" spans="1:21" x14ac:dyDescent="0.25">
      <c r="F63" s="436"/>
    </row>
    <row r="64" spans="1:21" x14ac:dyDescent="0.25">
      <c r="F64" s="436"/>
    </row>
    <row r="65" spans="6:6" x14ac:dyDescent="0.25">
      <c r="F65" s="436"/>
    </row>
    <row r="66" spans="6:6" x14ac:dyDescent="0.25">
      <c r="F66" s="259"/>
    </row>
    <row r="67" spans="6:6" x14ac:dyDescent="0.25">
      <c r="F67" s="259"/>
    </row>
  </sheetData>
  <autoFilter ref="A2:U58">
    <filterColumn colId="14">
      <filters>
        <filter val="Oui"/>
      </filters>
    </filterColumn>
  </autoFilter>
  <hyperlinks>
    <hyperlink ref="D22" location="'5A001'!A1" display="5A001"/>
    <hyperlink ref="D23" location="'5A010'!A1" display="5A010"/>
    <hyperlink ref="D24" location="'5A011'!A1" display="5A011"/>
    <hyperlink ref="D25" location="'5A012'!A1" display="5A012"/>
    <hyperlink ref="D26" location="'5A014'!A1" display="5A014"/>
    <hyperlink ref="D27" location="'5A015'!A1" display="5A015"/>
    <hyperlink ref="D30" location="'5CCHB'!A1" display="5CCHB"/>
    <hyperlink ref="D31" location="'5CGAM'!A1" display="5CGAM"/>
    <hyperlink ref="D32" location="'5CGAR'!A1" display="5CGAR"/>
    <hyperlink ref="D9" location="'5AECH'!A1" display="5AECH"/>
    <hyperlink ref="D10" location="'5ADEB'!A1" display="5ADEB"/>
    <hyperlink ref="D11" location="'5AINC'!A1" display="5AINC"/>
    <hyperlink ref="D12" location="'5AINQ'!A1" display="5AINQ"/>
    <hyperlink ref="D13" location="'5APAL'!A1" display="5APAL"/>
    <hyperlink ref="D14" location="'5ARAQ'!A1" display="5ARAQ"/>
    <hyperlink ref="D15" location="'5ARAS'!A1" display="5ARAS"/>
    <hyperlink ref="D16" location="'5ARGC'!A1" display="5ARGC"/>
    <hyperlink ref="D17" location="'5ARGQ'!A1" display="5ARGQ"/>
    <hyperlink ref="D20" location="'5A027'!A1" display="5A027"/>
    <hyperlink ref="D18" location="'5A130'!A1" display="5A130"/>
    <hyperlink ref="D36" location="'5XST1'!A1" display="5XST1"/>
    <hyperlink ref="D38" location="'7JRLI'!A1" display="7JRLI"/>
    <hyperlink ref="D37" location="'7JRPS'!A1" display="7JRPS"/>
    <hyperlink ref="D29" location="'5AACT'!A1" display="5AACT"/>
    <hyperlink ref="D3" location="'5NI03'!A1" display="5NI03"/>
    <hyperlink ref="D4" location="'5NI04'!A1" display="5NI04"/>
    <hyperlink ref="D5" location="'5AB01'!A1" display="5AB01"/>
    <hyperlink ref="D6" location="'5AB04'!A1" display="5AB04"/>
    <hyperlink ref="D7" location="'5AB05'!A1" display="5AB05"/>
    <hyperlink ref="D8" location="'5AB13'!A1" display="5AB05"/>
    <hyperlink ref="D39" location="'5C002'!A1" display="5C002"/>
    <hyperlink ref="D40" location="'7H003'!A1" display="7H003"/>
    <hyperlink ref="D41" location="'7H007'!A1" display="7H007"/>
    <hyperlink ref="D43" location="'7I022'!A1" display="7I022"/>
    <hyperlink ref="D44" location="'7I023'!A1" display="7I023"/>
    <hyperlink ref="D45" location="'6E020'!A1" display="6E020"/>
    <hyperlink ref="D46" location="'6E021'!A1" display="6E021"/>
    <hyperlink ref="D47" location="'6E030'!A1" display="6E030"/>
    <hyperlink ref="D48" location="'6F036'!A1" display="6F036"/>
    <hyperlink ref="D49" location="'6F037'!A1" display="6F037"/>
    <hyperlink ref="D42" location="'7I011'!A1" display="7I011"/>
    <hyperlink ref="D50" location="'6F031'!A1" display="6F031"/>
    <hyperlink ref="D51" location="'6F032'!A1" display="6F032"/>
    <hyperlink ref="D52" location="'6F033'!A1" display="6F033"/>
    <hyperlink ref="D53" location="'6F034'!A1" display="6F034"/>
    <hyperlink ref="D54" location="'6F035'!A1" display="6F035"/>
    <hyperlink ref="D28" location="'5A029'!A1" display="5A029"/>
    <hyperlink ref="D21" location="'5AFRA'!A1" display="5A027"/>
    <hyperlink ref="D56" r:id="rId1"/>
    <hyperlink ref="D57" r:id="rId2"/>
    <hyperlink ref="D19" location="'5A024'!A1" display="5A024"/>
    <hyperlink ref="D58" location="'5Cxxx'!A1" display="5C???"/>
    <hyperlink ref="D33" location="'5XPAI'!A1" display="5XPAI"/>
    <hyperlink ref="D34" location="'5XMVT'!A1" display="5XMVT"/>
    <hyperlink ref="D35" location="'5XST1'!A1" display="5XST1"/>
  </hyperlinks>
  <pageMargins left="0.7" right="0.7" top="0.75" bottom="0.75" header="0.3" footer="0.3"/>
  <pageSetup paperSize="9" orientation="portrait" r:id="rId3"/>
  <ignoredErrors>
    <ignoredError sqref="C45:D45" numberStoredAsText="1"/>
  </ignoredErrors>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2"/>
  <sheetViews>
    <sheetView tabSelected="1" zoomScale="90" zoomScaleNormal="90" workbookViewId="0"/>
  </sheetViews>
  <sheetFormatPr baseColWidth="10" defaultColWidth="11.5703125" defaultRowHeight="15" x14ac:dyDescent="0.25"/>
  <cols>
    <col min="1" max="1" width="8.140625" style="285" customWidth="1"/>
    <col min="2" max="2" width="7.140625" style="285" hidden="1" customWidth="1"/>
    <col min="3" max="3" width="5.5703125" style="285" hidden="1" customWidth="1"/>
    <col min="4" max="4" width="41.42578125" style="285" customWidth="1"/>
    <col min="5" max="5" width="20.140625" style="285" hidden="1" customWidth="1"/>
    <col min="6" max="6" width="6.85546875" style="285" customWidth="1"/>
    <col min="7" max="7" width="11.5703125" style="369"/>
    <col min="8" max="8" width="4.85546875" style="285" customWidth="1"/>
    <col min="9" max="9" width="59.28515625" style="285" customWidth="1"/>
    <col min="10" max="10" width="56.28515625" style="285" customWidth="1"/>
    <col min="11" max="16384" width="11.5703125" style="285"/>
  </cols>
  <sheetData>
    <row r="1" spans="1:10" x14ac:dyDescent="0.25">
      <c r="A1" s="372" t="s">
        <v>5635</v>
      </c>
      <c r="B1" s="372"/>
      <c r="C1" s="372"/>
      <c r="D1" s="372"/>
    </row>
    <row r="2" spans="1:10" ht="33.75" x14ac:dyDescent="0.25">
      <c r="A2" s="685" t="s">
        <v>5634</v>
      </c>
      <c r="B2" s="479" t="s">
        <v>118</v>
      </c>
      <c r="C2" s="479" t="s">
        <v>117</v>
      </c>
      <c r="D2" s="479" t="s">
        <v>116</v>
      </c>
      <c r="E2" s="479" t="s">
        <v>115</v>
      </c>
      <c r="F2" s="479" t="s">
        <v>114</v>
      </c>
      <c r="G2" s="400" t="s">
        <v>5042</v>
      </c>
      <c r="H2" s="479" t="s">
        <v>113</v>
      </c>
      <c r="I2" s="479" t="s">
        <v>5595</v>
      </c>
      <c r="J2" s="479" t="s">
        <v>5595</v>
      </c>
    </row>
    <row r="3" spans="1:10" x14ac:dyDescent="0.25">
      <c r="A3" s="454" t="str">
        <f t="shared" ref="A3:A67" si="0">CONCATENATE($B3,TEXT($C3,"000"))</f>
        <v>REFCT1</v>
      </c>
      <c r="B3" s="454" t="s">
        <v>2798</v>
      </c>
      <c r="C3" s="454" t="s">
        <v>2799</v>
      </c>
      <c r="D3" s="476" t="s">
        <v>3893</v>
      </c>
      <c r="E3" s="476" t="s">
        <v>66</v>
      </c>
      <c r="F3" s="454" t="s">
        <v>66</v>
      </c>
      <c r="G3" s="454" t="s">
        <v>66</v>
      </c>
      <c r="H3" s="454">
        <v>1</v>
      </c>
      <c r="I3" s="476" t="s">
        <v>5583</v>
      </c>
      <c r="J3" s="438"/>
    </row>
    <row r="4" spans="1:10" x14ac:dyDescent="0.25">
      <c r="A4" s="281" t="str">
        <f t="shared" si="0"/>
        <v>PSE001</v>
      </c>
      <c r="B4" s="438" t="s">
        <v>579</v>
      </c>
      <c r="C4" s="438">
        <v>1</v>
      </c>
      <c r="D4" s="438" t="s">
        <v>1264</v>
      </c>
      <c r="E4" s="438" t="s">
        <v>813</v>
      </c>
      <c r="F4" s="262" t="s">
        <v>66</v>
      </c>
      <c r="G4" s="262" t="s">
        <v>66</v>
      </c>
      <c r="H4" s="262">
        <v>1</v>
      </c>
      <c r="I4" s="662" t="s">
        <v>5600</v>
      </c>
      <c r="J4" s="438"/>
    </row>
    <row r="5" spans="1:10" x14ac:dyDescent="0.25">
      <c r="A5" s="281" t="str">
        <f t="shared" si="0"/>
        <v>PSE002</v>
      </c>
      <c r="B5" s="438" t="s">
        <v>579</v>
      </c>
      <c r="C5" s="438">
        <v>2</v>
      </c>
      <c r="D5" s="438" t="s">
        <v>3592</v>
      </c>
      <c r="E5" s="438" t="s">
        <v>3593</v>
      </c>
      <c r="F5" s="262" t="s">
        <v>62</v>
      </c>
      <c r="G5" s="262" t="s">
        <v>66</v>
      </c>
      <c r="H5" s="262">
        <v>2</v>
      </c>
      <c r="I5" s="662" t="s">
        <v>5601</v>
      </c>
      <c r="J5" s="438"/>
    </row>
    <row r="6" spans="1:10" x14ac:dyDescent="0.25">
      <c r="A6" s="281" t="str">
        <f t="shared" si="0"/>
        <v>PSE252</v>
      </c>
      <c r="B6" s="267" t="s">
        <v>579</v>
      </c>
      <c r="C6" s="267">
        <v>252</v>
      </c>
      <c r="D6" s="267" t="s">
        <v>3594</v>
      </c>
      <c r="E6" s="267" t="s">
        <v>3595</v>
      </c>
      <c r="F6" s="281" t="s">
        <v>62</v>
      </c>
      <c r="G6" s="431" t="s">
        <v>1328</v>
      </c>
      <c r="H6" s="262">
        <v>3</v>
      </c>
      <c r="I6" s="438"/>
      <c r="J6" s="438"/>
    </row>
    <row r="7" spans="1:10" x14ac:dyDescent="0.25">
      <c r="A7" s="281" t="str">
        <f t="shared" si="0"/>
        <v>CTR001</v>
      </c>
      <c r="B7" s="267" t="s">
        <v>107</v>
      </c>
      <c r="C7" s="267">
        <v>1</v>
      </c>
      <c r="D7" s="267" t="s">
        <v>3578</v>
      </c>
      <c r="E7" s="267" t="s">
        <v>3579</v>
      </c>
      <c r="F7" s="281" t="s">
        <v>62</v>
      </c>
      <c r="G7" s="281" t="s">
        <v>66</v>
      </c>
      <c r="H7" s="262">
        <v>1</v>
      </c>
      <c r="I7" s="425" t="s">
        <v>5592</v>
      </c>
      <c r="J7" s="438"/>
    </row>
    <row r="8" spans="1:10" x14ac:dyDescent="0.25">
      <c r="A8" s="281" t="str">
        <f t="shared" si="0"/>
        <v>CTR002</v>
      </c>
      <c r="B8" s="267" t="s">
        <v>107</v>
      </c>
      <c r="C8" s="267">
        <v>2</v>
      </c>
      <c r="D8" s="267" t="s">
        <v>3596</v>
      </c>
      <c r="E8" s="267" t="s">
        <v>702</v>
      </c>
      <c r="F8" s="281" t="s">
        <v>66</v>
      </c>
      <c r="G8" s="281" t="s">
        <v>66</v>
      </c>
      <c r="H8" s="262">
        <v>2</v>
      </c>
      <c r="I8" s="425" t="s">
        <v>5592</v>
      </c>
      <c r="J8" s="438"/>
    </row>
    <row r="9" spans="1:10" x14ac:dyDescent="0.25">
      <c r="A9" s="281" t="str">
        <f t="shared" si="0"/>
        <v>STR101</v>
      </c>
      <c r="B9" s="267" t="s">
        <v>104</v>
      </c>
      <c r="C9" s="267">
        <v>101</v>
      </c>
      <c r="D9" s="267" t="s">
        <v>3580</v>
      </c>
      <c r="E9" s="267" t="s">
        <v>3581</v>
      </c>
      <c r="F9" s="281" t="s">
        <v>66</v>
      </c>
      <c r="G9" s="638" t="s">
        <v>1302</v>
      </c>
      <c r="H9" s="262">
        <v>1</v>
      </c>
      <c r="I9" s="438"/>
      <c r="J9" s="438"/>
    </row>
    <row r="10" spans="1:10" x14ac:dyDescent="0.25">
      <c r="A10" s="281" t="str">
        <f t="shared" si="0"/>
        <v>STR102</v>
      </c>
      <c r="B10" s="267" t="s">
        <v>104</v>
      </c>
      <c r="C10" s="267">
        <v>102</v>
      </c>
      <c r="D10" s="267" t="s">
        <v>3597</v>
      </c>
      <c r="E10" s="267" t="s">
        <v>3598</v>
      </c>
      <c r="F10" s="281" t="s">
        <v>66</v>
      </c>
      <c r="G10" s="638" t="s">
        <v>1302</v>
      </c>
      <c r="H10" s="262">
        <v>2</v>
      </c>
      <c r="I10" s="438"/>
      <c r="J10" s="438"/>
    </row>
    <row r="11" spans="1:10" x14ac:dyDescent="0.25">
      <c r="A11" s="281" t="str">
        <f t="shared" si="0"/>
        <v>STR103</v>
      </c>
      <c r="B11" s="267" t="s">
        <v>104</v>
      </c>
      <c r="C11" s="267">
        <v>103</v>
      </c>
      <c r="D11" s="267" t="s">
        <v>5602</v>
      </c>
      <c r="E11" s="267" t="s">
        <v>3600</v>
      </c>
      <c r="F11" s="281" t="s">
        <v>66</v>
      </c>
      <c r="G11" s="262" t="s">
        <v>66</v>
      </c>
      <c r="H11" s="262">
        <v>3</v>
      </c>
      <c r="I11" s="438"/>
      <c r="J11" s="438"/>
    </row>
    <row r="12" spans="1:10" x14ac:dyDescent="0.25">
      <c r="A12" s="281" t="str">
        <f t="shared" si="0"/>
        <v>D08001</v>
      </c>
      <c r="B12" s="267" t="s">
        <v>563</v>
      </c>
      <c r="C12" s="267">
        <v>1</v>
      </c>
      <c r="D12" s="267" t="s">
        <v>917</v>
      </c>
      <c r="E12" s="267" t="s">
        <v>566</v>
      </c>
      <c r="F12" s="281" t="s">
        <v>66</v>
      </c>
      <c r="G12" s="638" t="s">
        <v>1302</v>
      </c>
      <c r="H12" s="262">
        <v>1</v>
      </c>
      <c r="I12" s="425" t="s">
        <v>5603</v>
      </c>
      <c r="J12" s="438"/>
    </row>
    <row r="13" spans="1:10" ht="60" x14ac:dyDescent="0.25">
      <c r="A13" s="281" t="str">
        <f t="shared" si="0"/>
        <v>RUB101</v>
      </c>
      <c r="B13" s="267" t="s">
        <v>80</v>
      </c>
      <c r="C13" s="267">
        <v>101</v>
      </c>
      <c r="D13" s="267" t="s">
        <v>91</v>
      </c>
      <c r="E13" s="267" t="s">
        <v>90</v>
      </c>
      <c r="F13" s="281" t="s">
        <v>66</v>
      </c>
      <c r="G13" s="262" t="s">
        <v>66</v>
      </c>
      <c r="H13" s="262">
        <v>1</v>
      </c>
      <c r="I13" s="669" t="s">
        <v>5890</v>
      </c>
      <c r="J13" s="438"/>
    </row>
    <row r="14" spans="1:10" ht="30" x14ac:dyDescent="0.25">
      <c r="A14" s="281" t="str">
        <f t="shared" si="0"/>
        <v>RUB102</v>
      </c>
      <c r="B14" s="267" t="s">
        <v>80</v>
      </c>
      <c r="C14" s="267">
        <v>102</v>
      </c>
      <c r="D14" s="267" t="s">
        <v>464</v>
      </c>
      <c r="E14" s="267" t="s">
        <v>463</v>
      </c>
      <c r="F14" s="281" t="s">
        <v>66</v>
      </c>
      <c r="G14" s="638" t="s">
        <v>1328</v>
      </c>
      <c r="H14" s="262">
        <v>2</v>
      </c>
      <c r="I14" s="456" t="s">
        <v>5528</v>
      </c>
      <c r="J14" s="438"/>
    </row>
    <row r="15" spans="1:10" x14ac:dyDescent="0.25">
      <c r="A15" s="281" t="str">
        <f t="shared" si="0"/>
        <v>RUB105</v>
      </c>
      <c r="B15" s="267" t="s">
        <v>80</v>
      </c>
      <c r="C15" s="267">
        <v>105</v>
      </c>
      <c r="D15" s="267" t="s">
        <v>3601</v>
      </c>
      <c r="E15" s="267" t="s">
        <v>3602</v>
      </c>
      <c r="F15" s="281" t="s">
        <v>66</v>
      </c>
      <c r="G15" s="638" t="s">
        <v>1302</v>
      </c>
      <c r="H15" s="262">
        <v>3</v>
      </c>
      <c r="I15" s="438"/>
      <c r="J15" s="438"/>
    </row>
    <row r="16" spans="1:10" x14ac:dyDescent="0.25">
      <c r="A16" s="281" t="str">
        <f t="shared" si="0"/>
        <v>RUB106</v>
      </c>
      <c r="B16" s="267" t="s">
        <v>80</v>
      </c>
      <c r="C16" s="267">
        <v>106</v>
      </c>
      <c r="D16" s="267" t="s">
        <v>565</v>
      </c>
      <c r="E16" s="267" t="s">
        <v>3603</v>
      </c>
      <c r="F16" s="281" t="s">
        <v>66</v>
      </c>
      <c r="G16" s="638" t="s">
        <v>1302</v>
      </c>
      <c r="H16" s="262">
        <v>4</v>
      </c>
      <c r="I16" s="438"/>
      <c r="J16" s="438"/>
    </row>
    <row r="17" spans="1:10" x14ac:dyDescent="0.25">
      <c r="A17" s="281" t="str">
        <f t="shared" si="0"/>
        <v>RUB109</v>
      </c>
      <c r="B17" s="267" t="s">
        <v>80</v>
      </c>
      <c r="C17" s="267">
        <v>109</v>
      </c>
      <c r="D17" s="267" t="s">
        <v>3604</v>
      </c>
      <c r="E17" s="267" t="s">
        <v>3605</v>
      </c>
      <c r="F17" s="281" t="s">
        <v>66</v>
      </c>
      <c r="G17" s="262" t="s">
        <v>66</v>
      </c>
      <c r="H17" s="262">
        <v>5</v>
      </c>
      <c r="I17" s="438"/>
      <c r="J17" s="438"/>
    </row>
    <row r="18" spans="1:10" x14ac:dyDescent="0.25">
      <c r="A18" s="281" t="str">
        <f t="shared" si="0"/>
        <v>RUB112</v>
      </c>
      <c r="B18" s="267" t="s">
        <v>80</v>
      </c>
      <c r="C18" s="267">
        <v>112</v>
      </c>
      <c r="D18" s="267" t="s">
        <v>438</v>
      </c>
      <c r="E18" s="267" t="s">
        <v>3582</v>
      </c>
      <c r="F18" s="281" t="s">
        <v>66</v>
      </c>
      <c r="G18" s="262" t="s">
        <v>66</v>
      </c>
      <c r="H18" s="262">
        <v>6</v>
      </c>
      <c r="I18" s="438"/>
      <c r="J18" s="438"/>
    </row>
    <row r="19" spans="1:10" x14ac:dyDescent="0.25">
      <c r="A19" s="281" t="str">
        <f t="shared" si="0"/>
        <v>RUB118</v>
      </c>
      <c r="B19" s="267" t="s">
        <v>80</v>
      </c>
      <c r="C19" s="267">
        <v>118</v>
      </c>
      <c r="D19" s="267" t="s">
        <v>458</v>
      </c>
      <c r="E19" s="267" t="s">
        <v>3606</v>
      </c>
      <c r="F19" s="281" t="s">
        <v>62</v>
      </c>
      <c r="G19" s="262" t="s">
        <v>66</v>
      </c>
      <c r="H19" s="262">
        <v>7</v>
      </c>
      <c r="I19" s="438"/>
      <c r="J19" s="438"/>
    </row>
    <row r="20" spans="1:10" x14ac:dyDescent="0.25">
      <c r="A20" s="281" t="str">
        <f t="shared" si="0"/>
        <v>RUB119</v>
      </c>
      <c r="B20" s="267" t="s">
        <v>80</v>
      </c>
      <c r="C20" s="267">
        <v>119</v>
      </c>
      <c r="D20" s="267" t="s">
        <v>1112</v>
      </c>
      <c r="E20" s="267" t="s">
        <v>900</v>
      </c>
      <c r="F20" s="281" t="s">
        <v>66</v>
      </c>
      <c r="G20" s="262" t="s">
        <v>66</v>
      </c>
      <c r="H20" s="262">
        <v>8</v>
      </c>
      <c r="I20" s="438"/>
      <c r="J20" s="438"/>
    </row>
    <row r="21" spans="1:10" x14ac:dyDescent="0.25">
      <c r="A21" s="281" t="str">
        <f t="shared" si="0"/>
        <v>RUB120</v>
      </c>
      <c r="B21" s="267" t="s">
        <v>80</v>
      </c>
      <c r="C21" s="267">
        <v>120</v>
      </c>
      <c r="D21" s="267" t="s">
        <v>3607</v>
      </c>
      <c r="E21" s="267" t="s">
        <v>3608</v>
      </c>
      <c r="F21" s="281" t="s">
        <v>66</v>
      </c>
      <c r="G21" s="262" t="s">
        <v>66</v>
      </c>
      <c r="H21" s="262">
        <v>9</v>
      </c>
      <c r="I21" s="438"/>
      <c r="J21" s="438"/>
    </row>
    <row r="22" spans="1:10" x14ac:dyDescent="0.25">
      <c r="A22" s="281" t="str">
        <f t="shared" si="0"/>
        <v>RUB121</v>
      </c>
      <c r="B22" s="267" t="s">
        <v>80</v>
      </c>
      <c r="C22" s="267">
        <v>121</v>
      </c>
      <c r="D22" s="267" t="s">
        <v>3609</v>
      </c>
      <c r="E22" s="267" t="s">
        <v>455</v>
      </c>
      <c r="F22" s="281" t="s">
        <v>66</v>
      </c>
      <c r="G22" s="262" t="s">
        <v>66</v>
      </c>
      <c r="H22" s="262">
        <v>10</v>
      </c>
      <c r="I22" s="438"/>
      <c r="J22" s="438"/>
    </row>
    <row r="23" spans="1:10" x14ac:dyDescent="0.25">
      <c r="A23" s="281" t="str">
        <f t="shared" si="0"/>
        <v>RUB501</v>
      </c>
      <c r="B23" s="267" t="s">
        <v>80</v>
      </c>
      <c r="C23" s="267">
        <v>501</v>
      </c>
      <c r="D23" s="267" t="s">
        <v>3610</v>
      </c>
      <c r="E23" s="267" t="s">
        <v>3611</v>
      </c>
      <c r="F23" s="281" t="s">
        <v>62</v>
      </c>
      <c r="G23" s="262" t="s">
        <v>66</v>
      </c>
      <c r="H23" s="262">
        <v>11</v>
      </c>
      <c r="I23" s="438"/>
      <c r="J23" s="438"/>
    </row>
    <row r="24" spans="1:10" ht="166.5" customHeight="1" x14ac:dyDescent="0.25">
      <c r="A24" s="281" t="str">
        <f t="shared" si="0"/>
        <v>RUB600</v>
      </c>
      <c r="B24" s="267" t="s">
        <v>80</v>
      </c>
      <c r="C24" s="267">
        <v>600</v>
      </c>
      <c r="D24" s="267" t="s">
        <v>3583</v>
      </c>
      <c r="E24" s="267" t="s">
        <v>3584</v>
      </c>
      <c r="F24" s="281" t="s">
        <v>66</v>
      </c>
      <c r="G24" s="262" t="s">
        <v>66</v>
      </c>
      <c r="H24" s="262">
        <v>12</v>
      </c>
      <c r="I24" s="669" t="s">
        <v>5596</v>
      </c>
      <c r="J24" s="669" t="s">
        <v>5597</v>
      </c>
    </row>
    <row r="25" spans="1:10" ht="109.5" customHeight="1" x14ac:dyDescent="0.25">
      <c r="A25" s="281" t="str">
        <f t="shared" si="0"/>
        <v>RUB601</v>
      </c>
      <c r="B25" s="267" t="s">
        <v>80</v>
      </c>
      <c r="C25" s="267">
        <v>601</v>
      </c>
      <c r="D25" s="267" t="s">
        <v>3585</v>
      </c>
      <c r="E25" s="267" t="s">
        <v>3586</v>
      </c>
      <c r="F25" s="281" t="s">
        <v>66</v>
      </c>
      <c r="G25" s="262" t="s">
        <v>66</v>
      </c>
      <c r="H25" s="262">
        <v>13</v>
      </c>
      <c r="I25" s="669" t="s">
        <v>5052</v>
      </c>
      <c r="J25" s="438"/>
    </row>
    <row r="26" spans="1:10" x14ac:dyDescent="0.25">
      <c r="A26" s="281" t="str">
        <f t="shared" si="0"/>
        <v>RUB602</v>
      </c>
      <c r="B26" s="267" t="s">
        <v>80</v>
      </c>
      <c r="C26" s="267">
        <v>602</v>
      </c>
      <c r="D26" s="267" t="s">
        <v>3612</v>
      </c>
      <c r="E26" s="267" t="s">
        <v>3613</v>
      </c>
      <c r="F26" s="281" t="s">
        <v>62</v>
      </c>
      <c r="G26" s="262" t="s">
        <v>66</v>
      </c>
      <c r="H26" s="262">
        <v>14</v>
      </c>
      <c r="I26" s="438"/>
      <c r="J26" s="438"/>
    </row>
    <row r="27" spans="1:10" x14ac:dyDescent="0.25">
      <c r="A27" s="281" t="str">
        <f t="shared" si="0"/>
        <v>RUB603</v>
      </c>
      <c r="B27" s="267" t="s">
        <v>80</v>
      </c>
      <c r="C27" s="267">
        <v>603</v>
      </c>
      <c r="D27" s="267" t="s">
        <v>3614</v>
      </c>
      <c r="E27" s="267" t="s">
        <v>893</v>
      </c>
      <c r="F27" s="281" t="s">
        <v>62</v>
      </c>
      <c r="G27" s="431" t="s">
        <v>1328</v>
      </c>
      <c r="H27" s="431">
        <v>15</v>
      </c>
      <c r="I27" s="438"/>
      <c r="J27" s="438"/>
    </row>
    <row r="28" spans="1:10" x14ac:dyDescent="0.25">
      <c r="A28" s="281" t="str">
        <f t="shared" si="0"/>
        <v>RUB604</v>
      </c>
      <c r="B28" s="267" t="s">
        <v>80</v>
      </c>
      <c r="C28" s="267">
        <v>604</v>
      </c>
      <c r="D28" s="267" t="s">
        <v>3615</v>
      </c>
      <c r="E28" s="267" t="s">
        <v>3616</v>
      </c>
      <c r="F28" s="281" t="s">
        <v>62</v>
      </c>
      <c r="G28" s="262" t="s">
        <v>66</v>
      </c>
      <c r="H28" s="262">
        <v>16</v>
      </c>
      <c r="I28" s="438"/>
      <c r="J28" s="438"/>
    </row>
    <row r="29" spans="1:10" x14ac:dyDescent="0.25">
      <c r="A29" s="281" t="str">
        <f t="shared" si="0"/>
        <v>RUB605</v>
      </c>
      <c r="B29" s="267" t="s">
        <v>80</v>
      </c>
      <c r="C29" s="267">
        <v>605</v>
      </c>
      <c r="D29" s="267" t="s">
        <v>3617</v>
      </c>
      <c r="E29" s="267" t="s">
        <v>3618</v>
      </c>
      <c r="F29" s="281" t="s">
        <v>62</v>
      </c>
      <c r="G29" s="638" t="s">
        <v>1302</v>
      </c>
      <c r="H29" s="262">
        <v>17</v>
      </c>
      <c r="I29" s="438"/>
      <c r="J29" s="438"/>
    </row>
    <row r="30" spans="1:10" x14ac:dyDescent="0.25">
      <c r="A30" s="281" t="str">
        <f t="shared" si="0"/>
        <v>RUB606</v>
      </c>
      <c r="B30" s="267" t="s">
        <v>80</v>
      </c>
      <c r="C30" s="267">
        <v>606</v>
      </c>
      <c r="D30" s="267" t="s">
        <v>466</v>
      </c>
      <c r="E30" s="267" t="s">
        <v>3619</v>
      </c>
      <c r="F30" s="281" t="s">
        <v>62</v>
      </c>
      <c r="G30" s="262" t="s">
        <v>66</v>
      </c>
      <c r="H30" s="262">
        <v>18</v>
      </c>
      <c r="I30" s="438"/>
      <c r="J30" s="438"/>
    </row>
    <row r="31" spans="1:10" x14ac:dyDescent="0.25">
      <c r="A31" s="281" t="str">
        <f t="shared" si="0"/>
        <v>RUB607</v>
      </c>
      <c r="B31" s="267" t="s">
        <v>80</v>
      </c>
      <c r="C31" s="267">
        <v>607</v>
      </c>
      <c r="D31" s="267" t="s">
        <v>416</v>
      </c>
      <c r="E31" s="267" t="s">
        <v>3620</v>
      </c>
      <c r="F31" s="281" t="s">
        <v>62</v>
      </c>
      <c r="G31" s="431" t="s">
        <v>1328</v>
      </c>
      <c r="H31" s="431">
        <v>19</v>
      </c>
      <c r="I31" s="438"/>
      <c r="J31" s="438"/>
    </row>
    <row r="32" spans="1:10" x14ac:dyDescent="0.25">
      <c r="A32" s="281" t="str">
        <f t="shared" si="0"/>
        <v>RUB999</v>
      </c>
      <c r="B32" s="267" t="s">
        <v>80</v>
      </c>
      <c r="C32" s="267">
        <v>999</v>
      </c>
      <c r="D32" s="267" t="s">
        <v>95</v>
      </c>
      <c r="E32" s="267" t="s">
        <v>94</v>
      </c>
      <c r="F32" s="281" t="s">
        <v>62</v>
      </c>
      <c r="G32" s="431" t="s">
        <v>1328</v>
      </c>
      <c r="H32" s="431">
        <v>20</v>
      </c>
      <c r="I32" s="438"/>
      <c r="J32" s="438"/>
    </row>
    <row r="33" spans="1:10" x14ac:dyDescent="0.25">
      <c r="A33" s="281" t="str">
        <f t="shared" si="0"/>
        <v>RUB301</v>
      </c>
      <c r="B33" s="267" t="s">
        <v>80</v>
      </c>
      <c r="C33" s="267">
        <v>301</v>
      </c>
      <c r="D33" s="267" t="s">
        <v>3621</v>
      </c>
      <c r="E33" s="267" t="s">
        <v>3622</v>
      </c>
      <c r="F33" s="281" t="s">
        <v>62</v>
      </c>
      <c r="G33" s="431" t="s">
        <v>1328</v>
      </c>
      <c r="H33" s="431">
        <v>21</v>
      </c>
      <c r="I33" s="438"/>
      <c r="J33" s="438"/>
    </row>
    <row r="34" spans="1:10" x14ac:dyDescent="0.25">
      <c r="A34" s="281" t="str">
        <f t="shared" si="0"/>
        <v>RUB302</v>
      </c>
      <c r="B34" s="267" t="s">
        <v>80</v>
      </c>
      <c r="C34" s="267">
        <v>302</v>
      </c>
      <c r="D34" s="267" t="s">
        <v>3623</v>
      </c>
      <c r="E34" s="267" t="s">
        <v>3624</v>
      </c>
      <c r="F34" s="281" t="s">
        <v>62</v>
      </c>
      <c r="G34" s="431" t="s">
        <v>1328</v>
      </c>
      <c r="H34" s="431">
        <v>22</v>
      </c>
      <c r="I34" s="438"/>
      <c r="J34" s="438"/>
    </row>
    <row r="35" spans="1:10" x14ac:dyDescent="0.25">
      <c r="A35" s="281" t="str">
        <f t="shared" si="0"/>
        <v>RUB303</v>
      </c>
      <c r="B35" s="267" t="s">
        <v>80</v>
      </c>
      <c r="C35" s="267">
        <v>303</v>
      </c>
      <c r="D35" s="267" t="s">
        <v>3625</v>
      </c>
      <c r="E35" s="267" t="s">
        <v>3626</v>
      </c>
      <c r="F35" s="281" t="s">
        <v>62</v>
      </c>
      <c r="G35" s="431" t="s">
        <v>1328</v>
      </c>
      <c r="H35" s="431">
        <v>23</v>
      </c>
      <c r="I35" s="438"/>
      <c r="J35" s="438"/>
    </row>
    <row r="36" spans="1:10" x14ac:dyDescent="0.25">
      <c r="A36" s="281" t="str">
        <f t="shared" si="0"/>
        <v>RUB304</v>
      </c>
      <c r="B36" s="267" t="s">
        <v>80</v>
      </c>
      <c r="C36" s="267">
        <v>304</v>
      </c>
      <c r="D36" s="267" t="s">
        <v>3627</v>
      </c>
      <c r="E36" s="267" t="s">
        <v>3628</v>
      </c>
      <c r="F36" s="281" t="s">
        <v>62</v>
      </c>
      <c r="G36" s="431" t="s">
        <v>1328</v>
      </c>
      <c r="H36" s="431">
        <v>24</v>
      </c>
      <c r="I36" s="438"/>
      <c r="J36" s="438"/>
    </row>
    <row r="37" spans="1:10" x14ac:dyDescent="0.25">
      <c r="A37" s="281" t="str">
        <f t="shared" si="0"/>
        <v>RUB305</v>
      </c>
      <c r="B37" s="267" t="s">
        <v>80</v>
      </c>
      <c r="C37" s="267">
        <v>305</v>
      </c>
      <c r="D37" s="267" t="s">
        <v>3629</v>
      </c>
      <c r="E37" s="267" t="s">
        <v>3630</v>
      </c>
      <c r="F37" s="281" t="s">
        <v>62</v>
      </c>
      <c r="G37" s="262" t="s">
        <v>66</v>
      </c>
      <c r="H37" s="262">
        <v>25</v>
      </c>
      <c r="I37" s="438"/>
      <c r="J37" s="438"/>
    </row>
    <row r="38" spans="1:10" ht="169.5" customHeight="1" x14ac:dyDescent="0.25">
      <c r="A38" s="281" t="str">
        <f t="shared" si="0"/>
        <v>RUB306</v>
      </c>
      <c r="B38" s="267" t="s">
        <v>80</v>
      </c>
      <c r="C38" s="267">
        <v>306</v>
      </c>
      <c r="D38" s="267" t="s">
        <v>3631</v>
      </c>
      <c r="E38" s="267" t="s">
        <v>3632</v>
      </c>
      <c r="F38" s="281" t="s">
        <v>62</v>
      </c>
      <c r="G38" s="262" t="s">
        <v>66</v>
      </c>
      <c r="H38" s="262">
        <v>26</v>
      </c>
      <c r="I38" s="669" t="s">
        <v>5598</v>
      </c>
      <c r="J38" s="669" t="s">
        <v>5599</v>
      </c>
    </row>
    <row r="39" spans="1:10" x14ac:dyDescent="0.25">
      <c r="A39" s="281" t="str">
        <f t="shared" si="0"/>
        <v>RUB700</v>
      </c>
      <c r="B39" s="267" t="s">
        <v>80</v>
      </c>
      <c r="C39" s="267">
        <v>700</v>
      </c>
      <c r="D39" s="267" t="s">
        <v>3633</v>
      </c>
      <c r="E39" s="267" t="s">
        <v>3634</v>
      </c>
      <c r="F39" s="281" t="s">
        <v>62</v>
      </c>
      <c r="G39" s="262" t="s">
        <v>66</v>
      </c>
      <c r="H39" s="262">
        <v>27</v>
      </c>
      <c r="I39" s="438"/>
      <c r="J39" s="438"/>
    </row>
    <row r="40" spans="1:10" x14ac:dyDescent="0.25">
      <c r="A40" s="281" t="str">
        <f t="shared" si="0"/>
        <v>DAT151</v>
      </c>
      <c r="B40" s="267" t="s">
        <v>75</v>
      </c>
      <c r="C40" s="267">
        <v>151</v>
      </c>
      <c r="D40" s="267" t="s">
        <v>3635</v>
      </c>
      <c r="E40" s="267" t="s">
        <v>3636</v>
      </c>
      <c r="F40" s="281" t="s">
        <v>66</v>
      </c>
      <c r="G40" s="262" t="s">
        <v>66</v>
      </c>
      <c r="H40" s="262">
        <v>1</v>
      </c>
      <c r="I40" s="438"/>
      <c r="J40" s="438"/>
    </row>
    <row r="41" spans="1:10" x14ac:dyDescent="0.25">
      <c r="A41" s="281" t="str">
        <f t="shared" si="0"/>
        <v>DAT152</v>
      </c>
      <c r="B41" s="267" t="s">
        <v>75</v>
      </c>
      <c r="C41" s="267">
        <v>152</v>
      </c>
      <c r="D41" s="267" t="s">
        <v>3587</v>
      </c>
      <c r="E41" s="267" t="s">
        <v>1246</v>
      </c>
      <c r="F41" s="281" t="s">
        <v>62</v>
      </c>
      <c r="G41" s="262" t="s">
        <v>66</v>
      </c>
      <c r="H41" s="262">
        <v>2</v>
      </c>
      <c r="I41" s="438"/>
      <c r="J41" s="438"/>
    </row>
    <row r="42" spans="1:10" x14ac:dyDescent="0.25">
      <c r="A42" s="281" t="str">
        <f t="shared" si="0"/>
        <v>DAT153</v>
      </c>
      <c r="B42" s="267" t="s">
        <v>75</v>
      </c>
      <c r="C42" s="267">
        <v>153</v>
      </c>
      <c r="D42" s="267" t="s">
        <v>3588</v>
      </c>
      <c r="E42" s="267" t="s">
        <v>3589</v>
      </c>
      <c r="F42" s="281" t="s">
        <v>62</v>
      </c>
      <c r="G42" s="262" t="s">
        <v>66</v>
      </c>
      <c r="H42" s="262">
        <v>3</v>
      </c>
      <c r="I42" s="438"/>
      <c r="J42" s="438"/>
    </row>
    <row r="43" spans="1:10" x14ac:dyDescent="0.25">
      <c r="A43" s="281" t="str">
        <f t="shared" si="0"/>
        <v>DAT004</v>
      </c>
      <c r="B43" s="267" t="s">
        <v>75</v>
      </c>
      <c r="C43" s="267">
        <v>4</v>
      </c>
      <c r="D43" s="267" t="s">
        <v>3637</v>
      </c>
      <c r="E43" s="267" t="s">
        <v>1253</v>
      </c>
      <c r="F43" s="281" t="s">
        <v>66</v>
      </c>
      <c r="G43" s="262" t="s">
        <v>66</v>
      </c>
      <c r="H43" s="262">
        <v>4</v>
      </c>
      <c r="I43" s="438"/>
      <c r="J43" s="438"/>
    </row>
    <row r="44" spans="1:10" x14ac:dyDescent="0.25">
      <c r="A44" s="281" t="str">
        <f t="shared" si="0"/>
        <v>DAT260</v>
      </c>
      <c r="B44" s="267" t="s">
        <v>75</v>
      </c>
      <c r="C44" s="267">
        <v>260</v>
      </c>
      <c r="D44" s="267" t="s">
        <v>3638</v>
      </c>
      <c r="E44" s="267" t="s">
        <v>3639</v>
      </c>
      <c r="F44" s="281" t="s">
        <v>62</v>
      </c>
      <c r="G44" s="262" t="s">
        <v>66</v>
      </c>
      <c r="H44" s="262">
        <v>5</v>
      </c>
      <c r="I44" s="438"/>
      <c r="J44" s="438"/>
    </row>
    <row r="45" spans="1:10" x14ac:dyDescent="0.25">
      <c r="A45" s="281" t="str">
        <f t="shared" si="0"/>
        <v>NB101</v>
      </c>
      <c r="B45" s="267" t="s">
        <v>213</v>
      </c>
      <c r="C45" s="267">
        <v>101</v>
      </c>
      <c r="D45" s="267" t="s">
        <v>3640</v>
      </c>
      <c r="E45" s="267" t="s">
        <v>3641</v>
      </c>
      <c r="F45" s="281" t="s">
        <v>66</v>
      </c>
      <c r="G45" s="262" t="s">
        <v>66</v>
      </c>
      <c r="H45" s="262">
        <v>1</v>
      </c>
      <c r="I45" s="438"/>
      <c r="J45" s="438"/>
    </row>
    <row r="46" spans="1:10" x14ac:dyDescent="0.25">
      <c r="A46" s="281" t="str">
        <f t="shared" si="0"/>
        <v>NB102</v>
      </c>
      <c r="B46" s="267" t="s">
        <v>213</v>
      </c>
      <c r="C46" s="267">
        <v>102</v>
      </c>
      <c r="D46" s="267" t="s">
        <v>831</v>
      </c>
      <c r="E46" s="267" t="s">
        <v>266</v>
      </c>
      <c r="F46" s="281" t="s">
        <v>66</v>
      </c>
      <c r="G46" s="262" t="s">
        <v>66</v>
      </c>
      <c r="H46" s="262">
        <v>2</v>
      </c>
      <c r="I46" s="438"/>
      <c r="J46" s="438"/>
    </row>
    <row r="47" spans="1:10" x14ac:dyDescent="0.25">
      <c r="A47" s="281" t="str">
        <f t="shared" si="0"/>
        <v>NB103</v>
      </c>
      <c r="B47" s="267" t="s">
        <v>213</v>
      </c>
      <c r="C47" s="267">
        <v>103</v>
      </c>
      <c r="D47" s="267" t="s">
        <v>3642</v>
      </c>
      <c r="E47" s="267" t="s">
        <v>235</v>
      </c>
      <c r="F47" s="281" t="s">
        <v>66</v>
      </c>
      <c r="G47" s="262" t="s">
        <v>66</v>
      </c>
      <c r="H47" s="262">
        <v>3</v>
      </c>
      <c r="I47" s="438"/>
      <c r="J47" s="438"/>
    </row>
    <row r="48" spans="1:10" x14ac:dyDescent="0.25">
      <c r="A48" s="281" t="str">
        <f t="shared" si="0"/>
        <v>NB104</v>
      </c>
      <c r="B48" s="267" t="s">
        <v>213</v>
      </c>
      <c r="C48" s="267">
        <v>104</v>
      </c>
      <c r="D48" s="267" t="s">
        <v>3643</v>
      </c>
      <c r="E48" s="267" t="s">
        <v>3644</v>
      </c>
      <c r="F48" s="281" t="s">
        <v>66</v>
      </c>
      <c r="G48" s="431" t="s">
        <v>1328</v>
      </c>
      <c r="H48" s="431">
        <v>4</v>
      </c>
      <c r="I48" s="438"/>
      <c r="J48" s="438"/>
    </row>
    <row r="49" spans="1:10" x14ac:dyDescent="0.25">
      <c r="A49" s="281" t="str">
        <f t="shared" si="0"/>
        <v>NB105</v>
      </c>
      <c r="B49" s="267" t="s">
        <v>213</v>
      </c>
      <c r="C49" s="267">
        <v>105</v>
      </c>
      <c r="D49" s="267" t="s">
        <v>5050</v>
      </c>
      <c r="E49" s="267" t="s">
        <v>3646</v>
      </c>
      <c r="F49" s="281" t="s">
        <v>66</v>
      </c>
      <c r="G49" s="431" t="s">
        <v>1328</v>
      </c>
      <c r="H49" s="431">
        <v>5</v>
      </c>
      <c r="I49" s="438"/>
      <c r="J49" s="438"/>
    </row>
    <row r="50" spans="1:10" x14ac:dyDescent="0.25">
      <c r="A50" s="281" t="str">
        <f t="shared" si="0"/>
        <v>NB200</v>
      </c>
      <c r="B50" s="267" t="s">
        <v>213</v>
      </c>
      <c r="C50" s="267">
        <v>200</v>
      </c>
      <c r="D50" s="267" t="s">
        <v>3647</v>
      </c>
      <c r="E50" s="267" t="s">
        <v>3648</v>
      </c>
      <c r="F50" s="281" t="s">
        <v>66</v>
      </c>
      <c r="G50" s="262" t="s">
        <v>66</v>
      </c>
      <c r="H50" s="262">
        <v>6</v>
      </c>
      <c r="I50" s="438"/>
      <c r="J50" s="438"/>
    </row>
    <row r="51" spans="1:10" x14ac:dyDescent="0.25">
      <c r="A51" s="281" t="str">
        <f t="shared" si="0"/>
        <v>T02001</v>
      </c>
      <c r="B51" s="267" t="s">
        <v>996</v>
      </c>
      <c r="C51" s="267">
        <v>1</v>
      </c>
      <c r="D51" s="267" t="s">
        <v>3649</v>
      </c>
      <c r="E51" s="267" t="s">
        <v>3650</v>
      </c>
      <c r="F51" s="281" t="s">
        <v>62</v>
      </c>
      <c r="G51" s="431" t="s">
        <v>1328</v>
      </c>
      <c r="H51" s="431">
        <v>1</v>
      </c>
      <c r="I51" s="438"/>
      <c r="J51" s="438"/>
    </row>
    <row r="52" spans="1:10" x14ac:dyDescent="0.25">
      <c r="A52" s="281" t="str">
        <f t="shared" si="0"/>
        <v>T02002</v>
      </c>
      <c r="B52" s="267" t="s">
        <v>996</v>
      </c>
      <c r="C52" s="267">
        <v>2</v>
      </c>
      <c r="D52" s="267" t="s">
        <v>3651</v>
      </c>
      <c r="E52" s="267" t="s">
        <v>3652</v>
      </c>
      <c r="F52" s="281" t="s">
        <v>62</v>
      </c>
      <c r="G52" s="431" t="s">
        <v>1328</v>
      </c>
      <c r="H52" s="431">
        <v>2</v>
      </c>
      <c r="I52" s="438"/>
      <c r="J52" s="438"/>
    </row>
    <row r="53" spans="1:10" x14ac:dyDescent="0.25">
      <c r="A53" s="281" t="str">
        <f t="shared" si="0"/>
        <v>T02003</v>
      </c>
      <c r="B53" s="267" t="s">
        <v>996</v>
      </c>
      <c r="C53" s="267">
        <v>3</v>
      </c>
      <c r="D53" s="267" t="s">
        <v>3653</v>
      </c>
      <c r="E53" s="267" t="s">
        <v>3654</v>
      </c>
      <c r="F53" s="281" t="s">
        <v>62</v>
      </c>
      <c r="G53" s="431" t="s">
        <v>1328</v>
      </c>
      <c r="H53" s="431">
        <v>3</v>
      </c>
      <c r="I53" s="438"/>
      <c r="J53" s="438"/>
    </row>
    <row r="54" spans="1:10" x14ac:dyDescent="0.25">
      <c r="A54" s="281" t="str">
        <f t="shared" si="0"/>
        <v>T02004</v>
      </c>
      <c r="B54" s="267" t="s">
        <v>996</v>
      </c>
      <c r="C54" s="267">
        <v>4</v>
      </c>
      <c r="D54" s="267" t="s">
        <v>3655</v>
      </c>
      <c r="E54" s="267" t="s">
        <v>3656</v>
      </c>
      <c r="F54" s="281" t="s">
        <v>62</v>
      </c>
      <c r="G54" s="262" t="s">
        <v>66</v>
      </c>
      <c r="H54" s="262">
        <v>4</v>
      </c>
      <c r="I54" s="438"/>
      <c r="J54" s="438"/>
    </row>
    <row r="55" spans="1:10" x14ac:dyDescent="0.25">
      <c r="A55" s="281" t="str">
        <f t="shared" si="0"/>
        <v>T02006</v>
      </c>
      <c r="B55" s="267" t="s">
        <v>996</v>
      </c>
      <c r="C55" s="267">
        <v>6</v>
      </c>
      <c r="D55" s="267" t="s">
        <v>3657</v>
      </c>
      <c r="E55" s="267" t="s">
        <v>3658</v>
      </c>
      <c r="F55" s="281" t="s">
        <v>62</v>
      </c>
      <c r="G55" s="262" t="s">
        <v>66</v>
      </c>
      <c r="H55" s="262">
        <v>5</v>
      </c>
      <c r="I55" s="438"/>
      <c r="J55" s="438"/>
    </row>
    <row r="56" spans="1:10" x14ac:dyDescent="0.25">
      <c r="A56" s="281" t="str">
        <f t="shared" si="0"/>
        <v>T05001</v>
      </c>
      <c r="B56" s="267" t="s">
        <v>965</v>
      </c>
      <c r="C56" s="267">
        <v>1</v>
      </c>
      <c r="D56" s="267" t="s">
        <v>3659</v>
      </c>
      <c r="E56" s="267" t="s">
        <v>3660</v>
      </c>
      <c r="F56" s="281" t="s">
        <v>62</v>
      </c>
      <c r="G56" s="262" t="s">
        <v>66</v>
      </c>
      <c r="H56" s="262">
        <v>1</v>
      </c>
      <c r="I56" s="438"/>
      <c r="J56" s="438"/>
    </row>
    <row r="57" spans="1:10" x14ac:dyDescent="0.25">
      <c r="A57" s="281" t="str">
        <f t="shared" si="0"/>
        <v>T05002</v>
      </c>
      <c r="B57" s="267" t="s">
        <v>965</v>
      </c>
      <c r="C57" s="267">
        <v>2</v>
      </c>
      <c r="D57" s="267" t="s">
        <v>3661</v>
      </c>
      <c r="E57" s="267" t="s">
        <v>3662</v>
      </c>
      <c r="F57" s="281" t="s">
        <v>62</v>
      </c>
      <c r="G57" s="431" t="s">
        <v>1328</v>
      </c>
      <c r="H57" s="431">
        <v>2</v>
      </c>
      <c r="I57" s="438"/>
      <c r="J57" s="438"/>
    </row>
    <row r="58" spans="1:10" x14ac:dyDescent="0.25">
      <c r="A58" s="281" t="str">
        <f t="shared" si="0"/>
        <v>T05003</v>
      </c>
      <c r="B58" s="267" t="s">
        <v>965</v>
      </c>
      <c r="C58" s="267">
        <v>3</v>
      </c>
      <c r="D58" s="267" t="s">
        <v>3663</v>
      </c>
      <c r="E58" s="267" t="s">
        <v>3664</v>
      </c>
      <c r="F58" s="281" t="s">
        <v>62</v>
      </c>
      <c r="G58" s="262" t="s">
        <v>66</v>
      </c>
      <c r="H58" s="262">
        <v>3</v>
      </c>
      <c r="I58" s="438"/>
      <c r="J58" s="438"/>
    </row>
    <row r="59" spans="1:10" x14ac:dyDescent="0.25">
      <c r="A59" s="281" t="str">
        <f t="shared" si="0"/>
        <v>T05004</v>
      </c>
      <c r="B59" s="267" t="s">
        <v>965</v>
      </c>
      <c r="C59" s="267">
        <v>4</v>
      </c>
      <c r="D59" s="267" t="s">
        <v>3665</v>
      </c>
      <c r="E59" s="267" t="s">
        <v>3666</v>
      </c>
      <c r="F59" s="281" t="s">
        <v>62</v>
      </c>
      <c r="G59" s="262" t="s">
        <v>66</v>
      </c>
      <c r="H59" s="262">
        <v>4</v>
      </c>
      <c r="I59" s="438"/>
      <c r="J59" s="438"/>
    </row>
    <row r="60" spans="1:10" ht="105" x14ac:dyDescent="0.25">
      <c r="A60" s="281" t="str">
        <f t="shared" si="0"/>
        <v>T05005</v>
      </c>
      <c r="B60" s="267" t="s">
        <v>965</v>
      </c>
      <c r="C60" s="267">
        <v>5</v>
      </c>
      <c r="D60" s="267" t="s">
        <v>3667</v>
      </c>
      <c r="E60" s="267" t="s">
        <v>3668</v>
      </c>
      <c r="F60" s="281" t="s">
        <v>62</v>
      </c>
      <c r="G60" s="281" t="s">
        <v>66</v>
      </c>
      <c r="H60" s="281">
        <v>5</v>
      </c>
      <c r="I60" s="669" t="s">
        <v>5053</v>
      </c>
      <c r="J60" s="438"/>
    </row>
    <row r="61" spans="1:10" x14ac:dyDescent="0.25">
      <c r="A61" s="281" t="str">
        <f t="shared" si="0"/>
        <v>T05006</v>
      </c>
      <c r="B61" s="267" t="s">
        <v>965</v>
      </c>
      <c r="C61" s="267">
        <v>6</v>
      </c>
      <c r="D61" s="267" t="s">
        <v>3669</v>
      </c>
      <c r="E61" s="267" t="s">
        <v>3670</v>
      </c>
      <c r="F61" s="281" t="s">
        <v>62</v>
      </c>
      <c r="G61" s="431" t="s">
        <v>1328</v>
      </c>
      <c r="H61" s="431">
        <v>6</v>
      </c>
      <c r="I61" s="438"/>
      <c r="J61" s="438"/>
    </row>
    <row r="62" spans="1:10" x14ac:dyDescent="0.25">
      <c r="A62" s="281" t="str">
        <f t="shared" si="0"/>
        <v>T06001</v>
      </c>
      <c r="B62" s="267" t="s">
        <v>962</v>
      </c>
      <c r="C62" s="267">
        <v>1</v>
      </c>
      <c r="D62" s="267" t="s">
        <v>3671</v>
      </c>
      <c r="E62" s="267" t="s">
        <v>3672</v>
      </c>
      <c r="F62" s="281" t="s">
        <v>62</v>
      </c>
      <c r="G62" s="262" t="s">
        <v>66</v>
      </c>
      <c r="H62" s="262">
        <v>1</v>
      </c>
      <c r="I62" s="438"/>
      <c r="J62" s="438"/>
    </row>
    <row r="63" spans="1:10" x14ac:dyDescent="0.25">
      <c r="A63" s="281" t="str">
        <f t="shared" si="0"/>
        <v>T08001</v>
      </c>
      <c r="B63" s="267" t="s">
        <v>959</v>
      </c>
      <c r="C63" s="267">
        <v>1</v>
      </c>
      <c r="D63" s="267" t="s">
        <v>3673</v>
      </c>
      <c r="E63" s="267" t="s">
        <v>3674</v>
      </c>
      <c r="F63" s="281" t="s">
        <v>62</v>
      </c>
      <c r="G63" s="262" t="s">
        <v>66</v>
      </c>
      <c r="H63" s="262">
        <v>1</v>
      </c>
      <c r="I63" s="438"/>
      <c r="J63" s="438"/>
    </row>
    <row r="64" spans="1:10" x14ac:dyDescent="0.25">
      <c r="A64" s="281" t="str">
        <f t="shared" si="0"/>
        <v>T08002</v>
      </c>
      <c r="B64" s="267" t="s">
        <v>959</v>
      </c>
      <c r="C64" s="267">
        <v>2</v>
      </c>
      <c r="D64" s="267" t="s">
        <v>3675</v>
      </c>
      <c r="E64" s="267" t="s">
        <v>3676</v>
      </c>
      <c r="F64" s="281" t="s">
        <v>62</v>
      </c>
      <c r="G64" s="262" t="s">
        <v>66</v>
      </c>
      <c r="H64" s="262">
        <v>2</v>
      </c>
      <c r="I64" s="438"/>
      <c r="J64" s="438"/>
    </row>
    <row r="65" spans="1:10" x14ac:dyDescent="0.25">
      <c r="A65" s="281" t="str">
        <f t="shared" si="0"/>
        <v>T08003</v>
      </c>
      <c r="B65" s="267" t="s">
        <v>959</v>
      </c>
      <c r="C65" s="267">
        <v>3</v>
      </c>
      <c r="D65" s="267" t="s">
        <v>5584</v>
      </c>
      <c r="E65" s="267" t="s">
        <v>3678</v>
      </c>
      <c r="F65" s="281" t="s">
        <v>62</v>
      </c>
      <c r="G65" s="262" t="s">
        <v>66</v>
      </c>
      <c r="H65" s="262">
        <v>3</v>
      </c>
      <c r="I65" s="438"/>
      <c r="J65" s="438"/>
    </row>
    <row r="66" spans="1:10" x14ac:dyDescent="0.25">
      <c r="A66" s="281" t="str">
        <f t="shared" si="0"/>
        <v>T08100</v>
      </c>
      <c r="B66" s="267" t="s">
        <v>959</v>
      </c>
      <c r="C66" s="267">
        <v>100</v>
      </c>
      <c r="D66" s="267" t="s">
        <v>3679</v>
      </c>
      <c r="E66" s="267" t="s">
        <v>3680</v>
      </c>
      <c r="F66" s="281" t="s">
        <v>62</v>
      </c>
      <c r="G66" s="262" t="s">
        <v>66</v>
      </c>
      <c r="H66" s="262">
        <v>4</v>
      </c>
      <c r="I66" s="438"/>
      <c r="J66" s="438"/>
    </row>
    <row r="67" spans="1:10" x14ac:dyDescent="0.25">
      <c r="A67" s="281" t="str">
        <f t="shared" si="0"/>
        <v>T24001</v>
      </c>
      <c r="B67" s="267" t="s">
        <v>732</v>
      </c>
      <c r="C67" s="267">
        <v>1</v>
      </c>
      <c r="D67" s="267" t="s">
        <v>3681</v>
      </c>
      <c r="E67" s="267" t="s">
        <v>3682</v>
      </c>
      <c r="F67" s="281" t="s">
        <v>62</v>
      </c>
      <c r="G67" s="262" t="s">
        <v>66</v>
      </c>
      <c r="H67" s="262">
        <v>1</v>
      </c>
      <c r="I67" s="438"/>
      <c r="J67" s="438"/>
    </row>
    <row r="68" spans="1:10" x14ac:dyDescent="0.25">
      <c r="A68" s="281" t="str">
        <f t="shared" ref="A68:A93" si="1">CONCATENATE($B68,TEXT($C68,"000"))</f>
        <v>T32003</v>
      </c>
      <c r="B68" s="267" t="s">
        <v>209</v>
      </c>
      <c r="C68" s="267">
        <v>3</v>
      </c>
      <c r="D68" s="267" t="s">
        <v>3683</v>
      </c>
      <c r="E68" s="267" t="s">
        <v>3684</v>
      </c>
      <c r="F68" s="281" t="s">
        <v>62</v>
      </c>
      <c r="G68" s="262" t="s">
        <v>66</v>
      </c>
      <c r="H68" s="262">
        <v>1</v>
      </c>
      <c r="I68" s="438"/>
      <c r="J68" s="438"/>
    </row>
    <row r="69" spans="1:10" x14ac:dyDescent="0.25">
      <c r="A69" s="281" t="str">
        <f t="shared" si="1"/>
        <v>T50001</v>
      </c>
      <c r="B69" s="267" t="s">
        <v>72</v>
      </c>
      <c r="C69" s="267">
        <v>1</v>
      </c>
      <c r="D69" s="267" t="s">
        <v>3685</v>
      </c>
      <c r="E69" s="267" t="s">
        <v>3686</v>
      </c>
      <c r="F69" s="281" t="s">
        <v>62</v>
      </c>
      <c r="G69" s="262" t="s">
        <v>66</v>
      </c>
      <c r="H69" s="262">
        <v>1</v>
      </c>
      <c r="I69" s="438"/>
      <c r="J69" s="438"/>
    </row>
    <row r="70" spans="1:10" x14ac:dyDescent="0.25">
      <c r="A70" s="281" t="str">
        <f t="shared" si="1"/>
        <v>EUR101</v>
      </c>
      <c r="B70" s="267" t="s">
        <v>69</v>
      </c>
      <c r="C70" s="267">
        <v>101</v>
      </c>
      <c r="D70" s="267" t="s">
        <v>3590</v>
      </c>
      <c r="E70" s="267" t="s">
        <v>1244</v>
      </c>
      <c r="F70" s="281" t="s">
        <v>66</v>
      </c>
      <c r="G70" s="262" t="s">
        <v>66</v>
      </c>
      <c r="H70" s="262">
        <v>1</v>
      </c>
      <c r="I70" s="438"/>
      <c r="J70" s="438"/>
    </row>
    <row r="71" spans="1:10" x14ac:dyDescent="0.25">
      <c r="A71" s="281" t="str">
        <f t="shared" si="1"/>
        <v>EUR103</v>
      </c>
      <c r="B71" s="267" t="s">
        <v>69</v>
      </c>
      <c r="C71" s="267">
        <v>103</v>
      </c>
      <c r="D71" s="267" t="s">
        <v>3687</v>
      </c>
      <c r="E71" s="267" t="s">
        <v>3688</v>
      </c>
      <c r="F71" s="281" t="s">
        <v>66</v>
      </c>
      <c r="G71" s="431" t="s">
        <v>1328</v>
      </c>
      <c r="H71" s="431">
        <v>2</v>
      </c>
      <c r="I71" s="438"/>
      <c r="J71" s="438"/>
    </row>
    <row r="72" spans="1:10" x14ac:dyDescent="0.25">
      <c r="A72" s="281" t="str">
        <f t="shared" si="1"/>
        <v>EUR104</v>
      </c>
      <c r="B72" s="267" t="s">
        <v>69</v>
      </c>
      <c r="C72" s="267">
        <v>104</v>
      </c>
      <c r="D72" s="267" t="s">
        <v>3689</v>
      </c>
      <c r="E72" s="267" t="s">
        <v>3690</v>
      </c>
      <c r="F72" s="281" t="s">
        <v>66</v>
      </c>
      <c r="G72" s="262" t="s">
        <v>66</v>
      </c>
      <c r="H72" s="262">
        <v>3</v>
      </c>
      <c r="I72" s="438"/>
      <c r="J72" s="438"/>
    </row>
    <row r="73" spans="1:10" x14ac:dyDescent="0.25">
      <c r="A73" s="281" t="str">
        <f t="shared" si="1"/>
        <v>EUR105</v>
      </c>
      <c r="B73" s="267" t="s">
        <v>69</v>
      </c>
      <c r="C73" s="267">
        <v>105</v>
      </c>
      <c r="D73" s="267" t="s">
        <v>3691</v>
      </c>
      <c r="E73" s="267" t="s">
        <v>3692</v>
      </c>
      <c r="F73" s="281" t="s">
        <v>66</v>
      </c>
      <c r="G73" s="262" t="s">
        <v>66</v>
      </c>
      <c r="H73" s="262">
        <v>4</v>
      </c>
      <c r="I73" s="438"/>
      <c r="J73" s="438"/>
    </row>
    <row r="74" spans="1:10" x14ac:dyDescent="0.25">
      <c r="A74" s="281" t="str">
        <f t="shared" si="1"/>
        <v>EUR106</v>
      </c>
      <c r="B74" s="267" t="s">
        <v>69</v>
      </c>
      <c r="C74" s="267">
        <v>106</v>
      </c>
      <c r="D74" s="267" t="s">
        <v>3693</v>
      </c>
      <c r="E74" s="267" t="s">
        <v>3694</v>
      </c>
      <c r="F74" s="281" t="s">
        <v>66</v>
      </c>
      <c r="G74" s="431" t="s">
        <v>1328</v>
      </c>
      <c r="H74" s="431">
        <v>5</v>
      </c>
      <c r="I74" s="438"/>
      <c r="J74" s="438"/>
    </row>
    <row r="75" spans="1:10" x14ac:dyDescent="0.25">
      <c r="A75" s="281" t="str">
        <f t="shared" si="1"/>
        <v>EUR300</v>
      </c>
      <c r="B75" s="267" t="s">
        <v>69</v>
      </c>
      <c r="C75" s="267">
        <v>300</v>
      </c>
      <c r="D75" s="267" t="s">
        <v>3695</v>
      </c>
      <c r="E75" s="267" t="s">
        <v>3696</v>
      </c>
      <c r="F75" s="281" t="s">
        <v>66</v>
      </c>
      <c r="G75" s="262" t="s">
        <v>66</v>
      </c>
      <c r="H75" s="262">
        <v>6</v>
      </c>
      <c r="I75" s="438"/>
      <c r="J75" s="438"/>
    </row>
    <row r="76" spans="1:10" x14ac:dyDescent="0.25">
      <c r="A76" s="281" t="str">
        <f t="shared" si="1"/>
        <v>EUR301</v>
      </c>
      <c r="B76" s="267" t="s">
        <v>69</v>
      </c>
      <c r="C76" s="267">
        <v>301</v>
      </c>
      <c r="D76" s="267" t="s">
        <v>3697</v>
      </c>
      <c r="E76" s="267" t="s">
        <v>3698</v>
      </c>
      <c r="F76" s="281" t="s">
        <v>66</v>
      </c>
      <c r="G76" s="262" t="s">
        <v>66</v>
      </c>
      <c r="H76" s="262">
        <v>7</v>
      </c>
      <c r="I76" s="438"/>
      <c r="J76" s="438"/>
    </row>
    <row r="77" spans="1:10" x14ac:dyDescent="0.25">
      <c r="A77" s="281" t="str">
        <f t="shared" si="1"/>
        <v>EUR302</v>
      </c>
      <c r="B77" s="267" t="s">
        <v>69</v>
      </c>
      <c r="C77" s="267">
        <v>302</v>
      </c>
      <c r="D77" s="267" t="s">
        <v>3699</v>
      </c>
      <c r="E77" s="267" t="s">
        <v>3700</v>
      </c>
      <c r="F77" s="281" t="s">
        <v>66</v>
      </c>
      <c r="G77" s="262" t="s">
        <v>66</v>
      </c>
      <c r="H77" s="262">
        <v>8</v>
      </c>
      <c r="I77" s="438"/>
      <c r="J77" s="438"/>
    </row>
    <row r="78" spans="1:10" x14ac:dyDescent="0.25">
      <c r="A78" s="281" t="str">
        <f t="shared" si="1"/>
        <v>EUR303</v>
      </c>
      <c r="B78" s="267" t="s">
        <v>69</v>
      </c>
      <c r="C78" s="267">
        <v>303</v>
      </c>
      <c r="D78" s="267" t="s">
        <v>3701</v>
      </c>
      <c r="E78" s="267" t="s">
        <v>3702</v>
      </c>
      <c r="F78" s="281" t="s">
        <v>66</v>
      </c>
      <c r="G78" s="262" t="s">
        <v>66</v>
      </c>
      <c r="H78" s="262">
        <v>9</v>
      </c>
      <c r="I78" s="438"/>
      <c r="J78" s="438"/>
    </row>
    <row r="79" spans="1:10" x14ac:dyDescent="0.25">
      <c r="A79" s="281" t="str">
        <f t="shared" si="1"/>
        <v>EUR304</v>
      </c>
      <c r="B79" s="267" t="s">
        <v>69</v>
      </c>
      <c r="C79" s="267">
        <v>304</v>
      </c>
      <c r="D79" s="267" t="s">
        <v>3703</v>
      </c>
      <c r="E79" s="267" t="s">
        <v>3704</v>
      </c>
      <c r="F79" s="281" t="s">
        <v>66</v>
      </c>
      <c r="G79" s="262" t="s">
        <v>66</v>
      </c>
      <c r="H79" s="262">
        <v>10</v>
      </c>
      <c r="I79" s="438"/>
      <c r="J79" s="438"/>
    </row>
    <row r="80" spans="1:10" x14ac:dyDescent="0.25">
      <c r="A80" s="281" t="str">
        <f t="shared" si="1"/>
        <v>EUR305</v>
      </c>
      <c r="B80" s="267" t="s">
        <v>69</v>
      </c>
      <c r="C80" s="267">
        <v>305</v>
      </c>
      <c r="D80" s="267" t="s">
        <v>3705</v>
      </c>
      <c r="E80" s="267" t="s">
        <v>3706</v>
      </c>
      <c r="F80" s="281" t="s">
        <v>66</v>
      </c>
      <c r="G80" s="262" t="s">
        <v>66</v>
      </c>
      <c r="H80" s="262">
        <v>11</v>
      </c>
      <c r="I80" s="438"/>
      <c r="J80" s="438"/>
    </row>
    <row r="81" spans="1:10" x14ac:dyDescent="0.25">
      <c r="A81" s="281" t="str">
        <f t="shared" si="1"/>
        <v>EUR306</v>
      </c>
      <c r="B81" s="267" t="s">
        <v>69</v>
      </c>
      <c r="C81" s="267">
        <v>306</v>
      </c>
      <c r="D81" s="267" t="s">
        <v>3707</v>
      </c>
      <c r="E81" s="267" t="s">
        <v>3708</v>
      </c>
      <c r="F81" s="281" t="s">
        <v>66</v>
      </c>
      <c r="G81" s="262" t="s">
        <v>66</v>
      </c>
      <c r="H81" s="262">
        <v>12</v>
      </c>
      <c r="I81" s="438"/>
      <c r="J81" s="438"/>
    </row>
    <row r="82" spans="1:10" x14ac:dyDescent="0.25">
      <c r="A82" s="281" t="str">
        <f t="shared" si="1"/>
        <v>EUR307</v>
      </c>
      <c r="B82" s="267" t="s">
        <v>69</v>
      </c>
      <c r="C82" s="267">
        <v>307</v>
      </c>
      <c r="D82" s="267" t="s">
        <v>3709</v>
      </c>
      <c r="E82" s="267" t="s">
        <v>3710</v>
      </c>
      <c r="F82" s="281" t="s">
        <v>66</v>
      </c>
      <c r="G82" s="431" t="s">
        <v>1328</v>
      </c>
      <c r="H82" s="431">
        <v>13</v>
      </c>
      <c r="I82" s="438"/>
      <c r="J82" s="438"/>
    </row>
    <row r="83" spans="1:10" x14ac:dyDescent="0.25">
      <c r="A83" s="281" t="str">
        <f t="shared" si="1"/>
        <v>TX101</v>
      </c>
      <c r="B83" s="267" t="s">
        <v>168</v>
      </c>
      <c r="C83" s="267">
        <v>101</v>
      </c>
      <c r="D83" s="267" t="s">
        <v>3711</v>
      </c>
      <c r="E83" s="267" t="s">
        <v>3712</v>
      </c>
      <c r="F83" s="281" t="s">
        <v>66</v>
      </c>
      <c r="G83" s="262" t="s">
        <v>66</v>
      </c>
      <c r="H83" s="262">
        <v>1</v>
      </c>
      <c r="I83" s="438"/>
      <c r="J83" s="438"/>
    </row>
    <row r="84" spans="1:10" x14ac:dyDescent="0.25">
      <c r="A84" s="281" t="str">
        <f t="shared" si="1"/>
        <v>TX201</v>
      </c>
      <c r="B84" s="267" t="s">
        <v>168</v>
      </c>
      <c r="C84" s="267">
        <v>201</v>
      </c>
      <c r="D84" s="267" t="s">
        <v>3713</v>
      </c>
      <c r="E84" s="267" t="s">
        <v>189</v>
      </c>
      <c r="F84" s="281" t="s">
        <v>66</v>
      </c>
      <c r="G84" s="431" t="s">
        <v>1328</v>
      </c>
      <c r="H84" s="431">
        <v>2</v>
      </c>
      <c r="I84" s="438"/>
      <c r="J84" s="438"/>
    </row>
    <row r="85" spans="1:10" x14ac:dyDescent="0.25">
      <c r="A85" s="281" t="str">
        <f t="shared" si="1"/>
        <v>TX202</v>
      </c>
      <c r="B85" s="267" t="s">
        <v>168</v>
      </c>
      <c r="C85" s="267">
        <v>202</v>
      </c>
      <c r="D85" s="267" t="s">
        <v>3714</v>
      </c>
      <c r="E85" s="267" t="s">
        <v>3715</v>
      </c>
      <c r="F85" s="281" t="s">
        <v>66</v>
      </c>
      <c r="G85" s="431" t="s">
        <v>1328</v>
      </c>
      <c r="H85" s="431">
        <v>3</v>
      </c>
      <c r="I85" s="438"/>
      <c r="J85" s="438"/>
    </row>
    <row r="86" spans="1:10" x14ac:dyDescent="0.25">
      <c r="A86" s="281" t="str">
        <f t="shared" si="1"/>
        <v>TX203</v>
      </c>
      <c r="B86" s="267" t="s">
        <v>168</v>
      </c>
      <c r="C86" s="267">
        <v>203</v>
      </c>
      <c r="D86" s="267" t="s">
        <v>3716</v>
      </c>
      <c r="E86" s="267" t="s">
        <v>3717</v>
      </c>
      <c r="F86" s="281" t="s">
        <v>66</v>
      </c>
      <c r="G86" s="431" t="s">
        <v>1328</v>
      </c>
      <c r="H86" s="431">
        <v>4</v>
      </c>
      <c r="I86" s="438"/>
      <c r="J86" s="438"/>
    </row>
    <row r="87" spans="1:10" x14ac:dyDescent="0.25">
      <c r="A87" s="281" t="str">
        <f t="shared" si="1"/>
        <v>TX204</v>
      </c>
      <c r="B87" s="267" t="s">
        <v>168</v>
      </c>
      <c r="C87" s="267">
        <v>204</v>
      </c>
      <c r="D87" s="267" t="s">
        <v>3718</v>
      </c>
      <c r="E87" s="267" t="s">
        <v>166</v>
      </c>
      <c r="F87" s="281" t="s">
        <v>66</v>
      </c>
      <c r="G87" s="431" t="s">
        <v>1328</v>
      </c>
      <c r="H87" s="431">
        <v>5</v>
      </c>
      <c r="I87" s="438"/>
      <c r="J87" s="438"/>
    </row>
    <row r="88" spans="1:10" x14ac:dyDescent="0.25">
      <c r="A88" s="281" t="str">
        <f t="shared" si="1"/>
        <v>TX205</v>
      </c>
      <c r="B88" s="267" t="s">
        <v>168</v>
      </c>
      <c r="C88" s="267">
        <v>205</v>
      </c>
      <c r="D88" s="267" t="s">
        <v>3719</v>
      </c>
      <c r="E88" s="267" t="s">
        <v>3720</v>
      </c>
      <c r="F88" s="281" t="s">
        <v>66</v>
      </c>
      <c r="G88" s="431" t="s">
        <v>1328</v>
      </c>
      <c r="H88" s="431">
        <v>6</v>
      </c>
      <c r="I88" s="438"/>
      <c r="J88" s="438"/>
    </row>
    <row r="89" spans="1:10" x14ac:dyDescent="0.25">
      <c r="A89" s="281" t="str">
        <f t="shared" si="1"/>
        <v>TX265</v>
      </c>
      <c r="B89" s="267" t="s">
        <v>168</v>
      </c>
      <c r="C89" s="267">
        <v>265</v>
      </c>
      <c r="D89" s="267" t="s">
        <v>3721</v>
      </c>
      <c r="E89" s="267" t="s">
        <v>3722</v>
      </c>
      <c r="F89" s="281" t="s">
        <v>66</v>
      </c>
      <c r="G89" s="262" t="s">
        <v>66</v>
      </c>
      <c r="H89" s="262">
        <v>7</v>
      </c>
      <c r="I89" s="438"/>
      <c r="J89" s="438"/>
    </row>
    <row r="90" spans="1:10" x14ac:dyDescent="0.25">
      <c r="A90" s="281" t="str">
        <f t="shared" si="1"/>
        <v>TX266</v>
      </c>
      <c r="B90" s="267" t="s">
        <v>168</v>
      </c>
      <c r="C90" s="267">
        <v>266</v>
      </c>
      <c r="D90" s="267" t="s">
        <v>3723</v>
      </c>
      <c r="E90" s="267" t="s">
        <v>3724</v>
      </c>
      <c r="F90" s="281" t="s">
        <v>66</v>
      </c>
      <c r="G90" s="262" t="s">
        <v>66</v>
      </c>
      <c r="H90" s="262">
        <v>8</v>
      </c>
      <c r="I90" s="438"/>
      <c r="J90" s="438"/>
    </row>
    <row r="91" spans="1:10" x14ac:dyDescent="0.25">
      <c r="A91" s="281" t="str">
        <f t="shared" si="1"/>
        <v>TX267</v>
      </c>
      <c r="B91" s="267" t="s">
        <v>168</v>
      </c>
      <c r="C91" s="267">
        <v>267</v>
      </c>
      <c r="D91" s="267" t="s">
        <v>3725</v>
      </c>
      <c r="E91" s="267" t="s">
        <v>3726</v>
      </c>
      <c r="F91" s="281" t="s">
        <v>66</v>
      </c>
      <c r="G91" s="262" t="s">
        <v>66</v>
      </c>
      <c r="H91" s="262">
        <v>9</v>
      </c>
      <c r="I91" s="438"/>
      <c r="J91" s="438"/>
    </row>
    <row r="92" spans="1:10" x14ac:dyDescent="0.25">
      <c r="A92" s="281" t="str">
        <f t="shared" si="1"/>
        <v>TX268</v>
      </c>
      <c r="B92" s="267" t="s">
        <v>168</v>
      </c>
      <c r="C92" s="267">
        <v>268</v>
      </c>
      <c r="D92" s="267" t="s">
        <v>3727</v>
      </c>
      <c r="E92" s="267" t="s">
        <v>3728</v>
      </c>
      <c r="F92" s="281" t="s">
        <v>66</v>
      </c>
      <c r="G92" s="431" t="s">
        <v>1328</v>
      </c>
      <c r="H92" s="431">
        <v>10</v>
      </c>
      <c r="I92" s="438"/>
      <c r="J92" s="438"/>
    </row>
    <row r="93" spans="1:10" x14ac:dyDescent="0.25">
      <c r="A93" s="281" t="str">
        <f t="shared" si="1"/>
        <v>RIB101</v>
      </c>
      <c r="B93" s="267" t="s">
        <v>65</v>
      </c>
      <c r="C93" s="267">
        <v>101</v>
      </c>
      <c r="D93" s="267" t="s">
        <v>3729</v>
      </c>
      <c r="E93" s="267" t="s">
        <v>553</v>
      </c>
      <c r="F93" s="281" t="s">
        <v>62</v>
      </c>
      <c r="G93" s="262" t="s">
        <v>66</v>
      </c>
      <c r="H93" s="262">
        <v>1</v>
      </c>
      <c r="I93" s="438"/>
      <c r="J93" s="438"/>
    </row>
    <row r="94" spans="1:10" x14ac:dyDescent="0.25">
      <c r="B94" s="308"/>
      <c r="C94" s="308"/>
      <c r="D94" s="308"/>
      <c r="E94" s="308"/>
      <c r="F94" s="421"/>
      <c r="H94" s="369"/>
    </row>
    <row r="95" spans="1:10" x14ac:dyDescent="0.25">
      <c r="B95" s="308"/>
      <c r="C95" s="308"/>
      <c r="D95" s="308"/>
      <c r="E95" s="308"/>
      <c r="F95" s="421"/>
      <c r="H95" s="369"/>
    </row>
    <row r="96" spans="1:10" x14ac:dyDescent="0.25">
      <c r="B96" s="308"/>
      <c r="C96" s="308"/>
      <c r="D96" s="308"/>
      <c r="E96" s="308"/>
      <c r="F96" s="421"/>
      <c r="H96" s="369"/>
    </row>
    <row r="97" spans="2:8" x14ac:dyDescent="0.25">
      <c r="B97" s="308"/>
      <c r="C97" s="308"/>
      <c r="D97" s="308"/>
      <c r="E97" s="308"/>
      <c r="F97" s="421"/>
      <c r="H97" s="369"/>
    </row>
    <row r="98" spans="2:8" x14ac:dyDescent="0.25">
      <c r="B98" s="308"/>
      <c r="C98" s="308"/>
      <c r="D98" s="308"/>
      <c r="E98" s="308"/>
      <c r="F98" s="421"/>
      <c r="H98" s="369"/>
    </row>
    <row r="99" spans="2:8" x14ac:dyDescent="0.25">
      <c r="B99" s="308"/>
      <c r="C99" s="308"/>
      <c r="D99" s="308"/>
      <c r="E99" s="308"/>
      <c r="F99" s="421"/>
    </row>
    <row r="100" spans="2:8" x14ac:dyDescent="0.25">
      <c r="B100" s="308"/>
      <c r="C100" s="308"/>
      <c r="D100" s="308"/>
      <c r="E100" s="308"/>
      <c r="F100" s="421"/>
    </row>
    <row r="101" spans="2:8" x14ac:dyDescent="0.25">
      <c r="F101" s="369"/>
    </row>
    <row r="102" spans="2:8" x14ac:dyDescent="0.25">
      <c r="F102" s="369"/>
    </row>
    <row r="103" spans="2:8" x14ac:dyDescent="0.25">
      <c r="F103" s="369"/>
    </row>
    <row r="104" spans="2:8" x14ac:dyDescent="0.25">
      <c r="F104" s="369"/>
    </row>
    <row r="105" spans="2:8" x14ac:dyDescent="0.25">
      <c r="F105" s="369"/>
    </row>
    <row r="106" spans="2:8" x14ac:dyDescent="0.25">
      <c r="F106" s="369"/>
    </row>
    <row r="107" spans="2:8" x14ac:dyDescent="0.25">
      <c r="F107" s="369"/>
    </row>
    <row r="108" spans="2:8" x14ac:dyDescent="0.25">
      <c r="F108" s="369"/>
    </row>
    <row r="109" spans="2:8" x14ac:dyDescent="0.25">
      <c r="F109" s="369"/>
    </row>
    <row r="110" spans="2:8" x14ac:dyDescent="0.25">
      <c r="F110" s="369"/>
    </row>
    <row r="111" spans="2:8" x14ac:dyDescent="0.25">
      <c r="F111" s="369"/>
    </row>
    <row r="112" spans="2:8" x14ac:dyDescent="0.25">
      <c r="F112" s="369"/>
    </row>
    <row r="113" spans="6:6" x14ac:dyDescent="0.25">
      <c r="F113" s="369"/>
    </row>
    <row r="114" spans="6:6" x14ac:dyDescent="0.25">
      <c r="F114" s="369"/>
    </row>
    <row r="115" spans="6:6" x14ac:dyDescent="0.25">
      <c r="F115" s="369"/>
    </row>
    <row r="116" spans="6:6" x14ac:dyDescent="0.25">
      <c r="F116" s="369"/>
    </row>
    <row r="117" spans="6:6" x14ac:dyDescent="0.25">
      <c r="F117" s="369"/>
    </row>
    <row r="118" spans="6:6" x14ac:dyDescent="0.25">
      <c r="F118" s="369"/>
    </row>
    <row r="119" spans="6:6" x14ac:dyDescent="0.25">
      <c r="F119" s="369"/>
    </row>
    <row r="120" spans="6:6" x14ac:dyDescent="0.25">
      <c r="F120" s="369"/>
    </row>
    <row r="121" spans="6:6" x14ac:dyDescent="0.25">
      <c r="F121" s="369"/>
    </row>
    <row r="122" spans="6:6" x14ac:dyDescent="0.25">
      <c r="F122" s="369"/>
    </row>
    <row r="123" spans="6:6" x14ac:dyDescent="0.25">
      <c r="F123" s="369"/>
    </row>
    <row r="124" spans="6:6" x14ac:dyDescent="0.25">
      <c r="F124" s="369"/>
    </row>
    <row r="125" spans="6:6" x14ac:dyDescent="0.25">
      <c r="F125" s="369"/>
    </row>
    <row r="126" spans="6:6" x14ac:dyDescent="0.25">
      <c r="F126" s="369"/>
    </row>
    <row r="127" spans="6:6" x14ac:dyDescent="0.25">
      <c r="F127" s="369"/>
    </row>
    <row r="128" spans="6:6" x14ac:dyDescent="0.25">
      <c r="F128" s="369"/>
    </row>
    <row r="129" spans="6:6" x14ac:dyDescent="0.25">
      <c r="F129" s="369"/>
    </row>
    <row r="130" spans="6:6" x14ac:dyDescent="0.25">
      <c r="F130" s="369"/>
    </row>
    <row r="131" spans="6:6" x14ac:dyDescent="0.25">
      <c r="F131" s="369"/>
    </row>
    <row r="132" spans="6:6" x14ac:dyDescent="0.25">
      <c r="F132" s="369"/>
    </row>
    <row r="133" spans="6:6" x14ac:dyDescent="0.25">
      <c r="F133" s="369"/>
    </row>
    <row r="134" spans="6:6" x14ac:dyDescent="0.25">
      <c r="F134" s="369"/>
    </row>
    <row r="135" spans="6:6" x14ac:dyDescent="0.25">
      <c r="F135" s="369"/>
    </row>
    <row r="136" spans="6:6" x14ac:dyDescent="0.25">
      <c r="F136" s="369"/>
    </row>
    <row r="137" spans="6:6" x14ac:dyDescent="0.25">
      <c r="F137" s="369"/>
    </row>
    <row r="138" spans="6:6" x14ac:dyDescent="0.25">
      <c r="F138" s="369"/>
    </row>
    <row r="139" spans="6:6" x14ac:dyDescent="0.25">
      <c r="F139" s="369"/>
    </row>
    <row r="140" spans="6:6" x14ac:dyDescent="0.25">
      <c r="F140" s="369"/>
    </row>
    <row r="141" spans="6:6" x14ac:dyDescent="0.25">
      <c r="F141" s="369"/>
    </row>
    <row r="142" spans="6:6" x14ac:dyDescent="0.25">
      <c r="F142" s="369"/>
    </row>
    <row r="143" spans="6:6" x14ac:dyDescent="0.25">
      <c r="F143" s="369"/>
    </row>
    <row r="144" spans="6:6" x14ac:dyDescent="0.25">
      <c r="F144" s="369"/>
    </row>
    <row r="145" spans="6:6" x14ac:dyDescent="0.25">
      <c r="F145" s="369"/>
    </row>
    <row r="146" spans="6:6" x14ac:dyDescent="0.25">
      <c r="F146" s="369"/>
    </row>
    <row r="147" spans="6:6" x14ac:dyDescent="0.25">
      <c r="F147" s="369"/>
    </row>
    <row r="148" spans="6:6" x14ac:dyDescent="0.25">
      <c r="F148" s="369"/>
    </row>
    <row r="149" spans="6:6" x14ac:dyDescent="0.25">
      <c r="F149" s="369"/>
    </row>
    <row r="150" spans="6:6" x14ac:dyDescent="0.25">
      <c r="F150" s="369"/>
    </row>
    <row r="151" spans="6:6" x14ac:dyDescent="0.25">
      <c r="F151" s="369"/>
    </row>
    <row r="152" spans="6:6" x14ac:dyDescent="0.25">
      <c r="F152" s="369"/>
    </row>
    <row r="153" spans="6:6" x14ac:dyDescent="0.25">
      <c r="F153" s="369"/>
    </row>
    <row r="154" spans="6:6" x14ac:dyDescent="0.25">
      <c r="F154" s="369"/>
    </row>
    <row r="155" spans="6:6" x14ac:dyDescent="0.25">
      <c r="F155" s="369"/>
    </row>
    <row r="156" spans="6:6" x14ac:dyDescent="0.25">
      <c r="F156" s="369"/>
    </row>
    <row r="157" spans="6:6" x14ac:dyDescent="0.25">
      <c r="F157" s="369"/>
    </row>
    <row r="158" spans="6:6" x14ac:dyDescent="0.25">
      <c r="F158" s="369"/>
    </row>
    <row r="159" spans="6:6" x14ac:dyDescent="0.25">
      <c r="F159" s="369"/>
    </row>
    <row r="160" spans="6:6" x14ac:dyDescent="0.25">
      <c r="F160" s="369"/>
    </row>
    <row r="161" spans="6:6" x14ac:dyDescent="0.25">
      <c r="F161" s="369"/>
    </row>
    <row r="162" spans="6:6" x14ac:dyDescent="0.25">
      <c r="F162" s="369"/>
    </row>
    <row r="163" spans="6:6" x14ac:dyDescent="0.25">
      <c r="F163" s="369"/>
    </row>
    <row r="164" spans="6:6" x14ac:dyDescent="0.25">
      <c r="F164" s="369"/>
    </row>
    <row r="165" spans="6:6" x14ac:dyDescent="0.25">
      <c r="F165" s="369"/>
    </row>
    <row r="166" spans="6:6" x14ac:dyDescent="0.25">
      <c r="F166" s="369"/>
    </row>
    <row r="167" spans="6:6" x14ac:dyDescent="0.25">
      <c r="F167" s="369"/>
    </row>
    <row r="168" spans="6:6" x14ac:dyDescent="0.25">
      <c r="F168" s="369"/>
    </row>
    <row r="169" spans="6:6" x14ac:dyDescent="0.25">
      <c r="F169" s="369"/>
    </row>
    <row r="170" spans="6:6" x14ac:dyDescent="0.25">
      <c r="F170" s="369"/>
    </row>
    <row r="171" spans="6:6" x14ac:dyDescent="0.25">
      <c r="F171" s="369"/>
    </row>
    <row r="172" spans="6:6" x14ac:dyDescent="0.25">
      <c r="F172" s="369"/>
    </row>
    <row r="173" spans="6:6" x14ac:dyDescent="0.25">
      <c r="F173" s="369"/>
    </row>
    <row r="174" spans="6:6" x14ac:dyDescent="0.25">
      <c r="F174" s="369"/>
    </row>
    <row r="175" spans="6:6" x14ac:dyDescent="0.25">
      <c r="F175" s="369"/>
    </row>
    <row r="176" spans="6:6" x14ac:dyDescent="0.25">
      <c r="F176" s="369"/>
    </row>
    <row r="177" spans="6:6" x14ac:dyDescent="0.25">
      <c r="F177" s="369"/>
    </row>
    <row r="178" spans="6:6" x14ac:dyDescent="0.25">
      <c r="F178" s="369"/>
    </row>
    <row r="179" spans="6:6" x14ac:dyDescent="0.25">
      <c r="F179" s="369"/>
    </row>
    <row r="180" spans="6:6" x14ac:dyDescent="0.25">
      <c r="F180" s="369"/>
    </row>
    <row r="181" spans="6:6" x14ac:dyDescent="0.25">
      <c r="F181" s="369"/>
    </row>
    <row r="182" spans="6:6" x14ac:dyDescent="0.25">
      <c r="F182" s="369"/>
    </row>
  </sheetData>
  <autoFilter ref="B2:I93"/>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zoomScale="90" zoomScaleNormal="90" workbookViewId="0">
      <pane ySplit="3" topLeftCell="A4" activePane="bottomLeft" state="frozenSplit"/>
      <selection pane="bottomLeft" activeCell="A7" sqref="A4:XFD7"/>
    </sheetView>
  </sheetViews>
  <sheetFormatPr baseColWidth="10" defaultRowHeight="15" x14ac:dyDescent="0.25"/>
  <cols>
    <col min="1" max="1" width="8" customWidth="1"/>
    <col min="2" max="2" width="9.85546875" style="369" customWidth="1"/>
    <col min="3" max="3" width="7.85546875" style="369" customWidth="1"/>
    <col min="4" max="4" width="40.85546875" style="368" customWidth="1"/>
    <col min="5" max="5" width="19.28515625" style="368" hidden="1" customWidth="1"/>
    <col min="6" max="6" width="8.140625" style="369" customWidth="1"/>
    <col min="7" max="7" width="11.5703125" style="369"/>
    <col min="8" max="8" width="8.42578125" style="421" customWidth="1"/>
    <col min="9" max="9" width="69.5703125" style="368" customWidth="1"/>
  </cols>
  <sheetData>
    <row r="1" spans="1:9" x14ac:dyDescent="0.25">
      <c r="A1" s="9" t="s">
        <v>3574</v>
      </c>
      <c r="B1" s="283" t="s">
        <v>2213</v>
      </c>
      <c r="C1" s="283" t="s">
        <v>0</v>
      </c>
      <c r="D1" s="674" t="s">
        <v>3730</v>
      </c>
    </row>
    <row r="3" spans="1:9" ht="30" customHeight="1" x14ac:dyDescent="0.25">
      <c r="A3" s="13" t="s">
        <v>5900</v>
      </c>
      <c r="B3" s="400" t="s">
        <v>118</v>
      </c>
      <c r="C3" s="400" t="s">
        <v>117</v>
      </c>
      <c r="D3" s="444" t="s">
        <v>116</v>
      </c>
      <c r="E3" s="444" t="s">
        <v>115</v>
      </c>
      <c r="F3" s="400" t="s">
        <v>114</v>
      </c>
      <c r="G3" s="431" t="s">
        <v>5042</v>
      </c>
      <c r="H3" s="444" t="s">
        <v>113</v>
      </c>
      <c r="I3" s="444" t="s">
        <v>5594</v>
      </c>
    </row>
    <row r="4" spans="1:9" s="715" customFormat="1" x14ac:dyDescent="0.25">
      <c r="A4" s="454" t="str">
        <f t="shared" ref="A4:A67" si="0">CONCATENATE($B4,TEXT($C4,"000"))</f>
        <v>REFCT1</v>
      </c>
      <c r="B4" s="454" t="s">
        <v>2798</v>
      </c>
      <c r="C4" s="454" t="s">
        <v>2799</v>
      </c>
      <c r="D4" s="476" t="s">
        <v>3893</v>
      </c>
      <c r="E4" s="476" t="s">
        <v>66</v>
      </c>
      <c r="F4" s="454" t="s">
        <v>66</v>
      </c>
      <c r="G4" s="454" t="s">
        <v>66</v>
      </c>
      <c r="H4" s="454">
        <v>1</v>
      </c>
      <c r="I4" s="476" t="s">
        <v>5583</v>
      </c>
    </row>
    <row r="5" spans="1:9" x14ac:dyDescent="0.25">
      <c r="A5" s="360" t="str">
        <f t="shared" si="0"/>
        <v>PSE001</v>
      </c>
      <c r="B5" s="262" t="s">
        <v>579</v>
      </c>
      <c r="C5" s="262">
        <v>1</v>
      </c>
      <c r="D5" s="134" t="s">
        <v>1264</v>
      </c>
      <c r="E5" s="134" t="s">
        <v>813</v>
      </c>
      <c r="F5" s="262" t="s">
        <v>66</v>
      </c>
      <c r="G5" s="262" t="s">
        <v>66</v>
      </c>
      <c r="H5" s="281">
        <v>1</v>
      </c>
      <c r="I5" s="134"/>
    </row>
    <row r="6" spans="1:9" x14ac:dyDescent="0.25">
      <c r="A6" s="360" t="str">
        <f t="shared" si="0"/>
        <v>PSE002</v>
      </c>
      <c r="B6" s="262" t="s">
        <v>579</v>
      </c>
      <c r="C6" s="262">
        <v>2</v>
      </c>
      <c r="D6" s="134" t="s">
        <v>3592</v>
      </c>
      <c r="E6" s="134" t="s">
        <v>3593</v>
      </c>
      <c r="F6" s="262" t="s">
        <v>62</v>
      </c>
      <c r="G6" s="262" t="s">
        <v>66</v>
      </c>
      <c r="H6" s="281">
        <v>2</v>
      </c>
      <c r="I6" s="134"/>
    </row>
    <row r="7" spans="1:9" x14ac:dyDescent="0.25">
      <c r="A7" s="360" t="str">
        <f t="shared" si="0"/>
        <v>PSE252</v>
      </c>
      <c r="B7" s="281" t="s">
        <v>579</v>
      </c>
      <c r="C7" s="281">
        <v>252</v>
      </c>
      <c r="D7" s="425" t="s">
        <v>3594</v>
      </c>
      <c r="E7" s="425" t="s">
        <v>3595</v>
      </c>
      <c r="F7" s="281" t="s">
        <v>62</v>
      </c>
      <c r="G7" s="431" t="s">
        <v>1328</v>
      </c>
      <c r="H7" s="281">
        <v>3</v>
      </c>
      <c r="I7" s="134"/>
    </row>
    <row r="8" spans="1:9" x14ac:dyDescent="0.25">
      <c r="A8" s="360" t="str">
        <f t="shared" si="0"/>
        <v>CTR001</v>
      </c>
      <c r="B8" s="281" t="s">
        <v>107</v>
      </c>
      <c r="C8" s="281">
        <v>1</v>
      </c>
      <c r="D8" s="425" t="s">
        <v>3578</v>
      </c>
      <c r="E8" s="425" t="s">
        <v>3579</v>
      </c>
      <c r="F8" s="281" t="s">
        <v>62</v>
      </c>
      <c r="G8" s="262" t="s">
        <v>66</v>
      </c>
      <c r="H8" s="281">
        <v>1</v>
      </c>
      <c r="I8" s="134"/>
    </row>
    <row r="9" spans="1:9" x14ac:dyDescent="0.25">
      <c r="A9" s="360" t="str">
        <f t="shared" si="0"/>
        <v>CTR002</v>
      </c>
      <c r="B9" s="281" t="s">
        <v>107</v>
      </c>
      <c r="C9" s="281">
        <v>2</v>
      </c>
      <c r="D9" s="425" t="s">
        <v>3596</v>
      </c>
      <c r="E9" s="425" t="s">
        <v>702</v>
      </c>
      <c r="F9" s="281" t="s">
        <v>66</v>
      </c>
      <c r="G9" s="262" t="s">
        <v>66</v>
      </c>
      <c r="H9" s="281">
        <v>2</v>
      </c>
      <c r="I9" s="134"/>
    </row>
    <row r="10" spans="1:9" x14ac:dyDescent="0.25">
      <c r="A10" s="360" t="str">
        <f t="shared" si="0"/>
        <v>STR101</v>
      </c>
      <c r="B10" s="281" t="s">
        <v>104</v>
      </c>
      <c r="C10" s="281">
        <v>101</v>
      </c>
      <c r="D10" s="425" t="s">
        <v>3580</v>
      </c>
      <c r="E10" s="425" t="s">
        <v>3581</v>
      </c>
      <c r="F10" s="281" t="s">
        <v>66</v>
      </c>
      <c r="G10" s="638" t="s">
        <v>1302</v>
      </c>
      <c r="H10" s="281">
        <v>1</v>
      </c>
      <c r="I10" s="134"/>
    </row>
    <row r="11" spans="1:9" x14ac:dyDescent="0.25">
      <c r="A11" s="360" t="str">
        <f t="shared" si="0"/>
        <v>STR102</v>
      </c>
      <c r="B11" s="281" t="s">
        <v>104</v>
      </c>
      <c r="C11" s="281">
        <v>102</v>
      </c>
      <c r="D11" s="425" t="s">
        <v>3597</v>
      </c>
      <c r="E11" s="425" t="s">
        <v>3598</v>
      </c>
      <c r="F11" s="281" t="s">
        <v>66</v>
      </c>
      <c r="G11" s="638" t="s">
        <v>1302</v>
      </c>
      <c r="H11" s="281">
        <v>2</v>
      </c>
      <c r="I11" s="134"/>
    </row>
    <row r="12" spans="1:9" x14ac:dyDescent="0.25">
      <c r="A12" s="360" t="str">
        <f t="shared" si="0"/>
        <v>STR103</v>
      </c>
      <c r="B12" s="281" t="s">
        <v>104</v>
      </c>
      <c r="C12" s="281">
        <v>103</v>
      </c>
      <c r="D12" s="425" t="s">
        <v>3599</v>
      </c>
      <c r="E12" s="425" t="s">
        <v>3600</v>
      </c>
      <c r="F12" s="281" t="s">
        <v>66</v>
      </c>
      <c r="G12" s="262" t="s">
        <v>66</v>
      </c>
      <c r="H12" s="281">
        <v>3</v>
      </c>
      <c r="I12" s="134"/>
    </row>
    <row r="13" spans="1:9" x14ac:dyDescent="0.25">
      <c r="A13" s="360" t="str">
        <f t="shared" si="0"/>
        <v>D08001</v>
      </c>
      <c r="B13" s="281" t="s">
        <v>563</v>
      </c>
      <c r="C13" s="281">
        <v>1</v>
      </c>
      <c r="D13" s="425" t="s">
        <v>917</v>
      </c>
      <c r="E13" s="425" t="s">
        <v>566</v>
      </c>
      <c r="F13" s="281" t="s">
        <v>66</v>
      </c>
      <c r="G13" s="262" t="s">
        <v>66</v>
      </c>
      <c r="H13" s="281">
        <v>1</v>
      </c>
      <c r="I13" s="134"/>
    </row>
    <row r="14" spans="1:9" ht="60" x14ac:dyDescent="0.25">
      <c r="A14" s="360" t="str">
        <f t="shared" si="0"/>
        <v>RUB101</v>
      </c>
      <c r="B14" s="281" t="s">
        <v>80</v>
      </c>
      <c r="C14" s="281">
        <v>101</v>
      </c>
      <c r="D14" s="425" t="s">
        <v>91</v>
      </c>
      <c r="E14" s="425" t="s">
        <v>90</v>
      </c>
      <c r="F14" s="281" t="s">
        <v>66</v>
      </c>
      <c r="G14" s="262" t="s">
        <v>66</v>
      </c>
      <c r="H14" s="281">
        <v>1</v>
      </c>
      <c r="I14" s="669" t="s">
        <v>5609</v>
      </c>
    </row>
    <row r="15" spans="1:9" x14ac:dyDescent="0.25">
      <c r="A15" s="360" t="str">
        <f t="shared" si="0"/>
        <v>RUB102</v>
      </c>
      <c r="B15" s="281" t="s">
        <v>80</v>
      </c>
      <c r="C15" s="281">
        <v>102</v>
      </c>
      <c r="D15" s="425" t="s">
        <v>464</v>
      </c>
      <c r="E15" s="425" t="s">
        <v>463</v>
      </c>
      <c r="F15" s="281" t="s">
        <v>66</v>
      </c>
      <c r="G15" s="262" t="s">
        <v>66</v>
      </c>
      <c r="H15" s="281">
        <v>2</v>
      </c>
      <c r="I15" s="134"/>
    </row>
    <row r="16" spans="1:9" x14ac:dyDescent="0.25">
      <c r="A16" s="360" t="str">
        <f t="shared" si="0"/>
        <v>RUB105</v>
      </c>
      <c r="B16" s="281" t="s">
        <v>80</v>
      </c>
      <c r="C16" s="281">
        <v>105</v>
      </c>
      <c r="D16" s="425" t="s">
        <v>3601</v>
      </c>
      <c r="E16" s="425" t="s">
        <v>3602</v>
      </c>
      <c r="F16" s="281" t="s">
        <v>66</v>
      </c>
      <c r="G16" s="638" t="s">
        <v>1302</v>
      </c>
      <c r="H16" s="281">
        <v>3</v>
      </c>
      <c r="I16" s="134"/>
    </row>
    <row r="17" spans="1:9" x14ac:dyDescent="0.25">
      <c r="A17" s="360" t="str">
        <f t="shared" si="0"/>
        <v>RUB106</v>
      </c>
      <c r="B17" s="281" t="s">
        <v>80</v>
      </c>
      <c r="C17" s="281">
        <v>106</v>
      </c>
      <c r="D17" s="425" t="s">
        <v>565</v>
      </c>
      <c r="E17" s="425" t="s">
        <v>3603</v>
      </c>
      <c r="F17" s="281" t="s">
        <v>66</v>
      </c>
      <c r="G17" s="638" t="s">
        <v>1302</v>
      </c>
      <c r="H17" s="281">
        <v>4</v>
      </c>
      <c r="I17" s="134"/>
    </row>
    <row r="18" spans="1:9" x14ac:dyDescent="0.25">
      <c r="A18" s="360" t="str">
        <f t="shared" si="0"/>
        <v>RUB109</v>
      </c>
      <c r="B18" s="281" t="s">
        <v>80</v>
      </c>
      <c r="C18" s="281">
        <v>109</v>
      </c>
      <c r="D18" s="425" t="s">
        <v>3604</v>
      </c>
      <c r="E18" s="425" t="s">
        <v>3605</v>
      </c>
      <c r="F18" s="281" t="s">
        <v>66</v>
      </c>
      <c r="G18" s="262" t="s">
        <v>66</v>
      </c>
      <c r="H18" s="281">
        <v>5</v>
      </c>
      <c r="I18" s="134"/>
    </row>
    <row r="19" spans="1:9" x14ac:dyDescent="0.25">
      <c r="A19" s="360" t="str">
        <f t="shared" si="0"/>
        <v>RUB112</v>
      </c>
      <c r="B19" s="281" t="s">
        <v>80</v>
      </c>
      <c r="C19" s="281">
        <v>112</v>
      </c>
      <c r="D19" s="425" t="s">
        <v>438</v>
      </c>
      <c r="E19" s="425" t="s">
        <v>3582</v>
      </c>
      <c r="F19" s="281" t="s">
        <v>66</v>
      </c>
      <c r="G19" s="262" t="s">
        <v>66</v>
      </c>
      <c r="H19" s="281">
        <v>6</v>
      </c>
      <c r="I19" s="134"/>
    </row>
    <row r="20" spans="1:9" x14ac:dyDescent="0.25">
      <c r="A20" s="360" t="str">
        <f t="shared" si="0"/>
        <v>RUB118</v>
      </c>
      <c r="B20" s="281" t="s">
        <v>80</v>
      </c>
      <c r="C20" s="281">
        <v>118</v>
      </c>
      <c r="D20" s="425" t="s">
        <v>458</v>
      </c>
      <c r="E20" s="425" t="s">
        <v>3606</v>
      </c>
      <c r="F20" s="281" t="s">
        <v>62</v>
      </c>
      <c r="G20" s="262" t="s">
        <v>66</v>
      </c>
      <c r="H20" s="281">
        <v>7</v>
      </c>
      <c r="I20" s="134"/>
    </row>
    <row r="21" spans="1:9" x14ac:dyDescent="0.25">
      <c r="A21" s="360" t="str">
        <f t="shared" si="0"/>
        <v>RUB119</v>
      </c>
      <c r="B21" s="281" t="s">
        <v>80</v>
      </c>
      <c r="C21" s="281">
        <v>119</v>
      </c>
      <c r="D21" s="425" t="s">
        <v>1112</v>
      </c>
      <c r="E21" s="425" t="s">
        <v>900</v>
      </c>
      <c r="F21" s="281" t="s">
        <v>66</v>
      </c>
      <c r="G21" s="262" t="s">
        <v>66</v>
      </c>
      <c r="H21" s="281">
        <v>8</v>
      </c>
      <c r="I21" s="134"/>
    </row>
    <row r="22" spans="1:9" x14ac:dyDescent="0.25">
      <c r="A22" s="360" t="str">
        <f t="shared" si="0"/>
        <v>RUB120</v>
      </c>
      <c r="B22" s="281" t="s">
        <v>80</v>
      </c>
      <c r="C22" s="281">
        <v>120</v>
      </c>
      <c r="D22" s="425" t="s">
        <v>3607</v>
      </c>
      <c r="E22" s="425" t="s">
        <v>3608</v>
      </c>
      <c r="F22" s="281" t="s">
        <v>66</v>
      </c>
      <c r="G22" s="262" t="s">
        <v>66</v>
      </c>
      <c r="H22" s="281">
        <v>9</v>
      </c>
      <c r="I22" s="134"/>
    </row>
    <row r="23" spans="1:9" x14ac:dyDescent="0.25">
      <c r="A23" s="360" t="str">
        <f t="shared" si="0"/>
        <v>RUB121</v>
      </c>
      <c r="B23" s="281" t="s">
        <v>80</v>
      </c>
      <c r="C23" s="281">
        <v>121</v>
      </c>
      <c r="D23" s="425" t="s">
        <v>3609</v>
      </c>
      <c r="E23" s="425" t="s">
        <v>455</v>
      </c>
      <c r="F23" s="281" t="s">
        <v>66</v>
      </c>
      <c r="G23" s="262" t="s">
        <v>66</v>
      </c>
      <c r="H23" s="281">
        <v>10</v>
      </c>
      <c r="I23" s="134"/>
    </row>
    <row r="24" spans="1:9" x14ac:dyDescent="0.25">
      <c r="A24" s="360" t="str">
        <f t="shared" si="0"/>
        <v>RUB501</v>
      </c>
      <c r="B24" s="281" t="s">
        <v>80</v>
      </c>
      <c r="C24" s="281">
        <v>501</v>
      </c>
      <c r="D24" s="425" t="s">
        <v>3610</v>
      </c>
      <c r="E24" s="425" t="s">
        <v>3611</v>
      </c>
      <c r="F24" s="281" t="s">
        <v>62</v>
      </c>
      <c r="G24" s="262" t="s">
        <v>66</v>
      </c>
      <c r="H24" s="281">
        <v>11</v>
      </c>
      <c r="I24" s="134"/>
    </row>
    <row r="25" spans="1:9" x14ac:dyDescent="0.25">
      <c r="A25" s="360" t="str">
        <f t="shared" si="0"/>
        <v>RUB600</v>
      </c>
      <c r="B25" s="281" t="s">
        <v>80</v>
      </c>
      <c r="C25" s="281">
        <v>600</v>
      </c>
      <c r="D25" s="425" t="s">
        <v>3583</v>
      </c>
      <c r="E25" s="425" t="s">
        <v>3584</v>
      </c>
      <c r="F25" s="281" t="s">
        <v>66</v>
      </c>
      <c r="G25" s="262" t="s">
        <v>66</v>
      </c>
      <c r="H25" s="281">
        <v>12</v>
      </c>
      <c r="I25" s="675" t="s">
        <v>5527</v>
      </c>
    </row>
    <row r="26" spans="1:9" x14ac:dyDescent="0.25">
      <c r="A26" s="360" t="str">
        <f t="shared" si="0"/>
        <v>RUB601</v>
      </c>
      <c r="B26" s="281" t="s">
        <v>80</v>
      </c>
      <c r="C26" s="281">
        <v>601</v>
      </c>
      <c r="D26" s="425" t="s">
        <v>3585</v>
      </c>
      <c r="E26" s="425" t="s">
        <v>3586</v>
      </c>
      <c r="F26" s="281" t="s">
        <v>66</v>
      </c>
      <c r="G26" s="262" t="s">
        <v>66</v>
      </c>
      <c r="H26" s="281">
        <v>13</v>
      </c>
      <c r="I26" s="134"/>
    </row>
    <row r="27" spans="1:9" x14ac:dyDescent="0.25">
      <c r="A27" s="360" t="str">
        <f t="shared" si="0"/>
        <v>RUB602</v>
      </c>
      <c r="B27" s="281" t="s">
        <v>80</v>
      </c>
      <c r="C27" s="281">
        <v>602</v>
      </c>
      <c r="D27" s="425" t="s">
        <v>3612</v>
      </c>
      <c r="E27" s="425" t="s">
        <v>3613</v>
      </c>
      <c r="F27" s="281" t="s">
        <v>62</v>
      </c>
      <c r="G27" s="262" t="s">
        <v>66</v>
      </c>
      <c r="H27" s="281">
        <v>14</v>
      </c>
      <c r="I27" s="134"/>
    </row>
    <row r="28" spans="1:9" x14ac:dyDescent="0.25">
      <c r="A28" s="360" t="str">
        <f t="shared" si="0"/>
        <v>RUB603</v>
      </c>
      <c r="B28" s="281" t="s">
        <v>80</v>
      </c>
      <c r="C28" s="281">
        <v>603</v>
      </c>
      <c r="D28" s="425" t="s">
        <v>3614</v>
      </c>
      <c r="E28" s="425" t="s">
        <v>893</v>
      </c>
      <c r="F28" s="281" t="s">
        <v>62</v>
      </c>
      <c r="G28" s="431" t="s">
        <v>1328</v>
      </c>
      <c r="H28" s="281">
        <v>15</v>
      </c>
      <c r="I28" s="134"/>
    </row>
    <row r="29" spans="1:9" x14ac:dyDescent="0.25">
      <c r="A29" s="360" t="str">
        <f t="shared" si="0"/>
        <v>RUB604</v>
      </c>
      <c r="B29" s="281" t="s">
        <v>80</v>
      </c>
      <c r="C29" s="281">
        <v>604</v>
      </c>
      <c r="D29" s="425" t="s">
        <v>3615</v>
      </c>
      <c r="E29" s="425" t="s">
        <v>3616</v>
      </c>
      <c r="F29" s="281" t="s">
        <v>62</v>
      </c>
      <c r="G29" s="262" t="s">
        <v>66</v>
      </c>
      <c r="H29" s="281">
        <v>16</v>
      </c>
      <c r="I29" s="134"/>
    </row>
    <row r="30" spans="1:9" x14ac:dyDescent="0.25">
      <c r="A30" s="360" t="str">
        <f t="shared" si="0"/>
        <v>RUB605</v>
      </c>
      <c r="B30" s="281" t="s">
        <v>80</v>
      </c>
      <c r="C30" s="281">
        <v>605</v>
      </c>
      <c r="D30" s="425" t="s">
        <v>3617</v>
      </c>
      <c r="E30" s="425" t="s">
        <v>3618</v>
      </c>
      <c r="F30" s="281" t="s">
        <v>62</v>
      </c>
      <c r="G30" s="262" t="s">
        <v>1302</v>
      </c>
      <c r="H30" s="281">
        <v>17</v>
      </c>
      <c r="I30" s="134"/>
    </row>
    <row r="31" spans="1:9" x14ac:dyDescent="0.25">
      <c r="A31" s="360" t="str">
        <f t="shared" si="0"/>
        <v>RUB606</v>
      </c>
      <c r="B31" s="281" t="s">
        <v>80</v>
      </c>
      <c r="C31" s="281">
        <v>606</v>
      </c>
      <c r="D31" s="425" t="s">
        <v>466</v>
      </c>
      <c r="E31" s="425" t="s">
        <v>3619</v>
      </c>
      <c r="F31" s="281" t="s">
        <v>62</v>
      </c>
      <c r="G31" s="262" t="s">
        <v>66</v>
      </c>
      <c r="H31" s="281">
        <v>18</v>
      </c>
      <c r="I31" s="134"/>
    </row>
    <row r="32" spans="1:9" x14ac:dyDescent="0.25">
      <c r="A32" s="360" t="str">
        <f t="shared" si="0"/>
        <v>RUB607</v>
      </c>
      <c r="B32" s="281" t="s">
        <v>80</v>
      </c>
      <c r="C32" s="281">
        <v>607</v>
      </c>
      <c r="D32" s="425" t="s">
        <v>416</v>
      </c>
      <c r="E32" s="425" t="s">
        <v>3620</v>
      </c>
      <c r="F32" s="281" t="s">
        <v>62</v>
      </c>
      <c r="G32" s="431" t="s">
        <v>1328</v>
      </c>
      <c r="H32" s="281">
        <v>19</v>
      </c>
      <c r="I32" s="134"/>
    </row>
    <row r="33" spans="1:9" x14ac:dyDescent="0.25">
      <c r="A33" s="360" t="str">
        <f t="shared" si="0"/>
        <v>RUB999</v>
      </c>
      <c r="B33" s="281" t="s">
        <v>80</v>
      </c>
      <c r="C33" s="281">
        <v>999</v>
      </c>
      <c r="D33" s="425" t="s">
        <v>95</v>
      </c>
      <c r="E33" s="425" t="s">
        <v>94</v>
      </c>
      <c r="F33" s="281" t="s">
        <v>62</v>
      </c>
      <c r="G33" s="431" t="s">
        <v>1328</v>
      </c>
      <c r="H33" s="281">
        <v>20</v>
      </c>
      <c r="I33" s="134"/>
    </row>
    <row r="34" spans="1:9" x14ac:dyDescent="0.25">
      <c r="A34" s="360" t="str">
        <f t="shared" si="0"/>
        <v>RUB504</v>
      </c>
      <c r="B34" s="281" t="s">
        <v>80</v>
      </c>
      <c r="C34" s="281">
        <v>504</v>
      </c>
      <c r="D34" s="425" t="s">
        <v>3731</v>
      </c>
      <c r="E34" s="425" t="s">
        <v>3732</v>
      </c>
      <c r="F34" s="281" t="s">
        <v>66</v>
      </c>
      <c r="G34" s="431" t="s">
        <v>1328</v>
      </c>
      <c r="H34" s="281">
        <v>21</v>
      </c>
      <c r="I34" s="134"/>
    </row>
    <row r="35" spans="1:9" x14ac:dyDescent="0.25">
      <c r="A35" s="360" t="str">
        <f t="shared" si="0"/>
        <v>RUB301</v>
      </c>
      <c r="B35" s="281" t="s">
        <v>80</v>
      </c>
      <c r="C35" s="281">
        <v>301</v>
      </c>
      <c r="D35" s="425" t="s">
        <v>3621</v>
      </c>
      <c r="E35" s="425" t="s">
        <v>3622</v>
      </c>
      <c r="F35" s="281" t="s">
        <v>62</v>
      </c>
      <c r="G35" s="431" t="s">
        <v>1328</v>
      </c>
      <c r="H35" s="281">
        <v>22</v>
      </c>
      <c r="I35" s="134"/>
    </row>
    <row r="36" spans="1:9" x14ac:dyDescent="0.25">
      <c r="A36" s="360" t="str">
        <f t="shared" si="0"/>
        <v>RUB302</v>
      </c>
      <c r="B36" s="281" t="s">
        <v>80</v>
      </c>
      <c r="C36" s="281">
        <v>302</v>
      </c>
      <c r="D36" s="425" t="s">
        <v>3623</v>
      </c>
      <c r="E36" s="425" t="s">
        <v>3624</v>
      </c>
      <c r="F36" s="281" t="s">
        <v>62</v>
      </c>
      <c r="G36" s="431" t="s">
        <v>1328</v>
      </c>
      <c r="H36" s="281">
        <v>23</v>
      </c>
      <c r="I36" s="134"/>
    </row>
    <row r="37" spans="1:9" x14ac:dyDescent="0.25">
      <c r="A37" s="360" t="str">
        <f t="shared" si="0"/>
        <v>RUB303</v>
      </c>
      <c r="B37" s="281" t="s">
        <v>80</v>
      </c>
      <c r="C37" s="281">
        <v>303</v>
      </c>
      <c r="D37" s="425" t="s">
        <v>3625</v>
      </c>
      <c r="E37" s="425" t="s">
        <v>3626</v>
      </c>
      <c r="F37" s="281" t="s">
        <v>62</v>
      </c>
      <c r="G37" s="431" t="s">
        <v>1328</v>
      </c>
      <c r="H37" s="281">
        <v>24</v>
      </c>
      <c r="I37" s="134"/>
    </row>
    <row r="38" spans="1:9" x14ac:dyDescent="0.25">
      <c r="A38" s="360" t="str">
        <f t="shared" si="0"/>
        <v>RUB304</v>
      </c>
      <c r="B38" s="281" t="s">
        <v>80</v>
      </c>
      <c r="C38" s="281">
        <v>304</v>
      </c>
      <c r="D38" s="425" t="s">
        <v>3627</v>
      </c>
      <c r="E38" s="425" t="s">
        <v>3628</v>
      </c>
      <c r="F38" s="281" t="s">
        <v>62</v>
      </c>
      <c r="G38" s="638" t="s">
        <v>1302</v>
      </c>
      <c r="H38" s="281">
        <v>25</v>
      </c>
      <c r="I38" s="134"/>
    </row>
    <row r="39" spans="1:9" x14ac:dyDescent="0.25">
      <c r="A39" s="360" t="str">
        <f t="shared" si="0"/>
        <v>RUB305</v>
      </c>
      <c r="B39" s="281" t="s">
        <v>80</v>
      </c>
      <c r="C39" s="281">
        <v>305</v>
      </c>
      <c r="D39" s="425" t="s">
        <v>3629</v>
      </c>
      <c r="E39" s="425" t="s">
        <v>3630</v>
      </c>
      <c r="F39" s="281" t="s">
        <v>62</v>
      </c>
      <c r="G39" s="262" t="s">
        <v>66</v>
      </c>
      <c r="H39" s="281">
        <v>26</v>
      </c>
      <c r="I39" s="134"/>
    </row>
    <row r="40" spans="1:9" x14ac:dyDescent="0.25">
      <c r="A40" s="360" t="str">
        <f t="shared" si="0"/>
        <v>RUB306</v>
      </c>
      <c r="B40" s="281" t="s">
        <v>80</v>
      </c>
      <c r="C40" s="281">
        <v>306</v>
      </c>
      <c r="D40" s="425" t="s">
        <v>3631</v>
      </c>
      <c r="E40" s="425" t="s">
        <v>3632</v>
      </c>
      <c r="F40" s="281" t="s">
        <v>62</v>
      </c>
      <c r="G40" s="262" t="s">
        <v>66</v>
      </c>
      <c r="H40" s="281">
        <v>27</v>
      </c>
      <c r="I40" s="134"/>
    </row>
    <row r="41" spans="1:9" x14ac:dyDescent="0.25">
      <c r="A41" s="360" t="str">
        <f t="shared" si="0"/>
        <v>RUB700</v>
      </c>
      <c r="B41" s="281" t="s">
        <v>80</v>
      </c>
      <c r="C41" s="281">
        <v>700</v>
      </c>
      <c r="D41" s="425" t="s">
        <v>3633</v>
      </c>
      <c r="E41" s="425" t="s">
        <v>3634</v>
      </c>
      <c r="F41" s="281" t="s">
        <v>62</v>
      </c>
      <c r="G41" s="262" t="s">
        <v>66</v>
      </c>
      <c r="H41" s="281">
        <v>28</v>
      </c>
      <c r="I41" s="134"/>
    </row>
    <row r="42" spans="1:9" x14ac:dyDescent="0.25">
      <c r="A42" s="360" t="str">
        <f t="shared" si="0"/>
        <v>DAT151</v>
      </c>
      <c r="B42" s="281" t="s">
        <v>75</v>
      </c>
      <c r="C42" s="281">
        <v>151</v>
      </c>
      <c r="D42" s="425" t="s">
        <v>3635</v>
      </c>
      <c r="E42" s="425" t="s">
        <v>3636</v>
      </c>
      <c r="F42" s="281" t="s">
        <v>66</v>
      </c>
      <c r="G42" s="262" t="s">
        <v>66</v>
      </c>
      <c r="H42" s="281">
        <v>1</v>
      </c>
      <c r="I42" s="134"/>
    </row>
    <row r="43" spans="1:9" x14ac:dyDescent="0.25">
      <c r="A43" s="360" t="str">
        <f t="shared" si="0"/>
        <v>DAT152</v>
      </c>
      <c r="B43" s="281" t="s">
        <v>75</v>
      </c>
      <c r="C43" s="281">
        <v>152</v>
      </c>
      <c r="D43" s="425" t="s">
        <v>3587</v>
      </c>
      <c r="E43" s="425" t="s">
        <v>1246</v>
      </c>
      <c r="F43" s="281" t="s">
        <v>62</v>
      </c>
      <c r="G43" s="262" t="s">
        <v>66</v>
      </c>
      <c r="H43" s="281">
        <v>2</v>
      </c>
      <c r="I43" s="134"/>
    </row>
    <row r="44" spans="1:9" x14ac:dyDescent="0.25">
      <c r="A44" s="360" t="str">
        <f t="shared" si="0"/>
        <v>DAT153</v>
      </c>
      <c r="B44" s="281" t="s">
        <v>75</v>
      </c>
      <c r="C44" s="281">
        <v>153</v>
      </c>
      <c r="D44" s="425" t="s">
        <v>3588</v>
      </c>
      <c r="E44" s="425" t="s">
        <v>3589</v>
      </c>
      <c r="F44" s="281" t="s">
        <v>62</v>
      </c>
      <c r="G44" s="262" t="s">
        <v>66</v>
      </c>
      <c r="H44" s="281">
        <v>3</v>
      </c>
      <c r="I44" s="134"/>
    </row>
    <row r="45" spans="1:9" x14ac:dyDescent="0.25">
      <c r="A45" s="360" t="str">
        <f t="shared" si="0"/>
        <v>DAT004</v>
      </c>
      <c r="B45" s="281" t="s">
        <v>75</v>
      </c>
      <c r="C45" s="281">
        <v>4</v>
      </c>
      <c r="D45" s="425" t="s">
        <v>3637</v>
      </c>
      <c r="E45" s="425" t="s">
        <v>1253</v>
      </c>
      <c r="F45" s="281" t="s">
        <v>66</v>
      </c>
      <c r="G45" s="262" t="s">
        <v>66</v>
      </c>
      <c r="H45" s="281">
        <v>4</v>
      </c>
      <c r="I45" s="134"/>
    </row>
    <row r="46" spans="1:9" x14ac:dyDescent="0.25">
      <c r="A46" s="360" t="str">
        <f t="shared" si="0"/>
        <v>DAT260</v>
      </c>
      <c r="B46" s="281" t="s">
        <v>75</v>
      </c>
      <c r="C46" s="281">
        <v>260</v>
      </c>
      <c r="D46" s="425" t="s">
        <v>3638</v>
      </c>
      <c r="E46" s="425" t="s">
        <v>3639</v>
      </c>
      <c r="F46" s="281" t="s">
        <v>62</v>
      </c>
      <c r="G46" s="262" t="s">
        <v>66</v>
      </c>
      <c r="H46" s="281">
        <v>5</v>
      </c>
      <c r="I46" s="134"/>
    </row>
    <row r="47" spans="1:9" x14ac:dyDescent="0.25">
      <c r="A47" s="360" t="str">
        <f t="shared" si="0"/>
        <v>NB101</v>
      </c>
      <c r="B47" s="281" t="s">
        <v>213</v>
      </c>
      <c r="C47" s="281">
        <v>101</v>
      </c>
      <c r="D47" s="425" t="s">
        <v>3640</v>
      </c>
      <c r="E47" s="425" t="s">
        <v>3641</v>
      </c>
      <c r="F47" s="281" t="s">
        <v>66</v>
      </c>
      <c r="G47" s="262" t="s">
        <v>66</v>
      </c>
      <c r="H47" s="281">
        <v>1</v>
      </c>
      <c r="I47" s="134"/>
    </row>
    <row r="48" spans="1:9" x14ac:dyDescent="0.25">
      <c r="A48" s="360" t="str">
        <f t="shared" si="0"/>
        <v>NB102</v>
      </c>
      <c r="B48" s="281" t="s">
        <v>213</v>
      </c>
      <c r="C48" s="281">
        <v>102</v>
      </c>
      <c r="D48" s="425" t="s">
        <v>831</v>
      </c>
      <c r="E48" s="425" t="s">
        <v>266</v>
      </c>
      <c r="F48" s="281" t="s">
        <v>66</v>
      </c>
      <c r="G48" s="262" t="s">
        <v>66</v>
      </c>
      <c r="H48" s="281">
        <v>2</v>
      </c>
      <c r="I48" s="134"/>
    </row>
    <row r="49" spans="1:9" x14ac:dyDescent="0.25">
      <c r="A49" s="360" t="str">
        <f t="shared" si="0"/>
        <v>NB103</v>
      </c>
      <c r="B49" s="281" t="s">
        <v>213</v>
      </c>
      <c r="C49" s="281">
        <v>103</v>
      </c>
      <c r="D49" s="425" t="s">
        <v>3642</v>
      </c>
      <c r="E49" s="425" t="s">
        <v>235</v>
      </c>
      <c r="F49" s="281" t="s">
        <v>66</v>
      </c>
      <c r="G49" s="281" t="s">
        <v>66</v>
      </c>
      <c r="H49" s="281">
        <v>3</v>
      </c>
      <c r="I49" s="134"/>
    </row>
    <row r="50" spans="1:9" x14ac:dyDescent="0.25">
      <c r="A50" s="360" t="str">
        <f t="shared" si="0"/>
        <v>NB104</v>
      </c>
      <c r="B50" s="281" t="s">
        <v>213</v>
      </c>
      <c r="C50" s="281">
        <v>104</v>
      </c>
      <c r="D50" s="425" t="s">
        <v>3643</v>
      </c>
      <c r="E50" s="425" t="s">
        <v>3644</v>
      </c>
      <c r="F50" s="281" t="s">
        <v>66</v>
      </c>
      <c r="G50" s="431" t="s">
        <v>1328</v>
      </c>
      <c r="H50" s="281">
        <v>4</v>
      </c>
      <c r="I50" s="134"/>
    </row>
    <row r="51" spans="1:9" x14ac:dyDescent="0.25">
      <c r="A51" s="360" t="str">
        <f t="shared" si="0"/>
        <v>NB105</v>
      </c>
      <c r="B51" s="281" t="s">
        <v>213</v>
      </c>
      <c r="C51" s="281">
        <v>105</v>
      </c>
      <c r="D51" s="425" t="s">
        <v>3645</v>
      </c>
      <c r="E51" s="425" t="s">
        <v>3646</v>
      </c>
      <c r="F51" s="281" t="s">
        <v>66</v>
      </c>
      <c r="G51" s="431" t="s">
        <v>1328</v>
      </c>
      <c r="H51" s="281">
        <v>5</v>
      </c>
      <c r="I51" s="134"/>
    </row>
    <row r="52" spans="1:9" x14ac:dyDescent="0.25">
      <c r="A52" s="360" t="str">
        <f t="shared" si="0"/>
        <v>NB200</v>
      </c>
      <c r="B52" s="281" t="s">
        <v>213</v>
      </c>
      <c r="C52" s="281">
        <v>200</v>
      </c>
      <c r="D52" s="425" t="s">
        <v>3647</v>
      </c>
      <c r="E52" s="425" t="s">
        <v>3648</v>
      </c>
      <c r="F52" s="281" t="s">
        <v>66</v>
      </c>
      <c r="G52" s="281" t="s">
        <v>1328</v>
      </c>
      <c r="H52" s="281">
        <v>6</v>
      </c>
      <c r="I52" s="134"/>
    </row>
    <row r="53" spans="1:9" x14ac:dyDescent="0.25">
      <c r="A53" s="360" t="str">
        <f t="shared" si="0"/>
        <v>T02001</v>
      </c>
      <c r="B53" s="281" t="s">
        <v>996</v>
      </c>
      <c r="C53" s="281">
        <v>1</v>
      </c>
      <c r="D53" s="425" t="s">
        <v>3649</v>
      </c>
      <c r="E53" s="425" t="s">
        <v>3650</v>
      </c>
      <c r="F53" s="281" t="s">
        <v>62</v>
      </c>
      <c r="G53" s="431" t="s">
        <v>1328</v>
      </c>
      <c r="H53" s="281">
        <v>1</v>
      </c>
      <c r="I53" s="134"/>
    </row>
    <row r="54" spans="1:9" x14ac:dyDescent="0.25">
      <c r="A54" s="360" t="str">
        <f t="shared" si="0"/>
        <v>T02002</v>
      </c>
      <c r="B54" s="281" t="s">
        <v>996</v>
      </c>
      <c r="C54" s="281">
        <v>2</v>
      </c>
      <c r="D54" s="425" t="s">
        <v>3651</v>
      </c>
      <c r="E54" s="425" t="s">
        <v>3652</v>
      </c>
      <c r="F54" s="281" t="s">
        <v>62</v>
      </c>
      <c r="G54" s="431" t="s">
        <v>1328</v>
      </c>
      <c r="H54" s="281">
        <v>2</v>
      </c>
      <c r="I54" s="134"/>
    </row>
    <row r="55" spans="1:9" x14ac:dyDescent="0.25">
      <c r="A55" s="360" t="str">
        <f t="shared" si="0"/>
        <v>T02003</v>
      </c>
      <c r="B55" s="281" t="s">
        <v>996</v>
      </c>
      <c r="C55" s="281">
        <v>3</v>
      </c>
      <c r="D55" s="425" t="s">
        <v>3653</v>
      </c>
      <c r="E55" s="425" t="s">
        <v>3654</v>
      </c>
      <c r="F55" s="281" t="s">
        <v>62</v>
      </c>
      <c r="G55" s="431" t="s">
        <v>1328</v>
      </c>
      <c r="H55" s="281">
        <v>3</v>
      </c>
      <c r="I55" s="134"/>
    </row>
    <row r="56" spans="1:9" x14ac:dyDescent="0.25">
      <c r="A56" s="360" t="str">
        <f t="shared" si="0"/>
        <v>T02004</v>
      </c>
      <c r="B56" s="281" t="s">
        <v>996</v>
      </c>
      <c r="C56" s="281">
        <v>4</v>
      </c>
      <c r="D56" s="425" t="s">
        <v>3655</v>
      </c>
      <c r="E56" s="425" t="s">
        <v>3656</v>
      </c>
      <c r="F56" s="281" t="s">
        <v>62</v>
      </c>
      <c r="G56" s="262" t="s">
        <v>66</v>
      </c>
      <c r="H56" s="281">
        <v>4</v>
      </c>
      <c r="I56" s="134"/>
    </row>
    <row r="57" spans="1:9" x14ac:dyDescent="0.25">
      <c r="A57" s="360" t="str">
        <f t="shared" si="0"/>
        <v>T02006</v>
      </c>
      <c r="B57" s="281" t="s">
        <v>996</v>
      </c>
      <c r="C57" s="281">
        <v>6</v>
      </c>
      <c r="D57" s="425" t="s">
        <v>3657</v>
      </c>
      <c r="E57" s="425" t="s">
        <v>3658</v>
      </c>
      <c r="F57" s="281" t="s">
        <v>62</v>
      </c>
      <c r="G57" s="262" t="s">
        <v>66</v>
      </c>
      <c r="H57" s="281">
        <v>5</v>
      </c>
      <c r="I57" s="134"/>
    </row>
    <row r="58" spans="1:9" x14ac:dyDescent="0.25">
      <c r="A58" s="360" t="str">
        <f t="shared" si="0"/>
        <v>T05001</v>
      </c>
      <c r="B58" s="281" t="s">
        <v>965</v>
      </c>
      <c r="C58" s="281">
        <v>1</v>
      </c>
      <c r="D58" s="425" t="s">
        <v>3659</v>
      </c>
      <c r="E58" s="425" t="s">
        <v>3660</v>
      </c>
      <c r="F58" s="281" t="s">
        <v>62</v>
      </c>
      <c r="G58" s="262" t="s">
        <v>66</v>
      </c>
      <c r="H58" s="281">
        <v>1</v>
      </c>
      <c r="I58" s="134"/>
    </row>
    <row r="59" spans="1:9" x14ac:dyDescent="0.25">
      <c r="A59" s="360" t="str">
        <f t="shared" si="0"/>
        <v>T05002</v>
      </c>
      <c r="B59" s="281" t="s">
        <v>965</v>
      </c>
      <c r="C59" s="281">
        <v>2</v>
      </c>
      <c r="D59" s="425" t="s">
        <v>3661</v>
      </c>
      <c r="E59" s="425" t="s">
        <v>3662</v>
      </c>
      <c r="F59" s="281" t="s">
        <v>62</v>
      </c>
      <c r="G59" s="431" t="s">
        <v>1328</v>
      </c>
      <c r="H59" s="281">
        <v>2</v>
      </c>
      <c r="I59" s="134"/>
    </row>
    <row r="60" spans="1:9" x14ac:dyDescent="0.25">
      <c r="A60" s="360" t="str">
        <f t="shared" si="0"/>
        <v>T05003</v>
      </c>
      <c r="B60" s="281" t="s">
        <v>965</v>
      </c>
      <c r="C60" s="281">
        <v>3</v>
      </c>
      <c r="D60" s="425" t="s">
        <v>3663</v>
      </c>
      <c r="E60" s="425" t="s">
        <v>3664</v>
      </c>
      <c r="F60" s="281" t="s">
        <v>62</v>
      </c>
      <c r="G60" s="262" t="s">
        <v>66</v>
      </c>
      <c r="H60" s="281">
        <v>3</v>
      </c>
      <c r="I60" s="134"/>
    </row>
    <row r="61" spans="1:9" x14ac:dyDescent="0.25">
      <c r="A61" s="360" t="str">
        <f t="shared" si="0"/>
        <v>T05004</v>
      </c>
      <c r="B61" s="281" t="s">
        <v>965</v>
      </c>
      <c r="C61" s="281">
        <v>4</v>
      </c>
      <c r="D61" s="425" t="s">
        <v>3665</v>
      </c>
      <c r="E61" s="425" t="s">
        <v>3666</v>
      </c>
      <c r="F61" s="281" t="s">
        <v>62</v>
      </c>
      <c r="G61" s="262" t="s">
        <v>66</v>
      </c>
      <c r="H61" s="281">
        <v>4</v>
      </c>
      <c r="I61" s="134"/>
    </row>
    <row r="62" spans="1:9" x14ac:dyDescent="0.25">
      <c r="A62" s="360" t="str">
        <f t="shared" si="0"/>
        <v>T05005</v>
      </c>
      <c r="B62" s="281" t="s">
        <v>965</v>
      </c>
      <c r="C62" s="281">
        <v>5</v>
      </c>
      <c r="D62" s="425" t="s">
        <v>3667</v>
      </c>
      <c r="E62" s="425" t="s">
        <v>3668</v>
      </c>
      <c r="F62" s="281" t="s">
        <v>62</v>
      </c>
      <c r="G62" s="431" t="s">
        <v>1328</v>
      </c>
      <c r="H62" s="281">
        <v>5</v>
      </c>
      <c r="I62" s="134"/>
    </row>
    <row r="63" spans="1:9" x14ac:dyDescent="0.25">
      <c r="A63" s="360" t="str">
        <f t="shared" si="0"/>
        <v>T05006</v>
      </c>
      <c r="B63" s="281" t="s">
        <v>965</v>
      </c>
      <c r="C63" s="281">
        <v>6</v>
      </c>
      <c r="D63" s="425" t="s">
        <v>3669</v>
      </c>
      <c r="E63" s="425" t="s">
        <v>3670</v>
      </c>
      <c r="F63" s="281" t="s">
        <v>62</v>
      </c>
      <c r="G63" s="431" t="s">
        <v>1328</v>
      </c>
      <c r="H63" s="281">
        <v>6</v>
      </c>
      <c r="I63" s="134"/>
    </row>
    <row r="64" spans="1:9" x14ac:dyDescent="0.25">
      <c r="A64" s="360" t="str">
        <f t="shared" si="0"/>
        <v>T06001</v>
      </c>
      <c r="B64" s="281" t="s">
        <v>962</v>
      </c>
      <c r="C64" s="281">
        <v>1</v>
      </c>
      <c r="D64" s="425" t="s">
        <v>3671</v>
      </c>
      <c r="E64" s="425" t="s">
        <v>3672</v>
      </c>
      <c r="F64" s="281" t="s">
        <v>62</v>
      </c>
      <c r="G64" s="262" t="s">
        <v>66</v>
      </c>
      <c r="H64" s="281">
        <v>1</v>
      </c>
      <c r="I64" s="134"/>
    </row>
    <row r="65" spans="1:9" x14ac:dyDescent="0.25">
      <c r="A65" s="360" t="str">
        <f t="shared" si="0"/>
        <v>T08001</v>
      </c>
      <c r="B65" s="281" t="s">
        <v>959</v>
      </c>
      <c r="C65" s="281">
        <v>1</v>
      </c>
      <c r="D65" s="425" t="s">
        <v>3673</v>
      </c>
      <c r="E65" s="425" t="s">
        <v>3674</v>
      </c>
      <c r="F65" s="281" t="s">
        <v>62</v>
      </c>
      <c r="G65" s="262" t="s">
        <v>66</v>
      </c>
      <c r="H65" s="281">
        <v>1</v>
      </c>
      <c r="I65" s="134"/>
    </row>
    <row r="66" spans="1:9" x14ac:dyDescent="0.25">
      <c r="A66" s="360" t="str">
        <f t="shared" si="0"/>
        <v>T08002</v>
      </c>
      <c r="B66" s="281" t="s">
        <v>959</v>
      </c>
      <c r="C66" s="281">
        <v>2</v>
      </c>
      <c r="D66" s="425" t="s">
        <v>3675</v>
      </c>
      <c r="E66" s="425" t="s">
        <v>3676</v>
      </c>
      <c r="F66" s="281" t="s">
        <v>62</v>
      </c>
      <c r="G66" s="262" t="s">
        <v>66</v>
      </c>
      <c r="H66" s="281">
        <v>2</v>
      </c>
      <c r="I66" s="134"/>
    </row>
    <row r="67" spans="1:9" x14ac:dyDescent="0.25">
      <c r="A67" s="360" t="str">
        <f t="shared" si="0"/>
        <v>T08003</v>
      </c>
      <c r="B67" s="281" t="s">
        <v>959</v>
      </c>
      <c r="C67" s="281">
        <v>3</v>
      </c>
      <c r="D67" s="425" t="s">
        <v>3677</v>
      </c>
      <c r="E67" s="425" t="s">
        <v>3678</v>
      </c>
      <c r="F67" s="281" t="s">
        <v>62</v>
      </c>
      <c r="G67" s="262" t="s">
        <v>66</v>
      </c>
      <c r="H67" s="281">
        <v>3</v>
      </c>
      <c r="I67" s="134"/>
    </row>
    <row r="68" spans="1:9" x14ac:dyDescent="0.25">
      <c r="A68" s="360" t="str">
        <f t="shared" ref="A68:A95" si="1">CONCATENATE($B68,TEXT($C68,"000"))</f>
        <v>T08100</v>
      </c>
      <c r="B68" s="281" t="s">
        <v>959</v>
      </c>
      <c r="C68" s="281">
        <v>100</v>
      </c>
      <c r="D68" s="425" t="s">
        <v>3679</v>
      </c>
      <c r="E68" s="425" t="s">
        <v>3680</v>
      </c>
      <c r="F68" s="281" t="s">
        <v>62</v>
      </c>
      <c r="G68" s="262" t="s">
        <v>66</v>
      </c>
      <c r="H68" s="281">
        <v>4</v>
      </c>
      <c r="I68" s="134"/>
    </row>
    <row r="69" spans="1:9" x14ac:dyDescent="0.25">
      <c r="A69" s="360" t="str">
        <f t="shared" si="1"/>
        <v>T24001</v>
      </c>
      <c r="B69" s="281" t="s">
        <v>732</v>
      </c>
      <c r="C69" s="281">
        <v>1</v>
      </c>
      <c r="D69" s="425" t="s">
        <v>3681</v>
      </c>
      <c r="E69" s="425" t="s">
        <v>3682</v>
      </c>
      <c r="F69" s="281" t="s">
        <v>62</v>
      </c>
      <c r="G69" s="262" t="s">
        <v>66</v>
      </c>
      <c r="H69" s="281">
        <v>1</v>
      </c>
      <c r="I69" s="134"/>
    </row>
    <row r="70" spans="1:9" x14ac:dyDescent="0.25">
      <c r="A70" s="360" t="str">
        <f t="shared" si="1"/>
        <v>T32003</v>
      </c>
      <c r="B70" s="281" t="s">
        <v>209</v>
      </c>
      <c r="C70" s="281">
        <v>3</v>
      </c>
      <c r="D70" s="425" t="s">
        <v>3683</v>
      </c>
      <c r="E70" s="425" t="s">
        <v>3684</v>
      </c>
      <c r="F70" s="281" t="s">
        <v>62</v>
      </c>
      <c r="G70" s="262" t="s">
        <v>66</v>
      </c>
      <c r="H70" s="281">
        <v>1</v>
      </c>
      <c r="I70" s="134"/>
    </row>
    <row r="71" spans="1:9" x14ac:dyDescent="0.25">
      <c r="A71" s="360" t="str">
        <f t="shared" si="1"/>
        <v>T50001</v>
      </c>
      <c r="B71" s="281" t="s">
        <v>72</v>
      </c>
      <c r="C71" s="281">
        <v>1</v>
      </c>
      <c r="D71" s="425" t="s">
        <v>3685</v>
      </c>
      <c r="E71" s="425" t="s">
        <v>3686</v>
      </c>
      <c r="F71" s="281" t="s">
        <v>62</v>
      </c>
      <c r="G71" s="262" t="s">
        <v>66</v>
      </c>
      <c r="H71" s="281">
        <v>1</v>
      </c>
      <c r="I71" s="134"/>
    </row>
    <row r="72" spans="1:9" x14ac:dyDescent="0.25">
      <c r="A72" s="360" t="str">
        <f t="shared" si="1"/>
        <v>EUR101</v>
      </c>
      <c r="B72" s="281" t="s">
        <v>69</v>
      </c>
      <c r="C72" s="281">
        <v>101</v>
      </c>
      <c r="D72" s="425" t="s">
        <v>3590</v>
      </c>
      <c r="E72" s="425" t="s">
        <v>1244</v>
      </c>
      <c r="F72" s="281" t="s">
        <v>66</v>
      </c>
      <c r="G72" s="262" t="s">
        <v>66</v>
      </c>
      <c r="H72" s="281">
        <v>1</v>
      </c>
      <c r="I72" s="134"/>
    </row>
    <row r="73" spans="1:9" x14ac:dyDescent="0.25">
      <c r="A73" s="360" t="str">
        <f t="shared" si="1"/>
        <v>EUR103</v>
      </c>
      <c r="B73" s="281" t="s">
        <v>69</v>
      </c>
      <c r="C73" s="281">
        <v>103</v>
      </c>
      <c r="D73" s="425" t="s">
        <v>3687</v>
      </c>
      <c r="E73" s="425" t="s">
        <v>3688</v>
      </c>
      <c r="F73" s="281" t="s">
        <v>66</v>
      </c>
      <c r="G73" s="431" t="s">
        <v>1328</v>
      </c>
      <c r="H73" s="281">
        <v>2</v>
      </c>
      <c r="I73" s="134"/>
    </row>
    <row r="74" spans="1:9" x14ac:dyDescent="0.25">
      <c r="A74" s="360" t="str">
        <f t="shared" si="1"/>
        <v>EUR104</v>
      </c>
      <c r="B74" s="281" t="s">
        <v>69</v>
      </c>
      <c r="C74" s="281">
        <v>104</v>
      </c>
      <c r="D74" s="425" t="s">
        <v>3689</v>
      </c>
      <c r="E74" s="425" t="s">
        <v>3690</v>
      </c>
      <c r="F74" s="281" t="s">
        <v>66</v>
      </c>
      <c r="G74" s="262" t="s">
        <v>66</v>
      </c>
      <c r="H74" s="281">
        <v>3</v>
      </c>
      <c r="I74" s="134"/>
    </row>
    <row r="75" spans="1:9" x14ac:dyDescent="0.25">
      <c r="A75" s="360" t="str">
        <f t="shared" si="1"/>
        <v>EUR105</v>
      </c>
      <c r="B75" s="281" t="s">
        <v>69</v>
      </c>
      <c r="C75" s="281">
        <v>105</v>
      </c>
      <c r="D75" s="425" t="s">
        <v>3691</v>
      </c>
      <c r="E75" s="425" t="s">
        <v>3692</v>
      </c>
      <c r="F75" s="281" t="s">
        <v>66</v>
      </c>
      <c r="G75" s="262" t="s">
        <v>66</v>
      </c>
      <c r="H75" s="281">
        <v>4</v>
      </c>
      <c r="I75" s="134"/>
    </row>
    <row r="76" spans="1:9" x14ac:dyDescent="0.25">
      <c r="A76" s="360" t="str">
        <f t="shared" si="1"/>
        <v>EUR106</v>
      </c>
      <c r="B76" s="281" t="s">
        <v>69</v>
      </c>
      <c r="C76" s="281">
        <v>106</v>
      </c>
      <c r="D76" s="425" t="s">
        <v>3693</v>
      </c>
      <c r="E76" s="425" t="s">
        <v>3694</v>
      </c>
      <c r="F76" s="281" t="s">
        <v>66</v>
      </c>
      <c r="G76" s="431" t="s">
        <v>1328</v>
      </c>
      <c r="H76" s="281">
        <v>5</v>
      </c>
      <c r="I76" s="134"/>
    </row>
    <row r="77" spans="1:9" x14ac:dyDescent="0.25">
      <c r="A77" s="360" t="str">
        <f t="shared" si="1"/>
        <v>EUR300</v>
      </c>
      <c r="B77" s="281" t="s">
        <v>69</v>
      </c>
      <c r="C77" s="281">
        <v>300</v>
      </c>
      <c r="D77" s="425" t="s">
        <v>3695</v>
      </c>
      <c r="E77" s="425" t="s">
        <v>3696</v>
      </c>
      <c r="F77" s="281" t="s">
        <v>66</v>
      </c>
      <c r="G77" s="262" t="s">
        <v>66</v>
      </c>
      <c r="H77" s="281">
        <v>6</v>
      </c>
      <c r="I77" s="134"/>
    </row>
    <row r="78" spans="1:9" x14ac:dyDescent="0.25">
      <c r="A78" s="360" t="str">
        <f t="shared" si="1"/>
        <v>EUR301</v>
      </c>
      <c r="B78" s="281" t="s">
        <v>69</v>
      </c>
      <c r="C78" s="281">
        <v>301</v>
      </c>
      <c r="D78" s="425" t="s">
        <v>3697</v>
      </c>
      <c r="E78" s="425" t="s">
        <v>3698</v>
      </c>
      <c r="F78" s="281" t="s">
        <v>66</v>
      </c>
      <c r="G78" s="262" t="s">
        <v>66</v>
      </c>
      <c r="H78" s="281">
        <v>7</v>
      </c>
      <c r="I78" s="134"/>
    </row>
    <row r="79" spans="1:9" x14ac:dyDescent="0.25">
      <c r="A79" s="360" t="str">
        <f t="shared" si="1"/>
        <v>EUR302</v>
      </c>
      <c r="B79" s="281" t="s">
        <v>69</v>
      </c>
      <c r="C79" s="281">
        <v>302</v>
      </c>
      <c r="D79" s="425" t="s">
        <v>3699</v>
      </c>
      <c r="E79" s="425" t="s">
        <v>3700</v>
      </c>
      <c r="F79" s="281" t="s">
        <v>66</v>
      </c>
      <c r="G79" s="262" t="s">
        <v>66</v>
      </c>
      <c r="H79" s="281">
        <v>8</v>
      </c>
      <c r="I79" s="134"/>
    </row>
    <row r="80" spans="1:9" x14ac:dyDescent="0.25">
      <c r="A80" s="360" t="str">
        <f t="shared" si="1"/>
        <v>EUR303</v>
      </c>
      <c r="B80" s="281" t="s">
        <v>69</v>
      </c>
      <c r="C80" s="281">
        <v>303</v>
      </c>
      <c r="D80" s="425" t="s">
        <v>3701</v>
      </c>
      <c r="E80" s="425" t="s">
        <v>3702</v>
      </c>
      <c r="F80" s="281" t="s">
        <v>66</v>
      </c>
      <c r="G80" s="262" t="s">
        <v>66</v>
      </c>
      <c r="H80" s="281">
        <v>9</v>
      </c>
      <c r="I80" s="134"/>
    </row>
    <row r="81" spans="1:9" x14ac:dyDescent="0.25">
      <c r="A81" s="360" t="str">
        <f t="shared" si="1"/>
        <v>EUR304</v>
      </c>
      <c r="B81" s="281" t="s">
        <v>69</v>
      </c>
      <c r="C81" s="281">
        <v>304</v>
      </c>
      <c r="D81" s="425" t="s">
        <v>3703</v>
      </c>
      <c r="E81" s="425" t="s">
        <v>3704</v>
      </c>
      <c r="F81" s="281" t="s">
        <v>66</v>
      </c>
      <c r="G81" s="262" t="s">
        <v>66</v>
      </c>
      <c r="H81" s="281">
        <v>10</v>
      </c>
      <c r="I81" s="134"/>
    </row>
    <row r="82" spans="1:9" x14ac:dyDescent="0.25">
      <c r="A82" s="360" t="str">
        <f t="shared" si="1"/>
        <v>EUR305</v>
      </c>
      <c r="B82" s="281" t="s">
        <v>69</v>
      </c>
      <c r="C82" s="281">
        <v>305</v>
      </c>
      <c r="D82" s="425" t="s">
        <v>3705</v>
      </c>
      <c r="E82" s="425" t="s">
        <v>3706</v>
      </c>
      <c r="F82" s="281" t="s">
        <v>66</v>
      </c>
      <c r="G82" s="262" t="s">
        <v>66</v>
      </c>
      <c r="H82" s="281">
        <v>11</v>
      </c>
      <c r="I82" s="134"/>
    </row>
    <row r="83" spans="1:9" x14ac:dyDescent="0.25">
      <c r="A83" s="360" t="str">
        <f t="shared" si="1"/>
        <v>EUR306</v>
      </c>
      <c r="B83" s="281" t="s">
        <v>69</v>
      </c>
      <c r="C83" s="281">
        <v>306</v>
      </c>
      <c r="D83" s="425" t="s">
        <v>3707</v>
      </c>
      <c r="E83" s="425" t="s">
        <v>3708</v>
      </c>
      <c r="F83" s="281" t="s">
        <v>66</v>
      </c>
      <c r="G83" s="262" t="s">
        <v>66</v>
      </c>
      <c r="H83" s="281">
        <v>12</v>
      </c>
      <c r="I83" s="134"/>
    </row>
    <row r="84" spans="1:9" x14ac:dyDescent="0.25">
      <c r="A84" s="360" t="str">
        <f t="shared" si="1"/>
        <v>EUR307</v>
      </c>
      <c r="B84" s="281" t="s">
        <v>69</v>
      </c>
      <c r="C84" s="281">
        <v>307</v>
      </c>
      <c r="D84" s="425" t="s">
        <v>3709</v>
      </c>
      <c r="E84" s="425" t="s">
        <v>3710</v>
      </c>
      <c r="F84" s="281" t="s">
        <v>66</v>
      </c>
      <c r="G84" s="431" t="s">
        <v>1328</v>
      </c>
      <c r="H84" s="281">
        <v>13</v>
      </c>
      <c r="I84" s="134"/>
    </row>
    <row r="85" spans="1:9" x14ac:dyDescent="0.25">
      <c r="A85" s="360" t="str">
        <f t="shared" si="1"/>
        <v>TX101</v>
      </c>
      <c r="B85" s="281" t="s">
        <v>168</v>
      </c>
      <c r="C85" s="281">
        <v>101</v>
      </c>
      <c r="D85" s="425" t="s">
        <v>3711</v>
      </c>
      <c r="E85" s="425" t="s">
        <v>3712</v>
      </c>
      <c r="F85" s="281" t="s">
        <v>66</v>
      </c>
      <c r="G85" s="262" t="s">
        <v>66</v>
      </c>
      <c r="H85" s="281">
        <v>1</v>
      </c>
      <c r="I85" s="134"/>
    </row>
    <row r="86" spans="1:9" x14ac:dyDescent="0.25">
      <c r="A86" s="360" t="str">
        <f t="shared" si="1"/>
        <v>TX201</v>
      </c>
      <c r="B86" s="281" t="s">
        <v>168</v>
      </c>
      <c r="C86" s="281">
        <v>201</v>
      </c>
      <c r="D86" s="425" t="s">
        <v>3713</v>
      </c>
      <c r="E86" s="425" t="s">
        <v>189</v>
      </c>
      <c r="F86" s="281" t="s">
        <v>66</v>
      </c>
      <c r="G86" s="431" t="s">
        <v>1328</v>
      </c>
      <c r="H86" s="281">
        <v>2</v>
      </c>
      <c r="I86" s="134"/>
    </row>
    <row r="87" spans="1:9" x14ac:dyDescent="0.25">
      <c r="A87" s="360" t="str">
        <f t="shared" si="1"/>
        <v>TX202</v>
      </c>
      <c r="B87" s="281" t="s">
        <v>168</v>
      </c>
      <c r="C87" s="281">
        <v>202</v>
      </c>
      <c r="D87" s="425" t="s">
        <v>3714</v>
      </c>
      <c r="E87" s="425" t="s">
        <v>3715</v>
      </c>
      <c r="F87" s="281" t="s">
        <v>66</v>
      </c>
      <c r="G87" s="431" t="s">
        <v>1328</v>
      </c>
      <c r="H87" s="281">
        <v>3</v>
      </c>
      <c r="I87" s="134"/>
    </row>
    <row r="88" spans="1:9" x14ac:dyDescent="0.25">
      <c r="A88" s="360" t="str">
        <f t="shared" si="1"/>
        <v>TX203</v>
      </c>
      <c r="B88" s="281" t="s">
        <v>168</v>
      </c>
      <c r="C88" s="281">
        <v>203</v>
      </c>
      <c r="D88" s="425" t="s">
        <v>3716</v>
      </c>
      <c r="E88" s="425" t="s">
        <v>3717</v>
      </c>
      <c r="F88" s="281" t="s">
        <v>66</v>
      </c>
      <c r="G88" s="431" t="s">
        <v>1328</v>
      </c>
      <c r="H88" s="281">
        <v>4</v>
      </c>
      <c r="I88" s="134"/>
    </row>
    <row r="89" spans="1:9" x14ac:dyDescent="0.25">
      <c r="A89" s="360" t="str">
        <f t="shared" si="1"/>
        <v>TX204</v>
      </c>
      <c r="B89" s="281" t="s">
        <v>168</v>
      </c>
      <c r="C89" s="281">
        <v>204</v>
      </c>
      <c r="D89" s="425" t="s">
        <v>3718</v>
      </c>
      <c r="E89" s="425" t="s">
        <v>166</v>
      </c>
      <c r="F89" s="281" t="s">
        <v>66</v>
      </c>
      <c r="G89" s="431" t="s">
        <v>1328</v>
      </c>
      <c r="H89" s="281">
        <v>5</v>
      </c>
      <c r="I89" s="134"/>
    </row>
    <row r="90" spans="1:9" x14ac:dyDescent="0.25">
      <c r="A90" s="360" t="str">
        <f t="shared" si="1"/>
        <v>TX205</v>
      </c>
      <c r="B90" s="281" t="s">
        <v>168</v>
      </c>
      <c r="C90" s="281">
        <v>205</v>
      </c>
      <c r="D90" s="425" t="s">
        <v>3719</v>
      </c>
      <c r="E90" s="425" t="s">
        <v>3720</v>
      </c>
      <c r="F90" s="281" t="s">
        <v>66</v>
      </c>
      <c r="G90" s="431" t="s">
        <v>1328</v>
      </c>
      <c r="H90" s="281">
        <v>6</v>
      </c>
      <c r="I90" s="134"/>
    </row>
    <row r="91" spans="1:9" x14ac:dyDescent="0.25">
      <c r="A91" s="360" t="str">
        <f t="shared" si="1"/>
        <v>TX265</v>
      </c>
      <c r="B91" s="281" t="s">
        <v>168</v>
      </c>
      <c r="C91" s="281">
        <v>265</v>
      </c>
      <c r="D91" s="425" t="s">
        <v>3721</v>
      </c>
      <c r="E91" s="425" t="s">
        <v>3722</v>
      </c>
      <c r="F91" s="281" t="s">
        <v>66</v>
      </c>
      <c r="G91" s="262" t="s">
        <v>66</v>
      </c>
      <c r="H91" s="281">
        <v>7</v>
      </c>
      <c r="I91" s="134"/>
    </row>
    <row r="92" spans="1:9" x14ac:dyDescent="0.25">
      <c r="A92" s="360" t="str">
        <f t="shared" si="1"/>
        <v>TX266</v>
      </c>
      <c r="B92" s="281" t="s">
        <v>168</v>
      </c>
      <c r="C92" s="281">
        <v>266</v>
      </c>
      <c r="D92" s="425" t="s">
        <v>3723</v>
      </c>
      <c r="E92" s="425" t="s">
        <v>3724</v>
      </c>
      <c r="F92" s="281" t="s">
        <v>66</v>
      </c>
      <c r="G92" s="262" t="s">
        <v>66</v>
      </c>
      <c r="H92" s="281">
        <v>8</v>
      </c>
      <c r="I92" s="134"/>
    </row>
    <row r="93" spans="1:9" x14ac:dyDescent="0.25">
      <c r="A93" s="360" t="str">
        <f t="shared" si="1"/>
        <v>TX267</v>
      </c>
      <c r="B93" s="281" t="s">
        <v>168</v>
      </c>
      <c r="C93" s="281">
        <v>267</v>
      </c>
      <c r="D93" s="425" t="s">
        <v>3725</v>
      </c>
      <c r="E93" s="425" t="s">
        <v>3726</v>
      </c>
      <c r="F93" s="281" t="s">
        <v>66</v>
      </c>
      <c r="G93" s="262" t="s">
        <v>66</v>
      </c>
      <c r="H93" s="281">
        <v>9</v>
      </c>
      <c r="I93" s="134"/>
    </row>
    <row r="94" spans="1:9" x14ac:dyDescent="0.25">
      <c r="A94" s="360" t="str">
        <f t="shared" si="1"/>
        <v>TX268</v>
      </c>
      <c r="B94" s="281" t="s">
        <v>168</v>
      </c>
      <c r="C94" s="281">
        <v>268</v>
      </c>
      <c r="D94" s="425" t="s">
        <v>3727</v>
      </c>
      <c r="E94" s="425" t="s">
        <v>3728</v>
      </c>
      <c r="F94" s="281" t="s">
        <v>66</v>
      </c>
      <c r="G94" s="431" t="s">
        <v>1328</v>
      </c>
      <c r="H94" s="281">
        <v>10</v>
      </c>
      <c r="I94" s="134"/>
    </row>
    <row r="95" spans="1:9" x14ac:dyDescent="0.25">
      <c r="A95" s="360" t="str">
        <f t="shared" si="1"/>
        <v>RIB101</v>
      </c>
      <c r="B95" s="281" t="s">
        <v>65</v>
      </c>
      <c r="C95" s="281">
        <v>101</v>
      </c>
      <c r="D95" s="425" t="s">
        <v>3729</v>
      </c>
      <c r="E95" s="425" t="s">
        <v>553</v>
      </c>
      <c r="F95" s="281" t="s">
        <v>62</v>
      </c>
      <c r="G95" s="262" t="s">
        <v>66</v>
      </c>
      <c r="H95" s="281">
        <v>1</v>
      </c>
      <c r="I95" s="134"/>
    </row>
  </sheetData>
  <autoFilter ref="B3:I95"/>
  <hyperlinks>
    <hyperlink ref="I25" location="'5NI03'!A1" display="cf. 5NI0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activeCell="C4" sqref="C4:K4"/>
    </sheetView>
  </sheetViews>
  <sheetFormatPr baseColWidth="10" defaultRowHeight="15" x14ac:dyDescent="0.25"/>
  <cols>
    <col min="5" max="5" width="54.42578125" customWidth="1"/>
    <col min="6" max="6" width="0" hidden="1" customWidth="1"/>
    <col min="9" max="9" width="0" hidden="1" customWidth="1"/>
    <col min="11" max="11" width="57.85546875" customWidth="1"/>
  </cols>
  <sheetData>
    <row r="1" spans="1:11" x14ac:dyDescent="0.25">
      <c r="A1" s="9" t="s">
        <v>3779</v>
      </c>
      <c r="B1" s="9"/>
      <c r="C1" s="9"/>
      <c r="D1" s="9"/>
      <c r="E1" s="9"/>
      <c r="F1" s="9"/>
      <c r="G1" s="9"/>
      <c r="H1" s="9"/>
      <c r="I1" s="9"/>
    </row>
    <row r="3" spans="1:11" x14ac:dyDescent="0.25">
      <c r="C3" s="485" t="s">
        <v>118</v>
      </c>
      <c r="D3" s="485" t="s">
        <v>117</v>
      </c>
      <c r="E3" s="485" t="s">
        <v>116</v>
      </c>
      <c r="F3" s="485" t="s">
        <v>115</v>
      </c>
      <c r="G3" s="486" t="s">
        <v>114</v>
      </c>
      <c r="H3" s="486" t="s">
        <v>113</v>
      </c>
      <c r="I3" s="486" t="s">
        <v>112</v>
      </c>
      <c r="J3" s="400" t="s">
        <v>5042</v>
      </c>
      <c r="K3" s="479" t="s">
        <v>5902</v>
      </c>
    </row>
    <row r="4" spans="1:11" s="715" customFormat="1" x14ac:dyDescent="0.25">
      <c r="C4" s="429" t="s">
        <v>2798</v>
      </c>
      <c r="D4" s="443" t="s">
        <v>2800</v>
      </c>
      <c r="E4" s="443" t="s">
        <v>3898</v>
      </c>
      <c r="F4" s="443"/>
      <c r="G4" s="429" t="s">
        <v>66</v>
      </c>
      <c r="H4" s="429"/>
      <c r="I4" s="429"/>
      <c r="J4" s="638" t="s">
        <v>1302</v>
      </c>
      <c r="K4" s="443" t="s">
        <v>5905</v>
      </c>
    </row>
    <row r="5" spans="1:11" x14ac:dyDescent="0.25">
      <c r="C5" s="453" t="s">
        <v>107</v>
      </c>
      <c r="D5" s="453">
        <v>4</v>
      </c>
      <c r="E5" s="673" t="s">
        <v>703</v>
      </c>
      <c r="F5" s="130" t="s">
        <v>702</v>
      </c>
      <c r="G5" s="453" t="s">
        <v>66</v>
      </c>
      <c r="H5" s="453">
        <v>1</v>
      </c>
      <c r="I5" s="453">
        <v>244</v>
      </c>
      <c r="J5" s="130"/>
      <c r="K5" s="130" t="s">
        <v>5901</v>
      </c>
    </row>
    <row r="6" spans="1:11" x14ac:dyDescent="0.25">
      <c r="C6" s="453" t="s">
        <v>563</v>
      </c>
      <c r="D6" s="453">
        <v>3</v>
      </c>
      <c r="E6" s="130" t="s">
        <v>734</v>
      </c>
      <c r="F6" s="130" t="s">
        <v>733</v>
      </c>
      <c r="G6" s="453" t="s">
        <v>62</v>
      </c>
      <c r="H6" s="453">
        <v>1</v>
      </c>
      <c r="I6" s="453">
        <v>257</v>
      </c>
      <c r="J6" s="130"/>
      <c r="K6" s="130"/>
    </row>
    <row r="7" spans="1:11" x14ac:dyDescent="0.25">
      <c r="C7" s="453" t="s">
        <v>101</v>
      </c>
      <c r="D7" s="453">
        <v>3</v>
      </c>
      <c r="E7" s="130" t="s">
        <v>3743</v>
      </c>
      <c r="F7" s="130" t="s">
        <v>3744</v>
      </c>
      <c r="G7" s="453" t="s">
        <v>62</v>
      </c>
      <c r="H7" s="453">
        <v>1</v>
      </c>
      <c r="I7" s="453">
        <v>268</v>
      </c>
      <c r="J7" s="130"/>
      <c r="K7" s="130"/>
    </row>
    <row r="8" spans="1:11" x14ac:dyDescent="0.25">
      <c r="C8" s="453" t="s">
        <v>80</v>
      </c>
      <c r="D8" s="453">
        <v>12</v>
      </c>
      <c r="E8" s="130" t="s">
        <v>642</v>
      </c>
      <c r="F8" s="130" t="s">
        <v>641</v>
      </c>
      <c r="G8" s="453" t="s">
        <v>66</v>
      </c>
      <c r="H8" s="453">
        <v>1</v>
      </c>
      <c r="I8" s="453">
        <v>296</v>
      </c>
      <c r="J8" s="130"/>
      <c r="K8" s="130"/>
    </row>
    <row r="9" spans="1:11" x14ac:dyDescent="0.25">
      <c r="C9" s="453" t="s">
        <v>80</v>
      </c>
      <c r="D9" s="453">
        <v>470</v>
      </c>
      <c r="E9" s="130" t="s">
        <v>3623</v>
      </c>
      <c r="F9" s="130" t="s">
        <v>3624</v>
      </c>
      <c r="G9" s="453" t="s">
        <v>62</v>
      </c>
      <c r="H9" s="453">
        <v>2</v>
      </c>
      <c r="I9" s="453">
        <v>303</v>
      </c>
      <c r="J9" s="130"/>
      <c r="K9" s="130"/>
    </row>
    <row r="10" spans="1:11" x14ac:dyDescent="0.25">
      <c r="C10" s="453" t="s">
        <v>80</v>
      </c>
      <c r="D10" s="453">
        <v>16</v>
      </c>
      <c r="E10" s="130" t="s">
        <v>3745</v>
      </c>
      <c r="F10" s="130" t="s">
        <v>3746</v>
      </c>
      <c r="G10" s="453" t="s">
        <v>62</v>
      </c>
      <c r="H10" s="453">
        <v>3</v>
      </c>
      <c r="I10" s="453">
        <v>310</v>
      </c>
      <c r="J10" s="130"/>
      <c r="K10" s="130"/>
    </row>
    <row r="11" spans="1:11" x14ac:dyDescent="0.25">
      <c r="C11" s="453" t="s">
        <v>80</v>
      </c>
      <c r="D11" s="453">
        <v>471</v>
      </c>
      <c r="E11" s="130" t="s">
        <v>3621</v>
      </c>
      <c r="F11" s="130" t="s">
        <v>3622</v>
      </c>
      <c r="G11" s="453" t="s">
        <v>62</v>
      </c>
      <c r="H11" s="453">
        <v>4</v>
      </c>
      <c r="I11" s="453">
        <v>317</v>
      </c>
      <c r="J11" s="130"/>
      <c r="K11" s="130"/>
    </row>
    <row r="12" spans="1:11" x14ac:dyDescent="0.25">
      <c r="C12" s="453" t="s">
        <v>80</v>
      </c>
      <c r="D12" s="453">
        <v>220</v>
      </c>
      <c r="E12" s="673" t="s">
        <v>438</v>
      </c>
      <c r="F12" s="130" t="s">
        <v>437</v>
      </c>
      <c r="G12" s="453" t="s">
        <v>62</v>
      </c>
      <c r="H12" s="453">
        <v>5</v>
      </c>
      <c r="I12" s="453">
        <v>324</v>
      </c>
      <c r="J12" s="130"/>
      <c r="K12" s="130"/>
    </row>
    <row r="13" spans="1:11" x14ac:dyDescent="0.25">
      <c r="C13" s="453" t="s">
        <v>80</v>
      </c>
      <c r="D13" s="453">
        <v>474</v>
      </c>
      <c r="E13" s="673" t="s">
        <v>3747</v>
      </c>
      <c r="F13" s="130" t="s">
        <v>3748</v>
      </c>
      <c r="G13" s="453" t="s">
        <v>62</v>
      </c>
      <c r="H13" s="453">
        <v>6</v>
      </c>
      <c r="I13" s="453">
        <v>331</v>
      </c>
      <c r="J13" s="130"/>
      <c r="K13" s="130"/>
    </row>
    <row r="14" spans="1:11" x14ac:dyDescent="0.25">
      <c r="C14" s="453" t="s">
        <v>80</v>
      </c>
      <c r="D14" s="453">
        <v>475</v>
      </c>
      <c r="E14" s="130" t="s">
        <v>3749</v>
      </c>
      <c r="F14" s="130" t="s">
        <v>3750</v>
      </c>
      <c r="G14" s="453" t="s">
        <v>62</v>
      </c>
      <c r="H14" s="453">
        <v>7</v>
      </c>
      <c r="I14" s="453">
        <v>338</v>
      </c>
      <c r="J14" s="130"/>
      <c r="K14" s="130"/>
    </row>
    <row r="15" spans="1:11" x14ac:dyDescent="0.25">
      <c r="C15" s="453" t="s">
        <v>965</v>
      </c>
      <c r="D15" s="453">
        <v>472</v>
      </c>
      <c r="E15" s="673" t="s">
        <v>3751</v>
      </c>
      <c r="F15" s="130" t="s">
        <v>3752</v>
      </c>
      <c r="G15" s="453" t="s">
        <v>62</v>
      </c>
      <c r="H15" s="453">
        <v>1</v>
      </c>
      <c r="I15" s="453">
        <v>345</v>
      </c>
      <c r="J15" s="130"/>
      <c r="K15" s="130"/>
    </row>
    <row r="16" spans="1:11" x14ac:dyDescent="0.25">
      <c r="C16" s="453" t="s">
        <v>965</v>
      </c>
      <c r="D16" s="453">
        <v>473</v>
      </c>
      <c r="E16" s="673" t="s">
        <v>3753</v>
      </c>
      <c r="F16" s="130" t="s">
        <v>3754</v>
      </c>
      <c r="G16" s="453" t="s">
        <v>62</v>
      </c>
      <c r="H16" s="453">
        <v>2</v>
      </c>
      <c r="I16" s="453">
        <v>353</v>
      </c>
      <c r="J16" s="130"/>
      <c r="K16" s="130"/>
    </row>
    <row r="17" spans="3:11" x14ac:dyDescent="0.25">
      <c r="C17" s="453" t="s">
        <v>965</v>
      </c>
      <c r="D17" s="453">
        <v>237</v>
      </c>
      <c r="E17" s="673" t="s">
        <v>412</v>
      </c>
      <c r="F17" s="130" t="s">
        <v>3605</v>
      </c>
      <c r="G17" s="453" t="s">
        <v>62</v>
      </c>
      <c r="H17" s="453">
        <v>3</v>
      </c>
      <c r="I17" s="453">
        <v>361</v>
      </c>
      <c r="J17" s="130"/>
      <c r="K17" s="130"/>
    </row>
    <row r="18" spans="3:11" x14ac:dyDescent="0.25">
      <c r="C18" s="453" t="s">
        <v>965</v>
      </c>
      <c r="D18" s="453">
        <v>291</v>
      </c>
      <c r="E18" s="673" t="s">
        <v>3755</v>
      </c>
      <c r="F18" s="130" t="s">
        <v>798</v>
      </c>
      <c r="G18" s="453" t="s">
        <v>62</v>
      </c>
      <c r="H18" s="453">
        <v>4</v>
      </c>
      <c r="I18" s="453">
        <v>369</v>
      </c>
      <c r="J18" s="130"/>
      <c r="K18" s="130"/>
    </row>
    <row r="19" spans="3:11" x14ac:dyDescent="0.25">
      <c r="C19" s="453" t="s">
        <v>209</v>
      </c>
      <c r="D19" s="453">
        <v>8</v>
      </c>
      <c r="E19" s="130" t="s">
        <v>3756</v>
      </c>
      <c r="F19" s="130" t="s">
        <v>3757</v>
      </c>
      <c r="G19" s="453" t="s">
        <v>62</v>
      </c>
      <c r="H19" s="453">
        <v>1</v>
      </c>
      <c r="I19" s="453">
        <v>377</v>
      </c>
      <c r="J19" s="130"/>
      <c r="K19" s="130"/>
    </row>
    <row r="20" spans="3:11" x14ac:dyDescent="0.25">
      <c r="C20" s="453" t="s">
        <v>69</v>
      </c>
      <c r="D20" s="453">
        <v>82</v>
      </c>
      <c r="E20" s="673" t="s">
        <v>3758</v>
      </c>
      <c r="F20" s="130" t="s">
        <v>3759</v>
      </c>
      <c r="G20" s="453" t="s">
        <v>66</v>
      </c>
      <c r="H20" s="453">
        <v>1</v>
      </c>
      <c r="I20" s="453">
        <v>412</v>
      </c>
      <c r="J20" s="130"/>
      <c r="K20" s="130"/>
    </row>
    <row r="21" spans="3:11" x14ac:dyDescent="0.25">
      <c r="C21" s="453" t="s">
        <v>69</v>
      </c>
      <c r="D21" s="453">
        <v>470</v>
      </c>
      <c r="E21" s="130" t="s">
        <v>3760</v>
      </c>
      <c r="F21" s="130" t="s">
        <v>3761</v>
      </c>
      <c r="G21" s="453" t="s">
        <v>66</v>
      </c>
      <c r="H21" s="453">
        <v>2</v>
      </c>
      <c r="I21" s="453">
        <v>436</v>
      </c>
      <c r="J21" s="130"/>
      <c r="K21" s="130"/>
    </row>
    <row r="22" spans="3:11" x14ac:dyDescent="0.25">
      <c r="C22" s="453" t="s">
        <v>69</v>
      </c>
      <c r="D22" s="453">
        <v>4</v>
      </c>
      <c r="E22" s="130" t="s">
        <v>163</v>
      </c>
      <c r="F22" s="130"/>
      <c r="G22" s="453" t="s">
        <v>66</v>
      </c>
      <c r="H22" s="453">
        <v>3</v>
      </c>
      <c r="I22" s="453">
        <v>460</v>
      </c>
      <c r="J22" s="130"/>
      <c r="K22" s="130"/>
    </row>
    <row r="23" spans="3:11" x14ac:dyDescent="0.25">
      <c r="C23" s="453" t="s">
        <v>69</v>
      </c>
      <c r="D23" s="453">
        <v>6</v>
      </c>
      <c r="E23" s="130" t="s">
        <v>546</v>
      </c>
      <c r="F23" s="130" t="s">
        <v>618</v>
      </c>
      <c r="G23" s="453" t="s">
        <v>66</v>
      </c>
      <c r="H23" s="453">
        <v>4</v>
      </c>
      <c r="I23" s="453">
        <v>484</v>
      </c>
      <c r="J23" s="130"/>
      <c r="K23" s="130"/>
    </row>
    <row r="24" spans="3:11" x14ac:dyDescent="0.25">
      <c r="C24" s="453" t="s">
        <v>69</v>
      </c>
      <c r="D24" s="453">
        <v>7</v>
      </c>
      <c r="E24" s="130" t="s">
        <v>3762</v>
      </c>
      <c r="F24" s="130" t="s">
        <v>3763</v>
      </c>
      <c r="G24" s="453" t="s">
        <v>66</v>
      </c>
      <c r="H24" s="453">
        <v>5</v>
      </c>
      <c r="I24" s="453">
        <v>508</v>
      </c>
      <c r="J24" s="130"/>
      <c r="K24" s="130"/>
    </row>
    <row r="25" spans="3:11" x14ac:dyDescent="0.25">
      <c r="C25" s="453" t="s">
        <v>69</v>
      </c>
      <c r="D25" s="453">
        <v>81</v>
      </c>
      <c r="E25" s="673" t="s">
        <v>3764</v>
      </c>
      <c r="F25" s="130" t="s">
        <v>3765</v>
      </c>
      <c r="G25" s="453" t="s">
        <v>66</v>
      </c>
      <c r="H25" s="453">
        <v>6</v>
      </c>
      <c r="I25" s="453">
        <v>532</v>
      </c>
      <c r="J25" s="130"/>
      <c r="K25" s="130"/>
    </row>
    <row r="26" spans="3:11" x14ac:dyDescent="0.25">
      <c r="C26" s="453" t="s">
        <v>69</v>
      </c>
      <c r="D26" s="453">
        <v>83</v>
      </c>
      <c r="E26" s="673" t="s">
        <v>467</v>
      </c>
      <c r="F26" s="130" t="s">
        <v>936</v>
      </c>
      <c r="G26" s="453" t="s">
        <v>66</v>
      </c>
      <c r="H26" s="453">
        <v>7</v>
      </c>
      <c r="I26" s="453">
        <v>556</v>
      </c>
      <c r="J26" s="130"/>
      <c r="K26" s="130"/>
    </row>
    <row r="27" spans="3:11" x14ac:dyDescent="0.25">
      <c r="C27" s="453" t="s">
        <v>69</v>
      </c>
      <c r="D27" s="453">
        <v>361</v>
      </c>
      <c r="E27" s="130" t="s">
        <v>3766</v>
      </c>
      <c r="F27" s="130" t="s">
        <v>126</v>
      </c>
      <c r="G27" s="453" t="s">
        <v>66</v>
      </c>
      <c r="H27" s="453">
        <v>8</v>
      </c>
      <c r="I27" s="453">
        <v>580</v>
      </c>
      <c r="J27" s="130"/>
      <c r="K27" s="130"/>
    </row>
    <row r="28" spans="3:11" x14ac:dyDescent="0.25">
      <c r="C28" s="453" t="s">
        <v>69</v>
      </c>
      <c r="D28" s="453">
        <v>471</v>
      </c>
      <c r="E28" s="673" t="s">
        <v>3767</v>
      </c>
      <c r="F28" s="130" t="s">
        <v>3768</v>
      </c>
      <c r="G28" s="453" t="s">
        <v>66</v>
      </c>
      <c r="H28" s="453">
        <v>9</v>
      </c>
      <c r="I28" s="453">
        <v>604</v>
      </c>
      <c r="J28" s="130"/>
      <c r="K28" s="130"/>
    </row>
    <row r="29" spans="3:11" x14ac:dyDescent="0.25">
      <c r="C29" s="453" t="s">
        <v>69</v>
      </c>
      <c r="D29" s="453">
        <v>472</v>
      </c>
      <c r="E29" s="673" t="s">
        <v>3769</v>
      </c>
      <c r="F29" s="130" t="s">
        <v>3765</v>
      </c>
      <c r="G29" s="453" t="s">
        <v>66</v>
      </c>
      <c r="H29" s="453">
        <v>10</v>
      </c>
      <c r="I29" s="453">
        <v>628</v>
      </c>
      <c r="J29" s="130"/>
      <c r="K29" s="130"/>
    </row>
    <row r="30" spans="3:11" x14ac:dyDescent="0.25">
      <c r="C30" s="453" t="s">
        <v>69</v>
      </c>
      <c r="D30" s="453">
        <v>473</v>
      </c>
      <c r="E30" s="673" t="s">
        <v>3770</v>
      </c>
      <c r="F30" s="130" t="s">
        <v>3771</v>
      </c>
      <c r="G30" s="453" t="s">
        <v>66</v>
      </c>
      <c r="H30" s="453">
        <v>11</v>
      </c>
      <c r="I30" s="453">
        <v>652</v>
      </c>
      <c r="J30" s="130"/>
      <c r="K30" s="130"/>
    </row>
    <row r="31" spans="3:11" x14ac:dyDescent="0.25">
      <c r="C31" s="453" t="s">
        <v>69</v>
      </c>
      <c r="D31" s="453">
        <v>474</v>
      </c>
      <c r="E31" s="673" t="s">
        <v>3699</v>
      </c>
      <c r="F31" s="130" t="s">
        <v>3772</v>
      </c>
      <c r="G31" s="453" t="s">
        <v>66</v>
      </c>
      <c r="H31" s="453">
        <v>12</v>
      </c>
      <c r="I31" s="453">
        <v>676</v>
      </c>
      <c r="J31" s="130"/>
      <c r="K31" s="130"/>
    </row>
    <row r="32" spans="3:11" x14ac:dyDescent="0.25">
      <c r="C32" s="453" t="s">
        <v>69</v>
      </c>
      <c r="D32" s="453">
        <v>475</v>
      </c>
      <c r="E32" s="673" t="s">
        <v>3773</v>
      </c>
      <c r="F32" s="130" t="s">
        <v>3774</v>
      </c>
      <c r="G32" s="453" t="s">
        <v>66</v>
      </c>
      <c r="H32" s="453">
        <v>13</v>
      </c>
      <c r="I32" s="453">
        <v>700</v>
      </c>
      <c r="J32" s="130"/>
      <c r="K32" s="130"/>
    </row>
    <row r="33" spans="3:11" x14ac:dyDescent="0.25">
      <c r="C33" s="453" t="s">
        <v>69</v>
      </c>
      <c r="D33" s="453">
        <v>476</v>
      </c>
      <c r="E33" s="673" t="s">
        <v>3775</v>
      </c>
      <c r="F33" s="130" t="s">
        <v>3776</v>
      </c>
      <c r="G33" s="453" t="s">
        <v>66</v>
      </c>
      <c r="H33" s="453">
        <v>14</v>
      </c>
      <c r="I33" s="453">
        <v>724</v>
      </c>
      <c r="J33" s="130"/>
      <c r="K33" s="130"/>
    </row>
    <row r="34" spans="3:11" x14ac:dyDescent="0.25">
      <c r="C34" s="453" t="s">
        <v>168</v>
      </c>
      <c r="D34" s="453">
        <v>20</v>
      </c>
      <c r="E34" s="130" t="s">
        <v>194</v>
      </c>
      <c r="F34" s="130" t="s">
        <v>193</v>
      </c>
      <c r="G34" s="453" t="s">
        <v>66</v>
      </c>
      <c r="H34" s="453">
        <v>1</v>
      </c>
      <c r="I34" s="453">
        <v>748</v>
      </c>
      <c r="J34" s="130"/>
      <c r="K34" s="130"/>
    </row>
    <row r="35" spans="3:11" x14ac:dyDescent="0.25">
      <c r="C35" s="453" t="s">
        <v>168</v>
      </c>
      <c r="D35" s="453">
        <v>22</v>
      </c>
      <c r="E35" s="130" t="s">
        <v>3777</v>
      </c>
      <c r="F35" s="130" t="s">
        <v>3778</v>
      </c>
      <c r="G35" s="453" t="s">
        <v>66</v>
      </c>
      <c r="H35" s="453">
        <v>2</v>
      </c>
      <c r="I35" s="453">
        <v>757</v>
      </c>
      <c r="J35" s="130"/>
      <c r="K35" s="130"/>
    </row>
    <row r="36" spans="3:11" x14ac:dyDescent="0.25">
      <c r="C36" s="453" t="s">
        <v>168</v>
      </c>
      <c r="D36" s="453">
        <v>622</v>
      </c>
      <c r="E36" s="130" t="s">
        <v>170</v>
      </c>
      <c r="F36" s="130" t="s">
        <v>169</v>
      </c>
      <c r="G36" s="453" t="s">
        <v>66</v>
      </c>
      <c r="H36" s="453">
        <v>3</v>
      </c>
      <c r="I36" s="453">
        <v>766</v>
      </c>
      <c r="J36" s="130"/>
      <c r="K36" s="130"/>
    </row>
    <row r="37" spans="3:11" x14ac:dyDescent="0.25">
      <c r="C37" s="311"/>
      <c r="D37" s="311"/>
      <c r="E37" s="311"/>
      <c r="F37" s="311"/>
      <c r="G37" s="311"/>
      <c r="H37" s="311"/>
      <c r="I37" s="3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activeCell="C4" sqref="C4:K4"/>
    </sheetView>
  </sheetViews>
  <sheetFormatPr baseColWidth="10" defaultColWidth="11.42578125" defaultRowHeight="15" x14ac:dyDescent="0.25"/>
  <cols>
    <col min="1" max="4" width="11.42578125" style="311"/>
    <col min="5" max="5" width="54.42578125" style="311" customWidth="1"/>
    <col min="6" max="6" width="0" style="311" hidden="1" customWidth="1"/>
    <col min="7" max="8" width="11.42578125" style="311"/>
    <col min="9" max="9" width="0" style="311" hidden="1" customWidth="1"/>
    <col min="10" max="10" width="11.42578125" style="311"/>
    <col min="11" max="11" width="54.85546875" style="311" customWidth="1"/>
    <col min="12" max="16384" width="11.42578125" style="311"/>
  </cols>
  <sheetData>
    <row r="1" spans="1:11" x14ac:dyDescent="0.25">
      <c r="A1" s="9" t="s">
        <v>3780</v>
      </c>
      <c r="B1" s="9"/>
      <c r="C1" s="9"/>
      <c r="D1" s="9"/>
      <c r="E1" s="9"/>
      <c r="F1" s="9"/>
      <c r="G1" s="9"/>
      <c r="H1" s="9"/>
      <c r="I1" s="9"/>
    </row>
    <row r="3" spans="1:11" x14ac:dyDescent="0.25">
      <c r="C3" s="485" t="s">
        <v>118</v>
      </c>
      <c r="D3" s="485" t="s">
        <v>117</v>
      </c>
      <c r="E3" s="485" t="s">
        <v>116</v>
      </c>
      <c r="F3" s="485" t="s">
        <v>115</v>
      </c>
      <c r="G3" s="486" t="s">
        <v>114</v>
      </c>
      <c r="H3" s="486" t="s">
        <v>113</v>
      </c>
      <c r="I3" s="486" t="s">
        <v>112</v>
      </c>
      <c r="J3" s="400" t="s">
        <v>5042</v>
      </c>
      <c r="K3" s="479" t="s">
        <v>5902</v>
      </c>
    </row>
    <row r="4" spans="1:11" s="715" customFormat="1" x14ac:dyDescent="0.25">
      <c r="C4" s="429" t="s">
        <v>2798</v>
      </c>
      <c r="D4" s="443" t="s">
        <v>2800</v>
      </c>
      <c r="E4" s="443" t="s">
        <v>3898</v>
      </c>
      <c r="F4" s="443"/>
      <c r="G4" s="429" t="s">
        <v>66</v>
      </c>
      <c r="H4" s="429"/>
      <c r="I4" s="429"/>
      <c r="J4" s="638" t="s">
        <v>1302</v>
      </c>
      <c r="K4" s="443" t="s">
        <v>5905</v>
      </c>
    </row>
    <row r="5" spans="1:11" x14ac:dyDescent="0.25">
      <c r="C5" s="453" t="s">
        <v>107</v>
      </c>
      <c r="D5" s="453">
        <v>4</v>
      </c>
      <c r="E5" s="130" t="s">
        <v>703</v>
      </c>
      <c r="F5" s="130" t="s">
        <v>702</v>
      </c>
      <c r="G5" s="453" t="s">
        <v>66</v>
      </c>
      <c r="H5" s="453">
        <v>1</v>
      </c>
      <c r="I5" s="453">
        <v>244</v>
      </c>
      <c r="J5" s="130"/>
      <c r="K5" s="130" t="s">
        <v>5901</v>
      </c>
    </row>
    <row r="6" spans="1:11" x14ac:dyDescent="0.25">
      <c r="C6" s="453" t="s">
        <v>563</v>
      </c>
      <c r="D6" s="453">
        <v>3</v>
      </c>
      <c r="E6" s="130" t="s">
        <v>734</v>
      </c>
      <c r="F6" s="130" t="s">
        <v>733</v>
      </c>
      <c r="G6" s="453" t="s">
        <v>66</v>
      </c>
      <c r="H6" s="453">
        <v>1</v>
      </c>
      <c r="I6" s="453">
        <v>257</v>
      </c>
      <c r="J6" s="130"/>
      <c r="K6" s="130"/>
    </row>
    <row r="7" spans="1:11" x14ac:dyDescent="0.25">
      <c r="C7" s="453" t="s">
        <v>80</v>
      </c>
      <c r="D7" s="453">
        <v>12</v>
      </c>
      <c r="E7" s="130" t="s">
        <v>642</v>
      </c>
      <c r="F7" s="130" t="s">
        <v>641</v>
      </c>
      <c r="G7" s="453" t="s">
        <v>66</v>
      </c>
      <c r="H7" s="453">
        <v>1</v>
      </c>
      <c r="I7" s="453">
        <v>268</v>
      </c>
      <c r="J7" s="130"/>
      <c r="K7" s="130"/>
    </row>
    <row r="8" spans="1:11" x14ac:dyDescent="0.25">
      <c r="C8" s="453" t="s">
        <v>213</v>
      </c>
      <c r="D8" s="453">
        <v>6</v>
      </c>
      <c r="E8" s="673" t="s">
        <v>3781</v>
      </c>
      <c r="F8" s="130" t="s">
        <v>3782</v>
      </c>
      <c r="G8" s="453" t="s">
        <v>66</v>
      </c>
      <c r="H8" s="453">
        <v>1</v>
      </c>
      <c r="I8" s="453">
        <v>275</v>
      </c>
      <c r="J8" s="130"/>
      <c r="K8" s="130"/>
    </row>
    <row r="9" spans="1:11" x14ac:dyDescent="0.25">
      <c r="C9" s="453" t="s">
        <v>213</v>
      </c>
      <c r="D9" s="453">
        <v>7</v>
      </c>
      <c r="E9" s="673" t="s">
        <v>2979</v>
      </c>
      <c r="F9" s="130" t="s">
        <v>2980</v>
      </c>
      <c r="G9" s="453" t="s">
        <v>66</v>
      </c>
      <c r="H9" s="453">
        <v>2</v>
      </c>
      <c r="I9" s="453">
        <v>290</v>
      </c>
      <c r="J9" s="130"/>
      <c r="K9" s="130"/>
    </row>
    <row r="10" spans="1:11" x14ac:dyDescent="0.25">
      <c r="C10" s="453" t="s">
        <v>213</v>
      </c>
      <c r="D10" s="453">
        <v>8</v>
      </c>
      <c r="E10" s="673" t="s">
        <v>3783</v>
      </c>
      <c r="F10" s="130" t="s">
        <v>3784</v>
      </c>
      <c r="G10" s="453" t="s">
        <v>66</v>
      </c>
      <c r="H10" s="453">
        <v>3</v>
      </c>
      <c r="I10" s="453">
        <v>305</v>
      </c>
      <c r="J10" s="130"/>
      <c r="K10" s="130"/>
    </row>
    <row r="11" spans="1:11" x14ac:dyDescent="0.25">
      <c r="C11" s="453" t="s">
        <v>213</v>
      </c>
      <c r="D11" s="453">
        <v>9</v>
      </c>
      <c r="E11" s="673" t="s">
        <v>3785</v>
      </c>
      <c r="F11" s="130" t="s">
        <v>3786</v>
      </c>
      <c r="G11" s="453" t="s">
        <v>66</v>
      </c>
      <c r="H11" s="453">
        <v>4</v>
      </c>
      <c r="I11" s="453">
        <v>320</v>
      </c>
      <c r="J11" s="130"/>
      <c r="K11" s="130"/>
    </row>
    <row r="12" spans="1:11" x14ac:dyDescent="0.25">
      <c r="C12" s="453" t="s">
        <v>213</v>
      </c>
      <c r="D12" s="453">
        <v>5</v>
      </c>
      <c r="E12" s="673" t="s">
        <v>3787</v>
      </c>
      <c r="F12" s="130" t="s">
        <v>3788</v>
      </c>
      <c r="G12" s="453" t="s">
        <v>66</v>
      </c>
      <c r="H12" s="453">
        <v>5</v>
      </c>
      <c r="I12" s="453">
        <v>335</v>
      </c>
      <c r="J12" s="130"/>
      <c r="K12" s="130"/>
    </row>
    <row r="13" spans="1:11" x14ac:dyDescent="0.25">
      <c r="C13" s="453" t="s">
        <v>213</v>
      </c>
      <c r="D13" s="453">
        <v>10</v>
      </c>
      <c r="E13" s="673" t="s">
        <v>3789</v>
      </c>
      <c r="F13" s="130" t="s">
        <v>3790</v>
      </c>
      <c r="G13" s="453" t="s">
        <v>66</v>
      </c>
      <c r="H13" s="453">
        <v>6</v>
      </c>
      <c r="I13" s="453">
        <v>350</v>
      </c>
      <c r="J13" s="130"/>
      <c r="K13" s="130"/>
    </row>
    <row r="14" spans="1:11" x14ac:dyDescent="0.25">
      <c r="C14" s="453" t="s">
        <v>996</v>
      </c>
      <c r="D14" s="453">
        <v>7</v>
      </c>
      <c r="E14" s="673" t="s">
        <v>3791</v>
      </c>
      <c r="F14" s="130" t="s">
        <v>3792</v>
      </c>
      <c r="G14" s="453" t="s">
        <v>62</v>
      </c>
      <c r="H14" s="453">
        <v>1</v>
      </c>
      <c r="I14" s="453">
        <v>365</v>
      </c>
      <c r="J14" s="130"/>
      <c r="K14" s="130"/>
    </row>
    <row r="15" spans="1:11" x14ac:dyDescent="0.25">
      <c r="C15" s="453" t="s">
        <v>996</v>
      </c>
      <c r="D15" s="453">
        <v>8</v>
      </c>
      <c r="E15" s="673" t="s">
        <v>3793</v>
      </c>
      <c r="F15" s="130" t="s">
        <v>3794</v>
      </c>
      <c r="G15" s="453" t="s">
        <v>62</v>
      </c>
      <c r="H15" s="453">
        <v>2</v>
      </c>
      <c r="I15" s="453">
        <v>370</v>
      </c>
      <c r="J15" s="130"/>
      <c r="K15" s="130"/>
    </row>
    <row r="16" spans="1:11" x14ac:dyDescent="0.25">
      <c r="C16" s="453" t="s">
        <v>996</v>
      </c>
      <c r="D16" s="453">
        <v>9</v>
      </c>
      <c r="E16" s="673" t="s">
        <v>3795</v>
      </c>
      <c r="F16" s="130" t="s">
        <v>3796</v>
      </c>
      <c r="G16" s="453" t="s">
        <v>62</v>
      </c>
      <c r="H16" s="453">
        <v>3</v>
      </c>
      <c r="I16" s="453">
        <v>375</v>
      </c>
      <c r="J16" s="130"/>
      <c r="K16" s="130"/>
    </row>
    <row r="17" spans="3:11" x14ac:dyDescent="0.25">
      <c r="C17" s="453" t="s">
        <v>996</v>
      </c>
      <c r="D17" s="453">
        <v>10</v>
      </c>
      <c r="E17" s="673" t="s">
        <v>3797</v>
      </c>
      <c r="F17" s="130" t="s">
        <v>3798</v>
      </c>
      <c r="G17" s="453" t="s">
        <v>62</v>
      </c>
      <c r="H17" s="453">
        <v>4</v>
      </c>
      <c r="I17" s="453">
        <v>380</v>
      </c>
      <c r="J17" s="130"/>
      <c r="K17" s="130"/>
    </row>
    <row r="18" spans="3:11" x14ac:dyDescent="0.25">
      <c r="C18" s="453" t="s">
        <v>996</v>
      </c>
      <c r="D18" s="453">
        <v>11</v>
      </c>
      <c r="E18" s="673" t="s">
        <v>3799</v>
      </c>
      <c r="F18" s="130" t="s">
        <v>3800</v>
      </c>
      <c r="G18" s="453" t="s">
        <v>62</v>
      </c>
      <c r="H18" s="453">
        <v>5</v>
      </c>
      <c r="I18" s="453">
        <v>385</v>
      </c>
      <c r="J18" s="130"/>
      <c r="K18" s="130"/>
    </row>
    <row r="19" spans="3:11" x14ac:dyDescent="0.25">
      <c r="C19" s="453" t="s">
        <v>996</v>
      </c>
      <c r="D19" s="453">
        <v>12</v>
      </c>
      <c r="E19" s="673" t="s">
        <v>3801</v>
      </c>
      <c r="F19" s="130" t="s">
        <v>3802</v>
      </c>
      <c r="G19" s="453" t="s">
        <v>62</v>
      </c>
      <c r="H19" s="453">
        <v>6</v>
      </c>
      <c r="I19" s="453">
        <v>390</v>
      </c>
      <c r="J19" s="130"/>
      <c r="K19" s="130"/>
    </row>
    <row r="20" spans="3:11" x14ac:dyDescent="0.25">
      <c r="C20" s="453" t="s">
        <v>996</v>
      </c>
      <c r="D20" s="453">
        <v>13</v>
      </c>
      <c r="E20" s="673" t="s">
        <v>3803</v>
      </c>
      <c r="F20" s="130" t="s">
        <v>3804</v>
      </c>
      <c r="G20" s="453" t="s">
        <v>62</v>
      </c>
      <c r="H20" s="453">
        <v>7</v>
      </c>
      <c r="I20" s="453">
        <v>395</v>
      </c>
      <c r="J20" s="130"/>
      <c r="K20" s="130"/>
    </row>
    <row r="21" spans="3:11" x14ac:dyDescent="0.25">
      <c r="C21" s="453" t="s">
        <v>996</v>
      </c>
      <c r="D21" s="453">
        <v>14</v>
      </c>
      <c r="E21" s="130" t="s">
        <v>3805</v>
      </c>
      <c r="F21" s="130" t="s">
        <v>3806</v>
      </c>
      <c r="G21" s="453" t="s">
        <v>62</v>
      </c>
      <c r="H21" s="453">
        <v>8</v>
      </c>
      <c r="I21" s="453">
        <v>400</v>
      </c>
      <c r="J21" s="130"/>
      <c r="K21" s="130"/>
    </row>
    <row r="22" spans="3:11" x14ac:dyDescent="0.25">
      <c r="C22" s="453" t="s">
        <v>996</v>
      </c>
      <c r="D22" s="453">
        <v>15</v>
      </c>
      <c r="E22" s="130" t="s">
        <v>3807</v>
      </c>
      <c r="F22" s="130" t="s">
        <v>3808</v>
      </c>
      <c r="G22" s="453" t="s">
        <v>62</v>
      </c>
      <c r="H22" s="453">
        <v>9</v>
      </c>
      <c r="I22" s="453">
        <v>405</v>
      </c>
      <c r="J22" s="130"/>
      <c r="K22" s="130"/>
    </row>
    <row r="23" spans="3:11" x14ac:dyDescent="0.25">
      <c r="C23" s="453" t="s">
        <v>965</v>
      </c>
      <c r="D23" s="453">
        <v>13</v>
      </c>
      <c r="E23" s="673" t="s">
        <v>3809</v>
      </c>
      <c r="F23" s="130" t="s">
        <v>3810</v>
      </c>
      <c r="G23" s="453" t="s">
        <v>62</v>
      </c>
      <c r="H23" s="453">
        <v>1</v>
      </c>
      <c r="I23" s="453">
        <v>410</v>
      </c>
      <c r="J23" s="130"/>
      <c r="K23" s="130"/>
    </row>
    <row r="24" spans="3:11" x14ac:dyDescent="0.25">
      <c r="C24" s="453" t="s">
        <v>965</v>
      </c>
      <c r="D24" s="453">
        <v>14</v>
      </c>
      <c r="E24" s="673" t="s">
        <v>3811</v>
      </c>
      <c r="F24" s="130" t="s">
        <v>3812</v>
      </c>
      <c r="G24" s="453" t="s">
        <v>62</v>
      </c>
      <c r="H24" s="453">
        <v>2</v>
      </c>
      <c r="I24" s="453">
        <v>418</v>
      </c>
      <c r="J24" s="130"/>
      <c r="K24" s="130"/>
    </row>
    <row r="25" spans="3:11" x14ac:dyDescent="0.25">
      <c r="C25" s="453" t="s">
        <v>965</v>
      </c>
      <c r="D25" s="453">
        <v>15</v>
      </c>
      <c r="E25" s="673" t="s">
        <v>3813</v>
      </c>
      <c r="F25" s="130" t="s">
        <v>3814</v>
      </c>
      <c r="G25" s="453" t="s">
        <v>62</v>
      </c>
      <c r="H25" s="453">
        <v>3</v>
      </c>
      <c r="I25" s="453">
        <v>426</v>
      </c>
      <c r="J25" s="130"/>
      <c r="K25" s="130"/>
    </row>
    <row r="26" spans="3:11" x14ac:dyDescent="0.25">
      <c r="C26" s="453" t="s">
        <v>965</v>
      </c>
      <c r="D26" s="453">
        <v>11</v>
      </c>
      <c r="E26" s="130" t="s">
        <v>3545</v>
      </c>
      <c r="F26" s="130" t="s">
        <v>3546</v>
      </c>
      <c r="G26" s="453" t="s">
        <v>62</v>
      </c>
      <c r="H26" s="453">
        <v>4</v>
      </c>
      <c r="I26" s="453">
        <v>434</v>
      </c>
      <c r="J26" s="130"/>
      <c r="K26" s="130"/>
    </row>
    <row r="27" spans="3:11" x14ac:dyDescent="0.25">
      <c r="C27" s="453" t="s">
        <v>965</v>
      </c>
      <c r="D27" s="453">
        <v>12</v>
      </c>
      <c r="E27" s="673" t="s">
        <v>3815</v>
      </c>
      <c r="F27" s="130" t="s">
        <v>3816</v>
      </c>
      <c r="G27" s="453" t="s">
        <v>62</v>
      </c>
      <c r="H27" s="453">
        <v>5</v>
      </c>
      <c r="I27" s="453">
        <v>442</v>
      </c>
      <c r="J27" s="130"/>
      <c r="K27" s="130"/>
    </row>
    <row r="28" spans="3:11" x14ac:dyDescent="0.25">
      <c r="C28" s="453" t="s">
        <v>209</v>
      </c>
      <c r="D28" s="453">
        <v>11</v>
      </c>
      <c r="E28" s="673" t="s">
        <v>3817</v>
      </c>
      <c r="F28" s="130" t="s">
        <v>3818</v>
      </c>
      <c r="G28" s="453" t="s">
        <v>62</v>
      </c>
      <c r="H28" s="453">
        <v>1</v>
      </c>
      <c r="I28" s="453">
        <v>450</v>
      </c>
      <c r="J28" s="130"/>
      <c r="K28" s="130"/>
    </row>
    <row r="29" spans="3:11" x14ac:dyDescent="0.25">
      <c r="C29" s="453" t="s">
        <v>209</v>
      </c>
      <c r="D29" s="453">
        <v>12</v>
      </c>
      <c r="E29" s="673" t="s">
        <v>3819</v>
      </c>
      <c r="F29" s="130" t="s">
        <v>3820</v>
      </c>
      <c r="G29" s="453" t="s">
        <v>62</v>
      </c>
      <c r="H29" s="453">
        <v>2</v>
      </c>
      <c r="I29" s="453">
        <v>485</v>
      </c>
      <c r="J29" s="130"/>
      <c r="K29" s="130"/>
    </row>
    <row r="30" spans="3:11" x14ac:dyDescent="0.25">
      <c r="C30" s="453" t="s">
        <v>72</v>
      </c>
      <c r="D30" s="453">
        <v>3</v>
      </c>
      <c r="E30" s="130" t="s">
        <v>2856</v>
      </c>
      <c r="F30" s="130" t="s">
        <v>73</v>
      </c>
      <c r="G30" s="453" t="s">
        <v>66</v>
      </c>
      <c r="H30" s="453">
        <v>1</v>
      </c>
      <c r="I30" s="453">
        <v>520</v>
      </c>
      <c r="J30" s="130"/>
      <c r="K30" s="130"/>
    </row>
    <row r="31" spans="3:11" x14ac:dyDescent="0.25">
      <c r="C31" s="453" t="s">
        <v>69</v>
      </c>
      <c r="D31" s="453">
        <v>555</v>
      </c>
      <c r="E31" s="673" t="s">
        <v>3821</v>
      </c>
      <c r="F31" s="130" t="s">
        <v>3822</v>
      </c>
      <c r="G31" s="453" t="s">
        <v>66</v>
      </c>
      <c r="H31" s="453">
        <v>1</v>
      </c>
      <c r="I31" s="453">
        <v>573</v>
      </c>
      <c r="J31" s="130"/>
      <c r="K31" s="130"/>
    </row>
    <row r="32" spans="3:11" x14ac:dyDescent="0.25">
      <c r="C32" s="453" t="s">
        <v>69</v>
      </c>
      <c r="D32" s="453">
        <v>556</v>
      </c>
      <c r="E32" s="673" t="s">
        <v>3823</v>
      </c>
      <c r="F32" s="130" t="s">
        <v>3824</v>
      </c>
      <c r="G32" s="453" t="s">
        <v>66</v>
      </c>
      <c r="H32" s="453">
        <v>2</v>
      </c>
      <c r="I32" s="453">
        <v>597</v>
      </c>
      <c r="J32" s="130"/>
      <c r="K32" s="130"/>
    </row>
    <row r="33" spans="3:11" x14ac:dyDescent="0.25">
      <c r="C33" s="453" t="s">
        <v>69</v>
      </c>
      <c r="D33" s="453">
        <v>557</v>
      </c>
      <c r="E33" s="673" t="s">
        <v>3709</v>
      </c>
      <c r="F33" s="130" t="s">
        <v>3710</v>
      </c>
      <c r="G33" s="453" t="s">
        <v>66</v>
      </c>
      <c r="H33" s="453">
        <v>3</v>
      </c>
      <c r="I33" s="453">
        <v>621</v>
      </c>
      <c r="J33" s="130"/>
      <c r="K33" s="130"/>
    </row>
    <row r="34" spans="3:11" x14ac:dyDescent="0.25">
      <c r="C34" s="453" t="s">
        <v>69</v>
      </c>
      <c r="D34" s="453">
        <v>558</v>
      </c>
      <c r="E34" s="673" t="s">
        <v>3825</v>
      </c>
      <c r="F34" s="130" t="s">
        <v>3826</v>
      </c>
      <c r="G34" s="453" t="s">
        <v>66</v>
      </c>
      <c r="H34" s="453">
        <v>4</v>
      </c>
      <c r="I34" s="453">
        <v>645</v>
      </c>
      <c r="J34" s="130"/>
      <c r="K34" s="130"/>
    </row>
    <row r="35" spans="3:11" x14ac:dyDescent="0.25">
      <c r="C35" s="453" t="s">
        <v>69</v>
      </c>
      <c r="D35" s="453">
        <v>559</v>
      </c>
      <c r="E35" s="673" t="s">
        <v>3699</v>
      </c>
      <c r="F35" s="130" t="s">
        <v>3700</v>
      </c>
      <c r="G35" s="453" t="s">
        <v>66</v>
      </c>
      <c r="H35" s="453">
        <v>5</v>
      </c>
      <c r="I35" s="453">
        <v>669</v>
      </c>
      <c r="J35" s="130"/>
      <c r="K35" s="130"/>
    </row>
    <row r="36" spans="3:11" x14ac:dyDescent="0.25">
      <c r="C36" s="453" t="s">
        <v>168</v>
      </c>
      <c r="D36" s="453">
        <v>3</v>
      </c>
      <c r="E36" s="673" t="s">
        <v>3827</v>
      </c>
      <c r="F36" s="130" t="s">
        <v>3828</v>
      </c>
      <c r="G36" s="453" t="s">
        <v>66</v>
      </c>
      <c r="H36" s="453">
        <v>1</v>
      </c>
      <c r="I36" s="453">
        <v>693</v>
      </c>
      <c r="J36" s="130"/>
      <c r="K36" s="13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workbookViewId="0"/>
  </sheetViews>
  <sheetFormatPr baseColWidth="10" defaultColWidth="11.42578125" defaultRowHeight="15" x14ac:dyDescent="0.25"/>
  <cols>
    <col min="1" max="2" width="11.42578125" style="311"/>
    <col min="3" max="3" width="7.5703125" style="311" customWidth="1"/>
    <col min="4" max="4" width="5.28515625" style="369" customWidth="1"/>
    <col min="5" max="5" width="44.85546875" style="311" customWidth="1"/>
    <col min="6" max="6" width="16.7109375" style="311" hidden="1" customWidth="1"/>
    <col min="7" max="7" width="9.28515625" style="1" customWidth="1"/>
    <col min="8" max="8" width="6.7109375" style="1" customWidth="1"/>
    <col min="9" max="9" width="0" style="311" hidden="1" customWidth="1"/>
    <col min="10" max="10" width="11.42578125" style="311"/>
    <col min="11" max="11" width="38.42578125" style="311" customWidth="1"/>
    <col min="12" max="16384" width="11.42578125" style="311"/>
  </cols>
  <sheetData>
    <row r="1" spans="1:11" x14ac:dyDescent="0.25">
      <c r="A1" s="9" t="s">
        <v>5692</v>
      </c>
      <c r="B1" s="9"/>
      <c r="C1" s="9"/>
      <c r="D1" s="283"/>
      <c r="E1" s="9"/>
      <c r="F1" s="9"/>
      <c r="G1" s="332"/>
      <c r="H1" s="332"/>
      <c r="I1" s="9"/>
    </row>
    <row r="3" spans="1:11" x14ac:dyDescent="0.25">
      <c r="B3" s="486" t="s">
        <v>5760</v>
      </c>
      <c r="C3" s="485" t="s">
        <v>118</v>
      </c>
      <c r="D3" s="400" t="s">
        <v>117</v>
      </c>
      <c r="E3" s="485" t="s">
        <v>116</v>
      </c>
      <c r="F3" s="485" t="s">
        <v>115</v>
      </c>
      <c r="G3" s="486" t="s">
        <v>114</v>
      </c>
      <c r="H3" s="486" t="s">
        <v>113</v>
      </c>
      <c r="I3" s="486" t="s">
        <v>112</v>
      </c>
      <c r="J3" s="400" t="s">
        <v>5042</v>
      </c>
      <c r="K3" s="479" t="s">
        <v>5902</v>
      </c>
    </row>
    <row r="4" spans="1:11" s="715" customFormat="1" x14ac:dyDescent="0.25">
      <c r="B4" s="453" t="str">
        <f t="shared" ref="B4:B5" si="0">CONCATENATE(C4,TEXT(D4,"000"))</f>
        <v>REFCT1</v>
      </c>
      <c r="C4" s="454" t="s">
        <v>2798</v>
      </c>
      <c r="D4" s="454" t="s">
        <v>2799</v>
      </c>
      <c r="E4" s="476" t="s">
        <v>3893</v>
      </c>
      <c r="F4" s="429"/>
      <c r="G4" s="429" t="s">
        <v>66</v>
      </c>
      <c r="H4" s="429"/>
      <c r="I4" s="429"/>
      <c r="J4" s="429" t="s">
        <v>66</v>
      </c>
      <c r="K4" s="443" t="s">
        <v>5904</v>
      </c>
    </row>
    <row r="5" spans="1:11" s="715" customFormat="1" x14ac:dyDescent="0.25">
      <c r="B5" s="453" t="str">
        <f t="shared" si="0"/>
        <v>REFCT2</v>
      </c>
      <c r="C5" s="429" t="s">
        <v>2798</v>
      </c>
      <c r="D5" s="429" t="s">
        <v>2800</v>
      </c>
      <c r="E5" s="443" t="s">
        <v>3898</v>
      </c>
      <c r="F5" s="429"/>
      <c r="G5" s="429" t="s">
        <v>66</v>
      </c>
      <c r="H5" s="429"/>
      <c r="I5" s="429"/>
      <c r="J5" s="638" t="s">
        <v>1302</v>
      </c>
      <c r="K5" s="443" t="s">
        <v>5905</v>
      </c>
    </row>
    <row r="6" spans="1:11" x14ac:dyDescent="0.25">
      <c r="B6" s="453" t="str">
        <f>CONCATENATE(C6,TEXT(D6,"000"))</f>
        <v>CTR001</v>
      </c>
      <c r="C6" s="453" t="s">
        <v>107</v>
      </c>
      <c r="D6" s="262">
        <v>1</v>
      </c>
      <c r="E6" s="130" t="s">
        <v>704</v>
      </c>
      <c r="F6" s="130" t="s">
        <v>105</v>
      </c>
      <c r="G6" s="453" t="s">
        <v>66</v>
      </c>
      <c r="H6" s="453">
        <v>1</v>
      </c>
      <c r="I6" s="453">
        <v>244</v>
      </c>
      <c r="J6" s="130"/>
      <c r="K6" s="130" t="s">
        <v>5903</v>
      </c>
    </row>
    <row r="7" spans="1:11" x14ac:dyDescent="0.25">
      <c r="B7" s="453" t="str">
        <f t="shared" ref="B7:B61" si="1">CONCATENATE(C7,TEXT(D7,"000"))</f>
        <v>CTR004</v>
      </c>
      <c r="C7" s="453" t="s">
        <v>107</v>
      </c>
      <c r="D7" s="262">
        <v>4</v>
      </c>
      <c r="E7" s="130" t="s">
        <v>703</v>
      </c>
      <c r="F7" s="130" t="s">
        <v>702</v>
      </c>
      <c r="G7" s="453" t="s">
        <v>66</v>
      </c>
      <c r="H7" s="453">
        <v>2</v>
      </c>
      <c r="I7" s="453">
        <v>257</v>
      </c>
      <c r="J7" s="130"/>
      <c r="K7" s="130" t="s">
        <v>5901</v>
      </c>
    </row>
    <row r="8" spans="1:11" x14ac:dyDescent="0.25">
      <c r="B8" s="453" t="str">
        <f t="shared" si="1"/>
        <v>D08003</v>
      </c>
      <c r="C8" s="453" t="s">
        <v>563</v>
      </c>
      <c r="D8" s="262">
        <v>3</v>
      </c>
      <c r="E8" s="130" t="s">
        <v>734</v>
      </c>
      <c r="F8" s="130" t="s">
        <v>733</v>
      </c>
      <c r="G8" s="453" t="s">
        <v>62</v>
      </c>
      <c r="H8" s="453">
        <v>1</v>
      </c>
      <c r="I8" s="453">
        <v>268</v>
      </c>
      <c r="J8" s="130"/>
      <c r="K8" s="130"/>
    </row>
    <row r="9" spans="1:11" x14ac:dyDescent="0.25">
      <c r="B9" s="453" t="str">
        <f t="shared" si="1"/>
        <v>D25005</v>
      </c>
      <c r="C9" s="453" t="s">
        <v>101</v>
      </c>
      <c r="D9" s="262">
        <v>5</v>
      </c>
      <c r="E9" s="130" t="s">
        <v>5693</v>
      </c>
      <c r="F9" s="130" t="s">
        <v>5694</v>
      </c>
      <c r="G9" s="453" t="s">
        <v>62</v>
      </c>
      <c r="H9" s="453">
        <v>1</v>
      </c>
      <c r="I9" s="453">
        <v>296</v>
      </c>
      <c r="J9" s="130"/>
      <c r="K9" s="130"/>
    </row>
    <row r="10" spans="1:11" x14ac:dyDescent="0.25">
      <c r="B10" s="453" t="str">
        <f t="shared" si="1"/>
        <v>D25003</v>
      </c>
      <c r="C10" s="453" t="s">
        <v>101</v>
      </c>
      <c r="D10" s="262">
        <v>3</v>
      </c>
      <c r="E10" s="130" t="s">
        <v>3743</v>
      </c>
      <c r="F10" s="130" t="s">
        <v>3744</v>
      </c>
      <c r="G10" s="453" t="s">
        <v>62</v>
      </c>
      <c r="H10" s="453">
        <v>2</v>
      </c>
      <c r="I10" s="453">
        <v>303</v>
      </c>
      <c r="J10" s="130"/>
      <c r="K10" s="130"/>
    </row>
    <row r="11" spans="1:11" x14ac:dyDescent="0.25">
      <c r="B11" s="453" t="str">
        <f t="shared" si="1"/>
        <v>RUB012</v>
      </c>
      <c r="C11" s="453" t="s">
        <v>80</v>
      </c>
      <c r="D11" s="262">
        <v>12</v>
      </c>
      <c r="E11" s="130" t="s">
        <v>642</v>
      </c>
      <c r="F11" s="130" t="s">
        <v>641</v>
      </c>
      <c r="G11" s="453" t="s">
        <v>66</v>
      </c>
      <c r="H11" s="453">
        <v>1</v>
      </c>
      <c r="I11" s="453">
        <v>310</v>
      </c>
      <c r="J11" s="130"/>
      <c r="K11" s="130"/>
    </row>
    <row r="12" spans="1:11" x14ac:dyDescent="0.25">
      <c r="B12" s="453" t="str">
        <f t="shared" si="1"/>
        <v>DAT003</v>
      </c>
      <c r="C12" s="453" t="s">
        <v>75</v>
      </c>
      <c r="D12" s="262">
        <v>3</v>
      </c>
      <c r="E12" s="130" t="s">
        <v>333</v>
      </c>
      <c r="F12" s="130" t="s">
        <v>332</v>
      </c>
      <c r="G12" s="453" t="s">
        <v>66</v>
      </c>
      <c r="H12" s="453">
        <v>1</v>
      </c>
      <c r="I12" s="453">
        <v>317</v>
      </c>
      <c r="J12" s="130"/>
      <c r="K12" s="130"/>
    </row>
    <row r="13" spans="1:11" x14ac:dyDescent="0.25">
      <c r="B13" s="453" t="str">
        <f t="shared" si="1"/>
        <v>DAT710</v>
      </c>
      <c r="C13" s="453" t="s">
        <v>75</v>
      </c>
      <c r="D13" s="262">
        <v>710</v>
      </c>
      <c r="E13" s="130" t="s">
        <v>5695</v>
      </c>
      <c r="F13" s="130" t="s">
        <v>5696</v>
      </c>
      <c r="G13" s="453" t="s">
        <v>66</v>
      </c>
      <c r="H13" s="453">
        <v>2</v>
      </c>
      <c r="I13" s="453">
        <v>324</v>
      </c>
      <c r="J13" s="130"/>
      <c r="K13" s="130"/>
    </row>
    <row r="14" spans="1:11" x14ac:dyDescent="0.25">
      <c r="B14" s="453" t="str">
        <f t="shared" si="1"/>
        <v>DAT711</v>
      </c>
      <c r="C14" s="453" t="s">
        <v>75</v>
      </c>
      <c r="D14" s="262">
        <v>711</v>
      </c>
      <c r="E14" s="130" t="s">
        <v>5697</v>
      </c>
      <c r="F14" s="130" t="s">
        <v>5698</v>
      </c>
      <c r="G14" s="453" t="s">
        <v>66</v>
      </c>
      <c r="H14" s="453">
        <v>3</v>
      </c>
      <c r="I14" s="453">
        <v>331</v>
      </c>
      <c r="J14" s="130"/>
      <c r="K14" s="130"/>
    </row>
    <row r="15" spans="1:11" x14ac:dyDescent="0.25">
      <c r="B15" s="453" t="str">
        <f t="shared" si="1"/>
        <v>DAT714</v>
      </c>
      <c r="C15" s="453" t="s">
        <v>75</v>
      </c>
      <c r="D15" s="262">
        <v>714</v>
      </c>
      <c r="E15" s="130" t="s">
        <v>5699</v>
      </c>
      <c r="F15" s="130" t="s">
        <v>5700</v>
      </c>
      <c r="G15" s="453" t="s">
        <v>62</v>
      </c>
      <c r="H15" s="453">
        <v>4</v>
      </c>
      <c r="I15" s="453">
        <v>338</v>
      </c>
      <c r="J15" s="130"/>
      <c r="K15" s="130"/>
    </row>
    <row r="16" spans="1:11" x14ac:dyDescent="0.25">
      <c r="B16" s="453" t="str">
        <f t="shared" si="1"/>
        <v>NB177</v>
      </c>
      <c r="C16" s="453" t="s">
        <v>213</v>
      </c>
      <c r="D16" s="262">
        <v>177</v>
      </c>
      <c r="E16" s="130" t="s">
        <v>5701</v>
      </c>
      <c r="F16" s="130" t="s">
        <v>5702</v>
      </c>
      <c r="G16" s="453" t="s">
        <v>66</v>
      </c>
      <c r="H16" s="453">
        <v>1</v>
      </c>
      <c r="I16" s="453">
        <v>345</v>
      </c>
      <c r="J16" s="130"/>
      <c r="K16" s="130"/>
    </row>
    <row r="17" spans="2:11" x14ac:dyDescent="0.25">
      <c r="B17" s="453" t="str">
        <f t="shared" si="1"/>
        <v>NB780</v>
      </c>
      <c r="C17" s="453" t="s">
        <v>213</v>
      </c>
      <c r="D17" s="262">
        <v>780</v>
      </c>
      <c r="E17" s="130" t="s">
        <v>5703</v>
      </c>
      <c r="F17" s="130" t="s">
        <v>5704</v>
      </c>
      <c r="G17" s="453" t="s">
        <v>66</v>
      </c>
      <c r="H17" s="453">
        <v>2</v>
      </c>
      <c r="I17" s="453">
        <v>353</v>
      </c>
      <c r="J17" s="130"/>
      <c r="K17" s="130"/>
    </row>
    <row r="18" spans="2:11" x14ac:dyDescent="0.25">
      <c r="B18" s="453" t="str">
        <f t="shared" si="1"/>
        <v>NB011</v>
      </c>
      <c r="C18" s="453" t="s">
        <v>213</v>
      </c>
      <c r="D18" s="262">
        <v>11</v>
      </c>
      <c r="E18" s="130" t="s">
        <v>5705</v>
      </c>
      <c r="F18" s="130" t="s">
        <v>5706</v>
      </c>
      <c r="G18" s="453" t="s">
        <v>66</v>
      </c>
      <c r="H18" s="453">
        <v>3</v>
      </c>
      <c r="I18" s="453">
        <v>361</v>
      </c>
      <c r="J18" s="130"/>
      <c r="K18" s="130"/>
    </row>
    <row r="19" spans="2:11" x14ac:dyDescent="0.25">
      <c r="B19" s="453" t="str">
        <f t="shared" si="1"/>
        <v>T02005</v>
      </c>
      <c r="C19" s="453" t="s">
        <v>996</v>
      </c>
      <c r="D19" s="262">
        <v>5</v>
      </c>
      <c r="E19" s="130" t="s">
        <v>5707</v>
      </c>
      <c r="F19" s="130" t="s">
        <v>900</v>
      </c>
      <c r="G19" s="453" t="s">
        <v>62</v>
      </c>
      <c r="H19" s="453">
        <v>1</v>
      </c>
      <c r="I19" s="453">
        <v>369</v>
      </c>
      <c r="J19" s="130"/>
      <c r="K19" s="130"/>
    </row>
    <row r="20" spans="2:11" x14ac:dyDescent="0.25">
      <c r="B20" s="453" t="str">
        <f t="shared" si="1"/>
        <v>T02002</v>
      </c>
      <c r="C20" s="453" t="s">
        <v>996</v>
      </c>
      <c r="D20" s="262">
        <v>2</v>
      </c>
      <c r="E20" s="130" t="s">
        <v>5708</v>
      </c>
      <c r="F20" s="130" t="s">
        <v>5709</v>
      </c>
      <c r="G20" s="453" t="s">
        <v>62</v>
      </c>
      <c r="H20" s="453">
        <v>2</v>
      </c>
      <c r="I20" s="453">
        <v>377</v>
      </c>
      <c r="J20" s="130"/>
      <c r="K20" s="130"/>
    </row>
    <row r="21" spans="2:11" x14ac:dyDescent="0.25">
      <c r="B21" s="453" t="str">
        <f t="shared" si="1"/>
        <v>T02006</v>
      </c>
      <c r="C21" s="453" t="s">
        <v>996</v>
      </c>
      <c r="D21" s="262">
        <v>6</v>
      </c>
      <c r="E21" s="130" t="s">
        <v>5710</v>
      </c>
      <c r="F21" s="130" t="s">
        <v>5711</v>
      </c>
      <c r="G21" s="453" t="s">
        <v>62</v>
      </c>
      <c r="H21" s="453">
        <v>3</v>
      </c>
      <c r="I21" s="453">
        <v>412</v>
      </c>
      <c r="J21" s="130"/>
      <c r="K21" s="130"/>
    </row>
    <row r="22" spans="2:11" x14ac:dyDescent="0.25">
      <c r="B22" s="453" t="str">
        <f t="shared" si="1"/>
        <v>T02003</v>
      </c>
      <c r="C22" s="453" t="s">
        <v>996</v>
      </c>
      <c r="D22" s="262">
        <v>3</v>
      </c>
      <c r="E22" s="130" t="s">
        <v>5712</v>
      </c>
      <c r="F22" s="130" t="s">
        <v>5713</v>
      </c>
      <c r="G22" s="453" t="s">
        <v>62</v>
      </c>
      <c r="H22" s="453">
        <v>4</v>
      </c>
      <c r="I22" s="453">
        <v>436</v>
      </c>
      <c r="J22" s="130"/>
      <c r="K22" s="130"/>
    </row>
    <row r="23" spans="2:11" x14ac:dyDescent="0.25">
      <c r="B23" s="453" t="str">
        <f t="shared" si="1"/>
        <v>T02004</v>
      </c>
      <c r="C23" s="453" t="s">
        <v>996</v>
      </c>
      <c r="D23" s="262">
        <v>4</v>
      </c>
      <c r="E23" s="130" t="s">
        <v>5714</v>
      </c>
      <c r="F23" s="130" t="s">
        <v>5715</v>
      </c>
      <c r="G23" s="453" t="s">
        <v>62</v>
      </c>
      <c r="H23" s="453">
        <v>5</v>
      </c>
      <c r="I23" s="453">
        <v>460</v>
      </c>
      <c r="J23" s="130"/>
      <c r="K23" s="130"/>
    </row>
    <row r="24" spans="2:11" x14ac:dyDescent="0.25">
      <c r="B24" s="453" t="str">
        <f t="shared" si="1"/>
        <v>T02016</v>
      </c>
      <c r="C24" s="453" t="s">
        <v>996</v>
      </c>
      <c r="D24" s="262">
        <v>16</v>
      </c>
      <c r="E24" s="130" t="s">
        <v>5716</v>
      </c>
      <c r="F24" s="130" t="s">
        <v>5717</v>
      </c>
      <c r="G24" s="453" t="s">
        <v>62</v>
      </c>
      <c r="H24" s="453">
        <v>6</v>
      </c>
      <c r="I24" s="453">
        <v>484</v>
      </c>
      <c r="J24" s="130"/>
      <c r="K24" s="130"/>
    </row>
    <row r="25" spans="2:11" x14ac:dyDescent="0.25">
      <c r="B25" s="453" t="str">
        <f t="shared" si="1"/>
        <v>T03001</v>
      </c>
      <c r="C25" s="453" t="s">
        <v>979</v>
      </c>
      <c r="D25" s="262">
        <v>1</v>
      </c>
      <c r="E25" s="130" t="s">
        <v>5718</v>
      </c>
      <c r="F25" s="130" t="s">
        <v>5719</v>
      </c>
      <c r="G25" s="453" t="s">
        <v>62</v>
      </c>
      <c r="H25" s="453">
        <v>1</v>
      </c>
      <c r="I25" s="453">
        <v>508</v>
      </c>
      <c r="J25" s="130"/>
      <c r="K25" s="130"/>
    </row>
    <row r="26" spans="2:11" x14ac:dyDescent="0.25">
      <c r="B26" s="453" t="str">
        <f t="shared" si="1"/>
        <v>T04002</v>
      </c>
      <c r="C26" s="453" t="s">
        <v>1312</v>
      </c>
      <c r="D26" s="262">
        <v>2</v>
      </c>
      <c r="E26" s="130" t="s">
        <v>5720</v>
      </c>
      <c r="F26" s="130" t="s">
        <v>5721</v>
      </c>
      <c r="G26" s="453" t="s">
        <v>62</v>
      </c>
      <c r="H26" s="453">
        <v>1</v>
      </c>
      <c r="I26" s="453">
        <v>532</v>
      </c>
      <c r="J26" s="130"/>
      <c r="K26" s="130"/>
    </row>
    <row r="27" spans="2:11" x14ac:dyDescent="0.25">
      <c r="B27" s="453" t="str">
        <f t="shared" si="1"/>
        <v>T04003</v>
      </c>
      <c r="C27" s="453" t="s">
        <v>1312</v>
      </c>
      <c r="D27" s="262">
        <v>3</v>
      </c>
      <c r="E27" s="130" t="s">
        <v>5722</v>
      </c>
      <c r="F27" s="130" t="s">
        <v>5723</v>
      </c>
      <c r="G27" s="453" t="s">
        <v>66</v>
      </c>
      <c r="H27" s="453">
        <v>2</v>
      </c>
      <c r="I27" s="453">
        <v>556</v>
      </c>
      <c r="J27" s="130"/>
      <c r="K27" s="130"/>
    </row>
    <row r="28" spans="2:11" x14ac:dyDescent="0.25">
      <c r="B28" s="453" t="str">
        <f t="shared" si="1"/>
        <v>T05291</v>
      </c>
      <c r="C28" s="453" t="s">
        <v>965</v>
      </c>
      <c r="D28" s="262">
        <v>291</v>
      </c>
      <c r="E28" s="130" t="s">
        <v>3755</v>
      </c>
      <c r="F28" s="130" t="s">
        <v>798</v>
      </c>
      <c r="G28" s="453" t="s">
        <v>62</v>
      </c>
      <c r="H28" s="453">
        <v>1</v>
      </c>
      <c r="I28" s="453">
        <v>580</v>
      </c>
      <c r="J28" s="130"/>
      <c r="K28" s="130"/>
    </row>
    <row r="29" spans="2:11" x14ac:dyDescent="0.25">
      <c r="B29" s="453" t="str">
        <f t="shared" si="1"/>
        <v>T05237</v>
      </c>
      <c r="C29" s="453" t="s">
        <v>965</v>
      </c>
      <c r="D29" s="262">
        <v>237</v>
      </c>
      <c r="E29" s="130" t="s">
        <v>412</v>
      </c>
      <c r="F29" s="130" t="s">
        <v>3605</v>
      </c>
      <c r="G29" s="453" t="s">
        <v>62</v>
      </c>
      <c r="H29" s="453">
        <v>2</v>
      </c>
      <c r="I29" s="453">
        <v>604</v>
      </c>
      <c r="J29" s="130"/>
      <c r="K29" s="130"/>
    </row>
    <row r="30" spans="2:11" x14ac:dyDescent="0.25">
      <c r="B30" s="453" t="str">
        <f t="shared" si="1"/>
        <v>T05016</v>
      </c>
      <c r="C30" s="453" t="s">
        <v>965</v>
      </c>
      <c r="D30" s="262">
        <v>16</v>
      </c>
      <c r="E30" s="130" t="s">
        <v>5724</v>
      </c>
      <c r="F30" s="130" t="s">
        <v>340</v>
      </c>
      <c r="G30" s="453" t="s">
        <v>62</v>
      </c>
      <c r="H30" s="453">
        <v>3</v>
      </c>
      <c r="I30" s="453">
        <v>628</v>
      </c>
      <c r="J30" s="130"/>
      <c r="K30" s="130"/>
    </row>
    <row r="31" spans="2:11" x14ac:dyDescent="0.25">
      <c r="B31" s="453" t="str">
        <f t="shared" si="1"/>
        <v>T32008</v>
      </c>
      <c r="C31" s="453" t="s">
        <v>209</v>
      </c>
      <c r="D31" s="262">
        <v>8</v>
      </c>
      <c r="E31" s="130" t="s">
        <v>3756</v>
      </c>
      <c r="F31" s="130" t="s">
        <v>3757</v>
      </c>
      <c r="G31" s="453" t="s">
        <v>62</v>
      </c>
      <c r="H31" s="453">
        <v>1</v>
      </c>
      <c r="I31" s="453">
        <v>652</v>
      </c>
      <c r="J31" s="130"/>
      <c r="K31" s="130"/>
    </row>
    <row r="32" spans="2:11" x14ac:dyDescent="0.25">
      <c r="B32" s="453" t="str">
        <f t="shared" si="1"/>
        <v>T32009</v>
      </c>
      <c r="C32" s="453" t="s">
        <v>209</v>
      </c>
      <c r="D32" s="262">
        <v>9</v>
      </c>
      <c r="E32" s="130" t="s">
        <v>5725</v>
      </c>
      <c r="F32" s="130" t="s">
        <v>5726</v>
      </c>
      <c r="G32" s="453" t="s">
        <v>62</v>
      </c>
      <c r="H32" s="453">
        <v>2</v>
      </c>
      <c r="I32" s="453">
        <v>676</v>
      </c>
      <c r="J32" s="130"/>
      <c r="K32" s="130"/>
    </row>
    <row r="33" spans="2:11" x14ac:dyDescent="0.25">
      <c r="B33" s="453" t="str">
        <f t="shared" si="1"/>
        <v>T32103</v>
      </c>
      <c r="C33" s="453" t="s">
        <v>209</v>
      </c>
      <c r="D33" s="262">
        <v>103</v>
      </c>
      <c r="E33" s="130" t="s">
        <v>5727</v>
      </c>
      <c r="F33" s="130" t="s">
        <v>3684</v>
      </c>
      <c r="G33" s="453" t="s">
        <v>62</v>
      </c>
      <c r="H33" s="453">
        <v>3</v>
      </c>
      <c r="I33" s="453">
        <v>700</v>
      </c>
      <c r="J33" s="130"/>
      <c r="K33" s="130"/>
    </row>
    <row r="34" spans="2:11" x14ac:dyDescent="0.25">
      <c r="B34" s="453" t="str">
        <f t="shared" si="1"/>
        <v>T32013</v>
      </c>
      <c r="C34" s="453" t="s">
        <v>209</v>
      </c>
      <c r="D34" s="262">
        <v>13</v>
      </c>
      <c r="E34" s="130" t="s">
        <v>5728</v>
      </c>
      <c r="F34" s="130" t="s">
        <v>5729</v>
      </c>
      <c r="G34" s="453" t="s">
        <v>62</v>
      </c>
      <c r="H34" s="453">
        <v>4</v>
      </c>
      <c r="I34" s="453">
        <v>724</v>
      </c>
      <c r="J34" s="130"/>
      <c r="K34" s="130"/>
    </row>
    <row r="35" spans="2:11" x14ac:dyDescent="0.25">
      <c r="B35" s="453" t="str">
        <f t="shared" si="1"/>
        <v>T50004</v>
      </c>
      <c r="C35" s="453" t="s">
        <v>72</v>
      </c>
      <c r="D35" s="262">
        <v>4</v>
      </c>
      <c r="E35" s="130" t="s">
        <v>5730</v>
      </c>
      <c r="F35" s="130" t="s">
        <v>3744</v>
      </c>
      <c r="G35" s="453" t="s">
        <v>62</v>
      </c>
      <c r="H35" s="453">
        <v>1</v>
      </c>
      <c r="I35" s="453">
        <v>748</v>
      </c>
      <c r="J35" s="130"/>
      <c r="K35" s="130"/>
    </row>
    <row r="36" spans="2:11" x14ac:dyDescent="0.25">
      <c r="B36" s="453" t="str">
        <f t="shared" si="1"/>
        <v>T50005</v>
      </c>
      <c r="C36" s="453" t="s">
        <v>72</v>
      </c>
      <c r="D36" s="262">
        <v>5</v>
      </c>
      <c r="E36" s="130" t="s">
        <v>5731</v>
      </c>
      <c r="F36" s="130" t="s">
        <v>3744</v>
      </c>
      <c r="G36" s="453" t="s">
        <v>62</v>
      </c>
      <c r="H36" s="453">
        <v>2</v>
      </c>
      <c r="I36" s="453">
        <v>757</v>
      </c>
      <c r="J36" s="130"/>
      <c r="K36" s="130"/>
    </row>
    <row r="37" spans="2:11" x14ac:dyDescent="0.25">
      <c r="B37" s="453" t="str">
        <f t="shared" si="1"/>
        <v>T50006</v>
      </c>
      <c r="C37" s="453" t="s">
        <v>72</v>
      </c>
      <c r="D37" s="262">
        <v>6</v>
      </c>
      <c r="E37" s="130" t="s">
        <v>5732</v>
      </c>
      <c r="F37" s="130" t="s">
        <v>3744</v>
      </c>
      <c r="G37" s="453" t="s">
        <v>62</v>
      </c>
      <c r="H37" s="453">
        <v>3</v>
      </c>
      <c r="I37" s="453">
        <v>766</v>
      </c>
      <c r="J37" s="130"/>
      <c r="K37" s="130"/>
    </row>
    <row r="38" spans="2:11" x14ac:dyDescent="0.25">
      <c r="B38" s="453" t="str">
        <f t="shared" si="1"/>
        <v>T50007</v>
      </c>
      <c r="C38" s="453" t="s">
        <v>72</v>
      </c>
      <c r="D38" s="262">
        <v>7</v>
      </c>
      <c r="E38" s="130" t="s">
        <v>5733</v>
      </c>
      <c r="F38" s="130" t="s">
        <v>3744</v>
      </c>
      <c r="G38" s="453" t="s">
        <v>62</v>
      </c>
      <c r="H38" s="453">
        <v>4</v>
      </c>
      <c r="I38" s="130"/>
      <c r="J38" s="130"/>
      <c r="K38" s="130"/>
    </row>
    <row r="39" spans="2:11" x14ac:dyDescent="0.25">
      <c r="B39" s="453" t="str">
        <f t="shared" si="1"/>
        <v>T50008</v>
      </c>
      <c r="C39" s="453" t="s">
        <v>72</v>
      </c>
      <c r="D39" s="262">
        <v>8</v>
      </c>
      <c r="E39" s="130" t="s">
        <v>5734</v>
      </c>
      <c r="F39" s="130" t="s">
        <v>3744</v>
      </c>
      <c r="G39" s="453" t="s">
        <v>62</v>
      </c>
      <c r="H39" s="453">
        <v>5</v>
      </c>
      <c r="I39" s="130"/>
      <c r="J39" s="130"/>
      <c r="K39" s="130"/>
    </row>
    <row r="40" spans="2:11" x14ac:dyDescent="0.25">
      <c r="B40" s="453" t="str">
        <f t="shared" si="1"/>
        <v>TC001</v>
      </c>
      <c r="C40" s="453" t="s">
        <v>2830</v>
      </c>
      <c r="D40" s="262">
        <v>1</v>
      </c>
      <c r="E40" s="130" t="s">
        <v>5735</v>
      </c>
      <c r="F40" s="130" t="s">
        <v>5736</v>
      </c>
      <c r="G40" s="453" t="s">
        <v>62</v>
      </c>
      <c r="H40" s="453">
        <v>1</v>
      </c>
      <c r="I40" s="130"/>
      <c r="J40" s="130"/>
      <c r="K40" s="130"/>
    </row>
    <row r="41" spans="2:11" x14ac:dyDescent="0.25">
      <c r="B41" s="453" t="str">
        <f t="shared" si="1"/>
        <v>EUR001</v>
      </c>
      <c r="C41" s="453" t="s">
        <v>69</v>
      </c>
      <c r="D41" s="262">
        <v>1</v>
      </c>
      <c r="E41" s="130" t="s">
        <v>68</v>
      </c>
      <c r="F41" s="130" t="s">
        <v>67</v>
      </c>
      <c r="G41" s="453" t="s">
        <v>66</v>
      </c>
      <c r="H41" s="453">
        <v>1</v>
      </c>
      <c r="I41" s="130"/>
      <c r="J41" s="130"/>
      <c r="K41" s="130"/>
    </row>
    <row r="42" spans="2:11" x14ac:dyDescent="0.25">
      <c r="B42" s="453" t="str">
        <f t="shared" si="1"/>
        <v>EUR155</v>
      </c>
      <c r="C42" s="453" t="s">
        <v>69</v>
      </c>
      <c r="D42" s="262">
        <v>155</v>
      </c>
      <c r="E42" s="130" t="s">
        <v>5737</v>
      </c>
      <c r="F42" s="130" t="s">
        <v>5738</v>
      </c>
      <c r="G42" s="453" t="s">
        <v>66</v>
      </c>
      <c r="H42" s="453">
        <v>2</v>
      </c>
      <c r="I42" s="130"/>
      <c r="J42" s="130"/>
      <c r="K42" s="130"/>
    </row>
    <row r="43" spans="2:11" x14ac:dyDescent="0.25">
      <c r="B43" s="453" t="str">
        <f t="shared" si="1"/>
        <v>EUR156</v>
      </c>
      <c r="C43" s="453" t="s">
        <v>69</v>
      </c>
      <c r="D43" s="262">
        <v>156</v>
      </c>
      <c r="E43" s="130" t="s">
        <v>5739</v>
      </c>
      <c r="F43" s="130" t="s">
        <v>156</v>
      </c>
      <c r="G43" s="453" t="s">
        <v>66</v>
      </c>
      <c r="H43" s="453">
        <v>3</v>
      </c>
      <c r="I43" s="130"/>
      <c r="J43" s="130"/>
      <c r="K43" s="130"/>
    </row>
    <row r="44" spans="2:11" x14ac:dyDescent="0.25">
      <c r="B44" s="453" t="str">
        <f t="shared" si="1"/>
        <v>EUR357</v>
      </c>
      <c r="C44" s="453" t="s">
        <v>69</v>
      </c>
      <c r="D44" s="262">
        <v>357</v>
      </c>
      <c r="E44" s="130" t="s">
        <v>5740</v>
      </c>
      <c r="F44" s="130" t="s">
        <v>156</v>
      </c>
      <c r="G44" s="453" t="s">
        <v>66</v>
      </c>
      <c r="H44" s="453">
        <v>4</v>
      </c>
      <c r="I44" s="130"/>
      <c r="J44" s="130"/>
      <c r="K44" s="130"/>
    </row>
    <row r="45" spans="2:11" x14ac:dyDescent="0.25">
      <c r="B45" s="453" t="str">
        <f t="shared" si="1"/>
        <v>EUR619</v>
      </c>
      <c r="C45" s="453" t="s">
        <v>69</v>
      </c>
      <c r="D45" s="262">
        <v>619</v>
      </c>
      <c r="E45" s="130" t="s">
        <v>508</v>
      </c>
      <c r="F45" s="130"/>
      <c r="G45" s="453" t="s">
        <v>66</v>
      </c>
      <c r="H45" s="453">
        <v>5</v>
      </c>
      <c r="I45" s="130"/>
      <c r="J45" s="130"/>
      <c r="K45" s="130"/>
    </row>
    <row r="46" spans="2:11" x14ac:dyDescent="0.25">
      <c r="B46" s="453" t="str">
        <f t="shared" si="1"/>
        <v>EUR644</v>
      </c>
      <c r="C46" s="453" t="s">
        <v>69</v>
      </c>
      <c r="D46" s="262">
        <v>644</v>
      </c>
      <c r="E46" s="130" t="s">
        <v>5741</v>
      </c>
      <c r="F46" s="130" t="s">
        <v>5742</v>
      </c>
      <c r="G46" s="453" t="s">
        <v>66</v>
      </c>
      <c r="H46" s="453">
        <v>6</v>
      </c>
      <c r="I46" s="130"/>
      <c r="J46" s="130"/>
      <c r="K46" s="130"/>
    </row>
    <row r="47" spans="2:11" x14ac:dyDescent="0.25">
      <c r="B47" s="453" t="str">
        <f t="shared" si="1"/>
        <v>EUR645</v>
      </c>
      <c r="C47" s="453" t="s">
        <v>69</v>
      </c>
      <c r="D47" s="262">
        <v>645</v>
      </c>
      <c r="E47" s="130" t="s">
        <v>5743</v>
      </c>
      <c r="F47" s="130" t="s">
        <v>123</v>
      </c>
      <c r="G47" s="453" t="s">
        <v>66</v>
      </c>
      <c r="H47" s="453">
        <v>7</v>
      </c>
      <c r="I47" s="130"/>
      <c r="J47" s="130"/>
      <c r="K47" s="130"/>
    </row>
    <row r="48" spans="2:11" x14ac:dyDescent="0.25">
      <c r="B48" s="453" t="str">
        <f t="shared" si="1"/>
        <v>EUR269</v>
      </c>
      <c r="C48" s="453" t="s">
        <v>69</v>
      </c>
      <c r="D48" s="262">
        <v>269</v>
      </c>
      <c r="E48" s="130" t="s">
        <v>5744</v>
      </c>
      <c r="F48" s="130" t="s">
        <v>5745</v>
      </c>
      <c r="G48" s="453" t="s">
        <v>66</v>
      </c>
      <c r="H48" s="453">
        <v>8</v>
      </c>
      <c r="I48" s="130"/>
      <c r="J48" s="130"/>
      <c r="K48" s="130"/>
    </row>
    <row r="49" spans="2:11" x14ac:dyDescent="0.25">
      <c r="B49" s="453" t="str">
        <f t="shared" si="1"/>
        <v>EUR270</v>
      </c>
      <c r="C49" s="453" t="s">
        <v>69</v>
      </c>
      <c r="D49" s="262">
        <v>270</v>
      </c>
      <c r="E49" s="130" t="s">
        <v>5746</v>
      </c>
      <c r="F49" s="130" t="s">
        <v>1244</v>
      </c>
      <c r="G49" s="453" t="s">
        <v>66</v>
      </c>
      <c r="H49" s="453">
        <v>9</v>
      </c>
      <c r="I49" s="130"/>
      <c r="J49" s="130"/>
      <c r="K49" s="130"/>
    </row>
    <row r="50" spans="2:11" x14ac:dyDescent="0.25">
      <c r="B50" s="453" t="str">
        <f t="shared" si="1"/>
        <v>EUR275</v>
      </c>
      <c r="C50" s="453" t="s">
        <v>69</v>
      </c>
      <c r="D50" s="262">
        <v>275</v>
      </c>
      <c r="E50" s="130" t="s">
        <v>5747</v>
      </c>
      <c r="F50" s="130" t="s">
        <v>5748</v>
      </c>
      <c r="G50" s="453" t="s">
        <v>66</v>
      </c>
      <c r="H50" s="453">
        <v>10</v>
      </c>
      <c r="I50" s="130"/>
      <c r="J50" s="130"/>
      <c r="K50" s="130"/>
    </row>
    <row r="51" spans="2:11" x14ac:dyDescent="0.25">
      <c r="B51" s="453" t="str">
        <f t="shared" si="1"/>
        <v>EUR271</v>
      </c>
      <c r="C51" s="453" t="s">
        <v>69</v>
      </c>
      <c r="D51" s="262">
        <v>271</v>
      </c>
      <c r="E51" s="130" t="s">
        <v>5749</v>
      </c>
      <c r="F51" s="130" t="s">
        <v>5750</v>
      </c>
      <c r="G51" s="453" t="s">
        <v>66</v>
      </c>
      <c r="H51" s="453">
        <v>11</v>
      </c>
      <c r="I51" s="130"/>
      <c r="J51" s="130"/>
      <c r="K51" s="130"/>
    </row>
    <row r="52" spans="2:11" x14ac:dyDescent="0.25">
      <c r="B52" s="453" t="str">
        <f t="shared" si="1"/>
        <v>EUR272</v>
      </c>
      <c r="C52" s="453" t="s">
        <v>69</v>
      </c>
      <c r="D52" s="262">
        <v>272</v>
      </c>
      <c r="E52" s="130" t="s">
        <v>3571</v>
      </c>
      <c r="F52" s="130" t="s">
        <v>3568</v>
      </c>
      <c r="G52" s="453" t="s">
        <v>66</v>
      </c>
      <c r="H52" s="453">
        <v>12</v>
      </c>
      <c r="I52" s="130"/>
      <c r="J52" s="130"/>
      <c r="K52" s="130"/>
    </row>
    <row r="53" spans="2:11" x14ac:dyDescent="0.25">
      <c r="B53" s="453" t="str">
        <f t="shared" si="1"/>
        <v>EUR273</v>
      </c>
      <c r="C53" s="453" t="s">
        <v>69</v>
      </c>
      <c r="D53" s="262">
        <v>273</v>
      </c>
      <c r="E53" s="130" t="s">
        <v>5751</v>
      </c>
      <c r="F53" s="130" t="s">
        <v>5752</v>
      </c>
      <c r="G53" s="453" t="s">
        <v>66</v>
      </c>
      <c r="H53" s="453">
        <v>13</v>
      </c>
      <c r="I53" s="130"/>
      <c r="J53" s="130"/>
      <c r="K53" s="130"/>
    </row>
    <row r="54" spans="2:11" x14ac:dyDescent="0.25">
      <c r="B54" s="453" t="str">
        <f t="shared" si="1"/>
        <v>EUR274</v>
      </c>
      <c r="C54" s="453" t="s">
        <v>69</v>
      </c>
      <c r="D54" s="262">
        <v>274</v>
      </c>
      <c r="E54" s="130" t="s">
        <v>5753</v>
      </c>
      <c r="F54" s="130" t="s">
        <v>3772</v>
      </c>
      <c r="G54" s="453" t="s">
        <v>66</v>
      </c>
      <c r="H54" s="453">
        <v>14</v>
      </c>
      <c r="I54" s="130"/>
      <c r="J54" s="130"/>
      <c r="K54" s="130"/>
    </row>
    <row r="55" spans="2:11" x14ac:dyDescent="0.25">
      <c r="B55" s="453" t="str">
        <f t="shared" si="1"/>
        <v>EUR358</v>
      </c>
      <c r="C55" s="453" t="s">
        <v>69</v>
      </c>
      <c r="D55" s="262">
        <v>358</v>
      </c>
      <c r="E55" s="130" t="s">
        <v>5754</v>
      </c>
      <c r="F55" s="130" t="s">
        <v>123</v>
      </c>
      <c r="G55" s="453" t="s">
        <v>66</v>
      </c>
      <c r="H55" s="453">
        <v>15</v>
      </c>
      <c r="I55" s="130"/>
      <c r="J55" s="130"/>
      <c r="K55" s="130"/>
    </row>
    <row r="56" spans="2:11" x14ac:dyDescent="0.25">
      <c r="B56" s="453" t="str">
        <f t="shared" si="1"/>
        <v>EUR084</v>
      </c>
      <c r="C56" s="453" t="s">
        <v>69</v>
      </c>
      <c r="D56" s="262">
        <v>84</v>
      </c>
      <c r="E56" s="130" t="s">
        <v>1279</v>
      </c>
      <c r="F56" s="130" t="s">
        <v>5755</v>
      </c>
      <c r="G56" s="453" t="s">
        <v>66</v>
      </c>
      <c r="H56" s="453">
        <v>16</v>
      </c>
      <c r="I56" s="130"/>
      <c r="J56" s="130"/>
      <c r="K56" s="130"/>
    </row>
    <row r="57" spans="2:11" x14ac:dyDescent="0.25">
      <c r="B57" s="453" t="str">
        <f t="shared" si="1"/>
        <v>EUR362</v>
      </c>
      <c r="C57" s="453" t="s">
        <v>69</v>
      </c>
      <c r="D57" s="262">
        <v>362</v>
      </c>
      <c r="E57" s="130" t="s">
        <v>5746</v>
      </c>
      <c r="F57" s="130" t="s">
        <v>123</v>
      </c>
      <c r="G57" s="453" t="s">
        <v>66</v>
      </c>
      <c r="H57" s="453">
        <v>17</v>
      </c>
      <c r="I57" s="130"/>
      <c r="J57" s="130"/>
      <c r="K57" s="130"/>
    </row>
    <row r="58" spans="2:11" x14ac:dyDescent="0.25">
      <c r="B58" s="453" t="str">
        <f t="shared" si="1"/>
        <v>TX022</v>
      </c>
      <c r="C58" s="453" t="s">
        <v>168</v>
      </c>
      <c r="D58" s="262">
        <v>22</v>
      </c>
      <c r="E58" s="130" t="s">
        <v>3777</v>
      </c>
      <c r="F58" s="130" t="s">
        <v>3778</v>
      </c>
      <c r="G58" s="453" t="s">
        <v>66</v>
      </c>
      <c r="H58" s="453">
        <v>1</v>
      </c>
      <c r="I58" s="130"/>
      <c r="J58" s="130"/>
      <c r="K58" s="130"/>
    </row>
    <row r="59" spans="2:11" x14ac:dyDescent="0.25">
      <c r="B59" s="453" t="str">
        <f t="shared" si="1"/>
        <v>TX020</v>
      </c>
      <c r="C59" s="453" t="s">
        <v>168</v>
      </c>
      <c r="D59" s="262">
        <v>20</v>
      </c>
      <c r="E59" s="130" t="s">
        <v>194</v>
      </c>
      <c r="F59" s="130" t="s">
        <v>193</v>
      </c>
      <c r="G59" s="453" t="s">
        <v>66</v>
      </c>
      <c r="H59" s="453">
        <v>2</v>
      </c>
      <c r="I59" s="130"/>
      <c r="J59" s="130"/>
      <c r="K59" s="130"/>
    </row>
    <row r="60" spans="2:11" x14ac:dyDescent="0.25">
      <c r="B60" s="453" t="str">
        <f t="shared" si="1"/>
        <v>TX700</v>
      </c>
      <c r="C60" s="453" t="s">
        <v>168</v>
      </c>
      <c r="D60" s="262">
        <v>700</v>
      </c>
      <c r="E60" s="130" t="s">
        <v>5756</v>
      </c>
      <c r="F60" s="130" t="s">
        <v>5757</v>
      </c>
      <c r="G60" s="453" t="s">
        <v>66</v>
      </c>
      <c r="H60" s="453">
        <v>3</v>
      </c>
      <c r="I60" s="130"/>
      <c r="J60" s="130"/>
      <c r="K60" s="130"/>
    </row>
    <row r="61" spans="2:11" x14ac:dyDescent="0.25">
      <c r="B61" s="453" t="str">
        <f t="shared" si="1"/>
        <v>TX701</v>
      </c>
      <c r="C61" s="453" t="s">
        <v>168</v>
      </c>
      <c r="D61" s="262">
        <v>701</v>
      </c>
      <c r="E61" s="130" t="s">
        <v>5758</v>
      </c>
      <c r="F61" s="130" t="s">
        <v>5759</v>
      </c>
      <c r="G61" s="453" t="s">
        <v>66</v>
      </c>
      <c r="H61" s="453">
        <v>4</v>
      </c>
      <c r="I61" s="130"/>
      <c r="J61" s="130"/>
      <c r="K61" s="13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election activeCell="K6" sqref="K6"/>
    </sheetView>
  </sheetViews>
  <sheetFormatPr baseColWidth="10" defaultColWidth="11.42578125" defaultRowHeight="15" x14ac:dyDescent="0.25"/>
  <cols>
    <col min="1" max="3" width="11.42578125" style="311"/>
    <col min="4" max="4" width="7.85546875" style="311" customWidth="1"/>
    <col min="5" max="5" width="44.7109375" style="311" customWidth="1"/>
    <col min="6" max="6" width="17.7109375" style="311" hidden="1" customWidth="1"/>
    <col min="7" max="7" width="7.28515625" style="311" customWidth="1"/>
    <col min="8" max="8" width="7.5703125" style="311" customWidth="1"/>
    <col min="9" max="9" width="0" style="311" hidden="1" customWidth="1"/>
    <col min="10" max="10" width="38" style="311" customWidth="1"/>
    <col min="11" max="16384" width="11.42578125" style="311"/>
  </cols>
  <sheetData>
    <row r="1" spans="1:10" x14ac:dyDescent="0.25">
      <c r="A1" s="9" t="s">
        <v>3830</v>
      </c>
      <c r="B1" s="9"/>
      <c r="C1" s="9"/>
      <c r="D1" s="9"/>
      <c r="E1" s="9"/>
      <c r="F1" s="9"/>
      <c r="G1" s="9"/>
      <c r="H1" s="9"/>
      <c r="I1" s="9"/>
    </row>
    <row r="3" spans="1:10" x14ac:dyDescent="0.25">
      <c r="C3" s="486" t="s">
        <v>118</v>
      </c>
      <c r="D3" s="486" t="s">
        <v>117</v>
      </c>
      <c r="E3" s="485" t="s">
        <v>116</v>
      </c>
      <c r="F3" s="485" t="s">
        <v>115</v>
      </c>
      <c r="G3" s="486" t="s">
        <v>114</v>
      </c>
      <c r="H3" s="486" t="s">
        <v>113</v>
      </c>
      <c r="I3" s="486" t="s">
        <v>112</v>
      </c>
      <c r="J3" s="479" t="s">
        <v>5902</v>
      </c>
    </row>
    <row r="4" spans="1:10" s="715" customFormat="1" x14ac:dyDescent="0.25">
      <c r="C4" s="429" t="s">
        <v>2798</v>
      </c>
      <c r="D4" s="429" t="s">
        <v>2800</v>
      </c>
      <c r="E4" s="443" t="s">
        <v>3898</v>
      </c>
      <c r="F4" s="429"/>
      <c r="G4" s="429" t="s">
        <v>66</v>
      </c>
      <c r="H4" s="429"/>
      <c r="I4" s="429"/>
      <c r="J4" s="443" t="s">
        <v>5905</v>
      </c>
    </row>
    <row r="5" spans="1:10" s="715" customFormat="1" x14ac:dyDescent="0.25">
      <c r="C5" s="429" t="s">
        <v>2798</v>
      </c>
      <c r="D5" s="429" t="s">
        <v>2806</v>
      </c>
      <c r="E5" s="443" t="s">
        <v>3894</v>
      </c>
      <c r="F5" s="443"/>
      <c r="G5" s="429" t="s">
        <v>66</v>
      </c>
      <c r="H5" s="429"/>
      <c r="I5" s="429"/>
      <c r="J5" s="476" t="s">
        <v>5909</v>
      </c>
    </row>
    <row r="6" spans="1:10" x14ac:dyDescent="0.25">
      <c r="C6" s="453" t="s">
        <v>579</v>
      </c>
      <c r="D6" s="453">
        <v>801</v>
      </c>
      <c r="E6" s="130" t="s">
        <v>3831</v>
      </c>
      <c r="F6" s="130"/>
      <c r="G6" s="453" t="s">
        <v>66</v>
      </c>
      <c r="H6" s="453">
        <v>1</v>
      </c>
      <c r="I6" s="453">
        <v>244</v>
      </c>
      <c r="J6" s="130" t="s">
        <v>5901</v>
      </c>
    </row>
    <row r="7" spans="1:10" x14ac:dyDescent="0.25">
      <c r="C7" s="453" t="s">
        <v>107</v>
      </c>
      <c r="D7" s="453">
        <v>4</v>
      </c>
      <c r="E7" s="130" t="s">
        <v>703</v>
      </c>
      <c r="F7" s="130" t="s">
        <v>702</v>
      </c>
      <c r="G7" s="453" t="s">
        <v>66</v>
      </c>
      <c r="H7" s="453">
        <v>1</v>
      </c>
      <c r="I7" s="453">
        <v>255</v>
      </c>
      <c r="J7" s="130" t="s">
        <v>5901</v>
      </c>
    </row>
    <row r="8" spans="1:10" x14ac:dyDescent="0.25">
      <c r="C8" s="453" t="s">
        <v>563</v>
      </c>
      <c r="D8" s="453">
        <v>3</v>
      </c>
      <c r="E8" s="130" t="s">
        <v>734</v>
      </c>
      <c r="F8" s="130" t="s">
        <v>733</v>
      </c>
      <c r="G8" s="453" t="s">
        <v>62</v>
      </c>
      <c r="H8" s="453">
        <v>1</v>
      </c>
      <c r="I8" s="453">
        <v>268</v>
      </c>
      <c r="J8" s="130"/>
    </row>
    <row r="9" spans="1:10" x14ac:dyDescent="0.25">
      <c r="C9" s="453" t="s">
        <v>101</v>
      </c>
      <c r="D9" s="453">
        <v>3</v>
      </c>
      <c r="E9" s="130" t="s">
        <v>3743</v>
      </c>
      <c r="F9" s="130" t="s">
        <v>3744</v>
      </c>
      <c r="G9" s="453" t="s">
        <v>62</v>
      </c>
      <c r="H9" s="453">
        <v>1</v>
      </c>
      <c r="I9" s="453">
        <v>279</v>
      </c>
      <c r="J9" s="130"/>
    </row>
    <row r="10" spans="1:10" x14ac:dyDescent="0.25">
      <c r="C10" s="453" t="s">
        <v>80</v>
      </c>
      <c r="D10" s="453">
        <v>12</v>
      </c>
      <c r="E10" s="130" t="s">
        <v>642</v>
      </c>
      <c r="F10" s="130" t="s">
        <v>641</v>
      </c>
      <c r="G10" s="453" t="s">
        <v>66</v>
      </c>
      <c r="H10" s="453">
        <v>1</v>
      </c>
      <c r="I10" s="453">
        <v>307</v>
      </c>
      <c r="J10" s="130"/>
    </row>
    <row r="11" spans="1:10" x14ac:dyDescent="0.25">
      <c r="C11" s="453" t="s">
        <v>80</v>
      </c>
      <c r="D11" s="453">
        <v>476</v>
      </c>
      <c r="E11" s="130" t="s">
        <v>3832</v>
      </c>
      <c r="F11" s="130" t="s">
        <v>3833</v>
      </c>
      <c r="G11" s="453" t="s">
        <v>62</v>
      </c>
      <c r="H11" s="453">
        <v>2</v>
      </c>
      <c r="I11" s="453">
        <v>314</v>
      </c>
      <c r="J11" s="130"/>
    </row>
    <row r="12" spans="1:10" x14ac:dyDescent="0.25">
      <c r="C12" s="453" t="s">
        <v>80</v>
      </c>
      <c r="D12" s="453">
        <v>477</v>
      </c>
      <c r="E12" s="130" t="s">
        <v>3834</v>
      </c>
      <c r="F12" s="130" t="s">
        <v>3835</v>
      </c>
      <c r="G12" s="453" t="s">
        <v>62</v>
      </c>
      <c r="H12" s="453">
        <v>3</v>
      </c>
      <c r="I12" s="453">
        <v>321</v>
      </c>
      <c r="J12" s="130"/>
    </row>
    <row r="13" spans="1:10" x14ac:dyDescent="0.25">
      <c r="C13" s="453" t="s">
        <v>80</v>
      </c>
      <c r="D13" s="453">
        <v>478</v>
      </c>
      <c r="E13" s="130" t="s">
        <v>3836</v>
      </c>
      <c r="F13" s="130" t="s">
        <v>3837</v>
      </c>
      <c r="G13" s="453" t="s">
        <v>62</v>
      </c>
      <c r="H13" s="453">
        <v>4</v>
      </c>
      <c r="I13" s="453">
        <v>328</v>
      </c>
      <c r="J13" s="130"/>
    </row>
    <row r="14" spans="1:10" x14ac:dyDescent="0.25">
      <c r="C14" s="453" t="s">
        <v>80</v>
      </c>
      <c r="D14" s="453">
        <v>479</v>
      </c>
      <c r="E14" s="130" t="s">
        <v>3838</v>
      </c>
      <c r="F14" s="130" t="s">
        <v>3833</v>
      </c>
      <c r="G14" s="453" t="s">
        <v>62</v>
      </c>
      <c r="H14" s="453">
        <v>5</v>
      </c>
      <c r="I14" s="453">
        <v>335</v>
      </c>
      <c r="J14" s="130"/>
    </row>
    <row r="15" spans="1:10" x14ac:dyDescent="0.25">
      <c r="C15" s="453" t="s">
        <v>80</v>
      </c>
      <c r="D15" s="453">
        <v>480</v>
      </c>
      <c r="E15" s="130" t="s">
        <v>3839</v>
      </c>
      <c r="F15" s="130" t="s">
        <v>3840</v>
      </c>
      <c r="G15" s="453" t="s">
        <v>62</v>
      </c>
      <c r="H15" s="453">
        <v>6</v>
      </c>
      <c r="I15" s="453">
        <v>342</v>
      </c>
      <c r="J15" s="130"/>
    </row>
    <row r="16" spans="1:10" x14ac:dyDescent="0.25">
      <c r="C16" s="453" t="s">
        <v>80</v>
      </c>
      <c r="D16" s="453">
        <v>481</v>
      </c>
      <c r="E16" s="130" t="s">
        <v>3841</v>
      </c>
      <c r="F16" s="130" t="s">
        <v>3842</v>
      </c>
      <c r="G16" s="453" t="s">
        <v>62</v>
      </c>
      <c r="H16" s="453">
        <v>7</v>
      </c>
      <c r="I16" s="453">
        <v>349</v>
      </c>
      <c r="J16" s="130"/>
    </row>
    <row r="17" spans="3:10" x14ac:dyDescent="0.25">
      <c r="C17" s="453" t="s">
        <v>80</v>
      </c>
      <c r="D17" s="453">
        <v>482</v>
      </c>
      <c r="E17" s="130" t="s">
        <v>3843</v>
      </c>
      <c r="F17" s="130" t="s">
        <v>3844</v>
      </c>
      <c r="G17" s="453" t="s">
        <v>62</v>
      </c>
      <c r="H17" s="453">
        <v>8</v>
      </c>
      <c r="I17" s="453">
        <v>356</v>
      </c>
      <c r="J17" s="130"/>
    </row>
    <row r="18" spans="3:10" x14ac:dyDescent="0.25">
      <c r="C18" s="453" t="s">
        <v>80</v>
      </c>
      <c r="D18" s="453">
        <v>483</v>
      </c>
      <c r="E18" s="130" t="s">
        <v>3845</v>
      </c>
      <c r="F18" s="130" t="s">
        <v>3846</v>
      </c>
      <c r="G18" s="453" t="s">
        <v>62</v>
      </c>
      <c r="H18" s="453">
        <v>9</v>
      </c>
      <c r="I18" s="453">
        <v>363</v>
      </c>
      <c r="J18" s="130"/>
    </row>
    <row r="19" spans="3:10" x14ac:dyDescent="0.25">
      <c r="C19" s="453" t="s">
        <v>80</v>
      </c>
      <c r="D19" s="453">
        <v>484</v>
      </c>
      <c r="E19" s="130" t="s">
        <v>3847</v>
      </c>
      <c r="F19" s="130" t="s">
        <v>3848</v>
      </c>
      <c r="G19" s="453" t="s">
        <v>62</v>
      </c>
      <c r="H19" s="453">
        <v>10</v>
      </c>
      <c r="I19" s="453">
        <v>370</v>
      </c>
      <c r="J19" s="130"/>
    </row>
    <row r="20" spans="3:10" x14ac:dyDescent="0.25">
      <c r="C20" s="453" t="s">
        <v>80</v>
      </c>
      <c r="D20" s="453">
        <v>485</v>
      </c>
      <c r="E20" s="130" t="s">
        <v>3849</v>
      </c>
      <c r="F20" s="130" t="s">
        <v>3850</v>
      </c>
      <c r="G20" s="453" t="s">
        <v>62</v>
      </c>
      <c r="H20" s="453">
        <v>11</v>
      </c>
      <c r="I20" s="453">
        <v>377</v>
      </c>
      <c r="J20" s="130"/>
    </row>
    <row r="21" spans="3:10" x14ac:dyDescent="0.25">
      <c r="C21" s="453" t="s">
        <v>80</v>
      </c>
      <c r="D21" s="453">
        <v>801</v>
      </c>
      <c r="E21" s="130" t="s">
        <v>3851</v>
      </c>
      <c r="F21" s="130"/>
      <c r="G21" s="453" t="s">
        <v>62</v>
      </c>
      <c r="H21" s="453">
        <v>12</v>
      </c>
      <c r="I21" s="453">
        <v>384</v>
      </c>
      <c r="J21" s="130"/>
    </row>
    <row r="22" spans="3:10" x14ac:dyDescent="0.25">
      <c r="C22" s="453" t="s">
        <v>213</v>
      </c>
      <c r="D22" s="453">
        <v>214</v>
      </c>
      <c r="E22" s="130" t="s">
        <v>3852</v>
      </c>
      <c r="F22" s="130" t="s">
        <v>3166</v>
      </c>
      <c r="G22" s="453" t="s">
        <v>66</v>
      </c>
      <c r="H22" s="453">
        <v>1</v>
      </c>
      <c r="I22" s="453">
        <v>391</v>
      </c>
      <c r="J22" s="130"/>
    </row>
    <row r="23" spans="3:10" x14ac:dyDescent="0.25">
      <c r="C23" s="453" t="s">
        <v>69</v>
      </c>
      <c r="D23" s="453">
        <v>476</v>
      </c>
      <c r="E23" s="130" t="s">
        <v>3775</v>
      </c>
      <c r="F23" s="130" t="s">
        <v>3776</v>
      </c>
      <c r="G23" s="453" t="s">
        <v>66</v>
      </c>
      <c r="H23" s="453">
        <v>1</v>
      </c>
      <c r="I23" s="453">
        <v>406</v>
      </c>
      <c r="J23" s="130"/>
    </row>
    <row r="24" spans="3:10" x14ac:dyDescent="0.25">
      <c r="C24" s="453" t="s">
        <v>69</v>
      </c>
      <c r="D24" s="453">
        <v>477</v>
      </c>
      <c r="E24" s="130" t="s">
        <v>3853</v>
      </c>
      <c r="F24" s="130" t="s">
        <v>3854</v>
      </c>
      <c r="G24" s="453" t="s">
        <v>66</v>
      </c>
      <c r="H24" s="453">
        <v>2</v>
      </c>
      <c r="I24" s="453">
        <v>430</v>
      </c>
      <c r="J24" s="130"/>
    </row>
    <row r="25" spans="3:10" x14ac:dyDescent="0.25">
      <c r="C25" s="453" t="s">
        <v>69</v>
      </c>
      <c r="D25" s="453">
        <v>478</v>
      </c>
      <c r="E25" s="130" t="s">
        <v>3855</v>
      </c>
      <c r="F25" s="130" t="s">
        <v>3854</v>
      </c>
      <c r="G25" s="453" t="s">
        <v>66</v>
      </c>
      <c r="H25" s="453">
        <v>3</v>
      </c>
      <c r="I25" s="453">
        <v>454</v>
      </c>
      <c r="J25" s="130"/>
    </row>
    <row r="26" spans="3:10" x14ac:dyDescent="0.25">
      <c r="C26" s="453" t="s">
        <v>69</v>
      </c>
      <c r="D26" s="453">
        <v>479</v>
      </c>
      <c r="E26" s="130" t="s">
        <v>3693</v>
      </c>
      <c r="F26" s="130" t="s">
        <v>3694</v>
      </c>
      <c r="G26" s="453" t="s">
        <v>66</v>
      </c>
      <c r="H26" s="453">
        <v>4</v>
      </c>
      <c r="I26" s="453">
        <v>478</v>
      </c>
      <c r="J26" s="130"/>
    </row>
    <row r="27" spans="3:10" x14ac:dyDescent="0.25">
      <c r="C27" s="453" t="s">
        <v>69</v>
      </c>
      <c r="D27" s="453">
        <v>480</v>
      </c>
      <c r="E27" s="130" t="s">
        <v>3856</v>
      </c>
      <c r="F27" s="130" t="s">
        <v>3761</v>
      </c>
      <c r="G27" s="453" t="s">
        <v>66</v>
      </c>
      <c r="H27" s="453">
        <v>5</v>
      </c>
      <c r="I27" s="453">
        <v>502</v>
      </c>
      <c r="J27" s="130"/>
    </row>
    <row r="28" spans="3:10" x14ac:dyDescent="0.25">
      <c r="C28" s="453" t="s">
        <v>69</v>
      </c>
      <c r="D28" s="453">
        <v>481</v>
      </c>
      <c r="E28" s="130" t="s">
        <v>3857</v>
      </c>
      <c r="F28" s="130" t="s">
        <v>3858</v>
      </c>
      <c r="G28" s="453" t="s">
        <v>66</v>
      </c>
      <c r="H28" s="453">
        <v>6</v>
      </c>
      <c r="I28" s="453">
        <v>526</v>
      </c>
      <c r="J28" s="130"/>
    </row>
    <row r="29" spans="3:10" x14ac:dyDescent="0.25">
      <c r="C29" s="453" t="s">
        <v>69</v>
      </c>
      <c r="D29" s="453">
        <v>82</v>
      </c>
      <c r="E29" s="130" t="s">
        <v>3758</v>
      </c>
      <c r="F29" s="130" t="s">
        <v>3759</v>
      </c>
      <c r="G29" s="453" t="s">
        <v>66</v>
      </c>
      <c r="H29" s="453">
        <v>7</v>
      </c>
      <c r="I29" s="453">
        <v>550</v>
      </c>
      <c r="J29" s="130"/>
    </row>
    <row r="30" spans="3:10" x14ac:dyDescent="0.25">
      <c r="C30" s="453" t="s">
        <v>69</v>
      </c>
      <c r="D30" s="453">
        <v>6</v>
      </c>
      <c r="E30" s="130" t="s">
        <v>546</v>
      </c>
      <c r="F30" s="130" t="s">
        <v>618</v>
      </c>
      <c r="G30" s="453" t="s">
        <v>66</v>
      </c>
      <c r="H30" s="453">
        <v>8</v>
      </c>
      <c r="I30" s="453">
        <v>574</v>
      </c>
      <c r="J30" s="130"/>
    </row>
    <row r="31" spans="3:10" x14ac:dyDescent="0.25">
      <c r="C31" s="453" t="s">
        <v>69</v>
      </c>
      <c r="D31" s="453">
        <v>138</v>
      </c>
      <c r="E31" s="130" t="s">
        <v>507</v>
      </c>
      <c r="F31" s="130" t="s">
        <v>827</v>
      </c>
      <c r="G31" s="453" t="s">
        <v>66</v>
      </c>
      <c r="H31" s="453">
        <v>9</v>
      </c>
      <c r="I31" s="453">
        <v>598</v>
      </c>
      <c r="J31" s="130"/>
    </row>
    <row r="32" spans="3:10" x14ac:dyDescent="0.25">
      <c r="C32" s="453" t="s">
        <v>69</v>
      </c>
      <c r="D32" s="453">
        <v>470</v>
      </c>
      <c r="E32" s="130" t="s">
        <v>3760</v>
      </c>
      <c r="F32" s="130" t="s">
        <v>3761</v>
      </c>
      <c r="G32" s="453" t="s">
        <v>66</v>
      </c>
      <c r="H32" s="453">
        <v>10</v>
      </c>
      <c r="I32" s="453">
        <v>622</v>
      </c>
      <c r="J32" s="130"/>
    </row>
    <row r="33" spans="3:10" x14ac:dyDescent="0.25">
      <c r="C33" s="453" t="s">
        <v>168</v>
      </c>
      <c r="D33" s="453">
        <v>622</v>
      </c>
      <c r="E33" s="130" t="s">
        <v>170</v>
      </c>
      <c r="F33" s="130" t="s">
        <v>169</v>
      </c>
      <c r="G33" s="453" t="s">
        <v>66</v>
      </c>
      <c r="H33" s="453">
        <v>1</v>
      </c>
      <c r="I33" s="453">
        <v>646</v>
      </c>
      <c r="J33" s="130"/>
    </row>
    <row r="34" spans="3:10" x14ac:dyDescent="0.25">
      <c r="C34" s="1"/>
      <c r="D34" s="1"/>
      <c r="G34" s="1"/>
      <c r="H34" s="1"/>
      <c r="I34" s="1"/>
    </row>
    <row r="35" spans="3:10" x14ac:dyDescent="0.25">
      <c r="C35" s="1"/>
      <c r="D35" s="1"/>
      <c r="G35" s="1"/>
      <c r="H35" s="1"/>
      <c r="I35" s="1"/>
    </row>
    <row r="36" spans="3:10" x14ac:dyDescent="0.25">
      <c r="C36" s="1"/>
      <c r="D36" s="1"/>
      <c r="G36" s="1"/>
      <c r="H36" s="1"/>
      <c r="I36" s="1"/>
    </row>
    <row r="37" spans="3:10" x14ac:dyDescent="0.25">
      <c r="C37" s="1"/>
      <c r="D37" s="1"/>
      <c r="G37" s="1"/>
      <c r="H37" s="1"/>
      <c r="I37"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5" sqref="C15"/>
    </sheetView>
  </sheetViews>
  <sheetFormatPr baseColWidth="10" defaultRowHeight="15" x14ac:dyDescent="0.25"/>
  <cols>
    <col min="1" max="1" width="6" style="10" customWidth="1"/>
    <col min="2" max="2" width="5" style="10" customWidth="1"/>
    <col min="3" max="3" width="33.5703125" style="10" bestFit="1" customWidth="1"/>
    <col min="4" max="4" width="14.85546875" style="10" customWidth="1"/>
    <col min="5" max="5" width="4.28515625" style="399" customWidth="1"/>
    <col min="6" max="6" width="4.5703125" style="399" customWidth="1"/>
    <col min="7" max="7" width="5.140625" style="399" customWidth="1"/>
    <col min="8" max="8" width="89.7109375" style="10" customWidth="1"/>
  </cols>
  <sheetData>
    <row r="1" spans="1:8" ht="45" x14ac:dyDescent="0.25">
      <c r="A1" s="12" t="s">
        <v>118</v>
      </c>
      <c r="B1" s="12" t="s">
        <v>117</v>
      </c>
      <c r="C1" s="12" t="s">
        <v>116</v>
      </c>
      <c r="D1" s="12" t="s">
        <v>115</v>
      </c>
      <c r="E1" s="13" t="s">
        <v>114</v>
      </c>
      <c r="F1" s="400" t="s">
        <v>113</v>
      </c>
      <c r="G1" s="13" t="s">
        <v>112</v>
      </c>
      <c r="H1" s="131"/>
    </row>
    <row r="2" spans="1:8" s="6" customFormat="1" x14ac:dyDescent="0.25">
      <c r="A2" s="299" t="s">
        <v>2798</v>
      </c>
      <c r="B2" s="299" t="s">
        <v>2799</v>
      </c>
      <c r="C2" s="299" t="s">
        <v>3893</v>
      </c>
      <c r="D2" s="299"/>
      <c r="E2" s="298" t="s">
        <v>66</v>
      </c>
      <c r="F2" s="298"/>
      <c r="G2" s="298"/>
      <c r="H2" s="299" t="s">
        <v>3897</v>
      </c>
    </row>
    <row r="3" spans="1:8" x14ac:dyDescent="0.25">
      <c r="A3" s="300" t="s">
        <v>107</v>
      </c>
      <c r="B3" s="300">
        <v>1</v>
      </c>
      <c r="C3" s="300" t="s">
        <v>704</v>
      </c>
      <c r="D3" s="300" t="s">
        <v>105</v>
      </c>
      <c r="E3" s="726" t="s">
        <v>66</v>
      </c>
      <c r="F3" s="726">
        <v>1</v>
      </c>
      <c r="G3" s="726">
        <v>244</v>
      </c>
      <c r="H3" s="131" t="s">
        <v>1840</v>
      </c>
    </row>
    <row r="4" spans="1:8" x14ac:dyDescent="0.25">
      <c r="A4" s="131" t="s">
        <v>563</v>
      </c>
      <c r="B4" s="131">
        <v>7</v>
      </c>
      <c r="C4" s="131" t="s">
        <v>731</v>
      </c>
      <c r="D4" s="131" t="s">
        <v>730</v>
      </c>
      <c r="E4" s="333" t="s">
        <v>66</v>
      </c>
      <c r="F4" s="333">
        <v>1</v>
      </c>
      <c r="G4" s="333">
        <v>257</v>
      </c>
      <c r="H4" s="131" t="s">
        <v>1833</v>
      </c>
    </row>
    <row r="5" spans="1:8" x14ac:dyDescent="0.25">
      <c r="A5" s="131" t="s">
        <v>80</v>
      </c>
      <c r="B5" s="131">
        <v>254</v>
      </c>
      <c r="C5" s="131" t="s">
        <v>712</v>
      </c>
      <c r="D5" s="131" t="s">
        <v>711</v>
      </c>
      <c r="E5" s="333" t="s">
        <v>66</v>
      </c>
      <c r="F5" s="333">
        <v>1</v>
      </c>
      <c r="G5" s="333">
        <v>268</v>
      </c>
      <c r="H5" s="132" t="s">
        <v>1839</v>
      </c>
    </row>
    <row r="6" spans="1:8" x14ac:dyDescent="0.25">
      <c r="A6" s="131" t="s">
        <v>75</v>
      </c>
      <c r="B6" s="131">
        <v>27</v>
      </c>
      <c r="C6" s="131" t="s">
        <v>729</v>
      </c>
      <c r="D6" s="131" t="s">
        <v>728</v>
      </c>
      <c r="E6" s="333" t="s">
        <v>66</v>
      </c>
      <c r="F6" s="333">
        <v>1</v>
      </c>
      <c r="G6" s="333">
        <v>275</v>
      </c>
      <c r="H6" s="131" t="s">
        <v>1841</v>
      </c>
    </row>
    <row r="7" spans="1:8" x14ac:dyDescent="0.25">
      <c r="A7" s="131" t="s">
        <v>72</v>
      </c>
      <c r="B7" s="131">
        <v>9</v>
      </c>
      <c r="C7" s="131" t="s">
        <v>727</v>
      </c>
      <c r="D7" s="131" t="s">
        <v>726</v>
      </c>
      <c r="E7" s="333" t="s">
        <v>66</v>
      </c>
      <c r="F7" s="333">
        <v>1</v>
      </c>
      <c r="G7" s="333">
        <v>286</v>
      </c>
      <c r="H7" s="133" t="s">
        <v>1842</v>
      </c>
    </row>
    <row r="8" spans="1:8" x14ac:dyDescent="0.25">
      <c r="A8" s="131" t="s">
        <v>69</v>
      </c>
      <c r="B8" s="131">
        <v>740</v>
      </c>
      <c r="C8" s="131" t="s">
        <v>725</v>
      </c>
      <c r="D8" s="131" t="s">
        <v>724</v>
      </c>
      <c r="E8" s="333" t="s">
        <v>66</v>
      </c>
      <c r="F8" s="333">
        <v>1</v>
      </c>
      <c r="G8" s="333">
        <v>339</v>
      </c>
      <c r="H8" s="131" t="s">
        <v>1834</v>
      </c>
    </row>
    <row r="9" spans="1:8" x14ac:dyDescent="0.25">
      <c r="A9" s="131" t="s">
        <v>69</v>
      </c>
      <c r="B9" s="131">
        <v>741</v>
      </c>
      <c r="C9" s="131" t="s">
        <v>723</v>
      </c>
      <c r="D9" s="131" t="s">
        <v>722</v>
      </c>
      <c r="E9" s="333" t="s">
        <v>66</v>
      </c>
      <c r="F9" s="333">
        <v>2</v>
      </c>
      <c r="G9" s="333">
        <v>363</v>
      </c>
      <c r="H9" s="131" t="s">
        <v>1835</v>
      </c>
    </row>
    <row r="10" spans="1:8" ht="60" x14ac:dyDescent="0.25">
      <c r="A10" s="131" t="s">
        <v>69</v>
      </c>
      <c r="B10" s="131">
        <v>742</v>
      </c>
      <c r="C10" s="131" t="s">
        <v>721</v>
      </c>
      <c r="D10" s="131" t="s">
        <v>720</v>
      </c>
      <c r="E10" s="333" t="s">
        <v>66</v>
      </c>
      <c r="F10" s="333">
        <v>3</v>
      </c>
      <c r="G10" s="333">
        <v>387</v>
      </c>
      <c r="H10" s="132" t="s">
        <v>1836</v>
      </c>
    </row>
    <row r="11" spans="1:8" x14ac:dyDescent="0.25">
      <c r="A11" s="131" t="s">
        <v>69</v>
      </c>
      <c r="B11" s="131">
        <v>743</v>
      </c>
      <c r="C11" s="131" t="s">
        <v>719</v>
      </c>
      <c r="D11" s="131" t="s">
        <v>718</v>
      </c>
      <c r="E11" s="333" t="s">
        <v>66</v>
      </c>
      <c r="F11" s="333">
        <v>4</v>
      </c>
      <c r="G11" s="333">
        <v>411</v>
      </c>
      <c r="H11" s="131" t="s">
        <v>1837</v>
      </c>
    </row>
    <row r="12" spans="1:8" x14ac:dyDescent="0.25">
      <c r="A12" s="131" t="s">
        <v>69</v>
      </c>
      <c r="B12" s="131">
        <v>744</v>
      </c>
      <c r="C12" s="131" t="s">
        <v>717</v>
      </c>
      <c r="D12" s="131" t="s">
        <v>716</v>
      </c>
      <c r="E12" s="333" t="s">
        <v>66</v>
      </c>
      <c r="F12" s="333">
        <v>5</v>
      </c>
      <c r="G12" s="333">
        <v>435</v>
      </c>
      <c r="H12" s="131" t="s">
        <v>1843</v>
      </c>
    </row>
    <row r="13" spans="1:8" x14ac:dyDescent="0.25">
      <c r="A13" s="131" t="s">
        <v>69</v>
      </c>
      <c r="B13" s="131">
        <v>745</v>
      </c>
      <c r="C13" s="131" t="s">
        <v>715</v>
      </c>
      <c r="D13" s="131" t="s">
        <v>609</v>
      </c>
      <c r="E13" s="333" t="s">
        <v>66</v>
      </c>
      <c r="F13" s="333">
        <v>6</v>
      </c>
      <c r="G13" s="333">
        <v>459</v>
      </c>
      <c r="H13" s="131" t="s">
        <v>1838</v>
      </c>
    </row>
    <row r="14" spans="1:8" s="311" customFormat="1" x14ac:dyDescent="0.25">
      <c r="A14" s="331" t="s">
        <v>69</v>
      </c>
      <c r="B14" s="331">
        <v>746</v>
      </c>
      <c r="C14" s="331" t="s">
        <v>3571</v>
      </c>
      <c r="D14" s="331" t="s">
        <v>3568</v>
      </c>
      <c r="E14" s="397" t="s">
        <v>66</v>
      </c>
      <c r="F14" s="397">
        <v>6</v>
      </c>
      <c r="G14" s="397">
        <v>483</v>
      </c>
      <c r="H14" s="331" t="s">
        <v>3569</v>
      </c>
    </row>
    <row r="15" spans="1:8" ht="165" x14ac:dyDescent="0.25">
      <c r="A15" s="126"/>
      <c r="B15" s="126"/>
      <c r="C15" s="126"/>
      <c r="D15" s="126"/>
      <c r="E15" s="398"/>
      <c r="F15" s="398"/>
      <c r="G15" s="398"/>
      <c r="H15" s="126" t="s">
        <v>1844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B29" sqref="B29"/>
    </sheetView>
  </sheetViews>
  <sheetFormatPr baseColWidth="10" defaultRowHeight="15" x14ac:dyDescent="0.25"/>
  <cols>
    <col min="1" max="1" width="10.5703125" bestFit="1" customWidth="1"/>
    <col min="2" max="2" width="6.140625" bestFit="1" customWidth="1"/>
    <col min="3" max="3" width="31.7109375" bestFit="1" customWidth="1"/>
    <col min="4" max="4" width="15.85546875" hidden="1" customWidth="1"/>
    <col min="5" max="5" width="6.5703125" bestFit="1" customWidth="1"/>
    <col min="6" max="6" width="11.5703125" hidden="1" customWidth="1"/>
    <col min="7" max="7" width="11.85546875" bestFit="1" customWidth="1"/>
    <col min="8" max="8" width="6" bestFit="1" customWidth="1"/>
  </cols>
  <sheetData>
    <row r="1" spans="1:11" x14ac:dyDescent="0.25">
      <c r="A1" s="7" t="s">
        <v>118</v>
      </c>
      <c r="B1" s="7" t="s">
        <v>117</v>
      </c>
      <c r="C1" s="7" t="s">
        <v>116</v>
      </c>
      <c r="D1" s="7" t="s">
        <v>115</v>
      </c>
      <c r="E1" s="7" t="s">
        <v>114</v>
      </c>
      <c r="F1" s="7" t="s">
        <v>113</v>
      </c>
      <c r="G1" s="7" t="s">
        <v>112</v>
      </c>
      <c r="H1" s="7" t="s">
        <v>111</v>
      </c>
    </row>
    <row r="2" spans="1:11" s="6" customFormat="1" x14ac:dyDescent="0.25">
      <c r="A2" s="299" t="s">
        <v>2798</v>
      </c>
      <c r="B2" s="299" t="s">
        <v>2799</v>
      </c>
      <c r="C2" s="299" t="s">
        <v>3893</v>
      </c>
      <c r="D2" s="299"/>
      <c r="E2" s="299" t="s">
        <v>66</v>
      </c>
      <c r="F2" s="299"/>
      <c r="G2" s="299"/>
      <c r="H2" s="299"/>
      <c r="I2" s="311"/>
      <c r="J2" s="311"/>
      <c r="K2" s="311"/>
    </row>
    <row r="3" spans="1:11" x14ac:dyDescent="0.25">
      <c r="A3" t="s">
        <v>110</v>
      </c>
      <c r="B3">
        <v>501</v>
      </c>
      <c r="C3" t="s">
        <v>109</v>
      </c>
      <c r="D3" t="s">
        <v>108</v>
      </c>
      <c r="E3" t="s">
        <v>62</v>
      </c>
      <c r="F3">
        <v>1</v>
      </c>
      <c r="G3">
        <v>244</v>
      </c>
    </row>
    <row r="4" spans="1:11" x14ac:dyDescent="0.25">
      <c r="A4" s="6" t="s">
        <v>107</v>
      </c>
      <c r="B4" s="6">
        <v>801</v>
      </c>
      <c r="C4" s="6" t="s">
        <v>106</v>
      </c>
      <c r="D4" s="6" t="s">
        <v>105</v>
      </c>
      <c r="E4" s="6" t="s">
        <v>62</v>
      </c>
      <c r="F4" s="6">
        <v>1</v>
      </c>
      <c r="G4" s="6">
        <v>277</v>
      </c>
    </row>
    <row r="5" spans="1:11" x14ac:dyDescent="0.25">
      <c r="A5" t="s">
        <v>80</v>
      </c>
      <c r="B5">
        <v>528</v>
      </c>
      <c r="C5" t="s">
        <v>355</v>
      </c>
      <c r="D5" t="s">
        <v>354</v>
      </c>
      <c r="E5" t="s">
        <v>62</v>
      </c>
      <c r="F5">
        <v>1</v>
      </c>
      <c r="G5">
        <v>290</v>
      </c>
    </row>
    <row r="6" spans="1:11" x14ac:dyDescent="0.25">
      <c r="A6" t="s">
        <v>80</v>
      </c>
      <c r="B6">
        <v>700</v>
      </c>
      <c r="C6" t="s">
        <v>714</v>
      </c>
      <c r="D6" t="s">
        <v>713</v>
      </c>
      <c r="E6" t="s">
        <v>62</v>
      </c>
      <c r="F6">
        <v>2</v>
      </c>
      <c r="G6">
        <v>297</v>
      </c>
    </row>
    <row r="7" spans="1:11" x14ac:dyDescent="0.25">
      <c r="A7" t="s">
        <v>80</v>
      </c>
      <c r="B7">
        <v>211</v>
      </c>
      <c r="C7" t="s">
        <v>450</v>
      </c>
      <c r="D7" t="s">
        <v>449</v>
      </c>
      <c r="E7" t="s">
        <v>62</v>
      </c>
      <c r="F7">
        <v>3</v>
      </c>
      <c r="G7">
        <v>304</v>
      </c>
    </row>
    <row r="8" spans="1:11" x14ac:dyDescent="0.25">
      <c r="A8" t="s">
        <v>80</v>
      </c>
      <c r="B8">
        <v>254</v>
      </c>
      <c r="C8" t="s">
        <v>712</v>
      </c>
      <c r="D8" t="s">
        <v>711</v>
      </c>
      <c r="E8" t="s">
        <v>62</v>
      </c>
      <c r="F8">
        <v>4</v>
      </c>
      <c r="G8">
        <v>311</v>
      </c>
    </row>
    <row r="9" spans="1:11" x14ac:dyDescent="0.25">
      <c r="A9" t="s">
        <v>75</v>
      </c>
      <c r="B9">
        <v>101</v>
      </c>
      <c r="C9" t="s">
        <v>77</v>
      </c>
      <c r="D9" t="s">
        <v>76</v>
      </c>
      <c r="E9" t="s">
        <v>62</v>
      </c>
      <c r="F9">
        <v>1</v>
      </c>
      <c r="G9">
        <v>318</v>
      </c>
    </row>
    <row r="10" spans="1:11" x14ac:dyDescent="0.25">
      <c r="A10" t="s">
        <v>75</v>
      </c>
      <c r="B10">
        <v>102</v>
      </c>
      <c r="C10" t="s">
        <v>74</v>
      </c>
      <c r="D10" t="s">
        <v>73</v>
      </c>
      <c r="E10" t="s">
        <v>62</v>
      </c>
      <c r="F10">
        <v>2</v>
      </c>
      <c r="G10">
        <v>329</v>
      </c>
    </row>
    <row r="11" spans="1:11" x14ac:dyDescent="0.25">
      <c r="A11" t="s">
        <v>75</v>
      </c>
      <c r="B11">
        <v>104</v>
      </c>
      <c r="C11" t="s">
        <v>638</v>
      </c>
      <c r="D11" t="s">
        <v>637</v>
      </c>
      <c r="E11" t="s">
        <v>62</v>
      </c>
      <c r="F11">
        <v>3</v>
      </c>
      <c r="G11">
        <v>340</v>
      </c>
    </row>
    <row r="12" spans="1:11" x14ac:dyDescent="0.25">
      <c r="A12" t="s">
        <v>213</v>
      </c>
      <c r="B12">
        <v>522</v>
      </c>
      <c r="C12" t="s">
        <v>225</v>
      </c>
      <c r="D12" t="s">
        <v>224</v>
      </c>
      <c r="E12" t="s">
        <v>66</v>
      </c>
      <c r="F12">
        <v>1</v>
      </c>
      <c r="G12">
        <v>351</v>
      </c>
    </row>
    <row r="13" spans="1:11" x14ac:dyDescent="0.25">
      <c r="A13" t="s">
        <v>213</v>
      </c>
      <c r="B13">
        <v>523</v>
      </c>
      <c r="C13" t="s">
        <v>223</v>
      </c>
      <c r="D13" t="s">
        <v>222</v>
      </c>
      <c r="E13" t="s">
        <v>66</v>
      </c>
      <c r="F13">
        <v>2</v>
      </c>
      <c r="G13">
        <v>366</v>
      </c>
    </row>
    <row r="14" spans="1:11" x14ac:dyDescent="0.25">
      <c r="A14" t="s">
        <v>213</v>
      </c>
      <c r="B14">
        <v>212</v>
      </c>
      <c r="C14" t="s">
        <v>710</v>
      </c>
      <c r="D14" t="s">
        <v>709</v>
      </c>
      <c r="E14" t="s">
        <v>66</v>
      </c>
      <c r="F14">
        <v>3</v>
      </c>
      <c r="G14">
        <v>381</v>
      </c>
    </row>
    <row r="15" spans="1:11" x14ac:dyDescent="0.25">
      <c r="A15" t="s">
        <v>69</v>
      </c>
      <c r="B15">
        <v>2</v>
      </c>
      <c r="C15" t="s">
        <v>548</v>
      </c>
      <c r="E15" t="s">
        <v>66</v>
      </c>
      <c r="F15">
        <v>1</v>
      </c>
      <c r="G15">
        <v>396</v>
      </c>
    </row>
    <row r="16" spans="1:11" x14ac:dyDescent="0.25">
      <c r="A16" t="s">
        <v>69</v>
      </c>
      <c r="B16">
        <v>790</v>
      </c>
      <c r="C16" t="s">
        <v>708</v>
      </c>
      <c r="D16" t="s">
        <v>126</v>
      </c>
      <c r="E16" t="s">
        <v>66</v>
      </c>
      <c r="F16">
        <v>2</v>
      </c>
      <c r="G16">
        <v>420</v>
      </c>
    </row>
    <row r="17" spans="1:7" x14ac:dyDescent="0.25">
      <c r="A17" t="s">
        <v>69</v>
      </c>
      <c r="B17">
        <v>148</v>
      </c>
      <c r="C17" t="s">
        <v>533</v>
      </c>
      <c r="D17" t="s">
        <v>123</v>
      </c>
      <c r="E17" t="s">
        <v>66</v>
      </c>
      <c r="F17">
        <v>3</v>
      </c>
      <c r="G17">
        <v>444</v>
      </c>
    </row>
    <row r="18" spans="1:7" x14ac:dyDescent="0.25">
      <c r="A18" t="s">
        <v>168</v>
      </c>
      <c r="B18">
        <v>1</v>
      </c>
      <c r="C18" t="s">
        <v>707</v>
      </c>
      <c r="D18" t="s">
        <v>706</v>
      </c>
      <c r="E18" t="s">
        <v>66</v>
      </c>
      <c r="F18">
        <v>1</v>
      </c>
      <c r="G18">
        <v>468</v>
      </c>
    </row>
    <row r="19" spans="1:7" x14ac:dyDescent="0.25">
      <c r="A19" t="s">
        <v>65</v>
      </c>
      <c r="B19">
        <v>100</v>
      </c>
      <c r="C19" t="s">
        <v>705</v>
      </c>
      <c r="D19" t="s">
        <v>65</v>
      </c>
      <c r="E19" t="s">
        <v>62</v>
      </c>
      <c r="F19">
        <v>1</v>
      </c>
      <c r="G19">
        <v>477</v>
      </c>
    </row>
  </sheetData>
  <autoFilter ref="A1:H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Normal="100" workbookViewId="0"/>
  </sheetViews>
  <sheetFormatPr baseColWidth="10" defaultColWidth="11.5703125" defaultRowHeight="15" x14ac:dyDescent="0.25"/>
  <cols>
    <col min="1" max="1" width="9.7109375" style="285" customWidth="1"/>
    <col min="2" max="2" width="5.28515625" style="285" customWidth="1"/>
    <col min="3" max="3" width="33.5703125" style="285" bestFit="1" customWidth="1"/>
    <col min="4" max="4" width="18.140625" style="285" hidden="1" customWidth="1"/>
    <col min="5" max="5" width="5.5703125" style="285" customWidth="1"/>
    <col min="6" max="6" width="11.5703125" style="285" hidden="1" customWidth="1"/>
    <col min="7" max="7" width="8.42578125" style="285" customWidth="1"/>
    <col min="8" max="8" width="12" style="369" customWidth="1"/>
    <col min="9" max="9" width="45.7109375" style="284" customWidth="1"/>
    <col min="10" max="10" width="33.85546875" style="284" customWidth="1"/>
    <col min="11" max="11" width="30.28515625" style="285" customWidth="1"/>
    <col min="12" max="16384" width="11.5703125" style="285"/>
  </cols>
  <sheetData>
    <row r="1" spans="1:11" x14ac:dyDescent="0.25">
      <c r="A1" s="282" t="s">
        <v>118</v>
      </c>
      <c r="B1" s="282" t="s">
        <v>117</v>
      </c>
      <c r="C1" s="282" t="s">
        <v>116</v>
      </c>
      <c r="D1" s="282" t="s">
        <v>115</v>
      </c>
      <c r="E1" s="282" t="s">
        <v>114</v>
      </c>
      <c r="F1" s="282" t="s">
        <v>113</v>
      </c>
      <c r="G1" s="282" t="s">
        <v>112</v>
      </c>
      <c r="H1" s="283" t="s">
        <v>5042</v>
      </c>
    </row>
    <row r="2" spans="1:11" s="6" customFormat="1" x14ac:dyDescent="0.25">
      <c r="A2" s="299" t="s">
        <v>2798</v>
      </c>
      <c r="B2" s="299" t="s">
        <v>2806</v>
      </c>
      <c r="C2" s="299" t="s">
        <v>3894</v>
      </c>
      <c r="D2" s="299"/>
      <c r="E2" s="299" t="s">
        <v>66</v>
      </c>
      <c r="F2" s="299"/>
      <c r="G2" s="299"/>
      <c r="H2" s="378" t="s">
        <v>5049</v>
      </c>
      <c r="I2" s="299"/>
      <c r="J2" s="299" t="s">
        <v>3895</v>
      </c>
    </row>
    <row r="3" spans="1:11" s="6" customFormat="1" x14ac:dyDescent="0.25">
      <c r="A3" s="391" t="s">
        <v>2798</v>
      </c>
      <c r="B3" s="391" t="s">
        <v>3162</v>
      </c>
      <c r="C3" s="391" t="s">
        <v>3894</v>
      </c>
      <c r="D3" s="391"/>
      <c r="E3" s="391" t="s">
        <v>66</v>
      </c>
      <c r="F3" s="391"/>
      <c r="G3" s="391"/>
      <c r="H3" s="332" t="s">
        <v>1328</v>
      </c>
      <c r="I3" s="391"/>
      <c r="J3" s="391" t="s">
        <v>3896</v>
      </c>
    </row>
    <row r="4" spans="1:11" s="6" customFormat="1" x14ac:dyDescent="0.25">
      <c r="A4" s="299" t="s">
        <v>2798</v>
      </c>
      <c r="B4" s="299" t="s">
        <v>2799</v>
      </c>
      <c r="C4" s="299" t="s">
        <v>3893</v>
      </c>
      <c r="D4" s="299"/>
      <c r="E4" s="299" t="s">
        <v>66</v>
      </c>
      <c r="F4" s="299"/>
      <c r="G4" s="299"/>
      <c r="H4" s="378" t="s">
        <v>5049</v>
      </c>
      <c r="I4" s="297"/>
      <c r="J4" s="297"/>
    </row>
    <row r="5" spans="1:11" x14ac:dyDescent="0.25">
      <c r="A5" s="279" t="s">
        <v>110</v>
      </c>
      <c r="B5" s="27">
        <v>501</v>
      </c>
      <c r="C5" s="27" t="s">
        <v>109</v>
      </c>
      <c r="D5" s="27" t="s">
        <v>108</v>
      </c>
      <c r="E5" s="27" t="s">
        <v>62</v>
      </c>
      <c r="F5" s="27">
        <v>1</v>
      </c>
      <c r="G5" s="27">
        <v>244</v>
      </c>
      <c r="H5" s="377" t="s">
        <v>1302</v>
      </c>
      <c r="I5" s="293"/>
      <c r="J5" s="293"/>
      <c r="K5" s="287"/>
    </row>
    <row r="6" spans="1:11" x14ac:dyDescent="0.25">
      <c r="A6" s="279" t="s">
        <v>579</v>
      </c>
      <c r="B6" s="27">
        <v>501</v>
      </c>
      <c r="C6" s="27" t="s">
        <v>578</v>
      </c>
      <c r="D6" s="27" t="s">
        <v>577</v>
      </c>
      <c r="E6" s="27" t="s">
        <v>62</v>
      </c>
      <c r="F6" s="27">
        <v>1</v>
      </c>
      <c r="G6" s="27">
        <v>277</v>
      </c>
      <c r="H6" s="377" t="s">
        <v>1302</v>
      </c>
      <c r="I6" s="389"/>
      <c r="J6" s="293"/>
      <c r="K6" s="287"/>
    </row>
    <row r="7" spans="1:11" x14ac:dyDescent="0.25">
      <c r="A7" s="379" t="s">
        <v>579</v>
      </c>
      <c r="B7" s="380">
        <v>404</v>
      </c>
      <c r="C7" s="380" t="s">
        <v>814</v>
      </c>
      <c r="D7" s="380" t="s">
        <v>813</v>
      </c>
      <c r="E7" s="380" t="s">
        <v>62</v>
      </c>
      <c r="F7" s="380">
        <v>2</v>
      </c>
      <c r="G7" s="380">
        <v>288</v>
      </c>
      <c r="H7" s="381" t="s">
        <v>1328</v>
      </c>
      <c r="I7" s="382"/>
      <c r="J7" s="383"/>
      <c r="K7" s="287"/>
    </row>
    <row r="8" spans="1:11" x14ac:dyDescent="0.25">
      <c r="A8" s="279" t="s">
        <v>107</v>
      </c>
      <c r="B8" s="27">
        <v>801</v>
      </c>
      <c r="C8" s="27" t="s">
        <v>106</v>
      </c>
      <c r="D8" s="27" t="s">
        <v>105</v>
      </c>
      <c r="E8" s="27" t="s">
        <v>62</v>
      </c>
      <c r="F8" s="27">
        <v>1</v>
      </c>
      <c r="G8" s="27">
        <v>299</v>
      </c>
      <c r="H8" s="377" t="s">
        <v>1302</v>
      </c>
      <c r="I8" s="293"/>
      <c r="J8" s="293"/>
      <c r="K8" s="287"/>
    </row>
    <row r="9" spans="1:11" ht="30" x14ac:dyDescent="0.25">
      <c r="A9" s="279" t="s">
        <v>80</v>
      </c>
      <c r="B9" s="27">
        <v>531</v>
      </c>
      <c r="C9" s="27" t="s">
        <v>87</v>
      </c>
      <c r="D9" s="27" t="s">
        <v>86</v>
      </c>
      <c r="E9" s="27" t="s">
        <v>62</v>
      </c>
      <c r="F9" s="27">
        <v>1</v>
      </c>
      <c r="G9" s="27">
        <v>312</v>
      </c>
      <c r="H9" s="377" t="s">
        <v>66</v>
      </c>
      <c r="I9" s="384" t="s">
        <v>2777</v>
      </c>
      <c r="J9" s="385" t="s">
        <v>2778</v>
      </c>
      <c r="K9" s="287"/>
    </row>
    <row r="10" spans="1:11" x14ac:dyDescent="0.25">
      <c r="A10" s="279" t="s">
        <v>80</v>
      </c>
      <c r="B10" s="27">
        <v>254</v>
      </c>
      <c r="C10" s="27" t="s">
        <v>712</v>
      </c>
      <c r="D10" s="27" t="s">
        <v>711</v>
      </c>
      <c r="E10" s="27" t="s">
        <v>62</v>
      </c>
      <c r="F10" s="27">
        <v>2</v>
      </c>
      <c r="G10" s="27">
        <v>319</v>
      </c>
      <c r="H10" s="377" t="s">
        <v>1328</v>
      </c>
      <c r="I10" s="384" t="s">
        <v>2779</v>
      </c>
      <c r="J10" s="386"/>
      <c r="K10" s="287"/>
    </row>
    <row r="11" spans="1:11" ht="27" customHeight="1" x14ac:dyDescent="0.25">
      <c r="A11" s="279" t="s">
        <v>80</v>
      </c>
      <c r="B11" s="27">
        <v>541</v>
      </c>
      <c r="C11" s="27" t="s">
        <v>812</v>
      </c>
      <c r="D11" s="27" t="s">
        <v>713</v>
      </c>
      <c r="E11" s="27" t="s">
        <v>62</v>
      </c>
      <c r="F11" s="27">
        <v>3</v>
      </c>
      <c r="G11" s="27">
        <v>326</v>
      </c>
      <c r="H11" s="377" t="s">
        <v>66</v>
      </c>
      <c r="I11" s="387" t="s">
        <v>2780</v>
      </c>
      <c r="J11" s="386"/>
      <c r="K11" s="287"/>
    </row>
    <row r="12" spans="1:11" x14ac:dyDescent="0.25">
      <c r="A12" s="379" t="s">
        <v>80</v>
      </c>
      <c r="B12" s="380">
        <v>532</v>
      </c>
      <c r="C12" s="380" t="s">
        <v>811</v>
      </c>
      <c r="D12" s="380" t="s">
        <v>810</v>
      </c>
      <c r="E12" s="380" t="s">
        <v>62</v>
      </c>
      <c r="F12" s="380">
        <v>4</v>
      </c>
      <c r="G12" s="380">
        <v>333</v>
      </c>
      <c r="H12" s="381" t="s">
        <v>1328</v>
      </c>
      <c r="I12" s="392" t="s">
        <v>2269</v>
      </c>
      <c r="J12" s="393"/>
      <c r="K12" s="287"/>
    </row>
    <row r="13" spans="1:11" x14ac:dyDescent="0.25">
      <c r="A13" s="379" t="s">
        <v>80</v>
      </c>
      <c r="B13" s="380">
        <v>533</v>
      </c>
      <c r="C13" s="380" t="s">
        <v>809</v>
      </c>
      <c r="D13" s="380" t="s">
        <v>808</v>
      </c>
      <c r="E13" s="380" t="s">
        <v>62</v>
      </c>
      <c r="F13" s="380">
        <v>5</v>
      </c>
      <c r="G13" s="380">
        <v>340</v>
      </c>
      <c r="H13" s="381" t="s">
        <v>1328</v>
      </c>
      <c r="I13" s="392" t="s">
        <v>2269</v>
      </c>
      <c r="J13" s="394"/>
      <c r="K13" s="287"/>
    </row>
    <row r="14" spans="1:11" x14ac:dyDescent="0.25">
      <c r="A14" s="279" t="s">
        <v>80</v>
      </c>
      <c r="B14" s="27">
        <v>101</v>
      </c>
      <c r="C14" s="27" t="s">
        <v>807</v>
      </c>
      <c r="D14" s="27" t="s">
        <v>806</v>
      </c>
      <c r="E14" s="27" t="s">
        <v>62</v>
      </c>
      <c r="F14" s="27">
        <v>6</v>
      </c>
      <c r="G14" s="27">
        <v>347</v>
      </c>
      <c r="H14" s="377" t="s">
        <v>66</v>
      </c>
      <c r="I14" s="288"/>
      <c r="J14" s="286"/>
      <c r="K14" s="287"/>
    </row>
    <row r="15" spans="1:11" ht="330.6" customHeight="1" x14ac:dyDescent="0.25">
      <c r="A15" s="279" t="s">
        <v>80</v>
      </c>
      <c r="B15" s="27">
        <v>252</v>
      </c>
      <c r="C15" s="27" t="s">
        <v>640</v>
      </c>
      <c r="D15" s="27" t="s">
        <v>639</v>
      </c>
      <c r="E15" s="27" t="s">
        <v>62</v>
      </c>
      <c r="F15" s="27">
        <v>7</v>
      </c>
      <c r="G15" s="27">
        <v>354</v>
      </c>
      <c r="H15" s="377" t="s">
        <v>66</v>
      </c>
      <c r="I15" s="291" t="s">
        <v>2781</v>
      </c>
      <c r="J15" s="292" t="s">
        <v>2782</v>
      </c>
      <c r="K15" s="290" t="s">
        <v>2783</v>
      </c>
    </row>
    <row r="16" spans="1:11" ht="57.6" customHeight="1" x14ac:dyDescent="0.25">
      <c r="A16" s="279" t="s">
        <v>80</v>
      </c>
      <c r="B16" s="27">
        <v>534</v>
      </c>
      <c r="C16" s="27" t="s">
        <v>805</v>
      </c>
      <c r="D16" s="27" t="s">
        <v>804</v>
      </c>
      <c r="E16" s="27" t="s">
        <v>62</v>
      </c>
      <c r="F16" s="27">
        <v>8</v>
      </c>
      <c r="G16" s="27">
        <v>361</v>
      </c>
      <c r="H16" s="377" t="s">
        <v>66</v>
      </c>
      <c r="I16" s="289" t="s">
        <v>2784</v>
      </c>
      <c r="J16" s="290" t="s">
        <v>2785</v>
      </c>
      <c r="K16" s="287"/>
    </row>
    <row r="17" spans="1:11" ht="100.9" customHeight="1" x14ac:dyDescent="0.25">
      <c r="A17" s="279" t="s">
        <v>80</v>
      </c>
      <c r="B17" s="27">
        <v>535</v>
      </c>
      <c r="C17" s="27" t="s">
        <v>803</v>
      </c>
      <c r="D17" s="27" t="s">
        <v>802</v>
      </c>
      <c r="E17" s="27" t="s">
        <v>62</v>
      </c>
      <c r="F17" s="27">
        <v>9</v>
      </c>
      <c r="G17" s="27">
        <v>368</v>
      </c>
      <c r="H17" s="377" t="s">
        <v>66</v>
      </c>
      <c r="I17" s="289" t="s">
        <v>2786</v>
      </c>
      <c r="J17" s="286" t="s">
        <v>2787</v>
      </c>
      <c r="K17" s="287"/>
    </row>
    <row r="18" spans="1:11" x14ac:dyDescent="0.25">
      <c r="A18" s="279" t="s">
        <v>80</v>
      </c>
      <c r="B18" s="27">
        <v>536</v>
      </c>
      <c r="C18" s="27" t="s">
        <v>801</v>
      </c>
      <c r="D18" s="27" t="s">
        <v>800</v>
      </c>
      <c r="E18" s="27" t="s">
        <v>62</v>
      </c>
      <c r="F18" s="27">
        <v>10</v>
      </c>
      <c r="G18" s="27">
        <v>375</v>
      </c>
      <c r="H18" s="377" t="s">
        <v>66</v>
      </c>
      <c r="I18" s="396" t="s">
        <v>2788</v>
      </c>
      <c r="J18" s="386" t="s">
        <v>2787</v>
      </c>
      <c r="K18" s="287"/>
    </row>
    <row r="19" spans="1:11" ht="330" customHeight="1" x14ac:dyDescent="0.25">
      <c r="A19" s="279" t="s">
        <v>80</v>
      </c>
      <c r="B19" s="27">
        <v>537</v>
      </c>
      <c r="C19" s="27" t="s">
        <v>799</v>
      </c>
      <c r="D19" s="27" t="s">
        <v>798</v>
      </c>
      <c r="E19" s="27" t="s">
        <v>62</v>
      </c>
      <c r="F19" s="27">
        <v>11</v>
      </c>
      <c r="G19" s="27">
        <v>382</v>
      </c>
      <c r="H19" s="377" t="s">
        <v>66</v>
      </c>
      <c r="I19" s="289" t="s">
        <v>2789</v>
      </c>
      <c r="J19" s="286"/>
      <c r="K19" s="287"/>
    </row>
    <row r="20" spans="1:11" x14ac:dyDescent="0.25">
      <c r="A20" s="279" t="s">
        <v>80</v>
      </c>
      <c r="B20" s="27">
        <v>538</v>
      </c>
      <c r="C20" s="27" t="s">
        <v>797</v>
      </c>
      <c r="D20" s="27" t="s">
        <v>796</v>
      </c>
      <c r="E20" s="27" t="s">
        <v>62</v>
      </c>
      <c r="F20" s="27">
        <v>12</v>
      </c>
      <c r="G20" s="27">
        <v>389</v>
      </c>
      <c r="H20" s="377" t="s">
        <v>66</v>
      </c>
      <c r="I20" s="384">
        <v>0</v>
      </c>
      <c r="J20" s="287"/>
      <c r="K20" s="287"/>
    </row>
    <row r="21" spans="1:11" x14ac:dyDescent="0.25">
      <c r="A21" s="279" t="s">
        <v>75</v>
      </c>
      <c r="B21" s="27">
        <v>105</v>
      </c>
      <c r="C21" s="27" t="s">
        <v>795</v>
      </c>
      <c r="D21" s="27" t="s">
        <v>73</v>
      </c>
      <c r="E21" s="27" t="s">
        <v>62</v>
      </c>
      <c r="F21" s="27">
        <v>1</v>
      </c>
      <c r="G21" s="27">
        <v>396</v>
      </c>
      <c r="H21" s="377" t="s">
        <v>66</v>
      </c>
      <c r="I21" s="386" t="s">
        <v>2803</v>
      </c>
      <c r="J21" s="287"/>
      <c r="K21" s="287"/>
    </row>
    <row r="22" spans="1:11" x14ac:dyDescent="0.25">
      <c r="A22" s="279" t="s">
        <v>75</v>
      </c>
      <c r="B22" s="27">
        <v>600</v>
      </c>
      <c r="C22" s="27" t="s">
        <v>794</v>
      </c>
      <c r="D22" s="27" t="s">
        <v>793</v>
      </c>
      <c r="E22" s="27" t="s">
        <v>62</v>
      </c>
      <c r="F22" s="27">
        <v>2</v>
      </c>
      <c r="G22" s="27">
        <v>407</v>
      </c>
      <c r="H22" s="377" t="s">
        <v>66</v>
      </c>
      <c r="I22" s="386"/>
      <c r="J22" s="287"/>
      <c r="K22" s="287"/>
    </row>
    <row r="23" spans="1:11" x14ac:dyDescent="0.25">
      <c r="A23" s="279" t="s">
        <v>75</v>
      </c>
      <c r="B23" s="27">
        <v>601</v>
      </c>
      <c r="C23" s="27" t="s">
        <v>792</v>
      </c>
      <c r="D23" s="27" t="s">
        <v>791</v>
      </c>
      <c r="E23" s="27" t="s">
        <v>62</v>
      </c>
      <c r="F23" s="27">
        <v>3</v>
      </c>
      <c r="G23" s="27">
        <v>418</v>
      </c>
      <c r="H23" s="377" t="s">
        <v>66</v>
      </c>
      <c r="I23" s="388" t="s">
        <v>2804</v>
      </c>
      <c r="J23" s="287"/>
      <c r="K23" s="287"/>
    </row>
    <row r="24" spans="1:11" x14ac:dyDescent="0.25">
      <c r="A24" s="279" t="s">
        <v>75</v>
      </c>
      <c r="B24" s="27">
        <v>602</v>
      </c>
      <c r="C24" s="27" t="s">
        <v>790</v>
      </c>
      <c r="D24" s="27" t="s">
        <v>789</v>
      </c>
      <c r="E24" s="27" t="s">
        <v>62</v>
      </c>
      <c r="F24" s="27">
        <v>4</v>
      </c>
      <c r="G24" s="27">
        <v>429</v>
      </c>
      <c r="H24" s="377" t="s">
        <v>66</v>
      </c>
      <c r="I24" s="388" t="s">
        <v>2791</v>
      </c>
      <c r="J24" s="287"/>
      <c r="K24" s="287"/>
    </row>
    <row r="25" spans="1:11" x14ac:dyDescent="0.25">
      <c r="A25" s="279" t="s">
        <v>75</v>
      </c>
      <c r="B25" s="27">
        <v>603</v>
      </c>
      <c r="C25" s="27" t="s">
        <v>788</v>
      </c>
      <c r="D25" s="27" t="s">
        <v>787</v>
      </c>
      <c r="E25" s="27" t="s">
        <v>62</v>
      </c>
      <c r="F25" s="27">
        <v>5</v>
      </c>
      <c r="G25" s="27">
        <v>440</v>
      </c>
      <c r="H25" s="377" t="s">
        <v>66</v>
      </c>
      <c r="I25" s="388" t="s">
        <v>2804</v>
      </c>
      <c r="J25" s="287"/>
      <c r="K25" s="287"/>
    </row>
    <row r="26" spans="1:11" x14ac:dyDescent="0.25">
      <c r="A26" s="279" t="s">
        <v>75</v>
      </c>
      <c r="B26" s="27">
        <v>604</v>
      </c>
      <c r="C26" s="27" t="s">
        <v>786</v>
      </c>
      <c r="D26" s="27" t="s">
        <v>650</v>
      </c>
      <c r="E26" s="27" t="s">
        <v>62</v>
      </c>
      <c r="F26" s="27">
        <v>6</v>
      </c>
      <c r="G26" s="27">
        <v>451</v>
      </c>
      <c r="H26" s="377" t="s">
        <v>66</v>
      </c>
      <c r="I26" s="388" t="s">
        <v>2805</v>
      </c>
      <c r="J26" s="287"/>
      <c r="K26" s="287"/>
    </row>
    <row r="27" spans="1:11" x14ac:dyDescent="0.25">
      <c r="A27" s="279" t="s">
        <v>75</v>
      </c>
      <c r="B27" s="27">
        <v>605</v>
      </c>
      <c r="C27" s="27" t="s">
        <v>785</v>
      </c>
      <c r="D27" s="27" t="s">
        <v>784</v>
      </c>
      <c r="E27" s="27" t="s">
        <v>62</v>
      </c>
      <c r="F27" s="27">
        <v>7</v>
      </c>
      <c r="G27" s="27">
        <v>462</v>
      </c>
      <c r="H27" s="377" t="s">
        <v>66</v>
      </c>
      <c r="I27" s="388"/>
      <c r="J27" s="287"/>
      <c r="K27" s="287"/>
    </row>
    <row r="28" spans="1:11" x14ac:dyDescent="0.25">
      <c r="A28" s="279" t="s">
        <v>75</v>
      </c>
      <c r="B28" s="27">
        <v>606</v>
      </c>
      <c r="C28" s="27" t="s">
        <v>783</v>
      </c>
      <c r="D28" s="27" t="s">
        <v>782</v>
      </c>
      <c r="E28" s="27" t="s">
        <v>62</v>
      </c>
      <c r="F28" s="27">
        <v>8</v>
      </c>
      <c r="G28" s="27">
        <v>473</v>
      </c>
      <c r="H28" s="377" t="s">
        <v>66</v>
      </c>
      <c r="I28" s="388" t="s">
        <v>2805</v>
      </c>
      <c r="J28" s="287"/>
      <c r="K28" s="287"/>
    </row>
    <row r="29" spans="1:11" x14ac:dyDescent="0.25">
      <c r="A29" s="279" t="s">
        <v>75</v>
      </c>
      <c r="B29" s="27">
        <v>607</v>
      </c>
      <c r="C29" s="27" t="s">
        <v>781</v>
      </c>
      <c r="D29" s="27" t="s">
        <v>780</v>
      </c>
      <c r="E29" s="27" t="s">
        <v>62</v>
      </c>
      <c r="F29" s="27">
        <v>9</v>
      </c>
      <c r="G29" s="27">
        <v>484</v>
      </c>
      <c r="H29" s="377" t="s">
        <v>66</v>
      </c>
      <c r="I29" s="388" t="s">
        <v>2804</v>
      </c>
      <c r="J29" s="287"/>
      <c r="K29" s="287"/>
    </row>
    <row r="30" spans="1:11" x14ac:dyDescent="0.25">
      <c r="A30" s="279" t="s">
        <v>75</v>
      </c>
      <c r="B30" s="27">
        <v>608</v>
      </c>
      <c r="C30" s="27" t="s">
        <v>779</v>
      </c>
      <c r="D30" s="27" t="s">
        <v>778</v>
      </c>
      <c r="E30" s="27" t="s">
        <v>62</v>
      </c>
      <c r="F30" s="27">
        <v>10</v>
      </c>
      <c r="G30" s="27">
        <v>495</v>
      </c>
      <c r="H30" s="377" t="s">
        <v>66</v>
      </c>
      <c r="I30" s="388" t="s">
        <v>2804</v>
      </c>
      <c r="J30" s="287"/>
      <c r="K30" s="287"/>
    </row>
    <row r="31" spans="1:11" x14ac:dyDescent="0.25">
      <c r="A31" s="279" t="s">
        <v>213</v>
      </c>
      <c r="B31" s="27">
        <v>211</v>
      </c>
      <c r="C31" s="27" t="s">
        <v>777</v>
      </c>
      <c r="D31" s="27" t="s">
        <v>776</v>
      </c>
      <c r="E31" s="27" t="s">
        <v>66</v>
      </c>
      <c r="F31" s="27">
        <v>1</v>
      </c>
      <c r="G31" s="27">
        <v>506</v>
      </c>
      <c r="H31" s="377" t="s">
        <v>66</v>
      </c>
      <c r="I31" s="386"/>
      <c r="J31" s="287"/>
      <c r="K31" s="287"/>
    </row>
    <row r="32" spans="1:11" x14ac:dyDescent="0.25">
      <c r="A32" s="279" t="s">
        <v>213</v>
      </c>
      <c r="B32" s="27">
        <v>530</v>
      </c>
      <c r="C32" s="27" t="s">
        <v>83</v>
      </c>
      <c r="D32" s="27" t="s">
        <v>775</v>
      </c>
      <c r="E32" s="27" t="s">
        <v>66</v>
      </c>
      <c r="F32" s="27">
        <v>2</v>
      </c>
      <c r="G32" s="27">
        <v>521</v>
      </c>
      <c r="H32" s="377" t="s">
        <v>66</v>
      </c>
      <c r="I32" s="286"/>
      <c r="J32" s="287"/>
      <c r="K32" s="287"/>
    </row>
    <row r="33" spans="1:11" x14ac:dyDescent="0.25">
      <c r="A33" s="279" t="s">
        <v>213</v>
      </c>
      <c r="B33" s="27">
        <v>531</v>
      </c>
      <c r="C33" s="27" t="s">
        <v>774</v>
      </c>
      <c r="D33" s="27" t="s">
        <v>773</v>
      </c>
      <c r="E33" s="27" t="s">
        <v>66</v>
      </c>
      <c r="F33" s="27">
        <v>3</v>
      </c>
      <c r="G33" s="27">
        <v>536</v>
      </c>
      <c r="H33" s="377" t="s">
        <v>66</v>
      </c>
      <c r="I33" s="286"/>
      <c r="J33" s="287"/>
      <c r="K33" s="287"/>
    </row>
    <row r="34" spans="1:11" x14ac:dyDescent="0.25">
      <c r="A34" s="279" t="s">
        <v>213</v>
      </c>
      <c r="B34" s="27">
        <v>521</v>
      </c>
      <c r="C34" s="27" t="s">
        <v>226</v>
      </c>
      <c r="D34" s="27" t="s">
        <v>211</v>
      </c>
      <c r="E34" s="27" t="s">
        <v>66</v>
      </c>
      <c r="F34" s="27">
        <v>4</v>
      </c>
      <c r="G34" s="27">
        <v>551</v>
      </c>
      <c r="H34" s="377" t="s">
        <v>66</v>
      </c>
      <c r="I34" s="286"/>
      <c r="J34" s="287"/>
      <c r="K34" s="287"/>
    </row>
    <row r="35" spans="1:11" x14ac:dyDescent="0.25">
      <c r="A35" s="279" t="s">
        <v>69</v>
      </c>
      <c r="B35" s="27">
        <v>700</v>
      </c>
      <c r="C35" s="27" t="s">
        <v>772</v>
      </c>
      <c r="D35" s="27" t="s">
        <v>771</v>
      </c>
      <c r="E35" s="27" t="s">
        <v>66</v>
      </c>
      <c r="F35" s="27">
        <v>1</v>
      </c>
      <c r="G35" s="27">
        <v>566</v>
      </c>
      <c r="H35" s="377" t="s">
        <v>66</v>
      </c>
      <c r="I35" s="286"/>
      <c r="J35" s="287"/>
      <c r="K35" s="287"/>
    </row>
    <row r="36" spans="1:11" x14ac:dyDescent="0.25">
      <c r="A36" s="279" t="s">
        <v>69</v>
      </c>
      <c r="B36" s="27">
        <v>701</v>
      </c>
      <c r="C36" s="27" t="s">
        <v>495</v>
      </c>
      <c r="D36" s="27" t="s">
        <v>143</v>
      </c>
      <c r="E36" s="27" t="s">
        <v>66</v>
      </c>
      <c r="F36" s="27">
        <v>2</v>
      </c>
      <c r="G36" s="27">
        <v>590</v>
      </c>
      <c r="H36" s="377" t="s">
        <v>66</v>
      </c>
      <c r="I36" s="287"/>
      <c r="J36" s="287"/>
      <c r="K36" s="287"/>
    </row>
    <row r="37" spans="1:11" x14ac:dyDescent="0.25">
      <c r="A37" s="279" t="s">
        <v>69</v>
      </c>
      <c r="B37" s="27">
        <v>702</v>
      </c>
      <c r="C37" s="27" t="s">
        <v>491</v>
      </c>
      <c r="D37" s="27" t="s">
        <v>770</v>
      </c>
      <c r="E37" s="27" t="s">
        <v>66</v>
      </c>
      <c r="F37" s="27">
        <v>3</v>
      </c>
      <c r="G37" s="27">
        <v>614</v>
      </c>
      <c r="H37" s="377" t="s">
        <v>66</v>
      </c>
      <c r="I37" s="287"/>
      <c r="J37" s="287"/>
      <c r="K37" s="287"/>
    </row>
    <row r="38" spans="1:11" x14ac:dyDescent="0.25">
      <c r="A38" s="279" t="s">
        <v>69</v>
      </c>
      <c r="B38" s="27">
        <v>710</v>
      </c>
      <c r="C38" s="27" t="s">
        <v>769</v>
      </c>
      <c r="D38" s="27" t="s">
        <v>126</v>
      </c>
      <c r="E38" s="27" t="s">
        <v>66</v>
      </c>
      <c r="F38" s="27">
        <v>4</v>
      </c>
      <c r="G38" s="27">
        <v>638</v>
      </c>
      <c r="H38" s="377" t="s">
        <v>66</v>
      </c>
      <c r="I38" s="287"/>
      <c r="J38" s="287"/>
      <c r="K38" s="287"/>
    </row>
    <row r="39" spans="1:11" x14ac:dyDescent="0.25">
      <c r="A39" s="279" t="s">
        <v>69</v>
      </c>
      <c r="B39" s="27">
        <v>711</v>
      </c>
      <c r="C39" s="27" t="s">
        <v>768</v>
      </c>
      <c r="D39" s="27" t="s">
        <v>767</v>
      </c>
      <c r="E39" s="27" t="s">
        <v>66</v>
      </c>
      <c r="F39" s="27">
        <v>5</v>
      </c>
      <c r="G39" s="27">
        <v>662</v>
      </c>
      <c r="H39" s="377" t="s">
        <v>66</v>
      </c>
      <c r="I39" s="287"/>
      <c r="J39" s="287"/>
      <c r="K39" s="287"/>
    </row>
    <row r="40" spans="1:11" x14ac:dyDescent="0.25">
      <c r="A40" s="379" t="s">
        <v>69</v>
      </c>
      <c r="B40" s="380">
        <v>712</v>
      </c>
      <c r="C40" s="380" t="s">
        <v>766</v>
      </c>
      <c r="D40" s="380" t="s">
        <v>765</v>
      </c>
      <c r="E40" s="380" t="s">
        <v>66</v>
      </c>
      <c r="F40" s="380">
        <v>6</v>
      </c>
      <c r="G40" s="380">
        <v>686</v>
      </c>
      <c r="H40" s="381" t="s">
        <v>1328</v>
      </c>
      <c r="I40" s="395"/>
      <c r="J40" s="395"/>
      <c r="K40" s="287"/>
    </row>
    <row r="41" spans="1:11" x14ac:dyDescent="0.25">
      <c r="A41" s="279" t="s">
        <v>69</v>
      </c>
      <c r="B41" s="27">
        <v>713</v>
      </c>
      <c r="C41" s="27" t="s">
        <v>764</v>
      </c>
      <c r="D41" s="27" t="s">
        <v>123</v>
      </c>
      <c r="E41" s="27" t="s">
        <v>66</v>
      </c>
      <c r="F41" s="27">
        <v>7</v>
      </c>
      <c r="G41" s="27">
        <v>710</v>
      </c>
      <c r="H41" s="377" t="s">
        <v>66</v>
      </c>
      <c r="I41" s="287"/>
      <c r="J41" s="287"/>
      <c r="K41" s="287"/>
    </row>
    <row r="42" spans="1:11" x14ac:dyDescent="0.25">
      <c r="A42" s="279" t="s">
        <v>69</v>
      </c>
      <c r="B42" s="27">
        <v>703</v>
      </c>
      <c r="C42" s="27" t="s">
        <v>494</v>
      </c>
      <c r="D42" s="27" t="s">
        <v>140</v>
      </c>
      <c r="E42" s="27" t="s">
        <v>66</v>
      </c>
      <c r="F42" s="27">
        <v>8</v>
      </c>
      <c r="G42" s="27">
        <v>734</v>
      </c>
      <c r="H42" s="377" t="s">
        <v>66</v>
      </c>
      <c r="I42" s="287"/>
      <c r="J42" s="287"/>
      <c r="K42" s="287"/>
    </row>
    <row r="43" spans="1:11" x14ac:dyDescent="0.25">
      <c r="A43" s="379" t="s">
        <v>69</v>
      </c>
      <c r="B43" s="380">
        <v>704</v>
      </c>
      <c r="C43" s="380" t="s">
        <v>493</v>
      </c>
      <c r="D43" s="380" t="s">
        <v>763</v>
      </c>
      <c r="E43" s="380" t="s">
        <v>66</v>
      </c>
      <c r="F43" s="380">
        <v>9</v>
      </c>
      <c r="G43" s="380">
        <v>758</v>
      </c>
      <c r="H43" s="381" t="s">
        <v>1328</v>
      </c>
      <c r="I43" s="395"/>
      <c r="J43" s="395"/>
      <c r="K43" s="287"/>
    </row>
    <row r="44" spans="1:11" x14ac:dyDescent="0.25">
      <c r="A44" s="379" t="s">
        <v>69</v>
      </c>
      <c r="B44" s="380">
        <v>705</v>
      </c>
      <c r="C44" s="380" t="s">
        <v>492</v>
      </c>
      <c r="D44" s="380" t="s">
        <v>762</v>
      </c>
      <c r="E44" s="380" t="s">
        <v>66</v>
      </c>
      <c r="F44" s="380">
        <v>10</v>
      </c>
      <c r="G44" s="380">
        <v>782</v>
      </c>
      <c r="H44" s="381" t="s">
        <v>1328</v>
      </c>
      <c r="I44" s="395"/>
      <c r="J44" s="395"/>
      <c r="K44" s="287"/>
    </row>
    <row r="45" spans="1:11" x14ac:dyDescent="0.25">
      <c r="A45" s="379" t="s">
        <v>69</v>
      </c>
      <c r="B45" s="380">
        <v>714</v>
      </c>
      <c r="C45" s="380" t="s">
        <v>761</v>
      </c>
      <c r="D45" s="380" t="s">
        <v>760</v>
      </c>
      <c r="E45" s="380" t="s">
        <v>66</v>
      </c>
      <c r="F45" s="380">
        <v>11</v>
      </c>
      <c r="G45" s="380">
        <v>806</v>
      </c>
      <c r="H45" s="381" t="s">
        <v>1328</v>
      </c>
      <c r="I45" s="395"/>
      <c r="J45" s="395"/>
      <c r="K45" s="287"/>
    </row>
    <row r="46" spans="1:11" x14ac:dyDescent="0.25">
      <c r="A46" s="379" t="s">
        <v>69</v>
      </c>
      <c r="B46" s="380">
        <v>707</v>
      </c>
      <c r="C46" s="380" t="s">
        <v>490</v>
      </c>
      <c r="D46" s="380" t="s">
        <v>759</v>
      </c>
      <c r="E46" s="380" t="s">
        <v>66</v>
      </c>
      <c r="F46" s="380">
        <v>12</v>
      </c>
      <c r="G46" s="380">
        <v>830</v>
      </c>
      <c r="H46" s="381" t="s">
        <v>1328</v>
      </c>
      <c r="I46" s="395"/>
      <c r="J46" s="395"/>
      <c r="K46" s="287"/>
    </row>
    <row r="47" spans="1:11" x14ac:dyDescent="0.25">
      <c r="A47" s="279" t="s">
        <v>69</v>
      </c>
      <c r="B47" s="27">
        <v>720</v>
      </c>
      <c r="C47" s="27" t="s">
        <v>758</v>
      </c>
      <c r="D47" s="27" t="s">
        <v>757</v>
      </c>
      <c r="E47" s="27" t="s">
        <v>66</v>
      </c>
      <c r="F47" s="27">
        <v>13</v>
      </c>
      <c r="G47" s="27">
        <v>854</v>
      </c>
      <c r="H47" s="377" t="s">
        <v>66</v>
      </c>
      <c r="I47" s="287"/>
      <c r="J47" s="287"/>
      <c r="K47" s="287"/>
    </row>
    <row r="48" spans="1:11" x14ac:dyDescent="0.25">
      <c r="A48" s="279" t="s">
        <v>69</v>
      </c>
      <c r="B48" s="27">
        <v>721</v>
      </c>
      <c r="C48" s="27" t="s">
        <v>756</v>
      </c>
      <c r="D48" s="27" t="s">
        <v>755</v>
      </c>
      <c r="E48" s="27" t="s">
        <v>66</v>
      </c>
      <c r="F48" s="27">
        <v>14</v>
      </c>
      <c r="G48" s="27">
        <v>878</v>
      </c>
      <c r="H48" s="377" t="s">
        <v>66</v>
      </c>
      <c r="I48" s="287"/>
      <c r="J48" s="287"/>
      <c r="K48" s="287"/>
    </row>
    <row r="49" spans="1:11" x14ac:dyDescent="0.25">
      <c r="A49" s="279" t="s">
        <v>69</v>
      </c>
      <c r="B49" s="27">
        <v>730</v>
      </c>
      <c r="C49" s="27" t="s">
        <v>754</v>
      </c>
      <c r="D49" s="27" t="s">
        <v>753</v>
      </c>
      <c r="E49" s="27" t="s">
        <v>66</v>
      </c>
      <c r="F49" s="27">
        <v>15</v>
      </c>
      <c r="G49" s="27">
        <v>902</v>
      </c>
      <c r="H49" s="377" t="s">
        <v>66</v>
      </c>
      <c r="I49" s="287"/>
      <c r="J49" s="287"/>
      <c r="K49" s="287"/>
    </row>
    <row r="50" spans="1:11" x14ac:dyDescent="0.25">
      <c r="A50" s="279" t="s">
        <v>69</v>
      </c>
      <c r="B50" s="27">
        <v>722</v>
      </c>
      <c r="C50" s="27" t="s">
        <v>752</v>
      </c>
      <c r="D50" s="27" t="s">
        <v>751</v>
      </c>
      <c r="E50" s="27" t="s">
        <v>66</v>
      </c>
      <c r="F50" s="27">
        <v>16</v>
      </c>
      <c r="G50" s="27">
        <v>926</v>
      </c>
      <c r="H50" s="377" t="s">
        <v>66</v>
      </c>
      <c r="I50" s="287"/>
      <c r="J50" s="287"/>
      <c r="K50" s="287"/>
    </row>
    <row r="51" spans="1:11" x14ac:dyDescent="0.25">
      <c r="A51" s="279" t="s">
        <v>69</v>
      </c>
      <c r="B51" s="27">
        <v>731</v>
      </c>
      <c r="C51" s="27" t="s">
        <v>750</v>
      </c>
      <c r="D51" s="27" t="s">
        <v>749</v>
      </c>
      <c r="E51" s="27" t="s">
        <v>66</v>
      </c>
      <c r="F51" s="27">
        <v>17</v>
      </c>
      <c r="G51" s="27">
        <v>950</v>
      </c>
      <c r="H51" s="377" t="s">
        <v>66</v>
      </c>
      <c r="I51" s="287"/>
      <c r="J51" s="287"/>
      <c r="K51" s="287"/>
    </row>
    <row r="52" spans="1:11" x14ac:dyDescent="0.25">
      <c r="A52" s="379" t="s">
        <v>69</v>
      </c>
      <c r="B52" s="380">
        <v>732</v>
      </c>
      <c r="C52" s="380" t="s">
        <v>748</v>
      </c>
      <c r="D52" s="380" t="s">
        <v>747</v>
      </c>
      <c r="E52" s="380" t="s">
        <v>66</v>
      </c>
      <c r="F52" s="380">
        <v>18</v>
      </c>
      <c r="G52" s="380">
        <v>974</v>
      </c>
      <c r="H52" s="381" t="s">
        <v>1328</v>
      </c>
      <c r="I52" s="395"/>
      <c r="J52" s="395"/>
      <c r="K52" s="287"/>
    </row>
    <row r="53" spans="1:11" x14ac:dyDescent="0.25">
      <c r="A53" s="279" t="s">
        <v>69</v>
      </c>
      <c r="B53" s="27">
        <v>733</v>
      </c>
      <c r="C53" s="27" t="s">
        <v>746</v>
      </c>
      <c r="D53" s="27" t="s">
        <v>745</v>
      </c>
      <c r="E53" s="27" t="s">
        <v>66</v>
      </c>
      <c r="F53" s="27">
        <v>19</v>
      </c>
      <c r="G53" s="27">
        <v>998</v>
      </c>
      <c r="H53" s="377" t="s">
        <v>66</v>
      </c>
      <c r="I53" s="287"/>
      <c r="J53" s="287"/>
      <c r="K53" s="287"/>
    </row>
    <row r="54" spans="1:11" x14ac:dyDescent="0.25">
      <c r="A54" s="279" t="s">
        <v>69</v>
      </c>
      <c r="B54" s="27">
        <v>723</v>
      </c>
      <c r="C54" s="27" t="s">
        <v>744</v>
      </c>
      <c r="D54" s="27" t="s">
        <v>743</v>
      </c>
      <c r="E54" s="27" t="s">
        <v>66</v>
      </c>
      <c r="F54" s="27">
        <v>20</v>
      </c>
      <c r="G54" s="27">
        <v>1022</v>
      </c>
      <c r="H54" s="377" t="s">
        <v>66</v>
      </c>
      <c r="I54" s="287"/>
      <c r="J54" s="287"/>
      <c r="K54" s="287"/>
    </row>
    <row r="55" spans="1:11" x14ac:dyDescent="0.25">
      <c r="A55" s="379" t="s">
        <v>69</v>
      </c>
      <c r="B55" s="380">
        <v>724</v>
      </c>
      <c r="C55" s="380" t="s">
        <v>742</v>
      </c>
      <c r="D55" s="380" t="s">
        <v>741</v>
      </c>
      <c r="E55" s="380" t="s">
        <v>66</v>
      </c>
      <c r="F55" s="380">
        <v>21</v>
      </c>
      <c r="G55" s="380">
        <v>1046</v>
      </c>
      <c r="H55" s="381" t="s">
        <v>1328</v>
      </c>
      <c r="I55" s="395"/>
      <c r="J55" s="395"/>
      <c r="K55" s="287"/>
    </row>
    <row r="56" spans="1:11" x14ac:dyDescent="0.25">
      <c r="A56" s="379" t="s">
        <v>69</v>
      </c>
      <c r="B56" s="380">
        <v>725</v>
      </c>
      <c r="C56" s="380" t="s">
        <v>740</v>
      </c>
      <c r="D56" s="380" t="s">
        <v>739</v>
      </c>
      <c r="E56" s="380" t="s">
        <v>66</v>
      </c>
      <c r="F56" s="380">
        <v>22</v>
      </c>
      <c r="G56" s="380">
        <v>1070</v>
      </c>
      <c r="H56" s="381" t="s">
        <v>1328</v>
      </c>
      <c r="I56" s="395"/>
      <c r="J56" s="395"/>
      <c r="K56" s="287"/>
    </row>
    <row r="57" spans="1:11" x14ac:dyDescent="0.25">
      <c r="A57" s="379" t="s">
        <v>69</v>
      </c>
      <c r="B57" s="380">
        <v>734</v>
      </c>
      <c r="C57" s="380" t="s">
        <v>738</v>
      </c>
      <c r="D57" s="380" t="s">
        <v>737</v>
      </c>
      <c r="E57" s="380" t="s">
        <v>66</v>
      </c>
      <c r="F57" s="380">
        <v>23</v>
      </c>
      <c r="G57" s="380">
        <v>1094</v>
      </c>
      <c r="H57" s="381" t="s">
        <v>1328</v>
      </c>
      <c r="I57" s="395"/>
      <c r="J57" s="395"/>
      <c r="K57" s="287"/>
    </row>
    <row r="58" spans="1:11" x14ac:dyDescent="0.25">
      <c r="A58" s="379" t="s">
        <v>69</v>
      </c>
      <c r="B58" s="380">
        <v>737</v>
      </c>
      <c r="C58" s="380" t="s">
        <v>736</v>
      </c>
      <c r="D58" s="380" t="s">
        <v>735</v>
      </c>
      <c r="E58" s="380" t="s">
        <v>66</v>
      </c>
      <c r="F58" s="380">
        <v>24</v>
      </c>
      <c r="G58" s="380">
        <v>1118</v>
      </c>
      <c r="H58" s="381" t="s">
        <v>1328</v>
      </c>
      <c r="I58" s="395"/>
      <c r="J58" s="395"/>
      <c r="K58" s="287"/>
    </row>
    <row r="59" spans="1:11" x14ac:dyDescent="0.25">
      <c r="A59" s="279" t="s">
        <v>168</v>
      </c>
      <c r="B59" s="27">
        <v>512</v>
      </c>
      <c r="C59" s="27" t="s">
        <v>178</v>
      </c>
      <c r="D59" s="27" t="s">
        <v>177</v>
      </c>
      <c r="E59" s="27" t="s">
        <v>66</v>
      </c>
      <c r="F59" s="27">
        <v>1</v>
      </c>
      <c r="G59" s="27">
        <v>1142</v>
      </c>
      <c r="H59" s="377" t="s">
        <v>66</v>
      </c>
      <c r="I59" s="287"/>
      <c r="J59" s="287"/>
      <c r="K59" s="287"/>
    </row>
    <row r="60" spans="1:11" x14ac:dyDescent="0.25">
      <c r="A60" s="279" t="s">
        <v>65</v>
      </c>
      <c r="B60" s="27">
        <v>100</v>
      </c>
      <c r="C60" s="27" t="s">
        <v>705</v>
      </c>
      <c r="D60" s="27" t="s">
        <v>65</v>
      </c>
      <c r="E60" s="27" t="s">
        <v>62</v>
      </c>
      <c r="F60" s="27">
        <v>1</v>
      </c>
      <c r="G60" s="27">
        <v>1151</v>
      </c>
      <c r="H60" s="377" t="s">
        <v>66</v>
      </c>
      <c r="I60" s="287"/>
      <c r="J60" s="287"/>
      <c r="K60" s="287"/>
    </row>
  </sheetData>
  <autoFilter ref="A1:H1"/>
  <conditionalFormatting sqref="A12:G13 A5:H11 A14:H60">
    <cfRule type="expression" dxfId="19" priority="10">
      <formula>EXACT($H5,"Oui")</formula>
    </cfRule>
    <cfRule type="expression" dxfId="18" priority="11">
      <formula>EXACT($H5,"oui")</formula>
    </cfRule>
    <cfRule type="expression" dxfId="17" priority="12">
      <formula>EXACT($H5,"OUI")</formula>
    </cfRule>
  </conditionalFormatting>
  <conditionalFormatting sqref="H12">
    <cfRule type="expression" dxfId="16" priority="7">
      <formula>EXACT($H12,"Oui")</formula>
    </cfRule>
    <cfRule type="expression" dxfId="15" priority="8">
      <formula>EXACT($H12,"oui")</formula>
    </cfRule>
    <cfRule type="expression" dxfId="14" priority="9">
      <formula>EXACT($H12,"OUI")</formula>
    </cfRule>
  </conditionalFormatting>
  <conditionalFormatting sqref="H13">
    <cfRule type="expression" dxfId="13" priority="4">
      <formula>EXACT($H13,"Oui")</formula>
    </cfRule>
    <cfRule type="expression" dxfId="12" priority="5">
      <formula>EXACT($H13,"oui")</formula>
    </cfRule>
    <cfRule type="expression" dxfId="11" priority="6">
      <formula>EXACT($H13,"OUI")</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opLeftCell="A34" zoomScale="85" zoomScaleNormal="85" workbookViewId="0"/>
  </sheetViews>
  <sheetFormatPr baseColWidth="10" defaultColWidth="11.5703125" defaultRowHeight="15" x14ac:dyDescent="0.25"/>
  <cols>
    <col min="1" max="1" width="10.5703125" style="285" bestFit="1" customWidth="1"/>
    <col min="2" max="2" width="6.140625" style="285" bestFit="1" customWidth="1"/>
    <col min="3" max="3" width="33.5703125" style="285" bestFit="1" customWidth="1"/>
    <col min="4" max="4" width="18.140625" style="285" hidden="1" customWidth="1"/>
    <col min="5" max="5" width="6.5703125" style="285" bestFit="1" customWidth="1"/>
    <col min="6" max="6" width="11.5703125" style="285" hidden="1" customWidth="1"/>
    <col min="7" max="7" width="8.42578125" style="285" customWidth="1"/>
    <col min="8" max="8" width="6" style="285" bestFit="1" customWidth="1"/>
    <col min="9" max="9" width="12.7109375" style="369" customWidth="1"/>
    <col min="10" max="10" width="45.7109375" style="284" customWidth="1"/>
    <col min="11" max="11" width="33.85546875" style="284" customWidth="1"/>
    <col min="12" max="12" width="30.28515625" style="285" customWidth="1"/>
    <col min="13" max="16384" width="11.5703125" style="285"/>
  </cols>
  <sheetData>
    <row r="1" spans="1:12" s="11" customFormat="1" x14ac:dyDescent="0.25">
      <c r="A1" s="294" t="s">
        <v>118</v>
      </c>
      <c r="B1" s="294" t="s">
        <v>117</v>
      </c>
      <c r="C1" s="294" t="s">
        <v>116</v>
      </c>
      <c r="D1" s="294" t="s">
        <v>115</v>
      </c>
      <c r="E1" s="294" t="s">
        <v>114</v>
      </c>
      <c r="F1" s="294" t="s">
        <v>113</v>
      </c>
      <c r="G1" s="294" t="s">
        <v>112</v>
      </c>
      <c r="H1" s="294" t="s">
        <v>111</v>
      </c>
      <c r="I1" s="283" t="s">
        <v>5042</v>
      </c>
      <c r="J1" s="103"/>
      <c r="K1" s="103"/>
    </row>
    <row r="2" spans="1:12" s="6" customFormat="1" x14ac:dyDescent="0.25">
      <c r="A2" s="299" t="s">
        <v>2798</v>
      </c>
      <c r="B2" s="299" t="s">
        <v>2806</v>
      </c>
      <c r="C2" s="299" t="s">
        <v>3894</v>
      </c>
      <c r="D2" s="299"/>
      <c r="E2" s="299" t="s">
        <v>66</v>
      </c>
      <c r="F2" s="299"/>
      <c r="G2" s="299"/>
      <c r="H2" s="299"/>
      <c r="I2" s="298" t="s">
        <v>66</v>
      </c>
      <c r="J2" s="299"/>
      <c r="K2" s="299" t="s">
        <v>3895</v>
      </c>
    </row>
    <row r="3" spans="1:12" s="6" customFormat="1" x14ac:dyDescent="0.25">
      <c r="A3" s="391" t="s">
        <v>2798</v>
      </c>
      <c r="B3" s="391" t="s">
        <v>3162</v>
      </c>
      <c r="C3" s="391" t="s">
        <v>3894</v>
      </c>
      <c r="D3" s="391"/>
      <c r="E3" s="391" t="s">
        <v>66</v>
      </c>
      <c r="F3" s="391"/>
      <c r="G3" s="391"/>
      <c r="H3" s="391"/>
      <c r="I3" s="381" t="s">
        <v>1328</v>
      </c>
      <c r="J3" s="391"/>
      <c r="K3" s="391" t="s">
        <v>3896</v>
      </c>
    </row>
    <row r="4" spans="1:12" s="6" customFormat="1" x14ac:dyDescent="0.25">
      <c r="A4" s="299" t="s">
        <v>2798</v>
      </c>
      <c r="B4" s="299" t="s">
        <v>2799</v>
      </c>
      <c r="C4" s="299" t="s">
        <v>3893</v>
      </c>
      <c r="D4" s="299"/>
      <c r="E4" s="299" t="s">
        <v>66</v>
      </c>
      <c r="F4" s="299"/>
      <c r="G4" s="299"/>
      <c r="H4" s="299"/>
      <c r="I4" s="378" t="s">
        <v>66</v>
      </c>
      <c r="J4" s="297"/>
      <c r="K4" s="297"/>
    </row>
    <row r="5" spans="1:12" x14ac:dyDescent="0.25">
      <c r="A5" s="279" t="s">
        <v>110</v>
      </c>
      <c r="B5" s="27">
        <v>501</v>
      </c>
      <c r="C5" s="27" t="s">
        <v>109</v>
      </c>
      <c r="D5" s="27" t="s">
        <v>108</v>
      </c>
      <c r="E5" s="27" t="s">
        <v>62</v>
      </c>
      <c r="F5" s="27">
        <v>1</v>
      </c>
      <c r="G5" s="27">
        <v>244</v>
      </c>
      <c r="H5" s="27"/>
      <c r="I5" s="377" t="s">
        <v>66</v>
      </c>
      <c r="J5" s="293"/>
      <c r="K5" s="293"/>
      <c r="L5" s="293"/>
    </row>
    <row r="6" spans="1:12" x14ac:dyDescent="0.25">
      <c r="A6" s="279" t="s">
        <v>579</v>
      </c>
      <c r="B6" s="27">
        <v>501</v>
      </c>
      <c r="C6" s="27" t="s">
        <v>578</v>
      </c>
      <c r="D6" s="27" t="s">
        <v>577</v>
      </c>
      <c r="E6" s="27" t="s">
        <v>62</v>
      </c>
      <c r="F6" s="27">
        <v>1</v>
      </c>
      <c r="G6" s="27">
        <v>277</v>
      </c>
      <c r="H6" s="27"/>
      <c r="I6" s="377" t="s">
        <v>1302</v>
      </c>
      <c r="J6" s="389"/>
      <c r="K6" s="293"/>
      <c r="L6" s="725"/>
    </row>
    <row r="7" spans="1:12" x14ac:dyDescent="0.25">
      <c r="A7" s="279" t="s">
        <v>579</v>
      </c>
      <c r="B7" s="27">
        <v>404</v>
      </c>
      <c r="C7" s="27" t="s">
        <v>814</v>
      </c>
      <c r="D7" s="27" t="s">
        <v>813</v>
      </c>
      <c r="E7" s="27" t="s">
        <v>62</v>
      </c>
      <c r="F7" s="27">
        <v>2</v>
      </c>
      <c r="G7" s="27">
        <v>288</v>
      </c>
      <c r="H7" s="27"/>
      <c r="I7" s="377" t="s">
        <v>1328</v>
      </c>
      <c r="J7" s="389"/>
      <c r="K7" s="293"/>
      <c r="L7" s="725"/>
    </row>
    <row r="8" spans="1:12" x14ac:dyDescent="0.25">
      <c r="A8" s="279" t="s">
        <v>107</v>
      </c>
      <c r="B8" s="27">
        <v>801</v>
      </c>
      <c r="C8" s="27" t="s">
        <v>106</v>
      </c>
      <c r="D8" s="27" t="s">
        <v>105</v>
      </c>
      <c r="E8" s="27" t="s">
        <v>62</v>
      </c>
      <c r="F8" s="27">
        <v>1</v>
      </c>
      <c r="G8" s="27">
        <v>299</v>
      </c>
      <c r="H8" s="27"/>
      <c r="I8" s="377" t="s">
        <v>1302</v>
      </c>
      <c r="J8" s="293"/>
      <c r="K8" s="293"/>
      <c r="L8" s="725"/>
    </row>
    <row r="9" spans="1:12" x14ac:dyDescent="0.25">
      <c r="A9" s="279" t="s">
        <v>80</v>
      </c>
      <c r="B9" s="27">
        <v>531</v>
      </c>
      <c r="C9" s="27" t="s">
        <v>87</v>
      </c>
      <c r="D9" s="27" t="s">
        <v>86</v>
      </c>
      <c r="E9" s="27" t="s">
        <v>62</v>
      </c>
      <c r="F9" s="27">
        <v>1</v>
      </c>
      <c r="G9" s="27">
        <v>312</v>
      </c>
      <c r="H9" s="27"/>
      <c r="I9" s="377" t="s">
        <v>66</v>
      </c>
      <c r="J9" s="288" t="s">
        <v>2777</v>
      </c>
      <c r="K9" s="293"/>
      <c r="L9" s="725"/>
    </row>
    <row r="10" spans="1:12" x14ac:dyDescent="0.25">
      <c r="A10" s="279" t="s">
        <v>80</v>
      </c>
      <c r="B10" s="27">
        <v>254</v>
      </c>
      <c r="C10" s="27" t="s">
        <v>712</v>
      </c>
      <c r="D10" s="27" t="s">
        <v>711</v>
      </c>
      <c r="E10" s="27" t="s">
        <v>62</v>
      </c>
      <c r="F10" s="27">
        <v>2</v>
      </c>
      <c r="G10" s="27">
        <v>319</v>
      </c>
      <c r="H10" s="27"/>
      <c r="I10" s="377" t="s">
        <v>66</v>
      </c>
      <c r="J10" s="288" t="s">
        <v>2779</v>
      </c>
      <c r="K10" s="293"/>
      <c r="L10" s="725"/>
    </row>
    <row r="11" spans="1:12" ht="55.15" customHeight="1" x14ac:dyDescent="0.25">
      <c r="A11" s="279" t="s">
        <v>80</v>
      </c>
      <c r="B11" s="27">
        <v>541</v>
      </c>
      <c r="C11" s="27" t="s">
        <v>812</v>
      </c>
      <c r="D11" s="27" t="s">
        <v>713</v>
      </c>
      <c r="E11" s="27" t="s">
        <v>62</v>
      </c>
      <c r="F11" s="27">
        <v>3</v>
      </c>
      <c r="G11" s="27">
        <v>326</v>
      </c>
      <c r="H11" s="27"/>
      <c r="I11" s="377" t="s">
        <v>66</v>
      </c>
      <c r="J11" s="289" t="s">
        <v>2796</v>
      </c>
      <c r="K11" s="293"/>
      <c r="L11" s="725"/>
    </row>
    <row r="12" spans="1:12" x14ac:dyDescent="0.25">
      <c r="A12" s="279" t="s">
        <v>80</v>
      </c>
      <c r="B12" s="27">
        <v>532</v>
      </c>
      <c r="C12" s="27" t="s">
        <v>811</v>
      </c>
      <c r="D12" s="27" t="s">
        <v>810</v>
      </c>
      <c r="E12" s="27" t="s">
        <v>62</v>
      </c>
      <c r="F12" s="27">
        <v>4</v>
      </c>
      <c r="G12" s="27">
        <v>333</v>
      </c>
      <c r="H12" s="27"/>
      <c r="I12" s="377" t="s">
        <v>1328</v>
      </c>
      <c r="J12" s="288" t="s">
        <v>2269</v>
      </c>
      <c r="K12" s="389"/>
      <c r="L12" s="725"/>
    </row>
    <row r="13" spans="1:12" x14ac:dyDescent="0.25">
      <c r="A13" s="279" t="s">
        <v>80</v>
      </c>
      <c r="B13" s="27">
        <v>533</v>
      </c>
      <c r="C13" s="27" t="s">
        <v>809</v>
      </c>
      <c r="D13" s="27" t="s">
        <v>808</v>
      </c>
      <c r="E13" s="27" t="s">
        <v>62</v>
      </c>
      <c r="F13" s="27">
        <v>5</v>
      </c>
      <c r="G13" s="27">
        <v>340</v>
      </c>
      <c r="H13" s="27"/>
      <c r="I13" s="377" t="s">
        <v>1328</v>
      </c>
      <c r="J13" s="288" t="s">
        <v>2269</v>
      </c>
      <c r="K13" s="293"/>
      <c r="L13" s="725"/>
    </row>
    <row r="14" spans="1:12" x14ac:dyDescent="0.25">
      <c r="A14" s="279" t="s">
        <v>80</v>
      </c>
      <c r="B14" s="27">
        <v>101</v>
      </c>
      <c r="C14" s="27" t="s">
        <v>807</v>
      </c>
      <c r="D14" s="27" t="s">
        <v>806</v>
      </c>
      <c r="E14" s="27" t="s">
        <v>62</v>
      </c>
      <c r="F14" s="27">
        <v>6</v>
      </c>
      <c r="G14" s="27">
        <v>347</v>
      </c>
      <c r="H14" s="27"/>
      <c r="I14" s="377" t="s">
        <v>66</v>
      </c>
      <c r="J14" s="288" t="s">
        <v>2268</v>
      </c>
      <c r="K14" s="286"/>
      <c r="L14" s="287"/>
    </row>
    <row r="15" spans="1:12" ht="371.25" x14ac:dyDescent="0.25">
      <c r="A15" s="279" t="s">
        <v>80</v>
      </c>
      <c r="B15" s="27">
        <v>252</v>
      </c>
      <c r="C15" s="27" t="s">
        <v>640</v>
      </c>
      <c r="D15" s="27" t="s">
        <v>639</v>
      </c>
      <c r="E15" s="27" t="s">
        <v>62</v>
      </c>
      <c r="F15" s="27">
        <v>7</v>
      </c>
      <c r="G15" s="27">
        <v>354</v>
      </c>
      <c r="H15" s="27"/>
      <c r="I15" s="377" t="s">
        <v>66</v>
      </c>
      <c r="J15" s="291" t="s">
        <v>2781</v>
      </c>
      <c r="K15" s="292" t="s">
        <v>2782</v>
      </c>
      <c r="L15" s="290" t="s">
        <v>2783</v>
      </c>
    </row>
    <row r="16" spans="1:12" ht="79.150000000000006" customHeight="1" x14ac:dyDescent="0.25">
      <c r="A16" s="279" t="s">
        <v>80</v>
      </c>
      <c r="B16" s="27">
        <v>534</v>
      </c>
      <c r="C16" s="27" t="s">
        <v>805</v>
      </c>
      <c r="D16" s="27" t="s">
        <v>804</v>
      </c>
      <c r="E16" s="27" t="s">
        <v>62</v>
      </c>
      <c r="F16" s="27">
        <v>8</v>
      </c>
      <c r="G16" s="27">
        <v>361</v>
      </c>
      <c r="H16" s="27"/>
      <c r="I16" s="377" t="s">
        <v>66</v>
      </c>
      <c r="J16" s="289" t="s">
        <v>2795</v>
      </c>
      <c r="K16" s="290" t="s">
        <v>2794</v>
      </c>
      <c r="L16" s="287"/>
    </row>
    <row r="17" spans="1:12" ht="132.6" customHeight="1" x14ac:dyDescent="0.25">
      <c r="A17" s="279" t="s">
        <v>80</v>
      </c>
      <c r="B17" s="27">
        <v>535</v>
      </c>
      <c r="C17" s="27" t="s">
        <v>803</v>
      </c>
      <c r="D17" s="27" t="s">
        <v>802</v>
      </c>
      <c r="E17" s="27" t="s">
        <v>62</v>
      </c>
      <c r="F17" s="27">
        <v>9</v>
      </c>
      <c r="G17" s="27">
        <v>368</v>
      </c>
      <c r="H17" s="27"/>
      <c r="I17" s="377" t="s">
        <v>66</v>
      </c>
      <c r="J17" s="289" t="s">
        <v>2793</v>
      </c>
      <c r="K17" s="286" t="s">
        <v>2787</v>
      </c>
      <c r="L17" s="287"/>
    </row>
    <row r="18" spans="1:12" x14ac:dyDescent="0.25">
      <c r="A18" s="279" t="s">
        <v>80</v>
      </c>
      <c r="B18" s="27">
        <v>536</v>
      </c>
      <c r="C18" s="27" t="s">
        <v>801</v>
      </c>
      <c r="D18" s="27" t="s">
        <v>800</v>
      </c>
      <c r="E18" s="27" t="s">
        <v>62</v>
      </c>
      <c r="F18" s="27">
        <v>10</v>
      </c>
      <c r="G18" s="27">
        <v>375</v>
      </c>
      <c r="H18" s="27"/>
      <c r="I18" s="377" t="s">
        <v>66</v>
      </c>
      <c r="J18" s="293" t="s">
        <v>2788</v>
      </c>
      <c r="K18" s="286" t="s">
        <v>2787</v>
      </c>
      <c r="L18" s="287"/>
    </row>
    <row r="19" spans="1:12" ht="327.60000000000002" customHeight="1" x14ac:dyDescent="0.25">
      <c r="A19" s="279" t="s">
        <v>80</v>
      </c>
      <c r="B19" s="27">
        <v>537</v>
      </c>
      <c r="C19" s="27" t="s">
        <v>799</v>
      </c>
      <c r="D19" s="27" t="s">
        <v>798</v>
      </c>
      <c r="E19" s="27" t="s">
        <v>62</v>
      </c>
      <c r="F19" s="27">
        <v>11</v>
      </c>
      <c r="G19" s="27">
        <v>382</v>
      </c>
      <c r="H19" s="27"/>
      <c r="I19" s="377" t="s">
        <v>66</v>
      </c>
      <c r="J19" s="289" t="s">
        <v>2789</v>
      </c>
      <c r="K19" s="286"/>
      <c r="L19" s="287"/>
    </row>
    <row r="20" spans="1:12" x14ac:dyDescent="0.25">
      <c r="A20" s="279" t="s">
        <v>80</v>
      </c>
      <c r="B20" s="27">
        <v>538</v>
      </c>
      <c r="C20" s="27" t="s">
        <v>797</v>
      </c>
      <c r="D20" s="27" t="s">
        <v>796</v>
      </c>
      <c r="E20" s="27" t="s">
        <v>62</v>
      </c>
      <c r="F20" s="27">
        <v>12</v>
      </c>
      <c r="G20" s="27">
        <v>389</v>
      </c>
      <c r="H20" s="27"/>
      <c r="I20" s="377" t="s">
        <v>66</v>
      </c>
      <c r="J20" s="288">
        <v>0</v>
      </c>
      <c r="K20" s="287"/>
      <c r="L20" s="287"/>
    </row>
    <row r="21" spans="1:12" x14ac:dyDescent="0.25">
      <c r="A21" s="279" t="s">
        <v>75</v>
      </c>
      <c r="B21" s="27">
        <v>105</v>
      </c>
      <c r="C21" s="27" t="s">
        <v>795</v>
      </c>
      <c r="D21" s="27" t="s">
        <v>73</v>
      </c>
      <c r="E21" s="27" t="s">
        <v>62</v>
      </c>
      <c r="F21" s="27">
        <v>1</v>
      </c>
      <c r="G21" s="27">
        <v>396</v>
      </c>
      <c r="H21" s="27"/>
      <c r="I21" s="377" t="s">
        <v>66</v>
      </c>
      <c r="J21" s="286"/>
      <c r="K21" s="287"/>
      <c r="L21" s="287"/>
    </row>
    <row r="22" spans="1:12" x14ac:dyDescent="0.25">
      <c r="A22" s="279" t="s">
        <v>75</v>
      </c>
      <c r="B22" s="27">
        <v>600</v>
      </c>
      <c r="C22" s="27" t="s">
        <v>794</v>
      </c>
      <c r="D22" s="27" t="s">
        <v>793</v>
      </c>
      <c r="E22" s="27" t="s">
        <v>62</v>
      </c>
      <c r="F22" s="27">
        <v>2</v>
      </c>
      <c r="G22" s="27">
        <v>407</v>
      </c>
      <c r="H22" s="27"/>
      <c r="I22" s="377" t="s">
        <v>66</v>
      </c>
      <c r="J22" s="286"/>
      <c r="K22" s="287"/>
      <c r="L22" s="287"/>
    </row>
    <row r="23" spans="1:12" x14ac:dyDescent="0.25">
      <c r="A23" s="279" t="s">
        <v>75</v>
      </c>
      <c r="B23" s="27">
        <v>601</v>
      </c>
      <c r="C23" s="27" t="s">
        <v>792</v>
      </c>
      <c r="D23" s="27" t="s">
        <v>791</v>
      </c>
      <c r="E23" s="27" t="s">
        <v>62</v>
      </c>
      <c r="F23" s="27">
        <v>3</v>
      </c>
      <c r="G23" s="27">
        <v>418</v>
      </c>
      <c r="H23" s="27"/>
      <c r="I23" s="377" t="s">
        <v>66</v>
      </c>
      <c r="J23" s="290" t="s">
        <v>2790</v>
      </c>
      <c r="K23" s="287"/>
      <c r="L23" s="287"/>
    </row>
    <row r="24" spans="1:12" x14ac:dyDescent="0.25">
      <c r="A24" s="279" t="s">
        <v>75</v>
      </c>
      <c r="B24" s="27">
        <v>602</v>
      </c>
      <c r="C24" s="27" t="s">
        <v>790</v>
      </c>
      <c r="D24" s="27" t="s">
        <v>789</v>
      </c>
      <c r="E24" s="27" t="s">
        <v>62</v>
      </c>
      <c r="F24" s="27">
        <v>4</v>
      </c>
      <c r="G24" s="27">
        <v>429</v>
      </c>
      <c r="H24" s="27"/>
      <c r="I24" s="377" t="s">
        <v>66</v>
      </c>
      <c r="J24" s="290" t="s">
        <v>2791</v>
      </c>
      <c r="K24" s="287"/>
      <c r="L24" s="287"/>
    </row>
    <row r="25" spans="1:12" x14ac:dyDescent="0.25">
      <c r="A25" s="279" t="s">
        <v>75</v>
      </c>
      <c r="B25" s="27">
        <v>603</v>
      </c>
      <c r="C25" s="27" t="s">
        <v>788</v>
      </c>
      <c r="D25" s="27" t="s">
        <v>787</v>
      </c>
      <c r="E25" s="27" t="s">
        <v>62</v>
      </c>
      <c r="F25" s="27">
        <v>5</v>
      </c>
      <c r="G25" s="27">
        <v>440</v>
      </c>
      <c r="H25" s="27"/>
      <c r="I25" s="377" t="s">
        <v>66</v>
      </c>
      <c r="J25" s="290" t="s">
        <v>2790</v>
      </c>
      <c r="K25" s="287"/>
      <c r="L25" s="287"/>
    </row>
    <row r="26" spans="1:12" x14ac:dyDescent="0.25">
      <c r="A26" s="279" t="s">
        <v>75</v>
      </c>
      <c r="B26" s="27">
        <v>604</v>
      </c>
      <c r="C26" s="27" t="s">
        <v>786</v>
      </c>
      <c r="D26" s="27" t="s">
        <v>650</v>
      </c>
      <c r="E26" s="27" t="s">
        <v>62</v>
      </c>
      <c r="F26" s="27">
        <v>6</v>
      </c>
      <c r="G26" s="27">
        <v>451</v>
      </c>
      <c r="H26" s="27"/>
      <c r="I26" s="377" t="s">
        <v>66</v>
      </c>
      <c r="J26" s="290" t="s">
        <v>2792</v>
      </c>
      <c r="K26" s="287"/>
      <c r="L26" s="287"/>
    </row>
    <row r="27" spans="1:12" x14ac:dyDescent="0.25">
      <c r="A27" s="279" t="s">
        <v>75</v>
      </c>
      <c r="B27" s="27">
        <v>605</v>
      </c>
      <c r="C27" s="27" t="s">
        <v>785</v>
      </c>
      <c r="D27" s="27" t="s">
        <v>784</v>
      </c>
      <c r="E27" s="27" t="s">
        <v>62</v>
      </c>
      <c r="F27" s="27">
        <v>7</v>
      </c>
      <c r="G27" s="27">
        <v>462</v>
      </c>
      <c r="H27" s="27"/>
      <c r="I27" s="377" t="s">
        <v>66</v>
      </c>
      <c r="J27" s="290"/>
      <c r="K27" s="287"/>
      <c r="L27" s="287"/>
    </row>
    <row r="28" spans="1:12" x14ac:dyDescent="0.25">
      <c r="A28" s="279" t="s">
        <v>75</v>
      </c>
      <c r="B28" s="27">
        <v>606</v>
      </c>
      <c r="C28" s="27" t="s">
        <v>783</v>
      </c>
      <c r="D28" s="27" t="s">
        <v>782</v>
      </c>
      <c r="E28" s="27" t="s">
        <v>62</v>
      </c>
      <c r="F28" s="27">
        <v>8</v>
      </c>
      <c r="G28" s="27">
        <v>473</v>
      </c>
      <c r="H28" s="27"/>
      <c r="I28" s="377" t="s">
        <v>66</v>
      </c>
      <c r="J28" s="290" t="s">
        <v>2792</v>
      </c>
      <c r="K28" s="287"/>
      <c r="L28" s="287"/>
    </row>
    <row r="29" spans="1:12" x14ac:dyDescent="0.25">
      <c r="A29" s="279" t="s">
        <v>75</v>
      </c>
      <c r="B29" s="27">
        <v>607</v>
      </c>
      <c r="C29" s="27" t="s">
        <v>781</v>
      </c>
      <c r="D29" s="27" t="s">
        <v>780</v>
      </c>
      <c r="E29" s="27" t="s">
        <v>62</v>
      </c>
      <c r="F29" s="27">
        <v>9</v>
      </c>
      <c r="G29" s="27">
        <v>484</v>
      </c>
      <c r="H29" s="27"/>
      <c r="I29" s="377" t="s">
        <v>66</v>
      </c>
      <c r="J29" s="290" t="s">
        <v>2790</v>
      </c>
      <c r="K29" s="287"/>
      <c r="L29" s="287"/>
    </row>
    <row r="30" spans="1:12" x14ac:dyDescent="0.25">
      <c r="A30" s="279" t="s">
        <v>75</v>
      </c>
      <c r="B30" s="27">
        <v>608</v>
      </c>
      <c r="C30" s="27" t="s">
        <v>779</v>
      </c>
      <c r="D30" s="27" t="s">
        <v>778</v>
      </c>
      <c r="E30" s="27" t="s">
        <v>62</v>
      </c>
      <c r="F30" s="27">
        <v>10</v>
      </c>
      <c r="G30" s="27">
        <v>495</v>
      </c>
      <c r="H30" s="27"/>
      <c r="I30" s="377" t="s">
        <v>66</v>
      </c>
      <c r="J30" s="290" t="s">
        <v>2790</v>
      </c>
      <c r="K30" s="287"/>
      <c r="L30" s="287"/>
    </row>
    <row r="31" spans="1:12" x14ac:dyDescent="0.25">
      <c r="A31" s="279" t="s">
        <v>213</v>
      </c>
      <c r="B31" s="27">
        <v>211</v>
      </c>
      <c r="C31" s="27" t="s">
        <v>777</v>
      </c>
      <c r="D31" s="27" t="s">
        <v>776</v>
      </c>
      <c r="E31" s="27" t="s">
        <v>66</v>
      </c>
      <c r="F31" s="27">
        <v>1</v>
      </c>
      <c r="G31" s="27">
        <v>506</v>
      </c>
      <c r="H31" s="27"/>
      <c r="I31" s="377" t="s">
        <v>66</v>
      </c>
      <c r="J31" s="286"/>
      <c r="K31" s="287"/>
      <c r="L31" s="287"/>
    </row>
    <row r="32" spans="1:12" x14ac:dyDescent="0.25">
      <c r="A32" s="279" t="s">
        <v>213</v>
      </c>
      <c r="B32" s="27">
        <v>530</v>
      </c>
      <c r="C32" s="27" t="s">
        <v>83</v>
      </c>
      <c r="D32" s="27" t="s">
        <v>775</v>
      </c>
      <c r="E32" s="27" t="s">
        <v>66</v>
      </c>
      <c r="F32" s="27">
        <v>2</v>
      </c>
      <c r="G32" s="27">
        <v>521</v>
      </c>
      <c r="H32" s="27"/>
      <c r="I32" s="377" t="s">
        <v>66</v>
      </c>
      <c r="J32" s="286"/>
      <c r="K32" s="287"/>
      <c r="L32" s="287"/>
    </row>
    <row r="33" spans="1:12" x14ac:dyDescent="0.25">
      <c r="A33" s="279" t="s">
        <v>213</v>
      </c>
      <c r="B33" s="27">
        <v>531</v>
      </c>
      <c r="C33" s="27" t="s">
        <v>774</v>
      </c>
      <c r="D33" s="27" t="s">
        <v>773</v>
      </c>
      <c r="E33" s="27" t="s">
        <v>66</v>
      </c>
      <c r="F33" s="27">
        <v>3</v>
      </c>
      <c r="G33" s="27">
        <v>536</v>
      </c>
      <c r="H33" s="27"/>
      <c r="I33" s="377" t="s">
        <v>66</v>
      </c>
      <c r="J33" s="286"/>
      <c r="K33" s="287"/>
      <c r="L33" s="287"/>
    </row>
    <row r="34" spans="1:12" x14ac:dyDescent="0.25">
      <c r="A34" s="279" t="s">
        <v>213</v>
      </c>
      <c r="B34" s="27">
        <v>521</v>
      </c>
      <c r="C34" s="27" t="s">
        <v>226</v>
      </c>
      <c r="D34" s="27" t="s">
        <v>211</v>
      </c>
      <c r="E34" s="27" t="s">
        <v>66</v>
      </c>
      <c r="F34" s="27">
        <v>4</v>
      </c>
      <c r="G34" s="27">
        <v>551</v>
      </c>
      <c r="H34" s="27"/>
      <c r="I34" s="377" t="s">
        <v>66</v>
      </c>
      <c r="J34" s="286"/>
      <c r="K34" s="287"/>
      <c r="L34" s="287"/>
    </row>
    <row r="35" spans="1:12" x14ac:dyDescent="0.25">
      <c r="A35" s="279" t="s">
        <v>69</v>
      </c>
      <c r="B35" s="27">
        <v>700</v>
      </c>
      <c r="C35" s="27" t="s">
        <v>772</v>
      </c>
      <c r="D35" s="27" t="s">
        <v>771</v>
      </c>
      <c r="E35" s="27" t="s">
        <v>66</v>
      </c>
      <c r="F35" s="27">
        <v>1</v>
      </c>
      <c r="G35" s="27">
        <v>566</v>
      </c>
      <c r="H35" s="27"/>
      <c r="I35" s="377" t="s">
        <v>66</v>
      </c>
      <c r="J35" s="286"/>
      <c r="K35" s="287"/>
      <c r="L35" s="287"/>
    </row>
    <row r="36" spans="1:12" x14ac:dyDescent="0.25">
      <c r="A36" s="279" t="s">
        <v>69</v>
      </c>
      <c r="B36" s="27">
        <v>701</v>
      </c>
      <c r="C36" s="27" t="s">
        <v>495</v>
      </c>
      <c r="D36" s="27" t="s">
        <v>143</v>
      </c>
      <c r="E36" s="27" t="s">
        <v>66</v>
      </c>
      <c r="F36" s="27">
        <v>2</v>
      </c>
      <c r="G36" s="27">
        <v>590</v>
      </c>
      <c r="H36" s="27"/>
      <c r="I36" s="377" t="s">
        <v>66</v>
      </c>
      <c r="J36" s="287"/>
      <c r="K36" s="287"/>
      <c r="L36" s="287"/>
    </row>
    <row r="37" spans="1:12" x14ac:dyDescent="0.25">
      <c r="A37" s="279" t="s">
        <v>69</v>
      </c>
      <c r="B37" s="27">
        <v>702</v>
      </c>
      <c r="C37" s="27" t="s">
        <v>491</v>
      </c>
      <c r="D37" s="27" t="s">
        <v>770</v>
      </c>
      <c r="E37" s="27" t="s">
        <v>66</v>
      </c>
      <c r="F37" s="27">
        <v>3</v>
      </c>
      <c r="G37" s="27">
        <v>614</v>
      </c>
      <c r="H37" s="27"/>
      <c r="I37" s="377" t="s">
        <v>66</v>
      </c>
      <c r="J37" s="287"/>
      <c r="K37" s="287"/>
      <c r="L37" s="287"/>
    </row>
    <row r="38" spans="1:12" x14ac:dyDescent="0.25">
      <c r="A38" s="279" t="s">
        <v>69</v>
      </c>
      <c r="B38" s="27">
        <v>710</v>
      </c>
      <c r="C38" s="27" t="s">
        <v>769</v>
      </c>
      <c r="D38" s="27" t="s">
        <v>126</v>
      </c>
      <c r="E38" s="27" t="s">
        <v>66</v>
      </c>
      <c r="F38" s="27">
        <v>4</v>
      </c>
      <c r="G38" s="27">
        <v>638</v>
      </c>
      <c r="H38" s="27"/>
      <c r="I38" s="377" t="s">
        <v>66</v>
      </c>
      <c r="J38" s="287"/>
      <c r="K38" s="287"/>
      <c r="L38" s="287"/>
    </row>
    <row r="39" spans="1:12" x14ac:dyDescent="0.25">
      <c r="A39" s="279" t="s">
        <v>69</v>
      </c>
      <c r="B39" s="27">
        <v>711</v>
      </c>
      <c r="C39" s="27" t="s">
        <v>768</v>
      </c>
      <c r="D39" s="27" t="s">
        <v>767</v>
      </c>
      <c r="E39" s="27" t="s">
        <v>66</v>
      </c>
      <c r="F39" s="27">
        <v>5</v>
      </c>
      <c r="G39" s="27">
        <v>662</v>
      </c>
      <c r="H39" s="27"/>
      <c r="I39" s="377" t="s">
        <v>66</v>
      </c>
      <c r="J39" s="287"/>
      <c r="K39" s="287"/>
      <c r="L39" s="287"/>
    </row>
    <row r="40" spans="1:12" x14ac:dyDescent="0.25">
      <c r="A40" s="379" t="s">
        <v>69</v>
      </c>
      <c r="B40" s="380">
        <v>712</v>
      </c>
      <c r="C40" s="380" t="s">
        <v>766</v>
      </c>
      <c r="D40" s="380" t="s">
        <v>765</v>
      </c>
      <c r="E40" s="380" t="s">
        <v>66</v>
      </c>
      <c r="F40" s="380">
        <v>6</v>
      </c>
      <c r="G40" s="380">
        <v>686</v>
      </c>
      <c r="H40" s="380"/>
      <c r="I40" s="381" t="s">
        <v>1328</v>
      </c>
      <c r="J40" s="395"/>
      <c r="K40" s="395"/>
      <c r="L40" s="395"/>
    </row>
    <row r="41" spans="1:12" x14ac:dyDescent="0.25">
      <c r="A41" s="279" t="s">
        <v>69</v>
      </c>
      <c r="B41" s="27">
        <v>713</v>
      </c>
      <c r="C41" s="27" t="s">
        <v>764</v>
      </c>
      <c r="D41" s="27" t="s">
        <v>123</v>
      </c>
      <c r="E41" s="27" t="s">
        <v>66</v>
      </c>
      <c r="F41" s="27">
        <v>7</v>
      </c>
      <c r="G41" s="27">
        <v>710</v>
      </c>
      <c r="H41" s="27"/>
      <c r="I41" s="377" t="s">
        <v>66</v>
      </c>
      <c r="J41" s="287"/>
      <c r="K41" s="287"/>
      <c r="L41" s="287"/>
    </row>
    <row r="42" spans="1:12" x14ac:dyDescent="0.25">
      <c r="A42" s="279" t="s">
        <v>69</v>
      </c>
      <c r="B42" s="27">
        <v>703</v>
      </c>
      <c r="C42" s="27" t="s">
        <v>494</v>
      </c>
      <c r="D42" s="27" t="s">
        <v>140</v>
      </c>
      <c r="E42" s="27" t="s">
        <v>66</v>
      </c>
      <c r="F42" s="27">
        <v>8</v>
      </c>
      <c r="G42" s="27">
        <v>734</v>
      </c>
      <c r="H42" s="27"/>
      <c r="I42" s="377" t="s">
        <v>66</v>
      </c>
      <c r="J42" s="287"/>
      <c r="K42" s="287"/>
      <c r="L42" s="287"/>
    </row>
    <row r="43" spans="1:12" x14ac:dyDescent="0.25">
      <c r="A43" s="379" t="s">
        <v>69</v>
      </c>
      <c r="B43" s="380">
        <v>704</v>
      </c>
      <c r="C43" s="380" t="s">
        <v>493</v>
      </c>
      <c r="D43" s="380" t="s">
        <v>763</v>
      </c>
      <c r="E43" s="380" t="s">
        <v>66</v>
      </c>
      <c r="F43" s="380">
        <v>9</v>
      </c>
      <c r="G43" s="380">
        <v>758</v>
      </c>
      <c r="H43" s="380"/>
      <c r="I43" s="381" t="s">
        <v>1328</v>
      </c>
      <c r="J43" s="395"/>
      <c r="K43" s="395"/>
      <c r="L43" s="395"/>
    </row>
    <row r="44" spans="1:12" x14ac:dyDescent="0.25">
      <c r="A44" s="379" t="s">
        <v>69</v>
      </c>
      <c r="B44" s="380">
        <v>705</v>
      </c>
      <c r="C44" s="380" t="s">
        <v>492</v>
      </c>
      <c r="D44" s="380" t="s">
        <v>762</v>
      </c>
      <c r="E44" s="380" t="s">
        <v>66</v>
      </c>
      <c r="F44" s="380">
        <v>10</v>
      </c>
      <c r="G44" s="380">
        <v>782</v>
      </c>
      <c r="H44" s="380"/>
      <c r="I44" s="381" t="s">
        <v>1328</v>
      </c>
      <c r="J44" s="395"/>
      <c r="K44" s="395"/>
      <c r="L44" s="395"/>
    </row>
    <row r="45" spans="1:12" x14ac:dyDescent="0.25">
      <c r="A45" s="379" t="s">
        <v>69</v>
      </c>
      <c r="B45" s="380">
        <v>714</v>
      </c>
      <c r="C45" s="380" t="s">
        <v>761</v>
      </c>
      <c r="D45" s="380" t="s">
        <v>760</v>
      </c>
      <c r="E45" s="380" t="s">
        <v>66</v>
      </c>
      <c r="F45" s="380">
        <v>11</v>
      </c>
      <c r="G45" s="380">
        <v>806</v>
      </c>
      <c r="H45" s="380"/>
      <c r="I45" s="381" t="s">
        <v>1328</v>
      </c>
      <c r="J45" s="395"/>
      <c r="K45" s="395"/>
      <c r="L45" s="395"/>
    </row>
    <row r="46" spans="1:12" x14ac:dyDescent="0.25">
      <c r="A46" s="379" t="s">
        <v>69</v>
      </c>
      <c r="B46" s="380">
        <v>707</v>
      </c>
      <c r="C46" s="380" t="s">
        <v>490</v>
      </c>
      <c r="D46" s="380" t="s">
        <v>759</v>
      </c>
      <c r="E46" s="380" t="s">
        <v>66</v>
      </c>
      <c r="F46" s="380">
        <v>12</v>
      </c>
      <c r="G46" s="380">
        <v>830</v>
      </c>
      <c r="H46" s="380"/>
      <c r="I46" s="381" t="s">
        <v>1328</v>
      </c>
      <c r="J46" s="395"/>
      <c r="K46" s="395"/>
      <c r="L46" s="395"/>
    </row>
    <row r="47" spans="1:12" x14ac:dyDescent="0.25">
      <c r="A47" s="279" t="s">
        <v>69</v>
      </c>
      <c r="B47" s="27">
        <v>720</v>
      </c>
      <c r="C47" s="27" t="s">
        <v>758</v>
      </c>
      <c r="D47" s="27" t="s">
        <v>757</v>
      </c>
      <c r="E47" s="27" t="s">
        <v>66</v>
      </c>
      <c r="F47" s="27">
        <v>13</v>
      </c>
      <c r="G47" s="27">
        <v>854</v>
      </c>
      <c r="H47" s="27"/>
      <c r="I47" s="377" t="s">
        <v>66</v>
      </c>
      <c r="J47" s="287"/>
      <c r="K47" s="287"/>
      <c r="L47" s="287"/>
    </row>
    <row r="48" spans="1:12" x14ac:dyDescent="0.25">
      <c r="A48" s="279" t="s">
        <v>69</v>
      </c>
      <c r="B48" s="27">
        <v>721</v>
      </c>
      <c r="C48" s="27" t="s">
        <v>756</v>
      </c>
      <c r="D48" s="27" t="s">
        <v>755</v>
      </c>
      <c r="E48" s="27" t="s">
        <v>66</v>
      </c>
      <c r="F48" s="27">
        <v>14</v>
      </c>
      <c r="G48" s="27">
        <v>878</v>
      </c>
      <c r="H48" s="27"/>
      <c r="I48" s="377" t="s">
        <v>66</v>
      </c>
      <c r="J48" s="287"/>
      <c r="K48" s="287"/>
      <c r="L48" s="287"/>
    </row>
    <row r="49" spans="1:12" x14ac:dyDescent="0.25">
      <c r="A49" s="279" t="s">
        <v>69</v>
      </c>
      <c r="B49" s="27">
        <v>730</v>
      </c>
      <c r="C49" s="27" t="s">
        <v>754</v>
      </c>
      <c r="D49" s="27" t="s">
        <v>753</v>
      </c>
      <c r="E49" s="27" t="s">
        <v>66</v>
      </c>
      <c r="F49" s="27">
        <v>15</v>
      </c>
      <c r="G49" s="27">
        <v>902</v>
      </c>
      <c r="H49" s="27"/>
      <c r="I49" s="377" t="s">
        <v>66</v>
      </c>
      <c r="J49" s="287"/>
      <c r="K49" s="287"/>
      <c r="L49" s="287"/>
    </row>
    <row r="50" spans="1:12" x14ac:dyDescent="0.25">
      <c r="A50" s="279" t="s">
        <v>69</v>
      </c>
      <c r="B50" s="27">
        <v>722</v>
      </c>
      <c r="C50" s="27" t="s">
        <v>752</v>
      </c>
      <c r="D50" s="27" t="s">
        <v>751</v>
      </c>
      <c r="E50" s="27" t="s">
        <v>66</v>
      </c>
      <c r="F50" s="27">
        <v>16</v>
      </c>
      <c r="G50" s="27">
        <v>926</v>
      </c>
      <c r="H50" s="27"/>
      <c r="I50" s="377" t="s">
        <v>66</v>
      </c>
      <c r="J50" s="287"/>
      <c r="K50" s="287"/>
      <c r="L50" s="287"/>
    </row>
    <row r="51" spans="1:12" x14ac:dyDescent="0.25">
      <c r="A51" s="279" t="s">
        <v>69</v>
      </c>
      <c r="B51" s="27">
        <v>731</v>
      </c>
      <c r="C51" s="27" t="s">
        <v>750</v>
      </c>
      <c r="D51" s="27" t="s">
        <v>749</v>
      </c>
      <c r="E51" s="27" t="s">
        <v>66</v>
      </c>
      <c r="F51" s="27">
        <v>17</v>
      </c>
      <c r="G51" s="27">
        <v>950</v>
      </c>
      <c r="H51" s="27"/>
      <c r="I51" s="377" t="s">
        <v>66</v>
      </c>
      <c r="J51" s="287"/>
      <c r="K51" s="287"/>
      <c r="L51" s="287"/>
    </row>
    <row r="52" spans="1:12" x14ac:dyDescent="0.25">
      <c r="A52" s="379" t="s">
        <v>69</v>
      </c>
      <c r="B52" s="380">
        <v>732</v>
      </c>
      <c r="C52" s="380" t="s">
        <v>748</v>
      </c>
      <c r="D52" s="380" t="s">
        <v>747</v>
      </c>
      <c r="E52" s="380" t="s">
        <v>66</v>
      </c>
      <c r="F52" s="380">
        <v>18</v>
      </c>
      <c r="G52" s="380">
        <v>974</v>
      </c>
      <c r="H52" s="380"/>
      <c r="I52" s="381" t="s">
        <v>1328</v>
      </c>
      <c r="J52" s="395"/>
      <c r="K52" s="395"/>
      <c r="L52" s="395"/>
    </row>
    <row r="53" spans="1:12" x14ac:dyDescent="0.25">
      <c r="A53" s="279" t="s">
        <v>69</v>
      </c>
      <c r="B53" s="27">
        <v>733</v>
      </c>
      <c r="C53" s="27" t="s">
        <v>746</v>
      </c>
      <c r="D53" s="27" t="s">
        <v>745</v>
      </c>
      <c r="E53" s="27" t="s">
        <v>66</v>
      </c>
      <c r="F53" s="27">
        <v>19</v>
      </c>
      <c r="G53" s="27">
        <v>998</v>
      </c>
      <c r="H53" s="27"/>
      <c r="I53" s="377" t="s">
        <v>66</v>
      </c>
      <c r="J53" s="287"/>
      <c r="K53" s="287"/>
      <c r="L53" s="287"/>
    </row>
    <row r="54" spans="1:12" x14ac:dyDescent="0.25">
      <c r="A54" s="279" t="s">
        <v>69</v>
      </c>
      <c r="B54" s="27">
        <v>723</v>
      </c>
      <c r="C54" s="27" t="s">
        <v>744</v>
      </c>
      <c r="D54" s="27" t="s">
        <v>743</v>
      </c>
      <c r="E54" s="27" t="s">
        <v>66</v>
      </c>
      <c r="F54" s="27">
        <v>20</v>
      </c>
      <c r="G54" s="27">
        <v>1022</v>
      </c>
      <c r="H54" s="27"/>
      <c r="I54" s="377" t="s">
        <v>66</v>
      </c>
      <c r="J54" s="287"/>
      <c r="K54" s="287"/>
      <c r="L54" s="287"/>
    </row>
    <row r="55" spans="1:12" x14ac:dyDescent="0.25">
      <c r="A55" s="379" t="s">
        <v>69</v>
      </c>
      <c r="B55" s="380">
        <v>724</v>
      </c>
      <c r="C55" s="380" t="s">
        <v>742</v>
      </c>
      <c r="D55" s="380" t="s">
        <v>741</v>
      </c>
      <c r="E55" s="380" t="s">
        <v>66</v>
      </c>
      <c r="F55" s="380">
        <v>21</v>
      </c>
      <c r="G55" s="380">
        <v>1046</v>
      </c>
      <c r="H55" s="380"/>
      <c r="I55" s="381" t="s">
        <v>1328</v>
      </c>
      <c r="J55" s="395"/>
      <c r="K55" s="395"/>
      <c r="L55" s="395"/>
    </row>
    <row r="56" spans="1:12" x14ac:dyDescent="0.25">
      <c r="A56" s="379" t="s">
        <v>69</v>
      </c>
      <c r="B56" s="380">
        <v>725</v>
      </c>
      <c r="C56" s="380" t="s">
        <v>740</v>
      </c>
      <c r="D56" s="380" t="s">
        <v>739</v>
      </c>
      <c r="E56" s="380" t="s">
        <v>66</v>
      </c>
      <c r="F56" s="380">
        <v>22</v>
      </c>
      <c r="G56" s="380">
        <v>1070</v>
      </c>
      <c r="H56" s="380"/>
      <c r="I56" s="381" t="s">
        <v>1328</v>
      </c>
      <c r="J56" s="395"/>
      <c r="K56" s="395"/>
      <c r="L56" s="395"/>
    </row>
    <row r="57" spans="1:12" x14ac:dyDescent="0.25">
      <c r="A57" s="379" t="s">
        <v>69</v>
      </c>
      <c r="B57" s="380">
        <v>734</v>
      </c>
      <c r="C57" s="380" t="s">
        <v>738</v>
      </c>
      <c r="D57" s="380" t="s">
        <v>737</v>
      </c>
      <c r="E57" s="380" t="s">
        <v>66</v>
      </c>
      <c r="F57" s="380">
        <v>23</v>
      </c>
      <c r="G57" s="380">
        <v>1094</v>
      </c>
      <c r="H57" s="380"/>
      <c r="I57" s="381" t="s">
        <v>1328</v>
      </c>
      <c r="J57" s="395"/>
      <c r="K57" s="395"/>
      <c r="L57" s="395"/>
    </row>
    <row r="58" spans="1:12" x14ac:dyDescent="0.25">
      <c r="A58" s="379" t="s">
        <v>69</v>
      </c>
      <c r="B58" s="380">
        <v>737</v>
      </c>
      <c r="C58" s="380" t="s">
        <v>736</v>
      </c>
      <c r="D58" s="380" t="s">
        <v>735</v>
      </c>
      <c r="E58" s="380" t="s">
        <v>66</v>
      </c>
      <c r="F58" s="380">
        <v>24</v>
      </c>
      <c r="G58" s="380">
        <v>1118</v>
      </c>
      <c r="H58" s="380"/>
      <c r="I58" s="381" t="s">
        <v>1328</v>
      </c>
      <c r="J58" s="395"/>
      <c r="K58" s="395"/>
      <c r="L58" s="395"/>
    </row>
    <row r="59" spans="1:12" x14ac:dyDescent="0.25">
      <c r="A59" s="279" t="s">
        <v>168</v>
      </c>
      <c r="B59" s="27">
        <v>512</v>
      </c>
      <c r="C59" s="27" t="s">
        <v>178</v>
      </c>
      <c r="D59" s="27" t="s">
        <v>177</v>
      </c>
      <c r="E59" s="27" t="s">
        <v>66</v>
      </c>
      <c r="F59" s="27">
        <v>1</v>
      </c>
      <c r="G59" s="27">
        <v>1142</v>
      </c>
      <c r="H59" s="27"/>
      <c r="I59" s="377" t="s">
        <v>66</v>
      </c>
      <c r="J59" s="287"/>
      <c r="K59" s="287"/>
      <c r="L59" s="287"/>
    </row>
    <row r="60" spans="1:12" x14ac:dyDescent="0.25">
      <c r="A60" s="279" t="s">
        <v>65</v>
      </c>
      <c r="B60" s="27">
        <v>100</v>
      </c>
      <c r="C60" s="27" t="s">
        <v>705</v>
      </c>
      <c r="D60" s="27" t="s">
        <v>65</v>
      </c>
      <c r="E60" s="27" t="s">
        <v>62</v>
      </c>
      <c r="F60" s="27">
        <v>1</v>
      </c>
      <c r="G60" s="27">
        <v>1151</v>
      </c>
      <c r="H60" s="27"/>
      <c r="I60" s="377" t="s">
        <v>66</v>
      </c>
      <c r="J60" s="287"/>
      <c r="K60" s="287"/>
      <c r="L60" s="287"/>
    </row>
  </sheetData>
  <autoFilter ref="A1:I1"/>
  <conditionalFormatting sqref="A5:I6 A8:I11 A7:H7 A12:H13 A14:I60">
    <cfRule type="expression" dxfId="10" priority="16">
      <formula>EXACT($I5,"Oui")</formula>
    </cfRule>
    <cfRule type="expression" dxfId="9" priority="17">
      <formula>EXACT($I5,"oui")</formula>
    </cfRule>
    <cfRule type="expression" dxfId="8" priority="18">
      <formula>EXACT($I5,"OUI")</formula>
    </cfRule>
  </conditionalFormatting>
  <conditionalFormatting sqref="A6:I6 A8:I11 A7:H7 A14:I15 A12:H13">
    <cfRule type="expression" dxfId="7" priority="13">
      <formula>EXACT($I6,"Oui")</formula>
    </cfRule>
    <cfRule type="expression" dxfId="6" priority="14">
      <formula>EXACT($I6,"oui")</formula>
    </cfRule>
    <cfRule type="expression" dxfId="5" priority="15">
      <formula>EXACT($I6,"OUI")</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0" id="{CB0CC102-B8C7-4CC2-B2D7-6AB40138A88D}">
            <xm:f>EXACT('5AINC'!$H3,"Oui")</xm:f>
            <x14:dxf>
              <fill>
                <patternFill>
                  <bgColor rgb="FFFFFF00"/>
                </patternFill>
              </fill>
            </x14:dxf>
          </x14:cfRule>
          <x14:cfRule type="expression" priority="11" id="{71F3753D-255B-4A0D-9C0D-979410532380}">
            <xm:f>EXACT('5AINC'!$H3,"oui")</xm:f>
            <x14:dxf>
              <fill>
                <patternFill>
                  <bgColor rgb="FFFFFF00"/>
                </patternFill>
              </fill>
            </x14:dxf>
          </x14:cfRule>
          <x14:cfRule type="expression" priority="12" id="{2C22C1B6-7449-4086-8376-A4AAD8D612F8}">
            <xm:f>EXACT('5AINC'!$H3,"OUI")</xm:f>
            <x14:dxf>
              <fill>
                <patternFill>
                  <bgColor rgb="FFFFFF00"/>
                </patternFill>
              </fill>
            </x14:dxf>
          </x14:cfRule>
          <xm:sqref>I3 I7 I12:I13</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A3" sqref="A3:B3"/>
    </sheetView>
  </sheetViews>
  <sheetFormatPr baseColWidth="10" defaultRowHeight="15" x14ac:dyDescent="0.25"/>
  <cols>
    <col min="1" max="1" width="10.5703125" bestFit="1" customWidth="1"/>
    <col min="2" max="2" width="8.5703125" customWidth="1"/>
    <col min="3" max="3" width="34.7109375" bestFit="1" customWidth="1"/>
    <col min="4" max="4" width="15.85546875" hidden="1" customWidth="1"/>
    <col min="5" max="5" width="6.5703125" bestFit="1" customWidth="1"/>
    <col min="6" max="6" width="11.5703125" hidden="1" customWidth="1"/>
    <col min="7" max="7" width="11.85546875" bestFit="1" customWidth="1"/>
    <col min="8" max="8" width="6" bestFit="1" customWidth="1"/>
    <col min="9" max="9" width="89.42578125" customWidth="1"/>
    <col min="10" max="10" width="5.28515625" customWidth="1"/>
    <col min="11" max="11" width="30.7109375" customWidth="1"/>
  </cols>
  <sheetData>
    <row r="1" spans="1:11" x14ac:dyDescent="0.25">
      <c r="A1" s="7" t="s">
        <v>118</v>
      </c>
      <c r="B1" s="7" t="s">
        <v>117</v>
      </c>
      <c r="C1" s="7" t="s">
        <v>116</v>
      </c>
      <c r="D1" s="7" t="s">
        <v>115</v>
      </c>
      <c r="E1" s="7" t="s">
        <v>114</v>
      </c>
      <c r="F1" s="7" t="s">
        <v>113</v>
      </c>
      <c r="G1" s="7" t="s">
        <v>112</v>
      </c>
      <c r="H1" s="7" t="s">
        <v>111</v>
      </c>
      <c r="I1" s="7" t="s">
        <v>2802</v>
      </c>
    </row>
    <row r="2" spans="1:11" s="6" customFormat="1" x14ac:dyDescent="0.25">
      <c r="A2" s="299" t="s">
        <v>2798</v>
      </c>
      <c r="B2" s="299" t="s">
        <v>2799</v>
      </c>
      <c r="C2" s="299" t="s">
        <v>3893</v>
      </c>
      <c r="D2" s="299"/>
      <c r="E2" s="299" t="s">
        <v>66</v>
      </c>
      <c r="F2" s="299"/>
      <c r="G2" s="299"/>
      <c r="H2" s="299"/>
      <c r="I2" s="297"/>
      <c r="J2" s="297"/>
    </row>
    <row r="3" spans="1:11" x14ac:dyDescent="0.25">
      <c r="A3" t="s">
        <v>110</v>
      </c>
      <c r="B3">
        <v>501</v>
      </c>
      <c r="C3" t="s">
        <v>109</v>
      </c>
      <c r="D3" t="s">
        <v>108</v>
      </c>
      <c r="E3" t="s">
        <v>62</v>
      </c>
      <c r="F3">
        <v>1</v>
      </c>
      <c r="G3">
        <v>244</v>
      </c>
    </row>
    <row r="4" spans="1:11" x14ac:dyDescent="0.25">
      <c r="A4" s="297" t="s">
        <v>107</v>
      </c>
      <c r="B4" s="297">
        <v>801</v>
      </c>
      <c r="C4" s="297" t="s">
        <v>106</v>
      </c>
      <c r="D4" s="297" t="s">
        <v>105</v>
      </c>
      <c r="E4" s="297" t="s">
        <v>62</v>
      </c>
      <c r="F4" s="297">
        <v>1</v>
      </c>
      <c r="G4" s="297">
        <v>277</v>
      </c>
    </row>
    <row r="5" spans="1:11" x14ac:dyDescent="0.25">
      <c r="A5" t="s">
        <v>80</v>
      </c>
      <c r="B5">
        <v>210</v>
      </c>
      <c r="C5" t="s">
        <v>452</v>
      </c>
      <c r="D5" t="s">
        <v>451</v>
      </c>
      <c r="E5" t="s">
        <v>66</v>
      </c>
      <c r="F5">
        <v>1</v>
      </c>
      <c r="G5">
        <v>290</v>
      </c>
      <c r="I5" t="s">
        <v>1879</v>
      </c>
    </row>
    <row r="6" spans="1:11" x14ac:dyDescent="0.25">
      <c r="A6" t="s">
        <v>80</v>
      </c>
      <c r="B6">
        <v>700</v>
      </c>
      <c r="C6" t="s">
        <v>714</v>
      </c>
      <c r="D6" t="s">
        <v>713</v>
      </c>
      <c r="E6" t="s">
        <v>62</v>
      </c>
      <c r="F6">
        <v>2</v>
      </c>
      <c r="G6">
        <v>297</v>
      </c>
      <c r="I6" t="s">
        <v>2801</v>
      </c>
    </row>
    <row r="7" spans="1:11" x14ac:dyDescent="0.25">
      <c r="A7" t="s">
        <v>80</v>
      </c>
      <c r="B7">
        <v>528</v>
      </c>
      <c r="C7" t="s">
        <v>355</v>
      </c>
      <c r="D7" t="s">
        <v>354</v>
      </c>
      <c r="E7" t="s">
        <v>62</v>
      </c>
      <c r="F7">
        <v>3</v>
      </c>
      <c r="G7">
        <v>304</v>
      </c>
      <c r="I7" s="280" t="s">
        <v>5771</v>
      </c>
      <c r="J7" s="280"/>
      <c r="K7" s="280"/>
    </row>
    <row r="8" spans="1:11" x14ac:dyDescent="0.25">
      <c r="A8" t="s">
        <v>213</v>
      </c>
      <c r="B8">
        <v>522</v>
      </c>
      <c r="C8" t="s">
        <v>225</v>
      </c>
      <c r="D8" t="s">
        <v>224</v>
      </c>
      <c r="E8" t="s">
        <v>66</v>
      </c>
      <c r="F8">
        <v>1</v>
      </c>
      <c r="G8">
        <v>311</v>
      </c>
      <c r="J8" s="280"/>
      <c r="K8" s="280"/>
    </row>
    <row r="9" spans="1:11" x14ac:dyDescent="0.25">
      <c r="A9" t="s">
        <v>213</v>
      </c>
      <c r="B9">
        <v>523</v>
      </c>
      <c r="C9" t="s">
        <v>223</v>
      </c>
      <c r="D9" t="s">
        <v>222</v>
      </c>
      <c r="E9" t="s">
        <v>66</v>
      </c>
      <c r="F9">
        <v>2</v>
      </c>
      <c r="G9">
        <v>326</v>
      </c>
      <c r="J9" s="280"/>
      <c r="K9" s="280"/>
    </row>
    <row r="10" spans="1:11" x14ac:dyDescent="0.25">
      <c r="A10" t="s">
        <v>213</v>
      </c>
      <c r="B10">
        <v>212</v>
      </c>
      <c r="C10" t="s">
        <v>710</v>
      </c>
      <c r="D10" t="s">
        <v>709</v>
      </c>
      <c r="E10" t="s">
        <v>66</v>
      </c>
      <c r="F10">
        <v>3</v>
      </c>
      <c r="G10">
        <v>341</v>
      </c>
      <c r="J10" s="280"/>
      <c r="K10" s="280"/>
    </row>
    <row r="11" spans="1:11" x14ac:dyDescent="0.25">
      <c r="A11" t="s">
        <v>213</v>
      </c>
      <c r="B11">
        <v>524</v>
      </c>
      <c r="C11" t="s">
        <v>221</v>
      </c>
      <c r="D11" t="s">
        <v>220</v>
      </c>
      <c r="E11" t="s">
        <v>66</v>
      </c>
      <c r="F11">
        <v>4</v>
      </c>
      <c r="G11">
        <v>356</v>
      </c>
      <c r="J11" s="280"/>
      <c r="K11" s="280"/>
    </row>
    <row r="12" spans="1:11" x14ac:dyDescent="0.25">
      <c r="A12" t="s">
        <v>213</v>
      </c>
      <c r="B12">
        <v>525</v>
      </c>
      <c r="C12" t="s">
        <v>219</v>
      </c>
      <c r="D12" t="s">
        <v>218</v>
      </c>
      <c r="E12" t="s">
        <v>66</v>
      </c>
      <c r="F12">
        <v>5</v>
      </c>
      <c r="G12">
        <v>371</v>
      </c>
      <c r="J12" s="280"/>
      <c r="K12" s="280"/>
    </row>
    <row r="13" spans="1:11" x14ac:dyDescent="0.25">
      <c r="A13" t="s">
        <v>69</v>
      </c>
      <c r="B13">
        <v>631</v>
      </c>
      <c r="C13" t="s">
        <v>506</v>
      </c>
      <c r="E13" t="s">
        <v>66</v>
      </c>
      <c r="F13">
        <v>1</v>
      </c>
      <c r="G13">
        <v>386</v>
      </c>
      <c r="J13" s="280"/>
      <c r="K13" s="280"/>
    </row>
    <row r="14" spans="1:11" x14ac:dyDescent="0.25">
      <c r="A14" t="s">
        <v>168</v>
      </c>
      <c r="B14">
        <v>257</v>
      </c>
      <c r="C14" t="s">
        <v>819</v>
      </c>
      <c r="D14" t="s">
        <v>818</v>
      </c>
      <c r="E14" t="s">
        <v>66</v>
      </c>
      <c r="F14">
        <v>1</v>
      </c>
      <c r="G14">
        <v>410</v>
      </c>
      <c r="J14" s="280"/>
      <c r="K14" s="280"/>
    </row>
    <row r="15" spans="1:11" x14ac:dyDescent="0.25">
      <c r="A15" t="s">
        <v>168</v>
      </c>
      <c r="B15">
        <v>101</v>
      </c>
      <c r="C15" t="s">
        <v>817</v>
      </c>
      <c r="D15" t="s">
        <v>816</v>
      </c>
      <c r="E15" t="s">
        <v>66</v>
      </c>
      <c r="F15">
        <v>2</v>
      </c>
      <c r="G15">
        <v>419</v>
      </c>
      <c r="J15" s="280"/>
      <c r="K15" s="280"/>
    </row>
    <row r="16" spans="1:11" x14ac:dyDescent="0.25">
      <c r="A16" t="s">
        <v>168</v>
      </c>
      <c r="B16">
        <v>201</v>
      </c>
      <c r="C16" t="s">
        <v>815</v>
      </c>
      <c r="D16" t="s">
        <v>175</v>
      </c>
      <c r="E16" t="s">
        <v>66</v>
      </c>
      <c r="F16">
        <v>3</v>
      </c>
      <c r="G16">
        <v>428</v>
      </c>
    </row>
  </sheetData>
  <autoFilter ref="A1:H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C4" sqref="A4:C4"/>
    </sheetView>
  </sheetViews>
  <sheetFormatPr baseColWidth="10" defaultRowHeight="15" x14ac:dyDescent="0.25"/>
  <cols>
    <col min="1" max="1" width="10.5703125" bestFit="1" customWidth="1"/>
    <col min="2" max="2" width="6.140625" bestFit="1" customWidth="1"/>
    <col min="3" max="3" width="35.85546875" bestFit="1" customWidth="1"/>
    <col min="4" max="4" width="15.85546875" hidden="1" customWidth="1"/>
    <col min="5" max="5" width="6.5703125" bestFit="1" customWidth="1"/>
    <col min="6" max="6" width="11.5703125" hidden="1" customWidth="1"/>
    <col min="7" max="7" width="11.85546875" bestFit="1" customWidth="1"/>
    <col min="8" max="8" width="6" bestFit="1" customWidth="1"/>
    <col min="9" max="9" width="10.5703125" style="1" customWidth="1"/>
  </cols>
  <sheetData>
    <row r="1" spans="1:10" x14ac:dyDescent="0.25">
      <c r="A1" t="s">
        <v>118</v>
      </c>
      <c r="B1" t="s">
        <v>117</v>
      </c>
      <c r="C1" t="s">
        <v>116</v>
      </c>
      <c r="D1" t="s">
        <v>115</v>
      </c>
      <c r="E1" t="s">
        <v>114</v>
      </c>
      <c r="F1" t="s">
        <v>113</v>
      </c>
      <c r="G1" t="s">
        <v>112</v>
      </c>
      <c r="H1" t="s">
        <v>111</v>
      </c>
      <c r="I1" s="390" t="s">
        <v>5042</v>
      </c>
    </row>
    <row r="2" spans="1:10" s="6" customFormat="1" x14ac:dyDescent="0.25">
      <c r="A2" s="299" t="s">
        <v>2798</v>
      </c>
      <c r="B2" s="299" t="s">
        <v>2799</v>
      </c>
      <c r="C2" s="299" t="s">
        <v>3893</v>
      </c>
      <c r="D2" s="299"/>
      <c r="E2" s="299" t="s">
        <v>66</v>
      </c>
      <c r="F2" s="299"/>
      <c r="G2" s="299"/>
      <c r="H2" s="299"/>
      <c r="I2" s="378" t="s">
        <v>66</v>
      </c>
    </row>
    <row r="3" spans="1:10" x14ac:dyDescent="0.25">
      <c r="A3" t="s">
        <v>110</v>
      </c>
      <c r="B3">
        <v>501</v>
      </c>
      <c r="C3" t="s">
        <v>109</v>
      </c>
      <c r="D3" t="s">
        <v>108</v>
      </c>
      <c r="E3" t="s">
        <v>62</v>
      </c>
      <c r="F3">
        <v>1</v>
      </c>
      <c r="G3">
        <v>244</v>
      </c>
      <c r="I3" s="1" t="s">
        <v>66</v>
      </c>
    </row>
    <row r="4" spans="1:10" x14ac:dyDescent="0.25">
      <c r="A4" s="297" t="s">
        <v>107</v>
      </c>
      <c r="B4" s="297">
        <v>801</v>
      </c>
      <c r="C4" s="297" t="s">
        <v>106</v>
      </c>
      <c r="D4" s="297" t="s">
        <v>105</v>
      </c>
      <c r="E4" s="297" t="s">
        <v>62</v>
      </c>
      <c r="F4" s="297">
        <v>1</v>
      </c>
      <c r="G4" s="297">
        <v>277</v>
      </c>
      <c r="I4" s="1" t="s">
        <v>66</v>
      </c>
    </row>
    <row r="5" spans="1:10" x14ac:dyDescent="0.25">
      <c r="A5" t="s">
        <v>563</v>
      </c>
      <c r="B5">
        <v>3</v>
      </c>
      <c r="C5" t="s">
        <v>734</v>
      </c>
      <c r="D5" t="s">
        <v>733</v>
      </c>
      <c r="E5" t="s">
        <v>62</v>
      </c>
      <c r="F5">
        <v>1</v>
      </c>
      <c r="G5">
        <v>290</v>
      </c>
      <c r="I5" s="1" t="s">
        <v>1302</v>
      </c>
    </row>
    <row r="6" spans="1:10" x14ac:dyDescent="0.25">
      <c r="A6" t="s">
        <v>80</v>
      </c>
      <c r="B6">
        <v>528</v>
      </c>
      <c r="C6" t="s">
        <v>355</v>
      </c>
      <c r="D6" t="s">
        <v>354</v>
      </c>
      <c r="E6" t="s">
        <v>62</v>
      </c>
      <c r="F6">
        <v>1</v>
      </c>
      <c r="G6">
        <v>301</v>
      </c>
      <c r="I6" s="1" t="s">
        <v>66</v>
      </c>
    </row>
    <row r="7" spans="1:10" x14ac:dyDescent="0.25">
      <c r="A7" t="s">
        <v>80</v>
      </c>
      <c r="B7">
        <v>700</v>
      </c>
      <c r="C7" t="s">
        <v>714</v>
      </c>
      <c r="D7" t="s">
        <v>713</v>
      </c>
      <c r="E7" t="s">
        <v>62</v>
      </c>
      <c r="F7">
        <v>2</v>
      </c>
      <c r="G7">
        <v>308</v>
      </c>
      <c r="I7" s="1" t="s">
        <v>66</v>
      </c>
    </row>
    <row r="8" spans="1:10" x14ac:dyDescent="0.25">
      <c r="A8" t="s">
        <v>80</v>
      </c>
      <c r="B8">
        <v>211</v>
      </c>
      <c r="C8" t="s">
        <v>450</v>
      </c>
      <c r="D8" t="s">
        <v>449</v>
      </c>
      <c r="E8" t="s">
        <v>62</v>
      </c>
      <c r="F8">
        <v>3</v>
      </c>
      <c r="G8">
        <v>315</v>
      </c>
      <c r="I8" s="1" t="s">
        <v>66</v>
      </c>
    </row>
    <row r="9" spans="1:10" x14ac:dyDescent="0.25">
      <c r="A9" t="s">
        <v>80</v>
      </c>
      <c r="B9">
        <v>254</v>
      </c>
      <c r="C9" t="s">
        <v>712</v>
      </c>
      <c r="D9" t="s">
        <v>711</v>
      </c>
      <c r="E9" t="s">
        <v>62</v>
      </c>
      <c r="F9">
        <v>4</v>
      </c>
      <c r="G9">
        <v>322</v>
      </c>
      <c r="I9" s="1" t="s">
        <v>66</v>
      </c>
    </row>
    <row r="10" spans="1:10" x14ac:dyDescent="0.25">
      <c r="A10" t="s">
        <v>80</v>
      </c>
      <c r="B10">
        <v>703</v>
      </c>
      <c r="C10" t="s">
        <v>840</v>
      </c>
      <c r="D10" t="s">
        <v>713</v>
      </c>
      <c r="E10" t="s">
        <v>62</v>
      </c>
      <c r="F10">
        <v>5</v>
      </c>
      <c r="G10">
        <v>329</v>
      </c>
      <c r="I10" s="1" t="s">
        <v>66</v>
      </c>
      <c r="J10" t="s">
        <v>5774</v>
      </c>
    </row>
    <row r="11" spans="1:10" x14ac:dyDescent="0.25">
      <c r="A11" t="s">
        <v>80</v>
      </c>
      <c r="B11">
        <v>508</v>
      </c>
      <c r="C11" t="s">
        <v>395</v>
      </c>
      <c r="D11" t="s">
        <v>394</v>
      </c>
      <c r="E11" t="s">
        <v>62</v>
      </c>
      <c r="F11">
        <v>6</v>
      </c>
      <c r="G11">
        <v>336</v>
      </c>
      <c r="I11" s="1" t="s">
        <v>66</v>
      </c>
    </row>
    <row r="12" spans="1:10" x14ac:dyDescent="0.25">
      <c r="A12" t="s">
        <v>80</v>
      </c>
      <c r="B12">
        <v>540</v>
      </c>
      <c r="C12" t="s">
        <v>839</v>
      </c>
      <c r="D12" t="s">
        <v>713</v>
      </c>
      <c r="E12" t="s">
        <v>62</v>
      </c>
      <c r="F12">
        <v>7</v>
      </c>
      <c r="G12">
        <v>343</v>
      </c>
      <c r="I12" s="1" t="s">
        <v>66</v>
      </c>
    </row>
    <row r="13" spans="1:10" x14ac:dyDescent="0.25">
      <c r="A13" s="6" t="s">
        <v>80</v>
      </c>
      <c r="B13" s="6">
        <v>701</v>
      </c>
      <c r="C13" s="6" t="s">
        <v>838</v>
      </c>
      <c r="D13" s="6" t="s">
        <v>713</v>
      </c>
      <c r="E13" s="6" t="s">
        <v>62</v>
      </c>
      <c r="F13" s="6">
        <v>8</v>
      </c>
      <c r="G13" s="6">
        <v>350</v>
      </c>
      <c r="H13" s="6"/>
      <c r="I13" s="355" t="s">
        <v>1302</v>
      </c>
    </row>
    <row r="14" spans="1:10" x14ac:dyDescent="0.25">
      <c r="A14" t="s">
        <v>80</v>
      </c>
      <c r="B14">
        <v>702</v>
      </c>
      <c r="C14" t="s">
        <v>837</v>
      </c>
      <c r="D14" t="s">
        <v>713</v>
      </c>
      <c r="E14" t="s">
        <v>62</v>
      </c>
      <c r="F14">
        <v>9</v>
      </c>
      <c r="G14">
        <v>357</v>
      </c>
      <c r="I14" s="1" t="s">
        <v>66</v>
      </c>
    </row>
    <row r="15" spans="1:10" x14ac:dyDescent="0.25">
      <c r="A15" t="s">
        <v>80</v>
      </c>
      <c r="B15">
        <v>704</v>
      </c>
      <c r="C15" t="s">
        <v>836</v>
      </c>
      <c r="D15" t="s">
        <v>713</v>
      </c>
      <c r="E15" t="s">
        <v>62</v>
      </c>
      <c r="F15">
        <v>10</v>
      </c>
      <c r="G15">
        <v>364</v>
      </c>
      <c r="I15" s="1" t="s">
        <v>66</v>
      </c>
    </row>
    <row r="16" spans="1:10" x14ac:dyDescent="0.25">
      <c r="A16" t="s">
        <v>80</v>
      </c>
      <c r="B16">
        <v>706</v>
      </c>
      <c r="C16" t="s">
        <v>835</v>
      </c>
      <c r="D16" t="s">
        <v>834</v>
      </c>
      <c r="E16" t="s">
        <v>62</v>
      </c>
      <c r="F16">
        <v>11</v>
      </c>
      <c r="G16">
        <v>371</v>
      </c>
      <c r="I16" s="1" t="s">
        <v>66</v>
      </c>
      <c r="J16" s="715" t="s">
        <v>5774</v>
      </c>
    </row>
    <row r="17" spans="1:9" x14ac:dyDescent="0.25">
      <c r="A17" t="s">
        <v>75</v>
      </c>
      <c r="B17">
        <v>101</v>
      </c>
      <c r="C17" t="s">
        <v>77</v>
      </c>
      <c r="D17" t="s">
        <v>76</v>
      </c>
      <c r="E17" t="s">
        <v>62</v>
      </c>
      <c r="F17">
        <v>1</v>
      </c>
      <c r="G17">
        <v>378</v>
      </c>
      <c r="I17" s="1" t="s">
        <v>66</v>
      </c>
    </row>
    <row r="18" spans="1:9" x14ac:dyDescent="0.25">
      <c r="A18" t="s">
        <v>75</v>
      </c>
      <c r="B18">
        <v>102</v>
      </c>
      <c r="C18" t="s">
        <v>74</v>
      </c>
      <c r="D18" t="s">
        <v>73</v>
      </c>
      <c r="E18" t="s">
        <v>62</v>
      </c>
      <c r="F18">
        <v>2</v>
      </c>
      <c r="G18">
        <v>389</v>
      </c>
      <c r="I18" s="1" t="s">
        <v>66</v>
      </c>
    </row>
    <row r="19" spans="1:9" x14ac:dyDescent="0.25">
      <c r="A19" t="s">
        <v>75</v>
      </c>
      <c r="B19">
        <v>104</v>
      </c>
      <c r="C19" t="s">
        <v>638</v>
      </c>
      <c r="D19" t="s">
        <v>637</v>
      </c>
      <c r="E19" t="s">
        <v>62</v>
      </c>
      <c r="F19">
        <v>3</v>
      </c>
      <c r="G19">
        <v>400</v>
      </c>
      <c r="I19" s="1" t="s">
        <v>66</v>
      </c>
    </row>
    <row r="20" spans="1:9" x14ac:dyDescent="0.25">
      <c r="A20" t="s">
        <v>75</v>
      </c>
      <c r="B20">
        <v>705</v>
      </c>
      <c r="C20" t="s">
        <v>833</v>
      </c>
      <c r="D20" t="s">
        <v>832</v>
      </c>
      <c r="E20" t="s">
        <v>62</v>
      </c>
      <c r="F20">
        <v>4</v>
      </c>
      <c r="G20">
        <v>411</v>
      </c>
      <c r="I20" s="1" t="s">
        <v>66</v>
      </c>
    </row>
    <row r="21" spans="1:9" x14ac:dyDescent="0.25">
      <c r="A21" t="s">
        <v>213</v>
      </c>
      <c r="B21">
        <v>522</v>
      </c>
      <c r="C21" t="s">
        <v>225</v>
      </c>
      <c r="D21" t="s">
        <v>224</v>
      </c>
      <c r="E21" t="s">
        <v>66</v>
      </c>
      <c r="F21">
        <v>1</v>
      </c>
      <c r="G21">
        <v>422</v>
      </c>
      <c r="I21" s="1" t="s">
        <v>66</v>
      </c>
    </row>
    <row r="22" spans="1:9" x14ac:dyDescent="0.25">
      <c r="A22" t="s">
        <v>213</v>
      </c>
      <c r="B22">
        <v>523</v>
      </c>
      <c r="C22" t="s">
        <v>223</v>
      </c>
      <c r="D22" t="s">
        <v>222</v>
      </c>
      <c r="E22" t="s">
        <v>66</v>
      </c>
      <c r="F22">
        <v>2</v>
      </c>
      <c r="G22">
        <v>437</v>
      </c>
      <c r="I22" s="1" t="s">
        <v>66</v>
      </c>
    </row>
    <row r="23" spans="1:9" x14ac:dyDescent="0.25">
      <c r="A23" t="s">
        <v>213</v>
      </c>
      <c r="B23">
        <v>212</v>
      </c>
      <c r="C23" t="s">
        <v>710</v>
      </c>
      <c r="D23" t="s">
        <v>709</v>
      </c>
      <c r="E23" t="s">
        <v>66</v>
      </c>
      <c r="F23">
        <v>3</v>
      </c>
      <c r="G23">
        <v>452</v>
      </c>
      <c r="I23" s="1" t="s">
        <v>66</v>
      </c>
    </row>
    <row r="24" spans="1:9" x14ac:dyDescent="0.25">
      <c r="A24" t="s">
        <v>213</v>
      </c>
      <c r="B24">
        <v>102</v>
      </c>
      <c r="C24" t="s">
        <v>831</v>
      </c>
      <c r="D24" t="s">
        <v>266</v>
      </c>
      <c r="E24" t="s">
        <v>66</v>
      </c>
      <c r="F24">
        <v>4</v>
      </c>
      <c r="G24">
        <v>467</v>
      </c>
      <c r="I24" s="1" t="s">
        <v>66</v>
      </c>
    </row>
    <row r="25" spans="1:9" x14ac:dyDescent="0.25">
      <c r="A25" t="s">
        <v>69</v>
      </c>
      <c r="B25">
        <v>5</v>
      </c>
      <c r="C25" t="s">
        <v>162</v>
      </c>
      <c r="E25" t="s">
        <v>66</v>
      </c>
      <c r="F25">
        <v>1</v>
      </c>
      <c r="G25">
        <v>482</v>
      </c>
      <c r="I25" s="1" t="s">
        <v>66</v>
      </c>
    </row>
    <row r="26" spans="1:9" x14ac:dyDescent="0.25">
      <c r="A26" t="s">
        <v>69</v>
      </c>
      <c r="B26">
        <v>780</v>
      </c>
      <c r="C26" t="s">
        <v>830</v>
      </c>
      <c r="D26" t="s">
        <v>126</v>
      </c>
      <c r="E26" t="s">
        <v>66</v>
      </c>
      <c r="F26">
        <v>2</v>
      </c>
      <c r="G26">
        <v>506</v>
      </c>
      <c r="I26" s="1" t="s">
        <v>66</v>
      </c>
    </row>
    <row r="27" spans="1:9" x14ac:dyDescent="0.25">
      <c r="A27" s="9" t="s">
        <v>69</v>
      </c>
      <c r="B27" s="9">
        <v>781</v>
      </c>
      <c r="C27" s="9" t="s">
        <v>829</v>
      </c>
      <c r="D27" s="9" t="s">
        <v>126</v>
      </c>
      <c r="E27" s="9" t="s">
        <v>66</v>
      </c>
      <c r="F27" s="9">
        <v>3</v>
      </c>
      <c r="G27" s="9">
        <v>530</v>
      </c>
      <c r="H27" s="9"/>
      <c r="I27" s="332" t="s">
        <v>1328</v>
      </c>
    </row>
    <row r="28" spans="1:9" x14ac:dyDescent="0.25">
      <c r="A28" t="s">
        <v>69</v>
      </c>
      <c r="B28">
        <v>782</v>
      </c>
      <c r="C28" t="s">
        <v>828</v>
      </c>
      <c r="D28" t="s">
        <v>126</v>
      </c>
      <c r="E28" t="s">
        <v>66</v>
      </c>
      <c r="F28">
        <v>4</v>
      </c>
      <c r="G28">
        <v>554</v>
      </c>
      <c r="I28" s="1" t="s">
        <v>1302</v>
      </c>
    </row>
    <row r="29" spans="1:9" x14ac:dyDescent="0.25">
      <c r="A29" t="s">
        <v>69</v>
      </c>
      <c r="B29">
        <v>790</v>
      </c>
      <c r="C29" t="s">
        <v>708</v>
      </c>
      <c r="D29" t="s">
        <v>126</v>
      </c>
      <c r="E29" t="s">
        <v>66</v>
      </c>
      <c r="F29">
        <v>5</v>
      </c>
      <c r="G29">
        <v>578</v>
      </c>
      <c r="I29" s="1" t="s">
        <v>66</v>
      </c>
    </row>
    <row r="30" spans="1:9" x14ac:dyDescent="0.25">
      <c r="A30" t="s">
        <v>69</v>
      </c>
      <c r="B30">
        <v>138</v>
      </c>
      <c r="C30" t="s">
        <v>507</v>
      </c>
      <c r="D30" t="s">
        <v>827</v>
      </c>
      <c r="E30" t="s">
        <v>66</v>
      </c>
      <c r="F30">
        <v>6</v>
      </c>
      <c r="G30">
        <v>602</v>
      </c>
      <c r="I30" s="1" t="s">
        <v>66</v>
      </c>
    </row>
    <row r="31" spans="1:9" x14ac:dyDescent="0.25">
      <c r="A31" t="s">
        <v>69</v>
      </c>
      <c r="B31">
        <v>783</v>
      </c>
      <c r="C31" t="s">
        <v>826</v>
      </c>
      <c r="D31" t="s">
        <v>126</v>
      </c>
      <c r="E31" t="s">
        <v>66</v>
      </c>
      <c r="F31">
        <v>7</v>
      </c>
      <c r="G31">
        <v>626</v>
      </c>
      <c r="I31" s="1" t="s">
        <v>66</v>
      </c>
    </row>
    <row r="32" spans="1:9" x14ac:dyDescent="0.25">
      <c r="A32" t="s">
        <v>69</v>
      </c>
      <c r="B32">
        <v>784</v>
      </c>
      <c r="C32" t="s">
        <v>825</v>
      </c>
      <c r="D32" t="s">
        <v>126</v>
      </c>
      <c r="E32" t="s">
        <v>66</v>
      </c>
      <c r="F32">
        <v>8</v>
      </c>
      <c r="G32">
        <v>650</v>
      </c>
      <c r="I32" s="1" t="s">
        <v>66</v>
      </c>
    </row>
    <row r="33" spans="1:9" x14ac:dyDescent="0.25">
      <c r="A33" t="s">
        <v>69</v>
      </c>
      <c r="B33">
        <v>785</v>
      </c>
      <c r="C33" t="s">
        <v>824</v>
      </c>
      <c r="D33" t="s">
        <v>126</v>
      </c>
      <c r="E33" t="s">
        <v>66</v>
      </c>
      <c r="F33">
        <v>9</v>
      </c>
      <c r="G33">
        <v>674</v>
      </c>
      <c r="I33" s="1" t="s">
        <v>66</v>
      </c>
    </row>
    <row r="34" spans="1:9" x14ac:dyDescent="0.25">
      <c r="A34" s="9" t="s">
        <v>69</v>
      </c>
      <c r="B34" s="9">
        <v>786</v>
      </c>
      <c r="C34" s="9" t="s">
        <v>823</v>
      </c>
      <c r="D34" s="9" t="s">
        <v>126</v>
      </c>
      <c r="E34" s="9" t="s">
        <v>66</v>
      </c>
      <c r="F34" s="9">
        <v>10</v>
      </c>
      <c r="G34" s="9">
        <v>698</v>
      </c>
      <c r="H34" s="9"/>
      <c r="I34" s="332" t="s">
        <v>1328</v>
      </c>
    </row>
    <row r="35" spans="1:9" x14ac:dyDescent="0.25">
      <c r="A35" s="9" t="s">
        <v>69</v>
      </c>
      <c r="B35" s="9">
        <v>787</v>
      </c>
      <c r="C35" s="9" t="s">
        <v>822</v>
      </c>
      <c r="D35" s="9" t="s">
        <v>126</v>
      </c>
      <c r="E35" s="9" t="s">
        <v>66</v>
      </c>
      <c r="F35" s="9">
        <v>11</v>
      </c>
      <c r="G35" s="9">
        <v>722</v>
      </c>
      <c r="H35" s="9"/>
      <c r="I35" s="332" t="s">
        <v>1328</v>
      </c>
    </row>
    <row r="36" spans="1:9" x14ac:dyDescent="0.25">
      <c r="A36" s="9" t="s">
        <v>69</v>
      </c>
      <c r="B36" s="9">
        <v>788</v>
      </c>
      <c r="C36" s="9" t="s">
        <v>821</v>
      </c>
      <c r="D36" s="9" t="s">
        <v>126</v>
      </c>
      <c r="E36" s="9" t="s">
        <v>66</v>
      </c>
      <c r="F36" s="9">
        <v>12</v>
      </c>
      <c r="G36" s="9">
        <v>746</v>
      </c>
      <c r="H36" s="9"/>
      <c r="I36" s="332" t="s">
        <v>1328</v>
      </c>
    </row>
    <row r="37" spans="1:9" x14ac:dyDescent="0.25">
      <c r="A37" t="s">
        <v>69</v>
      </c>
      <c r="B37">
        <v>789</v>
      </c>
      <c r="C37" t="s">
        <v>820</v>
      </c>
      <c r="D37" t="s">
        <v>126</v>
      </c>
      <c r="E37" t="s">
        <v>66</v>
      </c>
      <c r="F37">
        <v>13</v>
      </c>
      <c r="G37">
        <v>770</v>
      </c>
    </row>
    <row r="38" spans="1:9" x14ac:dyDescent="0.25">
      <c r="A38" t="s">
        <v>65</v>
      </c>
      <c r="B38">
        <v>100</v>
      </c>
      <c r="C38" t="s">
        <v>705</v>
      </c>
      <c r="D38" t="s">
        <v>65</v>
      </c>
      <c r="E38" t="s">
        <v>62</v>
      </c>
      <c r="F38">
        <v>1</v>
      </c>
      <c r="G38">
        <v>794</v>
      </c>
    </row>
  </sheetData>
  <autoFilter ref="A1:I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workbookViewId="0"/>
  </sheetViews>
  <sheetFormatPr baseColWidth="10" defaultRowHeight="15" x14ac:dyDescent="0.25"/>
  <cols>
    <col min="1" max="1" width="10.5703125" bestFit="1" customWidth="1"/>
    <col min="2" max="2" width="6.140625" bestFit="1" customWidth="1"/>
    <col min="3" max="3" width="35.85546875" bestFit="1" customWidth="1"/>
    <col min="4" max="4" width="15.85546875" hidden="1" customWidth="1"/>
    <col min="5" max="5" width="6.5703125" bestFit="1" customWidth="1"/>
    <col min="6" max="6" width="11.5703125" hidden="1" customWidth="1"/>
    <col min="7" max="7" width="11.85546875" bestFit="1" customWidth="1"/>
    <col min="8" max="8" width="6" bestFit="1" customWidth="1"/>
    <col min="9" max="9" width="10.5703125" style="1" customWidth="1"/>
  </cols>
  <sheetData>
    <row r="1" spans="1:11" x14ac:dyDescent="0.25">
      <c r="A1" t="s">
        <v>118</v>
      </c>
      <c r="B1" t="s">
        <v>117</v>
      </c>
      <c r="C1" t="s">
        <v>116</v>
      </c>
      <c r="D1" t="s">
        <v>115</v>
      </c>
      <c r="E1" t="s">
        <v>114</v>
      </c>
      <c r="F1" t="s">
        <v>113</v>
      </c>
      <c r="G1" t="s">
        <v>112</v>
      </c>
      <c r="H1" t="s">
        <v>111</v>
      </c>
      <c r="I1" s="390" t="s">
        <v>5042</v>
      </c>
    </row>
    <row r="2" spans="1:11" s="6" customFormat="1" x14ac:dyDescent="0.25">
      <c r="A2" s="299" t="s">
        <v>2798</v>
      </c>
      <c r="B2" s="299" t="s">
        <v>2799</v>
      </c>
      <c r="C2" s="299" t="s">
        <v>3893</v>
      </c>
      <c r="D2" s="299"/>
      <c r="E2" s="299" t="s">
        <v>66</v>
      </c>
      <c r="F2" s="299"/>
      <c r="G2" s="299"/>
      <c r="H2" s="299"/>
      <c r="I2" s="378" t="s">
        <v>66</v>
      </c>
      <c r="J2" s="297"/>
      <c r="K2" s="297"/>
    </row>
    <row r="3" spans="1:11" x14ac:dyDescent="0.25">
      <c r="A3" t="s">
        <v>110</v>
      </c>
      <c r="B3">
        <v>501</v>
      </c>
      <c r="C3" t="s">
        <v>109</v>
      </c>
      <c r="D3" t="s">
        <v>108</v>
      </c>
      <c r="E3" t="s">
        <v>62</v>
      </c>
      <c r="F3">
        <v>1</v>
      </c>
      <c r="G3">
        <v>244</v>
      </c>
      <c r="I3" s="1" t="s">
        <v>66</v>
      </c>
    </row>
    <row r="4" spans="1:11" x14ac:dyDescent="0.25">
      <c r="A4" s="6" t="s">
        <v>107</v>
      </c>
      <c r="B4" s="6">
        <v>801</v>
      </c>
      <c r="C4" s="6" t="s">
        <v>106</v>
      </c>
      <c r="D4" s="6" t="s">
        <v>105</v>
      </c>
      <c r="E4" s="6" t="s">
        <v>62</v>
      </c>
      <c r="F4" s="6">
        <v>1</v>
      </c>
      <c r="G4" s="6">
        <v>277</v>
      </c>
      <c r="I4" s="1" t="s">
        <v>66</v>
      </c>
    </row>
    <row r="5" spans="1:11" x14ac:dyDescent="0.25">
      <c r="A5" t="s">
        <v>563</v>
      </c>
      <c r="B5">
        <v>3</v>
      </c>
      <c r="C5" t="s">
        <v>734</v>
      </c>
      <c r="D5" t="s">
        <v>733</v>
      </c>
      <c r="E5" t="s">
        <v>62</v>
      </c>
      <c r="F5">
        <v>1</v>
      </c>
      <c r="G5">
        <v>290</v>
      </c>
      <c r="I5" s="648" t="s">
        <v>1302</v>
      </c>
    </row>
    <row r="6" spans="1:11" x14ac:dyDescent="0.25">
      <c r="A6" t="s">
        <v>80</v>
      </c>
      <c r="B6">
        <v>528</v>
      </c>
      <c r="C6" t="s">
        <v>355</v>
      </c>
      <c r="D6" t="s">
        <v>354</v>
      </c>
      <c r="E6" t="s">
        <v>62</v>
      </c>
      <c r="F6">
        <v>1</v>
      </c>
      <c r="G6">
        <v>301</v>
      </c>
      <c r="I6" s="1" t="s">
        <v>66</v>
      </c>
    </row>
    <row r="7" spans="1:11" x14ac:dyDescent="0.25">
      <c r="A7" t="s">
        <v>80</v>
      </c>
      <c r="B7">
        <v>700</v>
      </c>
      <c r="C7" t="s">
        <v>714</v>
      </c>
      <c r="D7" t="s">
        <v>713</v>
      </c>
      <c r="E7" t="s">
        <v>62</v>
      </c>
      <c r="F7">
        <v>2</v>
      </c>
      <c r="G7">
        <v>308</v>
      </c>
      <c r="I7" s="1" t="s">
        <v>66</v>
      </c>
    </row>
    <row r="8" spans="1:11" x14ac:dyDescent="0.25">
      <c r="A8" t="s">
        <v>80</v>
      </c>
      <c r="B8">
        <v>211</v>
      </c>
      <c r="C8" t="s">
        <v>450</v>
      </c>
      <c r="D8" t="s">
        <v>449</v>
      </c>
      <c r="E8" t="s">
        <v>62</v>
      </c>
      <c r="F8">
        <v>3</v>
      </c>
      <c r="G8">
        <v>315</v>
      </c>
      <c r="I8" s="1" t="s">
        <v>66</v>
      </c>
    </row>
    <row r="9" spans="1:11" x14ac:dyDescent="0.25">
      <c r="A9" t="s">
        <v>80</v>
      </c>
      <c r="B9">
        <v>254</v>
      </c>
      <c r="C9" t="s">
        <v>712</v>
      </c>
      <c r="D9" t="s">
        <v>711</v>
      </c>
      <c r="E9" t="s">
        <v>62</v>
      </c>
      <c r="F9">
        <v>4</v>
      </c>
      <c r="G9">
        <v>322</v>
      </c>
      <c r="I9" s="1" t="s">
        <v>66</v>
      </c>
    </row>
    <row r="10" spans="1:11" x14ac:dyDescent="0.25">
      <c r="A10" t="s">
        <v>80</v>
      </c>
      <c r="B10">
        <v>703</v>
      </c>
      <c r="C10" t="s">
        <v>840</v>
      </c>
      <c r="D10" t="s">
        <v>713</v>
      </c>
      <c r="E10" t="s">
        <v>62</v>
      </c>
      <c r="F10">
        <v>5</v>
      </c>
      <c r="G10">
        <v>329</v>
      </c>
      <c r="I10" s="1" t="s">
        <v>66</v>
      </c>
    </row>
    <row r="11" spans="1:11" x14ac:dyDescent="0.25">
      <c r="A11" t="s">
        <v>80</v>
      </c>
      <c r="B11">
        <v>508</v>
      </c>
      <c r="C11" t="s">
        <v>395</v>
      </c>
      <c r="D11" t="s">
        <v>394</v>
      </c>
      <c r="E11" t="s">
        <v>62</v>
      </c>
      <c r="F11">
        <v>6</v>
      </c>
      <c r="G11">
        <v>336</v>
      </c>
      <c r="I11" s="1" t="s">
        <v>66</v>
      </c>
    </row>
    <row r="12" spans="1:11" x14ac:dyDescent="0.25">
      <c r="A12" t="s">
        <v>80</v>
      </c>
      <c r="B12">
        <v>540</v>
      </c>
      <c r="C12" t="s">
        <v>839</v>
      </c>
      <c r="D12" t="s">
        <v>713</v>
      </c>
      <c r="E12" t="s">
        <v>62</v>
      </c>
      <c r="F12">
        <v>7</v>
      </c>
      <c r="G12">
        <v>343</v>
      </c>
      <c r="I12" s="1" t="s">
        <v>66</v>
      </c>
    </row>
    <row r="13" spans="1:11" x14ac:dyDescent="0.25">
      <c r="A13" t="s">
        <v>80</v>
      </c>
      <c r="B13">
        <v>701</v>
      </c>
      <c r="C13" t="s">
        <v>838</v>
      </c>
      <c r="D13" t="s">
        <v>713</v>
      </c>
      <c r="E13" t="s">
        <v>62</v>
      </c>
      <c r="F13">
        <v>8</v>
      </c>
      <c r="G13">
        <v>350</v>
      </c>
      <c r="I13" s="648" t="s">
        <v>1302</v>
      </c>
    </row>
    <row r="14" spans="1:11" x14ac:dyDescent="0.25">
      <c r="A14" t="s">
        <v>80</v>
      </c>
      <c r="B14">
        <v>702</v>
      </c>
      <c r="C14" t="s">
        <v>837</v>
      </c>
      <c r="D14" t="s">
        <v>713</v>
      </c>
      <c r="E14" t="s">
        <v>62</v>
      </c>
      <c r="F14">
        <v>9</v>
      </c>
      <c r="G14">
        <v>357</v>
      </c>
      <c r="I14" s="1" t="s">
        <v>66</v>
      </c>
    </row>
    <row r="15" spans="1:11" x14ac:dyDescent="0.25">
      <c r="A15" t="s">
        <v>80</v>
      </c>
      <c r="B15">
        <v>704</v>
      </c>
      <c r="C15" t="s">
        <v>836</v>
      </c>
      <c r="D15" t="s">
        <v>713</v>
      </c>
      <c r="E15" t="s">
        <v>62</v>
      </c>
      <c r="F15">
        <v>10</v>
      </c>
      <c r="G15">
        <v>364</v>
      </c>
      <c r="I15" s="1" t="s">
        <v>66</v>
      </c>
    </row>
    <row r="16" spans="1:11" x14ac:dyDescent="0.25">
      <c r="A16" t="s">
        <v>80</v>
      </c>
      <c r="B16">
        <v>706</v>
      </c>
      <c r="C16" t="s">
        <v>835</v>
      </c>
      <c r="D16" t="s">
        <v>834</v>
      </c>
      <c r="E16" t="s">
        <v>62</v>
      </c>
      <c r="F16">
        <v>11</v>
      </c>
      <c r="G16">
        <v>371</v>
      </c>
      <c r="I16" s="1" t="s">
        <v>66</v>
      </c>
    </row>
    <row r="17" spans="1:9" x14ac:dyDescent="0.25">
      <c r="A17" t="s">
        <v>75</v>
      </c>
      <c r="B17">
        <v>101</v>
      </c>
      <c r="C17" t="s">
        <v>77</v>
      </c>
      <c r="D17" t="s">
        <v>76</v>
      </c>
      <c r="E17" t="s">
        <v>62</v>
      </c>
      <c r="F17">
        <v>1</v>
      </c>
      <c r="G17">
        <v>378</v>
      </c>
      <c r="I17" s="1" t="s">
        <v>66</v>
      </c>
    </row>
    <row r="18" spans="1:9" x14ac:dyDescent="0.25">
      <c r="A18" t="s">
        <v>75</v>
      </c>
      <c r="B18">
        <v>102</v>
      </c>
      <c r="C18" t="s">
        <v>74</v>
      </c>
      <c r="D18" t="s">
        <v>73</v>
      </c>
      <c r="E18" t="s">
        <v>62</v>
      </c>
      <c r="F18">
        <v>2</v>
      </c>
      <c r="G18">
        <v>389</v>
      </c>
      <c r="I18" s="1" t="s">
        <v>66</v>
      </c>
    </row>
    <row r="19" spans="1:9" x14ac:dyDescent="0.25">
      <c r="A19" t="s">
        <v>75</v>
      </c>
      <c r="B19">
        <v>104</v>
      </c>
      <c r="C19" t="s">
        <v>638</v>
      </c>
      <c r="D19" t="s">
        <v>637</v>
      </c>
      <c r="E19" t="s">
        <v>62</v>
      </c>
      <c r="F19">
        <v>3</v>
      </c>
      <c r="G19">
        <v>400</v>
      </c>
      <c r="I19" s="1" t="s">
        <v>66</v>
      </c>
    </row>
    <row r="20" spans="1:9" x14ac:dyDescent="0.25">
      <c r="A20" t="s">
        <v>75</v>
      </c>
      <c r="B20">
        <v>705</v>
      </c>
      <c r="C20" t="s">
        <v>833</v>
      </c>
      <c r="D20" t="s">
        <v>832</v>
      </c>
      <c r="E20" t="s">
        <v>62</v>
      </c>
      <c r="F20">
        <v>4</v>
      </c>
      <c r="G20">
        <v>411</v>
      </c>
      <c r="I20" s="1" t="s">
        <v>66</v>
      </c>
    </row>
    <row r="21" spans="1:9" x14ac:dyDescent="0.25">
      <c r="A21" t="s">
        <v>213</v>
      </c>
      <c r="B21">
        <v>522</v>
      </c>
      <c r="C21" t="s">
        <v>225</v>
      </c>
      <c r="D21" t="s">
        <v>224</v>
      </c>
      <c r="E21" t="s">
        <v>66</v>
      </c>
      <c r="F21">
        <v>1</v>
      </c>
      <c r="G21">
        <v>422</v>
      </c>
      <c r="I21" s="1" t="s">
        <v>66</v>
      </c>
    </row>
    <row r="22" spans="1:9" x14ac:dyDescent="0.25">
      <c r="A22" t="s">
        <v>213</v>
      </c>
      <c r="B22">
        <v>523</v>
      </c>
      <c r="C22" t="s">
        <v>223</v>
      </c>
      <c r="D22" t="s">
        <v>222</v>
      </c>
      <c r="E22" t="s">
        <v>66</v>
      </c>
      <c r="F22">
        <v>2</v>
      </c>
      <c r="G22">
        <v>437</v>
      </c>
      <c r="I22" s="1" t="s">
        <v>66</v>
      </c>
    </row>
    <row r="23" spans="1:9" x14ac:dyDescent="0.25">
      <c r="A23" t="s">
        <v>213</v>
      </c>
      <c r="B23">
        <v>212</v>
      </c>
      <c r="C23" t="s">
        <v>710</v>
      </c>
      <c r="D23" t="s">
        <v>709</v>
      </c>
      <c r="E23" t="s">
        <v>66</v>
      </c>
      <c r="F23">
        <v>3</v>
      </c>
      <c r="G23">
        <v>452</v>
      </c>
      <c r="I23" s="1" t="s">
        <v>66</v>
      </c>
    </row>
    <row r="24" spans="1:9" x14ac:dyDescent="0.25">
      <c r="A24" t="s">
        <v>213</v>
      </c>
      <c r="B24">
        <v>102</v>
      </c>
      <c r="C24" t="s">
        <v>831</v>
      </c>
      <c r="D24" t="s">
        <v>266</v>
      </c>
      <c r="E24" t="s">
        <v>66</v>
      </c>
      <c r="F24">
        <v>4</v>
      </c>
      <c r="G24">
        <v>467</v>
      </c>
      <c r="I24" s="1" t="s">
        <v>66</v>
      </c>
    </row>
    <row r="25" spans="1:9" x14ac:dyDescent="0.25">
      <c r="A25" t="s">
        <v>69</v>
      </c>
      <c r="B25">
        <v>5</v>
      </c>
      <c r="C25" t="s">
        <v>162</v>
      </c>
      <c r="E25" t="s">
        <v>66</v>
      </c>
      <c r="F25">
        <v>1</v>
      </c>
      <c r="G25">
        <v>482</v>
      </c>
      <c r="I25" s="1" t="s">
        <v>66</v>
      </c>
    </row>
    <row r="26" spans="1:9" x14ac:dyDescent="0.25">
      <c r="A26" t="s">
        <v>69</v>
      </c>
      <c r="B26">
        <v>780</v>
      </c>
      <c r="C26" t="s">
        <v>830</v>
      </c>
      <c r="D26" t="s">
        <v>126</v>
      </c>
      <c r="E26" t="s">
        <v>66</v>
      </c>
      <c r="F26">
        <v>2</v>
      </c>
      <c r="G26">
        <v>506</v>
      </c>
      <c r="I26" s="1" t="s">
        <v>66</v>
      </c>
    </row>
    <row r="27" spans="1:9" x14ac:dyDescent="0.25">
      <c r="A27" s="6" t="s">
        <v>69</v>
      </c>
      <c r="B27" s="6">
        <v>781</v>
      </c>
      <c r="C27" s="6" t="s">
        <v>829</v>
      </c>
      <c r="D27" s="6" t="s">
        <v>126</v>
      </c>
      <c r="E27" s="6" t="s">
        <v>66</v>
      </c>
      <c r="F27" s="6">
        <v>3</v>
      </c>
      <c r="G27" s="6">
        <v>530</v>
      </c>
      <c r="H27" s="6"/>
      <c r="I27" s="648" t="s">
        <v>1328</v>
      </c>
    </row>
    <row r="28" spans="1:9" x14ac:dyDescent="0.25">
      <c r="A28" s="6" t="s">
        <v>69</v>
      </c>
      <c r="B28" s="6">
        <v>782</v>
      </c>
      <c r="C28" s="6" t="s">
        <v>828</v>
      </c>
      <c r="D28" s="6" t="s">
        <v>126</v>
      </c>
      <c r="E28" s="6" t="s">
        <v>66</v>
      </c>
      <c r="F28" s="6">
        <v>4</v>
      </c>
      <c r="G28" s="6">
        <v>554</v>
      </c>
      <c r="H28" s="6"/>
      <c r="I28" s="648" t="s">
        <v>1302</v>
      </c>
    </row>
    <row r="29" spans="1:9" x14ac:dyDescent="0.25">
      <c r="A29" s="6" t="s">
        <v>69</v>
      </c>
      <c r="B29" s="6">
        <v>790</v>
      </c>
      <c r="C29" s="6" t="s">
        <v>708</v>
      </c>
      <c r="D29" s="6" t="s">
        <v>126</v>
      </c>
      <c r="E29" s="6" t="s">
        <v>66</v>
      </c>
      <c r="F29" s="6">
        <v>5</v>
      </c>
      <c r="G29" s="6">
        <v>578</v>
      </c>
      <c r="H29" s="6"/>
      <c r="I29" s="1" t="s">
        <v>66</v>
      </c>
    </row>
    <row r="30" spans="1:9" x14ac:dyDescent="0.25">
      <c r="A30" s="6" t="s">
        <v>69</v>
      </c>
      <c r="B30" s="6">
        <v>138</v>
      </c>
      <c r="C30" s="6" t="s">
        <v>507</v>
      </c>
      <c r="D30" s="6" t="s">
        <v>827</v>
      </c>
      <c r="E30" s="6" t="s">
        <v>66</v>
      </c>
      <c r="F30" s="6">
        <v>6</v>
      </c>
      <c r="G30" s="6">
        <v>602</v>
      </c>
      <c r="H30" s="6"/>
      <c r="I30" s="1" t="s">
        <v>66</v>
      </c>
    </row>
    <row r="31" spans="1:9" x14ac:dyDescent="0.25">
      <c r="A31" s="6" t="s">
        <v>69</v>
      </c>
      <c r="B31" s="6">
        <v>783</v>
      </c>
      <c r="C31" s="6" t="s">
        <v>826</v>
      </c>
      <c r="D31" s="6" t="s">
        <v>126</v>
      </c>
      <c r="E31" s="6" t="s">
        <v>66</v>
      </c>
      <c r="F31" s="6">
        <v>7</v>
      </c>
      <c r="G31" s="6">
        <v>626</v>
      </c>
      <c r="H31" s="6"/>
      <c r="I31" s="1" t="s">
        <v>66</v>
      </c>
    </row>
    <row r="32" spans="1:9" x14ac:dyDescent="0.25">
      <c r="A32" s="6" t="s">
        <v>69</v>
      </c>
      <c r="B32" s="6">
        <v>784</v>
      </c>
      <c r="C32" s="6" t="s">
        <v>825</v>
      </c>
      <c r="D32" s="6" t="s">
        <v>126</v>
      </c>
      <c r="E32" s="6" t="s">
        <v>66</v>
      </c>
      <c r="F32" s="6">
        <v>8</v>
      </c>
      <c r="G32" s="6">
        <v>650</v>
      </c>
      <c r="H32" s="6"/>
      <c r="I32" s="1" t="s">
        <v>66</v>
      </c>
    </row>
    <row r="33" spans="1:9" x14ac:dyDescent="0.25">
      <c r="A33" s="6" t="s">
        <v>69</v>
      </c>
      <c r="B33" s="6">
        <v>785</v>
      </c>
      <c r="C33" s="6" t="s">
        <v>824</v>
      </c>
      <c r="D33" s="6" t="s">
        <v>126</v>
      </c>
      <c r="E33" s="6" t="s">
        <v>66</v>
      </c>
      <c r="F33" s="6">
        <v>9</v>
      </c>
      <c r="G33" s="6">
        <v>674</v>
      </c>
      <c r="H33" s="6"/>
      <c r="I33" s="1" t="s">
        <v>66</v>
      </c>
    </row>
    <row r="34" spans="1:9" x14ac:dyDescent="0.25">
      <c r="A34" s="6" t="s">
        <v>69</v>
      </c>
      <c r="B34" s="6">
        <v>786</v>
      </c>
      <c r="C34" s="6" t="s">
        <v>823</v>
      </c>
      <c r="D34" s="6" t="s">
        <v>126</v>
      </c>
      <c r="E34" s="6" t="s">
        <v>66</v>
      </c>
      <c r="F34" s="6">
        <v>10</v>
      </c>
      <c r="G34" s="6">
        <v>698</v>
      </c>
      <c r="H34" s="6"/>
      <c r="I34" s="648" t="s">
        <v>1328</v>
      </c>
    </row>
    <row r="35" spans="1:9" x14ac:dyDescent="0.25">
      <c r="A35" s="6" t="s">
        <v>69</v>
      </c>
      <c r="B35" s="6">
        <v>787</v>
      </c>
      <c r="C35" s="6" t="s">
        <v>822</v>
      </c>
      <c r="D35" s="6" t="s">
        <v>126</v>
      </c>
      <c r="E35" s="6" t="s">
        <v>66</v>
      </c>
      <c r="F35" s="6">
        <v>11</v>
      </c>
      <c r="G35" s="6">
        <v>722</v>
      </c>
      <c r="H35" s="6"/>
      <c r="I35" s="648" t="s">
        <v>1328</v>
      </c>
    </row>
    <row r="36" spans="1:9" x14ac:dyDescent="0.25">
      <c r="A36" s="6" t="s">
        <v>69</v>
      </c>
      <c r="B36" s="6">
        <v>788</v>
      </c>
      <c r="C36" s="6" t="s">
        <v>821</v>
      </c>
      <c r="D36" s="6" t="s">
        <v>126</v>
      </c>
      <c r="E36" s="6" t="s">
        <v>66</v>
      </c>
      <c r="F36" s="6">
        <v>12</v>
      </c>
      <c r="G36" s="6">
        <v>746</v>
      </c>
      <c r="H36" s="6"/>
      <c r="I36" s="648" t="s">
        <v>1328</v>
      </c>
    </row>
    <row r="37" spans="1:9" x14ac:dyDescent="0.25">
      <c r="A37" t="s">
        <v>69</v>
      </c>
      <c r="B37">
        <v>789</v>
      </c>
      <c r="C37" t="s">
        <v>820</v>
      </c>
      <c r="D37" t="s">
        <v>126</v>
      </c>
      <c r="E37" t="s">
        <v>66</v>
      </c>
      <c r="F37">
        <v>13</v>
      </c>
      <c r="G37">
        <v>770</v>
      </c>
    </row>
    <row r="38" spans="1:9" x14ac:dyDescent="0.25">
      <c r="A38" t="s">
        <v>65</v>
      </c>
      <c r="B38">
        <v>100</v>
      </c>
      <c r="C38" t="s">
        <v>705</v>
      </c>
      <c r="D38" t="s">
        <v>65</v>
      </c>
      <c r="E38" t="s">
        <v>62</v>
      </c>
      <c r="F38">
        <v>1</v>
      </c>
      <c r="G38">
        <v>794</v>
      </c>
    </row>
  </sheetData>
  <autoFilter ref="A1:I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workbookViewId="0"/>
  </sheetViews>
  <sheetFormatPr baseColWidth="10" defaultRowHeight="15" x14ac:dyDescent="0.25"/>
  <cols>
    <col min="1" max="1" width="7.42578125" customWidth="1"/>
    <col min="2" max="2" width="10.42578125" style="1" customWidth="1"/>
    <col min="3" max="3" width="37.140625" bestFit="1" customWidth="1"/>
    <col min="4" max="4" width="16.42578125" hidden="1" customWidth="1"/>
    <col min="5" max="5" width="6.5703125" bestFit="1" customWidth="1"/>
    <col min="6" max="6" width="11.5703125" hidden="1" customWidth="1"/>
    <col min="7" max="7" width="7.140625" hidden="1" customWidth="1"/>
    <col min="8" max="8" width="11.28515625" style="1" customWidth="1"/>
    <col min="9" max="9" width="33.5703125" customWidth="1"/>
  </cols>
  <sheetData>
    <row r="1" spans="1:9" x14ac:dyDescent="0.25">
      <c r="A1" t="s">
        <v>118</v>
      </c>
      <c r="B1" s="1" t="s">
        <v>117</v>
      </c>
      <c r="C1" t="s">
        <v>116</v>
      </c>
      <c r="D1" t="s">
        <v>115</v>
      </c>
      <c r="E1" t="s">
        <v>114</v>
      </c>
      <c r="F1" t="s">
        <v>113</v>
      </c>
      <c r="G1" t="s">
        <v>112</v>
      </c>
      <c r="H1" s="390" t="s">
        <v>5042</v>
      </c>
    </row>
    <row r="2" spans="1:9" s="6" customFormat="1" x14ac:dyDescent="0.25">
      <c r="A2" s="299" t="s">
        <v>2798</v>
      </c>
      <c r="B2" s="298" t="s">
        <v>2799</v>
      </c>
      <c r="C2" s="299" t="s">
        <v>3893</v>
      </c>
      <c r="D2" s="299"/>
      <c r="E2" s="299" t="s">
        <v>66</v>
      </c>
      <c r="F2" s="299"/>
      <c r="G2" s="299"/>
      <c r="H2" s="378" t="s">
        <v>66</v>
      </c>
    </row>
    <row r="3" spans="1:9" x14ac:dyDescent="0.25">
      <c r="A3" t="s">
        <v>110</v>
      </c>
      <c r="B3" s="1">
        <v>501</v>
      </c>
      <c r="C3" t="s">
        <v>109</v>
      </c>
      <c r="D3" t="s">
        <v>108</v>
      </c>
      <c r="E3" t="s">
        <v>66</v>
      </c>
      <c r="F3">
        <v>1</v>
      </c>
      <c r="G3">
        <v>244</v>
      </c>
      <c r="H3" s="1" t="s">
        <v>66</v>
      </c>
    </row>
    <row r="4" spans="1:9" x14ac:dyDescent="0.25">
      <c r="A4" s="297" t="s">
        <v>107</v>
      </c>
      <c r="B4" s="378">
        <v>801</v>
      </c>
      <c r="C4" s="297" t="s">
        <v>106</v>
      </c>
      <c r="D4" s="297" t="s">
        <v>105</v>
      </c>
      <c r="E4" s="297" t="s">
        <v>62</v>
      </c>
      <c r="F4" s="297">
        <v>1</v>
      </c>
      <c r="G4" s="297">
        <v>277</v>
      </c>
      <c r="H4" s="378" t="s">
        <v>66</v>
      </c>
    </row>
    <row r="5" spans="1:9" x14ac:dyDescent="0.25">
      <c r="A5" t="s">
        <v>563</v>
      </c>
      <c r="B5" s="1">
        <v>3</v>
      </c>
      <c r="C5" t="s">
        <v>734</v>
      </c>
      <c r="D5" t="s">
        <v>733</v>
      </c>
      <c r="E5" t="s">
        <v>66</v>
      </c>
      <c r="F5">
        <v>1</v>
      </c>
      <c r="G5">
        <v>290</v>
      </c>
      <c r="H5" s="1" t="s">
        <v>66</v>
      </c>
    </row>
    <row r="6" spans="1:9" x14ac:dyDescent="0.25">
      <c r="A6" t="s">
        <v>468</v>
      </c>
      <c r="B6" s="1">
        <v>623</v>
      </c>
      <c r="C6" t="s">
        <v>916</v>
      </c>
      <c r="E6" t="s">
        <v>66</v>
      </c>
      <c r="F6">
        <v>1</v>
      </c>
      <c r="G6">
        <v>301</v>
      </c>
      <c r="H6" s="1" t="s">
        <v>66</v>
      </c>
    </row>
    <row r="7" spans="1:9" x14ac:dyDescent="0.25">
      <c r="A7" t="s">
        <v>468</v>
      </c>
      <c r="B7" s="1">
        <v>643</v>
      </c>
      <c r="C7" t="s">
        <v>915</v>
      </c>
      <c r="E7" t="s">
        <v>66</v>
      </c>
      <c r="F7">
        <v>2</v>
      </c>
      <c r="G7">
        <v>320</v>
      </c>
      <c r="H7" s="1" t="s">
        <v>66</v>
      </c>
    </row>
    <row r="8" spans="1:9" x14ac:dyDescent="0.25">
      <c r="A8" t="s">
        <v>468</v>
      </c>
      <c r="B8" s="1">
        <v>627</v>
      </c>
      <c r="C8" t="s">
        <v>914</v>
      </c>
      <c r="E8" t="s">
        <v>66</v>
      </c>
      <c r="F8">
        <v>3</v>
      </c>
      <c r="G8">
        <v>339</v>
      </c>
      <c r="H8" s="1" t="s">
        <v>66</v>
      </c>
    </row>
    <row r="9" spans="1:9" x14ac:dyDescent="0.25">
      <c r="A9" t="s">
        <v>468</v>
      </c>
      <c r="B9" s="1">
        <v>628</v>
      </c>
      <c r="C9" t="s">
        <v>913</v>
      </c>
      <c r="E9" t="s">
        <v>66</v>
      </c>
      <c r="F9">
        <v>4</v>
      </c>
      <c r="G9">
        <v>358</v>
      </c>
      <c r="H9" s="1" t="s">
        <v>66</v>
      </c>
    </row>
    <row r="10" spans="1:9" x14ac:dyDescent="0.25">
      <c r="A10" t="s">
        <v>468</v>
      </c>
      <c r="B10" s="1">
        <v>629</v>
      </c>
      <c r="C10" t="s">
        <v>912</v>
      </c>
      <c r="E10" t="s">
        <v>66</v>
      </c>
      <c r="F10">
        <v>5</v>
      </c>
      <c r="G10">
        <v>377</v>
      </c>
      <c r="H10" s="1" t="s">
        <v>66</v>
      </c>
    </row>
    <row r="11" spans="1:9" x14ac:dyDescent="0.25">
      <c r="A11" t="s">
        <v>468</v>
      </c>
      <c r="B11" s="1">
        <v>630</v>
      </c>
      <c r="C11" t="s">
        <v>911</v>
      </c>
      <c r="E11" t="s">
        <v>66</v>
      </c>
      <c r="F11">
        <v>6</v>
      </c>
      <c r="G11">
        <v>396</v>
      </c>
      <c r="H11" s="1" t="s">
        <v>66</v>
      </c>
    </row>
    <row r="12" spans="1:9" x14ac:dyDescent="0.25">
      <c r="A12" t="s">
        <v>468</v>
      </c>
      <c r="B12" s="1">
        <v>607</v>
      </c>
      <c r="C12" t="s">
        <v>520</v>
      </c>
      <c r="E12" t="s">
        <v>66</v>
      </c>
      <c r="F12">
        <v>7</v>
      </c>
      <c r="G12">
        <v>415</v>
      </c>
      <c r="H12" s="1" t="s">
        <v>66</v>
      </c>
    </row>
    <row r="13" spans="1:9" x14ac:dyDescent="0.25">
      <c r="A13" t="s">
        <v>468</v>
      </c>
      <c r="B13" s="1">
        <v>609</v>
      </c>
      <c r="C13" t="s">
        <v>518</v>
      </c>
      <c r="E13" t="s">
        <v>66</v>
      </c>
      <c r="F13">
        <v>8</v>
      </c>
      <c r="G13">
        <v>434</v>
      </c>
      <c r="H13" s="1" t="s">
        <v>66</v>
      </c>
    </row>
    <row r="14" spans="1:9" x14ac:dyDescent="0.25">
      <c r="A14" t="s">
        <v>80</v>
      </c>
      <c r="B14" s="1">
        <v>528</v>
      </c>
      <c r="C14" t="s">
        <v>355</v>
      </c>
      <c r="D14" t="s">
        <v>354</v>
      </c>
      <c r="E14" t="s">
        <v>66</v>
      </c>
      <c r="F14">
        <v>1</v>
      </c>
      <c r="G14">
        <v>453</v>
      </c>
      <c r="H14" s="1" t="s">
        <v>66</v>
      </c>
    </row>
    <row r="15" spans="1:9" x14ac:dyDescent="0.25">
      <c r="A15" t="s">
        <v>80</v>
      </c>
      <c r="B15" s="1">
        <v>70</v>
      </c>
      <c r="C15" t="s">
        <v>653</v>
      </c>
      <c r="D15" t="s">
        <v>652</v>
      </c>
      <c r="E15" t="s">
        <v>66</v>
      </c>
      <c r="F15">
        <v>2</v>
      </c>
      <c r="G15">
        <v>460</v>
      </c>
      <c r="H15" s="1" t="s">
        <v>66</v>
      </c>
      <c r="I15" t="s">
        <v>5888</v>
      </c>
    </row>
    <row r="16" spans="1:9" x14ac:dyDescent="0.25">
      <c r="A16" t="s">
        <v>80</v>
      </c>
      <c r="B16" s="1">
        <v>700</v>
      </c>
      <c r="C16" t="s">
        <v>714</v>
      </c>
      <c r="D16" t="s">
        <v>713</v>
      </c>
      <c r="E16" t="s">
        <v>66</v>
      </c>
      <c r="F16">
        <v>3</v>
      </c>
      <c r="G16">
        <v>467</v>
      </c>
      <c r="H16" s="1" t="s">
        <v>66</v>
      </c>
    </row>
    <row r="17" spans="1:8" x14ac:dyDescent="0.25">
      <c r="A17" t="s">
        <v>80</v>
      </c>
      <c r="B17" s="1">
        <v>242</v>
      </c>
      <c r="C17" t="s">
        <v>910</v>
      </c>
      <c r="D17" t="s">
        <v>455</v>
      </c>
      <c r="E17" t="s">
        <v>66</v>
      </c>
      <c r="F17">
        <v>4</v>
      </c>
      <c r="G17">
        <v>474</v>
      </c>
      <c r="H17" s="648" t="s">
        <v>1328</v>
      </c>
    </row>
    <row r="18" spans="1:8" x14ac:dyDescent="0.25">
      <c r="A18" t="s">
        <v>80</v>
      </c>
      <c r="B18" s="1">
        <v>71</v>
      </c>
      <c r="C18" t="s">
        <v>909</v>
      </c>
      <c r="D18" t="s">
        <v>451</v>
      </c>
      <c r="E18" t="s">
        <v>66</v>
      </c>
      <c r="F18">
        <v>5</v>
      </c>
      <c r="G18">
        <v>481</v>
      </c>
      <c r="H18" s="1" t="s">
        <v>66</v>
      </c>
    </row>
    <row r="19" spans="1:8" x14ac:dyDescent="0.25">
      <c r="A19" t="s">
        <v>80</v>
      </c>
      <c r="B19" s="1">
        <v>73</v>
      </c>
      <c r="C19" t="s">
        <v>908</v>
      </c>
      <c r="D19" t="s">
        <v>903</v>
      </c>
      <c r="E19" t="s">
        <v>66</v>
      </c>
      <c r="F19">
        <v>6</v>
      </c>
      <c r="G19">
        <v>488</v>
      </c>
      <c r="H19" s="648" t="s">
        <v>1328</v>
      </c>
    </row>
    <row r="20" spans="1:8" x14ac:dyDescent="0.25">
      <c r="A20" t="s">
        <v>80</v>
      </c>
      <c r="B20" s="1">
        <v>75</v>
      </c>
      <c r="C20" t="s">
        <v>907</v>
      </c>
      <c r="D20" t="s">
        <v>900</v>
      </c>
      <c r="E20" t="s">
        <v>62</v>
      </c>
      <c r="F20">
        <v>7</v>
      </c>
      <c r="G20">
        <v>495</v>
      </c>
      <c r="H20" s="1" t="s">
        <v>66</v>
      </c>
    </row>
    <row r="21" spans="1:8" x14ac:dyDescent="0.25">
      <c r="A21" t="s">
        <v>80</v>
      </c>
      <c r="B21" s="1">
        <v>68</v>
      </c>
      <c r="C21" t="s">
        <v>906</v>
      </c>
      <c r="D21" t="s">
        <v>898</v>
      </c>
      <c r="E21" t="s">
        <v>66</v>
      </c>
      <c r="F21">
        <v>8</v>
      </c>
      <c r="G21">
        <v>502</v>
      </c>
      <c r="H21" s="1" t="s">
        <v>66</v>
      </c>
    </row>
    <row r="22" spans="1:8" x14ac:dyDescent="0.25">
      <c r="A22" t="s">
        <v>80</v>
      </c>
      <c r="B22" s="1">
        <v>243</v>
      </c>
      <c r="C22" t="s">
        <v>905</v>
      </c>
      <c r="D22" t="s">
        <v>455</v>
      </c>
      <c r="E22" t="s">
        <v>62</v>
      </c>
      <c r="F22">
        <v>9</v>
      </c>
      <c r="G22">
        <v>509</v>
      </c>
      <c r="H22" s="648" t="s">
        <v>1328</v>
      </c>
    </row>
    <row r="23" spans="1:8" x14ac:dyDescent="0.25">
      <c r="A23" t="s">
        <v>80</v>
      </c>
      <c r="B23" s="1">
        <v>74</v>
      </c>
      <c r="C23" t="s">
        <v>904</v>
      </c>
      <c r="D23" t="s">
        <v>903</v>
      </c>
      <c r="E23" t="s">
        <v>62</v>
      </c>
      <c r="F23">
        <v>10</v>
      </c>
      <c r="G23">
        <v>516</v>
      </c>
      <c r="H23" s="648" t="s">
        <v>1328</v>
      </c>
    </row>
    <row r="24" spans="1:8" x14ac:dyDescent="0.25">
      <c r="A24" t="s">
        <v>80</v>
      </c>
      <c r="B24" s="1">
        <v>72</v>
      </c>
      <c r="C24" t="s">
        <v>902</v>
      </c>
      <c r="D24" t="s">
        <v>451</v>
      </c>
      <c r="E24" t="s">
        <v>62</v>
      </c>
      <c r="F24">
        <v>11</v>
      </c>
      <c r="G24">
        <v>523</v>
      </c>
      <c r="H24" s="1" t="s">
        <v>66</v>
      </c>
    </row>
    <row r="25" spans="1:8" x14ac:dyDescent="0.25">
      <c r="A25" t="s">
        <v>80</v>
      </c>
      <c r="B25" s="1">
        <v>76</v>
      </c>
      <c r="C25" t="s">
        <v>901</v>
      </c>
      <c r="D25" t="s">
        <v>900</v>
      </c>
      <c r="E25" t="s">
        <v>62</v>
      </c>
      <c r="F25">
        <v>12</v>
      </c>
      <c r="G25">
        <v>530</v>
      </c>
      <c r="H25" s="1" t="s">
        <v>66</v>
      </c>
    </row>
    <row r="26" spans="1:8" x14ac:dyDescent="0.25">
      <c r="A26" t="s">
        <v>80</v>
      </c>
      <c r="B26" s="1">
        <v>69</v>
      </c>
      <c r="C26" t="s">
        <v>899</v>
      </c>
      <c r="D26" t="s">
        <v>898</v>
      </c>
      <c r="E26" t="s">
        <v>62</v>
      </c>
      <c r="F26">
        <v>13</v>
      </c>
      <c r="G26">
        <v>537</v>
      </c>
      <c r="H26" s="1" t="s">
        <v>66</v>
      </c>
    </row>
    <row r="27" spans="1:8" x14ac:dyDescent="0.25">
      <c r="A27" t="s">
        <v>80</v>
      </c>
      <c r="B27" s="1">
        <v>42</v>
      </c>
      <c r="C27" t="s">
        <v>897</v>
      </c>
      <c r="D27" t="s">
        <v>425</v>
      </c>
      <c r="E27" t="s">
        <v>62</v>
      </c>
      <c r="F27">
        <v>14</v>
      </c>
      <c r="G27">
        <v>544</v>
      </c>
      <c r="H27" s="648" t="s">
        <v>1328</v>
      </c>
    </row>
    <row r="28" spans="1:8" x14ac:dyDescent="0.25">
      <c r="A28" t="s">
        <v>80</v>
      </c>
      <c r="B28" s="1">
        <v>31</v>
      </c>
      <c r="C28" t="s">
        <v>896</v>
      </c>
      <c r="D28" t="s">
        <v>893</v>
      </c>
      <c r="E28" t="s">
        <v>62</v>
      </c>
      <c r="F28">
        <v>15</v>
      </c>
      <c r="G28">
        <v>551</v>
      </c>
      <c r="H28" s="648" t="s">
        <v>1328</v>
      </c>
    </row>
    <row r="29" spans="1:8" x14ac:dyDescent="0.25">
      <c r="A29" t="s">
        <v>80</v>
      </c>
      <c r="B29" s="1">
        <v>40</v>
      </c>
      <c r="C29" t="s">
        <v>895</v>
      </c>
      <c r="D29" t="s">
        <v>453</v>
      </c>
      <c r="E29" t="s">
        <v>62</v>
      </c>
      <c r="F29">
        <v>16</v>
      </c>
      <c r="G29">
        <v>558</v>
      </c>
      <c r="H29" s="648" t="s">
        <v>1328</v>
      </c>
    </row>
    <row r="30" spans="1:8" x14ac:dyDescent="0.25">
      <c r="A30" t="s">
        <v>80</v>
      </c>
      <c r="B30" s="1">
        <v>32</v>
      </c>
      <c r="C30" t="s">
        <v>894</v>
      </c>
      <c r="D30" t="s">
        <v>893</v>
      </c>
      <c r="E30" t="s">
        <v>62</v>
      </c>
      <c r="F30">
        <v>17</v>
      </c>
      <c r="G30">
        <v>565</v>
      </c>
      <c r="H30" s="648" t="s">
        <v>1328</v>
      </c>
    </row>
    <row r="31" spans="1:8" x14ac:dyDescent="0.25">
      <c r="A31" t="s">
        <v>80</v>
      </c>
      <c r="B31" s="1">
        <v>41</v>
      </c>
      <c r="C31" t="s">
        <v>892</v>
      </c>
      <c r="D31" t="s">
        <v>453</v>
      </c>
      <c r="E31" t="s">
        <v>62</v>
      </c>
      <c r="F31">
        <v>18</v>
      </c>
      <c r="G31">
        <v>572</v>
      </c>
      <c r="H31" s="648" t="s">
        <v>1328</v>
      </c>
    </row>
    <row r="32" spans="1:8" x14ac:dyDescent="0.25">
      <c r="A32" t="s">
        <v>80</v>
      </c>
      <c r="B32" s="1">
        <v>37</v>
      </c>
      <c r="C32" t="s">
        <v>891</v>
      </c>
      <c r="D32" t="s">
        <v>890</v>
      </c>
      <c r="E32" t="s">
        <v>62</v>
      </c>
      <c r="F32">
        <v>19</v>
      </c>
      <c r="G32">
        <v>579</v>
      </c>
      <c r="H32" s="1" t="s">
        <v>66</v>
      </c>
    </row>
    <row r="33" spans="1:8" x14ac:dyDescent="0.25">
      <c r="A33" t="s">
        <v>80</v>
      </c>
      <c r="B33" s="1">
        <v>38</v>
      </c>
      <c r="C33" t="s">
        <v>889</v>
      </c>
      <c r="D33" t="s">
        <v>888</v>
      </c>
      <c r="E33" t="s">
        <v>62</v>
      </c>
      <c r="F33">
        <v>20</v>
      </c>
      <c r="G33">
        <v>586</v>
      </c>
      <c r="H33" s="1" t="s">
        <v>66</v>
      </c>
    </row>
    <row r="34" spans="1:8" x14ac:dyDescent="0.25">
      <c r="A34" t="s">
        <v>80</v>
      </c>
      <c r="B34" s="1">
        <v>39</v>
      </c>
      <c r="C34" t="s">
        <v>887</v>
      </c>
      <c r="D34" t="s">
        <v>886</v>
      </c>
      <c r="E34" t="s">
        <v>62</v>
      </c>
      <c r="F34">
        <v>21</v>
      </c>
      <c r="G34">
        <v>593</v>
      </c>
      <c r="H34" s="1" t="s">
        <v>66</v>
      </c>
    </row>
    <row r="35" spans="1:8" x14ac:dyDescent="0.25">
      <c r="A35" t="s">
        <v>80</v>
      </c>
      <c r="B35" s="1">
        <v>543</v>
      </c>
      <c r="C35" t="s">
        <v>885</v>
      </c>
      <c r="D35" t="s">
        <v>884</v>
      </c>
      <c r="E35" t="s">
        <v>66</v>
      </c>
      <c r="F35">
        <v>22</v>
      </c>
      <c r="G35">
        <v>600</v>
      </c>
      <c r="H35" s="1" t="s">
        <v>66</v>
      </c>
    </row>
    <row r="36" spans="1:8" x14ac:dyDescent="0.25">
      <c r="A36" t="s">
        <v>75</v>
      </c>
      <c r="B36" s="1">
        <v>20</v>
      </c>
      <c r="C36" t="s">
        <v>883</v>
      </c>
      <c r="D36" t="s">
        <v>73</v>
      </c>
      <c r="E36" t="s">
        <v>62</v>
      </c>
      <c r="F36">
        <v>1</v>
      </c>
      <c r="G36">
        <v>607</v>
      </c>
      <c r="H36" s="1" t="s">
        <v>66</v>
      </c>
    </row>
    <row r="37" spans="1:8" x14ac:dyDescent="0.25">
      <c r="A37" t="s">
        <v>75</v>
      </c>
      <c r="B37" s="1">
        <v>21</v>
      </c>
      <c r="C37" t="s">
        <v>882</v>
      </c>
      <c r="D37" t="s">
        <v>73</v>
      </c>
      <c r="E37" t="s">
        <v>62</v>
      </c>
      <c r="F37">
        <v>2</v>
      </c>
      <c r="G37">
        <v>618</v>
      </c>
      <c r="H37" s="1" t="s">
        <v>66</v>
      </c>
    </row>
    <row r="38" spans="1:8" x14ac:dyDescent="0.25">
      <c r="A38" t="s">
        <v>75</v>
      </c>
      <c r="B38" s="1">
        <v>23</v>
      </c>
      <c r="C38" t="s">
        <v>881</v>
      </c>
      <c r="D38" t="s">
        <v>73</v>
      </c>
      <c r="E38" t="s">
        <v>62</v>
      </c>
      <c r="F38">
        <v>3</v>
      </c>
      <c r="G38">
        <v>629</v>
      </c>
      <c r="H38" s="1" t="s">
        <v>66</v>
      </c>
    </row>
    <row r="39" spans="1:8" x14ac:dyDescent="0.25">
      <c r="A39" t="s">
        <v>75</v>
      </c>
      <c r="B39" s="1">
        <v>25</v>
      </c>
      <c r="C39" t="s">
        <v>880</v>
      </c>
      <c r="D39" t="s">
        <v>73</v>
      </c>
      <c r="E39" t="s">
        <v>62</v>
      </c>
      <c r="F39">
        <v>4</v>
      </c>
      <c r="G39">
        <v>640</v>
      </c>
      <c r="H39" s="1" t="s">
        <v>66</v>
      </c>
    </row>
    <row r="40" spans="1:8" x14ac:dyDescent="0.25">
      <c r="A40" t="s">
        <v>75</v>
      </c>
      <c r="B40" s="1">
        <v>24</v>
      </c>
      <c r="C40" t="s">
        <v>879</v>
      </c>
      <c r="D40" t="s">
        <v>73</v>
      </c>
      <c r="E40" t="s">
        <v>62</v>
      </c>
      <c r="F40">
        <v>5</v>
      </c>
      <c r="G40">
        <v>651</v>
      </c>
      <c r="H40" s="1" t="s">
        <v>66</v>
      </c>
    </row>
    <row r="41" spans="1:8" x14ac:dyDescent="0.25">
      <c r="A41" t="s">
        <v>75</v>
      </c>
      <c r="B41" s="1">
        <v>22</v>
      </c>
      <c r="C41" t="s">
        <v>878</v>
      </c>
      <c r="D41" t="s">
        <v>73</v>
      </c>
      <c r="E41" t="s">
        <v>62</v>
      </c>
      <c r="F41">
        <v>6</v>
      </c>
      <c r="G41">
        <v>662</v>
      </c>
      <c r="H41" s="1" t="s">
        <v>66</v>
      </c>
    </row>
    <row r="42" spans="1:8" x14ac:dyDescent="0.25">
      <c r="A42" t="s">
        <v>75</v>
      </c>
      <c r="B42" s="1">
        <v>513</v>
      </c>
      <c r="C42" t="s">
        <v>295</v>
      </c>
      <c r="D42" t="s">
        <v>294</v>
      </c>
      <c r="E42" t="s">
        <v>62</v>
      </c>
      <c r="F42">
        <v>7</v>
      </c>
      <c r="G42">
        <v>673</v>
      </c>
      <c r="H42" s="1" t="s">
        <v>66</v>
      </c>
    </row>
    <row r="43" spans="1:8" x14ac:dyDescent="0.25">
      <c r="A43" t="s">
        <v>75</v>
      </c>
      <c r="B43" s="1">
        <v>520</v>
      </c>
      <c r="C43" t="s">
        <v>877</v>
      </c>
      <c r="D43" t="s">
        <v>294</v>
      </c>
      <c r="E43" t="s">
        <v>62</v>
      </c>
      <c r="F43">
        <v>8</v>
      </c>
      <c r="G43">
        <v>684</v>
      </c>
      <c r="H43" s="1" t="s">
        <v>66</v>
      </c>
    </row>
    <row r="44" spans="1:8" x14ac:dyDescent="0.25">
      <c r="A44" t="s">
        <v>75</v>
      </c>
      <c r="B44" s="1">
        <v>712</v>
      </c>
      <c r="C44" t="s">
        <v>876</v>
      </c>
      <c r="D44" t="s">
        <v>875</v>
      </c>
      <c r="E44" t="s">
        <v>62</v>
      </c>
      <c r="F44">
        <v>9</v>
      </c>
      <c r="G44">
        <v>695</v>
      </c>
      <c r="H44" s="1" t="s">
        <v>66</v>
      </c>
    </row>
    <row r="45" spans="1:8" x14ac:dyDescent="0.25">
      <c r="A45" t="s">
        <v>75</v>
      </c>
      <c r="B45" s="1">
        <v>713</v>
      </c>
      <c r="C45" t="s">
        <v>874</v>
      </c>
      <c r="D45" t="s">
        <v>873</v>
      </c>
      <c r="E45" t="s">
        <v>62</v>
      </c>
      <c r="F45">
        <v>10</v>
      </c>
      <c r="G45">
        <v>706</v>
      </c>
      <c r="H45" s="1" t="s">
        <v>66</v>
      </c>
    </row>
    <row r="46" spans="1:8" x14ac:dyDescent="0.25">
      <c r="A46" t="s">
        <v>213</v>
      </c>
      <c r="B46" s="1">
        <v>522</v>
      </c>
      <c r="C46" t="s">
        <v>225</v>
      </c>
      <c r="D46" t="s">
        <v>224</v>
      </c>
      <c r="E46" t="s">
        <v>66</v>
      </c>
      <c r="F46">
        <v>1</v>
      </c>
      <c r="G46">
        <v>717</v>
      </c>
      <c r="H46" s="1" t="s">
        <v>66</v>
      </c>
    </row>
    <row r="47" spans="1:8" x14ac:dyDescent="0.25">
      <c r="A47" t="s">
        <v>213</v>
      </c>
      <c r="B47" s="1">
        <v>523</v>
      </c>
      <c r="C47" t="s">
        <v>223</v>
      </c>
      <c r="D47" t="s">
        <v>222</v>
      </c>
      <c r="E47" t="s">
        <v>66</v>
      </c>
      <c r="F47">
        <v>2</v>
      </c>
      <c r="G47">
        <v>732</v>
      </c>
      <c r="H47" s="1" t="s">
        <v>66</v>
      </c>
    </row>
    <row r="48" spans="1:8" x14ac:dyDescent="0.25">
      <c r="A48" t="s">
        <v>213</v>
      </c>
      <c r="B48" s="1">
        <v>212</v>
      </c>
      <c r="C48" t="s">
        <v>710</v>
      </c>
      <c r="D48" t="s">
        <v>709</v>
      </c>
      <c r="E48" t="s">
        <v>66</v>
      </c>
      <c r="F48">
        <v>3</v>
      </c>
      <c r="G48">
        <v>747</v>
      </c>
      <c r="H48" s="1" t="s">
        <v>66</v>
      </c>
    </row>
    <row r="49" spans="1:8" x14ac:dyDescent="0.25">
      <c r="A49" t="s">
        <v>213</v>
      </c>
      <c r="B49" s="1">
        <v>173</v>
      </c>
      <c r="C49" t="s">
        <v>872</v>
      </c>
      <c r="D49" t="s">
        <v>645</v>
      </c>
      <c r="E49" t="s">
        <v>66</v>
      </c>
      <c r="F49">
        <v>4</v>
      </c>
      <c r="G49">
        <v>762</v>
      </c>
      <c r="H49" s="1" t="s">
        <v>66</v>
      </c>
    </row>
    <row r="50" spans="1:8" x14ac:dyDescent="0.25">
      <c r="A50" t="s">
        <v>213</v>
      </c>
      <c r="B50" s="1">
        <v>175</v>
      </c>
      <c r="C50" t="s">
        <v>871</v>
      </c>
      <c r="D50" t="s">
        <v>645</v>
      </c>
      <c r="E50" t="s">
        <v>66</v>
      </c>
      <c r="F50">
        <v>5</v>
      </c>
      <c r="G50">
        <v>777</v>
      </c>
      <c r="H50" s="1" t="s">
        <v>66</v>
      </c>
    </row>
    <row r="51" spans="1:8" x14ac:dyDescent="0.25">
      <c r="A51" t="s">
        <v>213</v>
      </c>
      <c r="B51" s="1">
        <v>174</v>
      </c>
      <c r="C51" t="s">
        <v>870</v>
      </c>
      <c r="D51" t="s">
        <v>645</v>
      </c>
      <c r="E51" t="s">
        <v>66</v>
      </c>
      <c r="F51">
        <v>6</v>
      </c>
      <c r="G51">
        <v>792</v>
      </c>
      <c r="H51" s="1" t="s">
        <v>66</v>
      </c>
    </row>
    <row r="52" spans="1:8" x14ac:dyDescent="0.25">
      <c r="A52" t="s">
        <v>213</v>
      </c>
      <c r="B52" s="1">
        <v>176</v>
      </c>
      <c r="C52" t="s">
        <v>869</v>
      </c>
      <c r="D52" t="s">
        <v>645</v>
      </c>
      <c r="E52" t="s">
        <v>66</v>
      </c>
      <c r="F52">
        <v>7</v>
      </c>
      <c r="G52">
        <v>807</v>
      </c>
      <c r="H52" s="1" t="s">
        <v>66</v>
      </c>
    </row>
    <row r="53" spans="1:8" x14ac:dyDescent="0.25">
      <c r="A53" t="s">
        <v>213</v>
      </c>
      <c r="B53" s="1">
        <v>75</v>
      </c>
      <c r="C53" t="s">
        <v>868</v>
      </c>
      <c r="D53" t="s">
        <v>867</v>
      </c>
      <c r="E53" t="s">
        <v>66</v>
      </c>
      <c r="F53">
        <v>8</v>
      </c>
      <c r="G53">
        <v>822</v>
      </c>
      <c r="H53" s="1" t="s">
        <v>66</v>
      </c>
    </row>
    <row r="54" spans="1:8" x14ac:dyDescent="0.25">
      <c r="A54" t="s">
        <v>210</v>
      </c>
      <c r="B54" s="1">
        <v>7</v>
      </c>
      <c r="C54" t="s">
        <v>866</v>
      </c>
      <c r="D54" t="s">
        <v>865</v>
      </c>
      <c r="E54" t="s">
        <v>62</v>
      </c>
      <c r="F54">
        <v>1</v>
      </c>
      <c r="G54">
        <v>837</v>
      </c>
      <c r="H54" s="1" t="s">
        <v>66</v>
      </c>
    </row>
    <row r="55" spans="1:8" x14ac:dyDescent="0.25">
      <c r="A55" s="6" t="s">
        <v>69</v>
      </c>
      <c r="B55" s="355">
        <v>363</v>
      </c>
      <c r="C55" s="6" t="s">
        <v>864</v>
      </c>
      <c r="D55" s="6" t="s">
        <v>863</v>
      </c>
      <c r="E55" s="6" t="s">
        <v>66</v>
      </c>
      <c r="F55" s="9">
        <v>1</v>
      </c>
      <c r="G55" s="9">
        <v>850</v>
      </c>
      <c r="H55" s="648" t="s">
        <v>1328</v>
      </c>
    </row>
    <row r="56" spans="1:8" x14ac:dyDescent="0.25">
      <c r="A56" s="6" t="s">
        <v>69</v>
      </c>
      <c r="B56" s="355">
        <v>364</v>
      </c>
      <c r="C56" s="6" t="s">
        <v>862</v>
      </c>
      <c r="D56" s="6" t="s">
        <v>861</v>
      </c>
      <c r="E56" s="6" t="s">
        <v>66</v>
      </c>
      <c r="F56" s="9">
        <v>2</v>
      </c>
      <c r="G56" s="9">
        <v>874</v>
      </c>
      <c r="H56" s="648" t="s">
        <v>1328</v>
      </c>
    </row>
    <row r="57" spans="1:8" x14ac:dyDescent="0.25">
      <c r="A57" s="6" t="s">
        <v>69</v>
      </c>
      <c r="B57" s="355">
        <v>365</v>
      </c>
      <c r="C57" s="6" t="s">
        <v>860</v>
      </c>
      <c r="D57" s="6" t="s">
        <v>859</v>
      </c>
      <c r="E57" s="6" t="s">
        <v>66</v>
      </c>
      <c r="F57" s="9">
        <v>3</v>
      </c>
      <c r="G57" s="9">
        <v>898</v>
      </c>
      <c r="H57" s="648" t="s">
        <v>1328</v>
      </c>
    </row>
    <row r="58" spans="1:8" x14ac:dyDescent="0.25">
      <c r="A58" s="6" t="s">
        <v>69</v>
      </c>
      <c r="B58" s="355">
        <v>366</v>
      </c>
      <c r="C58" s="6" t="s">
        <v>858</v>
      </c>
      <c r="D58" s="6" t="s">
        <v>857</v>
      </c>
      <c r="E58" s="6" t="s">
        <v>66</v>
      </c>
      <c r="F58" s="9">
        <v>4</v>
      </c>
      <c r="G58" s="9">
        <v>922</v>
      </c>
      <c r="H58" s="648" t="s">
        <v>1328</v>
      </c>
    </row>
    <row r="59" spans="1:8" x14ac:dyDescent="0.25">
      <c r="A59" s="6" t="s">
        <v>69</v>
      </c>
      <c r="B59" s="355">
        <v>277</v>
      </c>
      <c r="C59" s="6" t="s">
        <v>856</v>
      </c>
      <c r="D59" s="6" t="s">
        <v>855</v>
      </c>
      <c r="E59" s="6" t="s">
        <v>66</v>
      </c>
      <c r="F59">
        <v>5</v>
      </c>
      <c r="G59">
        <v>946</v>
      </c>
      <c r="H59" s="355"/>
    </row>
    <row r="60" spans="1:8" x14ac:dyDescent="0.25">
      <c r="A60" s="6" t="s">
        <v>69</v>
      </c>
      <c r="B60" s="355">
        <v>278</v>
      </c>
      <c r="C60" s="6" t="s">
        <v>854</v>
      </c>
      <c r="D60" s="6" t="s">
        <v>853</v>
      </c>
      <c r="E60" s="6" t="s">
        <v>66</v>
      </c>
      <c r="F60">
        <v>6</v>
      </c>
      <c r="G60">
        <v>970</v>
      </c>
      <c r="H60" s="355"/>
    </row>
    <row r="61" spans="1:8" x14ac:dyDescent="0.25">
      <c r="A61" s="6" t="s">
        <v>168</v>
      </c>
      <c r="B61" s="355">
        <v>40</v>
      </c>
      <c r="C61" s="6" t="s">
        <v>852</v>
      </c>
      <c r="D61" s="6" t="s">
        <v>816</v>
      </c>
      <c r="E61" s="6" t="s">
        <v>66</v>
      </c>
      <c r="F61">
        <v>1</v>
      </c>
      <c r="G61">
        <v>994</v>
      </c>
      <c r="H61" s="355"/>
    </row>
    <row r="62" spans="1:8" x14ac:dyDescent="0.25">
      <c r="A62" s="6" t="s">
        <v>168</v>
      </c>
      <c r="B62" s="355">
        <v>41</v>
      </c>
      <c r="C62" s="6" t="s">
        <v>851</v>
      </c>
      <c r="D62" s="6" t="s">
        <v>816</v>
      </c>
      <c r="E62" s="6" t="s">
        <v>66</v>
      </c>
      <c r="F62">
        <v>2</v>
      </c>
      <c r="G62">
        <v>1003</v>
      </c>
      <c r="H62" s="355"/>
    </row>
    <row r="63" spans="1:8" x14ac:dyDescent="0.25">
      <c r="A63" s="6" t="s">
        <v>168</v>
      </c>
      <c r="B63" s="355">
        <v>21</v>
      </c>
      <c r="C63" s="6" t="s">
        <v>850</v>
      </c>
      <c r="D63" s="6" t="s">
        <v>849</v>
      </c>
      <c r="E63" s="6" t="s">
        <v>66</v>
      </c>
      <c r="F63">
        <v>3</v>
      </c>
      <c r="G63">
        <v>1012</v>
      </c>
      <c r="H63" s="355"/>
    </row>
    <row r="64" spans="1:8" x14ac:dyDescent="0.25">
      <c r="A64" s="6" t="s">
        <v>168</v>
      </c>
      <c r="B64" s="355">
        <v>32</v>
      </c>
      <c r="C64" s="6" t="s">
        <v>848</v>
      </c>
      <c r="D64" s="6" t="s">
        <v>816</v>
      </c>
      <c r="E64" s="6" t="s">
        <v>66</v>
      </c>
      <c r="F64">
        <v>4</v>
      </c>
      <c r="G64">
        <v>1021</v>
      </c>
      <c r="H64" s="355"/>
    </row>
    <row r="65" spans="1:8" x14ac:dyDescent="0.25">
      <c r="A65" s="6" t="s">
        <v>168</v>
      </c>
      <c r="B65" s="355">
        <v>521</v>
      </c>
      <c r="C65" s="6" t="s">
        <v>847</v>
      </c>
      <c r="D65" s="6" t="s">
        <v>816</v>
      </c>
      <c r="E65" s="6" t="s">
        <v>66</v>
      </c>
      <c r="F65" s="9">
        <v>5</v>
      </c>
      <c r="G65" s="9">
        <v>1030</v>
      </c>
      <c r="H65" s="648" t="s">
        <v>1328</v>
      </c>
    </row>
    <row r="66" spans="1:8" x14ac:dyDescent="0.25">
      <c r="A66" s="6" t="s">
        <v>168</v>
      </c>
      <c r="B66" s="355">
        <v>522</v>
      </c>
      <c r="C66" s="6" t="s">
        <v>846</v>
      </c>
      <c r="D66" s="6" t="s">
        <v>816</v>
      </c>
      <c r="E66" s="6" t="s">
        <v>66</v>
      </c>
      <c r="F66" s="9">
        <v>6</v>
      </c>
      <c r="G66" s="9">
        <v>1039</v>
      </c>
      <c r="H66" s="648" t="s">
        <v>1328</v>
      </c>
    </row>
    <row r="67" spans="1:8" x14ac:dyDescent="0.25">
      <c r="A67" s="6" t="s">
        <v>168</v>
      </c>
      <c r="B67" s="355">
        <v>523</v>
      </c>
      <c r="C67" s="6" t="s">
        <v>845</v>
      </c>
      <c r="D67" s="6" t="s">
        <v>816</v>
      </c>
      <c r="E67" s="6" t="s">
        <v>66</v>
      </c>
      <c r="F67" s="9">
        <v>7</v>
      </c>
      <c r="G67" s="9">
        <v>1048</v>
      </c>
      <c r="H67" s="648" t="s">
        <v>1328</v>
      </c>
    </row>
    <row r="68" spans="1:8" x14ac:dyDescent="0.25">
      <c r="A68" s="6" t="s">
        <v>168</v>
      </c>
      <c r="B68" s="355">
        <v>42</v>
      </c>
      <c r="C68" s="6" t="s">
        <v>844</v>
      </c>
      <c r="D68" s="6" t="s">
        <v>843</v>
      </c>
      <c r="E68" s="6" t="s">
        <v>66</v>
      </c>
      <c r="F68" s="9">
        <v>8</v>
      </c>
      <c r="G68" s="9">
        <v>1057</v>
      </c>
      <c r="H68" s="648" t="s">
        <v>1328</v>
      </c>
    </row>
    <row r="69" spans="1:8" x14ac:dyDescent="0.25">
      <c r="A69" s="6" t="s">
        <v>168</v>
      </c>
      <c r="B69" s="355">
        <v>43</v>
      </c>
      <c r="C69" s="6" t="s">
        <v>842</v>
      </c>
      <c r="D69" s="6" t="s">
        <v>841</v>
      </c>
      <c r="E69" s="6" t="s">
        <v>66</v>
      </c>
      <c r="F69" s="9">
        <v>9</v>
      </c>
      <c r="G69" s="9">
        <v>1066</v>
      </c>
      <c r="H69" s="648" t="s">
        <v>1328</v>
      </c>
    </row>
  </sheetData>
  <autoFilter ref="A1:H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workbookViewId="0">
      <selection activeCell="C22" sqref="C22"/>
    </sheetView>
  </sheetViews>
  <sheetFormatPr baseColWidth="10" defaultRowHeight="15" x14ac:dyDescent="0.25"/>
  <cols>
    <col min="1" max="1" width="10.5703125" bestFit="1" customWidth="1"/>
    <col min="2" max="2" width="6.140625" bestFit="1" customWidth="1"/>
    <col min="3" max="3" width="37.140625" bestFit="1" customWidth="1"/>
    <col min="4" max="4" width="16.42578125" hidden="1" customWidth="1"/>
    <col min="5" max="5" width="6.5703125" bestFit="1" customWidth="1"/>
    <col min="6" max="6" width="11.5703125" hidden="1" customWidth="1"/>
    <col min="7" max="7" width="11.85546875" bestFit="1" customWidth="1"/>
    <col min="8" max="8" width="11.28515625" style="1" customWidth="1"/>
  </cols>
  <sheetData>
    <row r="1" spans="1:10" x14ac:dyDescent="0.25">
      <c r="A1" s="7" t="s">
        <v>118</v>
      </c>
      <c r="B1" s="7" t="s">
        <v>117</v>
      </c>
      <c r="C1" s="7" t="s">
        <v>116</v>
      </c>
      <c r="D1" s="7" t="s">
        <v>115</v>
      </c>
      <c r="E1" s="7" t="s">
        <v>114</v>
      </c>
      <c r="F1" s="7" t="s">
        <v>113</v>
      </c>
      <c r="G1" s="7" t="s">
        <v>112</v>
      </c>
      <c r="H1" s="390" t="s">
        <v>5042</v>
      </c>
    </row>
    <row r="2" spans="1:10" s="6" customFormat="1" x14ac:dyDescent="0.25">
      <c r="A2" s="299" t="s">
        <v>2798</v>
      </c>
      <c r="B2" s="299" t="s">
        <v>2799</v>
      </c>
      <c r="C2" s="299" t="s">
        <v>3893</v>
      </c>
      <c r="D2" s="299"/>
      <c r="E2" s="299" t="s">
        <v>66</v>
      </c>
      <c r="F2" s="299"/>
      <c r="G2" s="299"/>
      <c r="H2" s="378" t="s">
        <v>66</v>
      </c>
      <c r="I2" s="311"/>
      <c r="J2" s="311"/>
    </row>
    <row r="3" spans="1:10" x14ac:dyDescent="0.25">
      <c r="A3" t="s">
        <v>110</v>
      </c>
      <c r="B3">
        <v>501</v>
      </c>
      <c r="C3" t="s">
        <v>109</v>
      </c>
      <c r="D3" t="s">
        <v>108</v>
      </c>
      <c r="E3" t="s">
        <v>66</v>
      </c>
      <c r="F3">
        <v>1</v>
      </c>
      <c r="G3">
        <v>244</v>
      </c>
      <c r="H3" s="1" t="s">
        <v>66</v>
      </c>
    </row>
    <row r="4" spans="1:10" x14ac:dyDescent="0.25">
      <c r="A4" s="297" t="s">
        <v>107</v>
      </c>
      <c r="B4" s="297">
        <v>801</v>
      </c>
      <c r="C4" s="297" t="s">
        <v>106</v>
      </c>
      <c r="D4" s="297" t="s">
        <v>105</v>
      </c>
      <c r="E4" s="297" t="s">
        <v>62</v>
      </c>
      <c r="F4" s="297">
        <v>1</v>
      </c>
      <c r="G4" s="297">
        <v>277</v>
      </c>
      <c r="H4" s="378" t="s">
        <v>66</v>
      </c>
    </row>
    <row r="5" spans="1:10" x14ac:dyDescent="0.25">
      <c r="A5" t="s">
        <v>563</v>
      </c>
      <c r="B5">
        <v>3</v>
      </c>
      <c r="C5" t="s">
        <v>734</v>
      </c>
      <c r="D5" t="s">
        <v>733</v>
      </c>
      <c r="E5" t="s">
        <v>66</v>
      </c>
      <c r="F5">
        <v>1</v>
      </c>
      <c r="G5">
        <v>290</v>
      </c>
      <c r="H5" s="1" t="s">
        <v>66</v>
      </c>
    </row>
    <row r="6" spans="1:10" x14ac:dyDescent="0.25">
      <c r="A6" t="s">
        <v>468</v>
      </c>
      <c r="B6">
        <v>623</v>
      </c>
      <c r="C6" t="s">
        <v>916</v>
      </c>
      <c r="E6" t="s">
        <v>66</v>
      </c>
      <c r="F6">
        <v>1</v>
      </c>
      <c r="G6">
        <v>301</v>
      </c>
      <c r="H6" s="1" t="s">
        <v>66</v>
      </c>
    </row>
    <row r="7" spans="1:10" x14ac:dyDescent="0.25">
      <c r="A7" t="s">
        <v>468</v>
      </c>
      <c r="B7">
        <v>643</v>
      </c>
      <c r="C7" t="s">
        <v>915</v>
      </c>
      <c r="E7" t="s">
        <v>66</v>
      </c>
      <c r="F7">
        <v>2</v>
      </c>
      <c r="G7">
        <v>320</v>
      </c>
      <c r="H7" s="1" t="s">
        <v>66</v>
      </c>
    </row>
    <row r="8" spans="1:10" x14ac:dyDescent="0.25">
      <c r="A8" t="s">
        <v>468</v>
      </c>
      <c r="B8">
        <v>627</v>
      </c>
      <c r="C8" t="s">
        <v>914</v>
      </c>
      <c r="E8" t="s">
        <v>66</v>
      </c>
      <c r="F8">
        <v>3</v>
      </c>
      <c r="G8">
        <v>339</v>
      </c>
      <c r="H8" s="1" t="s">
        <v>66</v>
      </c>
    </row>
    <row r="9" spans="1:10" x14ac:dyDescent="0.25">
      <c r="A9" t="s">
        <v>468</v>
      </c>
      <c r="B9">
        <v>628</v>
      </c>
      <c r="C9" t="s">
        <v>913</v>
      </c>
      <c r="E9" t="s">
        <v>66</v>
      </c>
      <c r="F9">
        <v>4</v>
      </c>
      <c r="G9">
        <v>358</v>
      </c>
      <c r="H9" s="1" t="s">
        <v>66</v>
      </c>
    </row>
    <row r="10" spans="1:10" x14ac:dyDescent="0.25">
      <c r="A10" t="s">
        <v>468</v>
      </c>
      <c r="B10">
        <v>629</v>
      </c>
      <c r="C10" t="s">
        <v>912</v>
      </c>
      <c r="E10" t="s">
        <v>66</v>
      </c>
      <c r="F10">
        <v>5</v>
      </c>
      <c r="G10">
        <v>377</v>
      </c>
      <c r="H10" s="1" t="s">
        <v>66</v>
      </c>
    </row>
    <row r="11" spans="1:10" x14ac:dyDescent="0.25">
      <c r="A11" t="s">
        <v>468</v>
      </c>
      <c r="B11">
        <v>630</v>
      </c>
      <c r="C11" t="s">
        <v>911</v>
      </c>
      <c r="E11" t="s">
        <v>66</v>
      </c>
      <c r="F11">
        <v>6</v>
      </c>
      <c r="G11">
        <v>396</v>
      </c>
      <c r="H11" s="1" t="s">
        <v>66</v>
      </c>
    </row>
    <row r="12" spans="1:10" x14ac:dyDescent="0.25">
      <c r="A12" t="s">
        <v>468</v>
      </c>
      <c r="B12">
        <v>607</v>
      </c>
      <c r="C12" t="s">
        <v>520</v>
      </c>
      <c r="E12" t="s">
        <v>66</v>
      </c>
      <c r="F12">
        <v>7</v>
      </c>
      <c r="G12">
        <v>415</v>
      </c>
      <c r="H12" s="1" t="s">
        <v>66</v>
      </c>
    </row>
    <row r="13" spans="1:10" x14ac:dyDescent="0.25">
      <c r="A13" t="s">
        <v>468</v>
      </c>
      <c r="B13">
        <v>609</v>
      </c>
      <c r="C13" t="s">
        <v>518</v>
      </c>
      <c r="E13" t="s">
        <v>66</v>
      </c>
      <c r="F13">
        <v>8</v>
      </c>
      <c r="G13">
        <v>434</v>
      </c>
      <c r="H13" s="1" t="s">
        <v>66</v>
      </c>
    </row>
    <row r="14" spans="1:10" x14ac:dyDescent="0.25">
      <c r="A14" t="s">
        <v>80</v>
      </c>
      <c r="B14">
        <v>528</v>
      </c>
      <c r="C14" t="s">
        <v>355</v>
      </c>
      <c r="D14" t="s">
        <v>354</v>
      </c>
      <c r="E14" t="s">
        <v>66</v>
      </c>
      <c r="F14">
        <v>1</v>
      </c>
      <c r="G14">
        <v>453</v>
      </c>
      <c r="H14" s="1" t="s">
        <v>66</v>
      </c>
    </row>
    <row r="15" spans="1:10" x14ac:dyDescent="0.25">
      <c r="A15" t="s">
        <v>80</v>
      </c>
      <c r="B15">
        <v>70</v>
      </c>
      <c r="C15" t="s">
        <v>653</v>
      </c>
      <c r="D15" t="s">
        <v>652</v>
      </c>
      <c r="E15" t="s">
        <v>66</v>
      </c>
      <c r="F15">
        <v>2</v>
      </c>
      <c r="G15">
        <v>460</v>
      </c>
      <c r="H15" s="1" t="s">
        <v>66</v>
      </c>
    </row>
    <row r="16" spans="1:10" x14ac:dyDescent="0.25">
      <c r="A16" t="s">
        <v>80</v>
      </c>
      <c r="B16">
        <v>700</v>
      </c>
      <c r="C16" t="s">
        <v>714</v>
      </c>
      <c r="D16" t="s">
        <v>713</v>
      </c>
      <c r="E16" t="s">
        <v>66</v>
      </c>
      <c r="F16">
        <v>3</v>
      </c>
      <c r="G16">
        <v>467</v>
      </c>
      <c r="H16" s="1" t="s">
        <v>66</v>
      </c>
    </row>
    <row r="17" spans="1:8" x14ac:dyDescent="0.25">
      <c r="A17" t="s">
        <v>80</v>
      </c>
      <c r="B17">
        <v>242</v>
      </c>
      <c r="C17" t="s">
        <v>910</v>
      </c>
      <c r="D17" t="s">
        <v>455</v>
      </c>
      <c r="E17" t="s">
        <v>66</v>
      </c>
      <c r="F17">
        <v>4</v>
      </c>
      <c r="G17">
        <v>474</v>
      </c>
      <c r="H17" s="1" t="s">
        <v>66</v>
      </c>
    </row>
    <row r="18" spans="1:8" x14ac:dyDescent="0.25">
      <c r="A18" t="s">
        <v>80</v>
      </c>
      <c r="B18">
        <v>71</v>
      </c>
      <c r="C18" t="s">
        <v>909</v>
      </c>
      <c r="D18" t="s">
        <v>451</v>
      </c>
      <c r="E18" t="s">
        <v>66</v>
      </c>
      <c r="F18">
        <v>5</v>
      </c>
      <c r="G18">
        <v>481</v>
      </c>
      <c r="H18" s="1" t="s">
        <v>66</v>
      </c>
    </row>
    <row r="19" spans="1:8" x14ac:dyDescent="0.25">
      <c r="A19" t="s">
        <v>80</v>
      </c>
      <c r="B19">
        <v>73</v>
      </c>
      <c r="C19" t="s">
        <v>908</v>
      </c>
      <c r="D19" t="s">
        <v>903</v>
      </c>
      <c r="E19" t="s">
        <v>66</v>
      </c>
      <c r="F19">
        <v>6</v>
      </c>
      <c r="G19">
        <v>488</v>
      </c>
      <c r="H19" s="1" t="s">
        <v>66</v>
      </c>
    </row>
    <row r="20" spans="1:8" x14ac:dyDescent="0.25">
      <c r="A20" t="s">
        <v>80</v>
      </c>
      <c r="B20">
        <v>75</v>
      </c>
      <c r="C20" t="s">
        <v>907</v>
      </c>
      <c r="D20" t="s">
        <v>900</v>
      </c>
      <c r="E20" t="s">
        <v>62</v>
      </c>
      <c r="F20">
        <v>7</v>
      </c>
      <c r="G20">
        <v>495</v>
      </c>
      <c r="H20" s="1" t="s">
        <v>66</v>
      </c>
    </row>
    <row r="21" spans="1:8" x14ac:dyDescent="0.25">
      <c r="A21" t="s">
        <v>80</v>
      </c>
      <c r="B21">
        <v>68</v>
      </c>
      <c r="C21" t="s">
        <v>906</v>
      </c>
      <c r="D21" t="s">
        <v>898</v>
      </c>
      <c r="E21" t="s">
        <v>66</v>
      </c>
      <c r="F21">
        <v>8</v>
      </c>
      <c r="G21">
        <v>502</v>
      </c>
      <c r="H21" s="1" t="s">
        <v>66</v>
      </c>
    </row>
    <row r="22" spans="1:8" x14ac:dyDescent="0.25">
      <c r="A22" t="s">
        <v>80</v>
      </c>
      <c r="B22">
        <v>243</v>
      </c>
      <c r="C22" t="s">
        <v>905</v>
      </c>
      <c r="D22" t="s">
        <v>455</v>
      </c>
      <c r="E22" t="s">
        <v>62</v>
      </c>
      <c r="F22">
        <v>9</v>
      </c>
      <c r="G22">
        <v>509</v>
      </c>
      <c r="H22" s="1" t="s">
        <v>66</v>
      </c>
    </row>
    <row r="23" spans="1:8" x14ac:dyDescent="0.25">
      <c r="A23" t="s">
        <v>80</v>
      </c>
      <c r="B23">
        <v>74</v>
      </c>
      <c r="C23" t="s">
        <v>904</v>
      </c>
      <c r="D23" t="s">
        <v>903</v>
      </c>
      <c r="E23" t="s">
        <v>62</v>
      </c>
      <c r="F23">
        <v>10</v>
      </c>
      <c r="G23">
        <v>516</v>
      </c>
      <c r="H23" s="1" t="s">
        <v>66</v>
      </c>
    </row>
    <row r="24" spans="1:8" x14ac:dyDescent="0.25">
      <c r="A24" t="s">
        <v>80</v>
      </c>
      <c r="B24">
        <v>72</v>
      </c>
      <c r="C24" t="s">
        <v>902</v>
      </c>
      <c r="D24" t="s">
        <v>451</v>
      </c>
      <c r="E24" t="s">
        <v>62</v>
      </c>
      <c r="F24">
        <v>11</v>
      </c>
      <c r="G24">
        <v>523</v>
      </c>
      <c r="H24" s="1" t="s">
        <v>66</v>
      </c>
    </row>
    <row r="25" spans="1:8" x14ac:dyDescent="0.25">
      <c r="A25" t="s">
        <v>80</v>
      </c>
      <c r="B25">
        <v>76</v>
      </c>
      <c r="C25" t="s">
        <v>901</v>
      </c>
      <c r="D25" t="s">
        <v>900</v>
      </c>
      <c r="E25" t="s">
        <v>62</v>
      </c>
      <c r="F25">
        <v>12</v>
      </c>
      <c r="G25">
        <v>530</v>
      </c>
      <c r="H25" s="1" t="s">
        <v>66</v>
      </c>
    </row>
    <row r="26" spans="1:8" x14ac:dyDescent="0.25">
      <c r="A26" t="s">
        <v>80</v>
      </c>
      <c r="B26">
        <v>69</v>
      </c>
      <c r="C26" t="s">
        <v>899</v>
      </c>
      <c r="D26" t="s">
        <v>898</v>
      </c>
      <c r="E26" t="s">
        <v>62</v>
      </c>
      <c r="F26">
        <v>13</v>
      </c>
      <c r="G26">
        <v>537</v>
      </c>
      <c r="H26" s="1" t="s">
        <v>66</v>
      </c>
    </row>
    <row r="27" spans="1:8" x14ac:dyDescent="0.25">
      <c r="A27" t="s">
        <v>80</v>
      </c>
      <c r="B27">
        <v>42</v>
      </c>
      <c r="C27" t="s">
        <v>897</v>
      </c>
      <c r="D27" t="s">
        <v>425</v>
      </c>
      <c r="E27" t="s">
        <v>62</v>
      </c>
      <c r="F27">
        <v>14</v>
      </c>
      <c r="G27">
        <v>544</v>
      </c>
      <c r="H27" s="648" t="s">
        <v>1328</v>
      </c>
    </row>
    <row r="28" spans="1:8" x14ac:dyDescent="0.25">
      <c r="A28" t="s">
        <v>80</v>
      </c>
      <c r="B28">
        <v>31</v>
      </c>
      <c r="C28" t="s">
        <v>896</v>
      </c>
      <c r="D28" t="s">
        <v>893</v>
      </c>
      <c r="E28" t="s">
        <v>62</v>
      </c>
      <c r="F28">
        <v>15</v>
      </c>
      <c r="G28">
        <v>551</v>
      </c>
      <c r="H28" s="648" t="s">
        <v>1328</v>
      </c>
    </row>
    <row r="29" spans="1:8" x14ac:dyDescent="0.25">
      <c r="A29" t="s">
        <v>80</v>
      </c>
      <c r="B29">
        <v>40</v>
      </c>
      <c r="C29" t="s">
        <v>895</v>
      </c>
      <c r="D29" t="s">
        <v>453</v>
      </c>
      <c r="E29" t="s">
        <v>62</v>
      </c>
      <c r="F29">
        <v>16</v>
      </c>
      <c r="G29">
        <v>558</v>
      </c>
      <c r="H29" s="648" t="s">
        <v>1328</v>
      </c>
    </row>
    <row r="30" spans="1:8" x14ac:dyDescent="0.25">
      <c r="A30" t="s">
        <v>80</v>
      </c>
      <c r="B30">
        <v>32</v>
      </c>
      <c r="C30" t="s">
        <v>894</v>
      </c>
      <c r="D30" t="s">
        <v>893</v>
      </c>
      <c r="E30" t="s">
        <v>62</v>
      </c>
      <c r="F30">
        <v>17</v>
      </c>
      <c r="G30">
        <v>565</v>
      </c>
      <c r="H30" s="648" t="s">
        <v>1328</v>
      </c>
    </row>
    <row r="31" spans="1:8" x14ac:dyDescent="0.25">
      <c r="A31" t="s">
        <v>80</v>
      </c>
      <c r="B31">
        <v>41</v>
      </c>
      <c r="C31" t="s">
        <v>892</v>
      </c>
      <c r="D31" t="s">
        <v>453</v>
      </c>
      <c r="E31" t="s">
        <v>62</v>
      </c>
      <c r="F31">
        <v>18</v>
      </c>
      <c r="G31">
        <v>572</v>
      </c>
      <c r="H31" s="648" t="s">
        <v>1328</v>
      </c>
    </row>
    <row r="32" spans="1:8" x14ac:dyDescent="0.25">
      <c r="A32" t="s">
        <v>80</v>
      </c>
      <c r="B32">
        <v>37</v>
      </c>
      <c r="C32" t="s">
        <v>891</v>
      </c>
      <c r="D32" t="s">
        <v>890</v>
      </c>
      <c r="E32" t="s">
        <v>62</v>
      </c>
      <c r="F32">
        <v>19</v>
      </c>
      <c r="G32">
        <v>579</v>
      </c>
      <c r="H32" s="1" t="s">
        <v>66</v>
      </c>
    </row>
    <row r="33" spans="1:8" x14ac:dyDescent="0.25">
      <c r="A33" t="s">
        <v>80</v>
      </c>
      <c r="B33">
        <v>38</v>
      </c>
      <c r="C33" t="s">
        <v>889</v>
      </c>
      <c r="D33" t="s">
        <v>888</v>
      </c>
      <c r="E33" t="s">
        <v>62</v>
      </c>
      <c r="F33">
        <v>20</v>
      </c>
      <c r="G33">
        <v>586</v>
      </c>
      <c r="H33" s="1" t="s">
        <v>66</v>
      </c>
    </row>
    <row r="34" spans="1:8" x14ac:dyDescent="0.25">
      <c r="A34" t="s">
        <v>80</v>
      </c>
      <c r="B34">
        <v>39</v>
      </c>
      <c r="C34" t="s">
        <v>887</v>
      </c>
      <c r="D34" t="s">
        <v>886</v>
      </c>
      <c r="E34" t="s">
        <v>62</v>
      </c>
      <c r="F34">
        <v>21</v>
      </c>
      <c r="G34">
        <v>593</v>
      </c>
      <c r="H34" s="1" t="s">
        <v>66</v>
      </c>
    </row>
    <row r="35" spans="1:8" x14ac:dyDescent="0.25">
      <c r="A35" t="s">
        <v>80</v>
      </c>
      <c r="B35">
        <v>543</v>
      </c>
      <c r="C35" t="s">
        <v>885</v>
      </c>
      <c r="D35" t="s">
        <v>884</v>
      </c>
      <c r="E35" t="s">
        <v>66</v>
      </c>
      <c r="F35">
        <v>22</v>
      </c>
      <c r="G35">
        <v>600</v>
      </c>
      <c r="H35" s="1" t="s">
        <v>66</v>
      </c>
    </row>
    <row r="36" spans="1:8" x14ac:dyDescent="0.25">
      <c r="A36" t="s">
        <v>75</v>
      </c>
      <c r="B36">
        <v>20</v>
      </c>
      <c r="C36" t="s">
        <v>883</v>
      </c>
      <c r="D36" t="s">
        <v>73</v>
      </c>
      <c r="E36" t="s">
        <v>62</v>
      </c>
      <c r="F36">
        <v>1</v>
      </c>
      <c r="G36">
        <v>607</v>
      </c>
      <c r="H36" s="1" t="s">
        <v>66</v>
      </c>
    </row>
    <row r="37" spans="1:8" x14ac:dyDescent="0.25">
      <c r="A37" t="s">
        <v>75</v>
      </c>
      <c r="B37">
        <v>21</v>
      </c>
      <c r="C37" t="s">
        <v>882</v>
      </c>
      <c r="D37" t="s">
        <v>73</v>
      </c>
      <c r="E37" t="s">
        <v>62</v>
      </c>
      <c r="F37">
        <v>2</v>
      </c>
      <c r="G37">
        <v>618</v>
      </c>
      <c r="H37" s="1" t="s">
        <v>66</v>
      </c>
    </row>
    <row r="38" spans="1:8" x14ac:dyDescent="0.25">
      <c r="A38" t="s">
        <v>75</v>
      </c>
      <c r="B38">
        <v>23</v>
      </c>
      <c r="C38" t="s">
        <v>881</v>
      </c>
      <c r="D38" t="s">
        <v>73</v>
      </c>
      <c r="E38" t="s">
        <v>62</v>
      </c>
      <c r="F38">
        <v>3</v>
      </c>
      <c r="G38">
        <v>629</v>
      </c>
      <c r="H38" s="1" t="s">
        <v>66</v>
      </c>
    </row>
    <row r="39" spans="1:8" x14ac:dyDescent="0.25">
      <c r="A39" t="s">
        <v>75</v>
      </c>
      <c r="B39">
        <v>25</v>
      </c>
      <c r="C39" t="s">
        <v>880</v>
      </c>
      <c r="D39" t="s">
        <v>73</v>
      </c>
      <c r="E39" t="s">
        <v>62</v>
      </c>
      <c r="F39">
        <v>4</v>
      </c>
      <c r="G39">
        <v>640</v>
      </c>
      <c r="H39" s="1" t="s">
        <v>66</v>
      </c>
    </row>
    <row r="40" spans="1:8" x14ac:dyDescent="0.25">
      <c r="A40" t="s">
        <v>75</v>
      </c>
      <c r="B40">
        <v>24</v>
      </c>
      <c r="C40" t="s">
        <v>879</v>
      </c>
      <c r="D40" t="s">
        <v>73</v>
      </c>
      <c r="E40" t="s">
        <v>62</v>
      </c>
      <c r="F40">
        <v>5</v>
      </c>
      <c r="G40">
        <v>651</v>
      </c>
      <c r="H40" s="1" t="s">
        <v>66</v>
      </c>
    </row>
    <row r="41" spans="1:8" x14ac:dyDescent="0.25">
      <c r="A41" t="s">
        <v>75</v>
      </c>
      <c r="B41">
        <v>22</v>
      </c>
      <c r="C41" t="s">
        <v>878</v>
      </c>
      <c r="D41" t="s">
        <v>73</v>
      </c>
      <c r="E41" t="s">
        <v>62</v>
      </c>
      <c r="F41">
        <v>6</v>
      </c>
      <c r="G41">
        <v>662</v>
      </c>
      <c r="H41" s="1" t="s">
        <v>66</v>
      </c>
    </row>
    <row r="42" spans="1:8" x14ac:dyDescent="0.25">
      <c r="A42" t="s">
        <v>75</v>
      </c>
      <c r="B42">
        <v>513</v>
      </c>
      <c r="C42" t="s">
        <v>295</v>
      </c>
      <c r="D42" t="s">
        <v>294</v>
      </c>
      <c r="E42" t="s">
        <v>62</v>
      </c>
      <c r="F42">
        <v>7</v>
      </c>
      <c r="G42">
        <v>673</v>
      </c>
      <c r="H42" s="1" t="s">
        <v>66</v>
      </c>
    </row>
    <row r="43" spans="1:8" x14ac:dyDescent="0.25">
      <c r="A43" t="s">
        <v>75</v>
      </c>
      <c r="B43">
        <v>520</v>
      </c>
      <c r="C43" t="s">
        <v>877</v>
      </c>
      <c r="D43" t="s">
        <v>294</v>
      </c>
      <c r="E43" t="s">
        <v>62</v>
      </c>
      <c r="F43">
        <v>8</v>
      </c>
      <c r="G43">
        <v>684</v>
      </c>
      <c r="H43" s="1" t="s">
        <v>66</v>
      </c>
    </row>
    <row r="44" spans="1:8" x14ac:dyDescent="0.25">
      <c r="A44" t="s">
        <v>75</v>
      </c>
      <c r="B44">
        <v>712</v>
      </c>
      <c r="C44" t="s">
        <v>876</v>
      </c>
      <c r="D44" t="s">
        <v>875</v>
      </c>
      <c r="E44" t="s">
        <v>62</v>
      </c>
      <c r="F44">
        <v>9</v>
      </c>
      <c r="G44">
        <v>695</v>
      </c>
      <c r="H44" s="1" t="s">
        <v>66</v>
      </c>
    </row>
    <row r="45" spans="1:8" x14ac:dyDescent="0.25">
      <c r="A45" t="s">
        <v>75</v>
      </c>
      <c r="B45">
        <v>713</v>
      </c>
      <c r="C45" t="s">
        <v>874</v>
      </c>
      <c r="D45" t="s">
        <v>873</v>
      </c>
      <c r="E45" t="s">
        <v>62</v>
      </c>
      <c r="F45">
        <v>10</v>
      </c>
      <c r="G45">
        <v>706</v>
      </c>
      <c r="H45" s="1" t="s">
        <v>66</v>
      </c>
    </row>
    <row r="46" spans="1:8" x14ac:dyDescent="0.25">
      <c r="A46" t="s">
        <v>213</v>
      </c>
      <c r="B46">
        <v>522</v>
      </c>
      <c r="C46" t="s">
        <v>225</v>
      </c>
      <c r="D46" t="s">
        <v>224</v>
      </c>
      <c r="E46" t="s">
        <v>66</v>
      </c>
      <c r="F46">
        <v>1</v>
      </c>
      <c r="G46">
        <v>717</v>
      </c>
      <c r="H46" s="1" t="s">
        <v>66</v>
      </c>
    </row>
    <row r="47" spans="1:8" x14ac:dyDescent="0.25">
      <c r="A47" t="s">
        <v>213</v>
      </c>
      <c r="B47">
        <v>523</v>
      </c>
      <c r="C47" t="s">
        <v>223</v>
      </c>
      <c r="D47" t="s">
        <v>222</v>
      </c>
      <c r="E47" t="s">
        <v>66</v>
      </c>
      <c r="F47">
        <v>2</v>
      </c>
      <c r="G47">
        <v>732</v>
      </c>
      <c r="H47" s="1" t="s">
        <v>66</v>
      </c>
    </row>
    <row r="48" spans="1:8" x14ac:dyDescent="0.25">
      <c r="A48" t="s">
        <v>213</v>
      </c>
      <c r="B48">
        <v>212</v>
      </c>
      <c r="C48" t="s">
        <v>710</v>
      </c>
      <c r="D48" t="s">
        <v>709</v>
      </c>
      <c r="E48" t="s">
        <v>66</v>
      </c>
      <c r="F48">
        <v>3</v>
      </c>
      <c r="G48">
        <v>747</v>
      </c>
      <c r="H48" s="1" t="s">
        <v>66</v>
      </c>
    </row>
    <row r="49" spans="1:8" x14ac:dyDescent="0.25">
      <c r="A49" t="s">
        <v>213</v>
      </c>
      <c r="B49">
        <v>173</v>
      </c>
      <c r="C49" t="s">
        <v>872</v>
      </c>
      <c r="D49" t="s">
        <v>645</v>
      </c>
      <c r="E49" t="s">
        <v>66</v>
      </c>
      <c r="F49">
        <v>4</v>
      </c>
      <c r="G49">
        <v>762</v>
      </c>
      <c r="H49" s="1" t="s">
        <v>66</v>
      </c>
    </row>
    <row r="50" spans="1:8" x14ac:dyDescent="0.25">
      <c r="A50" t="s">
        <v>213</v>
      </c>
      <c r="B50">
        <v>175</v>
      </c>
      <c r="C50" t="s">
        <v>871</v>
      </c>
      <c r="D50" t="s">
        <v>645</v>
      </c>
      <c r="E50" t="s">
        <v>66</v>
      </c>
      <c r="F50">
        <v>5</v>
      </c>
      <c r="G50">
        <v>777</v>
      </c>
      <c r="H50" s="1" t="s">
        <v>66</v>
      </c>
    </row>
    <row r="51" spans="1:8" x14ac:dyDescent="0.25">
      <c r="A51" t="s">
        <v>213</v>
      </c>
      <c r="B51">
        <v>174</v>
      </c>
      <c r="C51" t="s">
        <v>870</v>
      </c>
      <c r="D51" t="s">
        <v>645</v>
      </c>
      <c r="E51" t="s">
        <v>66</v>
      </c>
      <c r="F51">
        <v>6</v>
      </c>
      <c r="G51">
        <v>792</v>
      </c>
      <c r="H51" s="1" t="s">
        <v>66</v>
      </c>
    </row>
    <row r="52" spans="1:8" x14ac:dyDescent="0.25">
      <c r="A52" t="s">
        <v>213</v>
      </c>
      <c r="B52">
        <v>176</v>
      </c>
      <c r="C52" t="s">
        <v>869</v>
      </c>
      <c r="D52" t="s">
        <v>645</v>
      </c>
      <c r="E52" t="s">
        <v>66</v>
      </c>
      <c r="F52">
        <v>7</v>
      </c>
      <c r="G52">
        <v>807</v>
      </c>
      <c r="H52" s="1" t="s">
        <v>66</v>
      </c>
    </row>
    <row r="53" spans="1:8" x14ac:dyDescent="0.25">
      <c r="A53" t="s">
        <v>213</v>
      </c>
      <c r="B53">
        <v>75</v>
      </c>
      <c r="C53" t="s">
        <v>868</v>
      </c>
      <c r="D53" t="s">
        <v>867</v>
      </c>
      <c r="E53" t="s">
        <v>66</v>
      </c>
      <c r="F53">
        <v>8</v>
      </c>
      <c r="G53">
        <v>822</v>
      </c>
      <c r="H53" s="1" t="s">
        <v>66</v>
      </c>
    </row>
    <row r="54" spans="1:8" x14ac:dyDescent="0.25">
      <c r="A54" t="s">
        <v>210</v>
      </c>
      <c r="B54">
        <v>7</v>
      </c>
      <c r="C54" t="s">
        <v>866</v>
      </c>
      <c r="D54" t="s">
        <v>865</v>
      </c>
      <c r="E54" t="s">
        <v>62</v>
      </c>
      <c r="F54">
        <v>1</v>
      </c>
      <c r="G54">
        <v>837</v>
      </c>
      <c r="H54" s="1" t="s">
        <v>66</v>
      </c>
    </row>
    <row r="55" spans="1:8" x14ac:dyDescent="0.25">
      <c r="A55" s="6" t="s">
        <v>69</v>
      </c>
      <c r="B55" s="6">
        <v>363</v>
      </c>
      <c r="C55" s="6" t="s">
        <v>864</v>
      </c>
      <c r="D55" s="6" t="s">
        <v>863</v>
      </c>
      <c r="E55" s="6" t="s">
        <v>66</v>
      </c>
      <c r="F55" s="6">
        <v>1</v>
      </c>
      <c r="G55" s="6">
        <v>850</v>
      </c>
      <c r="H55" s="648" t="s">
        <v>1328</v>
      </c>
    </row>
    <row r="56" spans="1:8" x14ac:dyDescent="0.25">
      <c r="A56" s="6" t="s">
        <v>69</v>
      </c>
      <c r="B56" s="6">
        <v>364</v>
      </c>
      <c r="C56" s="6" t="s">
        <v>862</v>
      </c>
      <c r="D56" s="6" t="s">
        <v>861</v>
      </c>
      <c r="E56" s="6" t="s">
        <v>66</v>
      </c>
      <c r="F56" s="6">
        <v>2</v>
      </c>
      <c r="G56" s="6">
        <v>874</v>
      </c>
      <c r="H56" s="648" t="s">
        <v>1328</v>
      </c>
    </row>
    <row r="57" spans="1:8" x14ac:dyDescent="0.25">
      <c r="A57" s="6" t="s">
        <v>69</v>
      </c>
      <c r="B57" s="6">
        <v>365</v>
      </c>
      <c r="C57" s="6" t="s">
        <v>860</v>
      </c>
      <c r="D57" s="6" t="s">
        <v>859</v>
      </c>
      <c r="E57" s="6" t="s">
        <v>66</v>
      </c>
      <c r="F57" s="6">
        <v>3</v>
      </c>
      <c r="G57" s="6">
        <v>898</v>
      </c>
      <c r="H57" s="648" t="s">
        <v>1328</v>
      </c>
    </row>
    <row r="58" spans="1:8" x14ac:dyDescent="0.25">
      <c r="A58" s="6" t="s">
        <v>69</v>
      </c>
      <c r="B58" s="6">
        <v>366</v>
      </c>
      <c r="C58" s="6" t="s">
        <v>858</v>
      </c>
      <c r="D58" s="6" t="s">
        <v>857</v>
      </c>
      <c r="E58" s="6" t="s">
        <v>66</v>
      </c>
      <c r="F58" s="6">
        <v>4</v>
      </c>
      <c r="G58" s="6">
        <v>922</v>
      </c>
      <c r="H58" s="648" t="s">
        <v>1328</v>
      </c>
    </row>
    <row r="59" spans="1:8" x14ac:dyDescent="0.25">
      <c r="A59" t="s">
        <v>69</v>
      </c>
      <c r="B59">
        <v>277</v>
      </c>
      <c r="C59" t="s">
        <v>856</v>
      </c>
      <c r="D59" t="s">
        <v>855</v>
      </c>
      <c r="E59" t="s">
        <v>66</v>
      </c>
      <c r="F59">
        <v>5</v>
      </c>
      <c r="G59">
        <v>946</v>
      </c>
      <c r="H59" s="1" t="s">
        <v>66</v>
      </c>
    </row>
    <row r="60" spans="1:8" x14ac:dyDescent="0.25">
      <c r="A60" t="s">
        <v>69</v>
      </c>
      <c r="B60">
        <v>278</v>
      </c>
      <c r="C60" t="s">
        <v>854</v>
      </c>
      <c r="D60" t="s">
        <v>853</v>
      </c>
      <c r="E60" t="s">
        <v>66</v>
      </c>
      <c r="F60">
        <v>6</v>
      </c>
      <c r="G60">
        <v>970</v>
      </c>
      <c r="H60" s="1" t="s">
        <v>66</v>
      </c>
    </row>
    <row r="61" spans="1:8" x14ac:dyDescent="0.25">
      <c r="A61" t="s">
        <v>168</v>
      </c>
      <c r="B61">
        <v>40</v>
      </c>
      <c r="C61" t="s">
        <v>852</v>
      </c>
      <c r="D61" t="s">
        <v>816</v>
      </c>
      <c r="E61" t="s">
        <v>66</v>
      </c>
      <c r="F61">
        <v>1</v>
      </c>
      <c r="G61">
        <v>994</v>
      </c>
      <c r="H61" s="1" t="s">
        <v>66</v>
      </c>
    </row>
    <row r="62" spans="1:8" x14ac:dyDescent="0.25">
      <c r="A62" t="s">
        <v>168</v>
      </c>
      <c r="B62">
        <v>41</v>
      </c>
      <c r="C62" t="s">
        <v>851</v>
      </c>
      <c r="D62" t="s">
        <v>816</v>
      </c>
      <c r="E62" t="s">
        <v>66</v>
      </c>
      <c r="F62">
        <v>2</v>
      </c>
      <c r="G62">
        <v>1003</v>
      </c>
      <c r="H62" s="1" t="s">
        <v>66</v>
      </c>
    </row>
    <row r="63" spans="1:8" x14ac:dyDescent="0.25">
      <c r="A63" t="s">
        <v>168</v>
      </c>
      <c r="B63">
        <v>21</v>
      </c>
      <c r="C63" t="s">
        <v>850</v>
      </c>
      <c r="D63" t="s">
        <v>849</v>
      </c>
      <c r="E63" t="s">
        <v>66</v>
      </c>
      <c r="F63">
        <v>3</v>
      </c>
      <c r="G63">
        <v>1012</v>
      </c>
      <c r="H63" s="1" t="s">
        <v>66</v>
      </c>
    </row>
    <row r="64" spans="1:8" x14ac:dyDescent="0.25">
      <c r="A64" t="s">
        <v>168</v>
      </c>
      <c r="B64">
        <v>32</v>
      </c>
      <c r="C64" t="s">
        <v>848</v>
      </c>
      <c r="D64" t="s">
        <v>816</v>
      </c>
      <c r="E64" t="s">
        <v>66</v>
      </c>
      <c r="F64">
        <v>4</v>
      </c>
      <c r="G64">
        <v>1021</v>
      </c>
      <c r="H64" s="1" t="s">
        <v>66</v>
      </c>
    </row>
    <row r="65" spans="1:8" x14ac:dyDescent="0.25">
      <c r="A65" s="6" t="s">
        <v>168</v>
      </c>
      <c r="B65" s="6">
        <v>521</v>
      </c>
      <c r="C65" s="6" t="s">
        <v>847</v>
      </c>
      <c r="D65" s="6" t="s">
        <v>816</v>
      </c>
      <c r="E65" s="6" t="s">
        <v>66</v>
      </c>
      <c r="F65" s="6">
        <v>5</v>
      </c>
      <c r="G65" s="6">
        <v>1030</v>
      </c>
      <c r="H65" s="648" t="s">
        <v>1328</v>
      </c>
    </row>
    <row r="66" spans="1:8" x14ac:dyDescent="0.25">
      <c r="A66" s="6" t="s">
        <v>168</v>
      </c>
      <c r="B66" s="6">
        <v>522</v>
      </c>
      <c r="C66" s="6" t="s">
        <v>846</v>
      </c>
      <c r="D66" s="6" t="s">
        <v>816</v>
      </c>
      <c r="E66" s="6" t="s">
        <v>66</v>
      </c>
      <c r="F66" s="6">
        <v>6</v>
      </c>
      <c r="G66" s="6">
        <v>1039</v>
      </c>
      <c r="H66" s="648" t="s">
        <v>1328</v>
      </c>
    </row>
    <row r="67" spans="1:8" x14ac:dyDescent="0.25">
      <c r="A67" s="6" t="s">
        <v>168</v>
      </c>
      <c r="B67" s="6">
        <v>523</v>
      </c>
      <c r="C67" s="6" t="s">
        <v>845</v>
      </c>
      <c r="D67" s="6" t="s">
        <v>816</v>
      </c>
      <c r="E67" s="6" t="s">
        <v>66</v>
      </c>
      <c r="F67" s="6">
        <v>7</v>
      </c>
      <c r="G67" s="6">
        <v>1048</v>
      </c>
      <c r="H67" s="648" t="s">
        <v>1328</v>
      </c>
    </row>
    <row r="68" spans="1:8" x14ac:dyDescent="0.25">
      <c r="A68" s="6" t="s">
        <v>168</v>
      </c>
      <c r="B68" s="6">
        <v>42</v>
      </c>
      <c r="C68" s="6" t="s">
        <v>844</v>
      </c>
      <c r="D68" s="6" t="s">
        <v>843</v>
      </c>
      <c r="E68" s="6" t="s">
        <v>66</v>
      </c>
      <c r="F68" s="6">
        <v>8</v>
      </c>
      <c r="G68" s="6">
        <v>1057</v>
      </c>
      <c r="H68" s="648" t="s">
        <v>1328</v>
      </c>
    </row>
    <row r="69" spans="1:8" x14ac:dyDescent="0.25">
      <c r="A69" s="6" t="s">
        <v>168</v>
      </c>
      <c r="B69" s="6">
        <v>43</v>
      </c>
      <c r="C69" s="6" t="s">
        <v>842</v>
      </c>
      <c r="D69" s="6" t="s">
        <v>841</v>
      </c>
      <c r="E69" s="6" t="s">
        <v>66</v>
      </c>
      <c r="F69" s="6">
        <v>9</v>
      </c>
      <c r="G69" s="6">
        <v>1066</v>
      </c>
      <c r="H69" s="648" t="s">
        <v>1328</v>
      </c>
    </row>
    <row r="70" spans="1:8" x14ac:dyDescent="0.25">
      <c r="A70" s="6"/>
      <c r="B70" s="6"/>
      <c r="C70" s="6"/>
      <c r="D70" s="6"/>
      <c r="E70" s="6"/>
      <c r="F70" s="6"/>
      <c r="G70" s="6"/>
    </row>
  </sheetData>
  <autoFilter ref="A1:H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8"/>
  <sheetViews>
    <sheetView zoomScale="90" zoomScaleNormal="90" workbookViewId="0">
      <pane ySplit="2" topLeftCell="A3" activePane="bottomLeft" state="frozenSplit"/>
      <selection pane="bottomLeft" activeCell="J5" sqref="J5"/>
    </sheetView>
  </sheetViews>
  <sheetFormatPr baseColWidth="10" defaultRowHeight="15" x14ac:dyDescent="0.25"/>
  <cols>
    <col min="1" max="1" width="6.7109375" style="57" customWidth="1"/>
    <col min="2" max="2" width="6.140625" style="57" bestFit="1" customWidth="1"/>
    <col min="3" max="3" width="38.85546875" style="57" customWidth="1"/>
    <col min="4" max="4" width="16.85546875" customWidth="1"/>
    <col min="5" max="5" width="6.5703125" style="658" bestFit="1" customWidth="1"/>
    <col min="6" max="6" width="11.5703125" customWidth="1"/>
    <col min="7" max="7" width="11.85546875" customWidth="1"/>
    <col min="8" max="8" width="12.85546875" customWidth="1"/>
    <col min="9" max="9" width="11.7109375" style="1" customWidth="1"/>
    <col min="10" max="10" width="74.28515625" customWidth="1"/>
  </cols>
  <sheetData>
    <row r="1" spans="1:11" s="311" customFormat="1" ht="15.75" x14ac:dyDescent="0.25">
      <c r="A1" s="652" t="s">
        <v>5093</v>
      </c>
      <c r="B1" s="57"/>
      <c r="C1" s="57"/>
      <c r="E1" s="658"/>
      <c r="I1" s="1"/>
    </row>
    <row r="2" spans="1:11" ht="37.5" customHeight="1" x14ac:dyDescent="0.25">
      <c r="A2" s="653" t="s">
        <v>118</v>
      </c>
      <c r="B2" s="653" t="s">
        <v>117</v>
      </c>
      <c r="C2" s="653" t="s">
        <v>116</v>
      </c>
      <c r="D2" s="485" t="s">
        <v>115</v>
      </c>
      <c r="E2" s="659" t="s">
        <v>114</v>
      </c>
      <c r="F2" s="485" t="s">
        <v>113</v>
      </c>
      <c r="G2" s="485" t="s">
        <v>112</v>
      </c>
      <c r="H2" s="12" t="s">
        <v>5578</v>
      </c>
      <c r="I2" s="487" t="s">
        <v>5042</v>
      </c>
      <c r="J2" s="12" t="s">
        <v>1358</v>
      </c>
      <c r="K2" s="684" t="s">
        <v>5634</v>
      </c>
    </row>
    <row r="3" spans="1:11" s="6" customFormat="1" x14ac:dyDescent="0.25">
      <c r="A3" s="454" t="s">
        <v>2798</v>
      </c>
      <c r="B3" s="454" t="s">
        <v>2799</v>
      </c>
      <c r="C3" s="476" t="s">
        <v>3893</v>
      </c>
      <c r="D3" s="476"/>
      <c r="E3" s="654" t="s">
        <v>66</v>
      </c>
      <c r="F3" s="476"/>
      <c r="G3" s="476"/>
      <c r="H3" s="476"/>
      <c r="I3" s="454" t="s">
        <v>66</v>
      </c>
      <c r="J3" s="492" t="s">
        <v>5906</v>
      </c>
      <c r="K3" s="355" t="str">
        <f t="shared" ref="K3:K67" si="0">CONCATENATE($A3,TEXT($B3,"000"))</f>
        <v>REFCT1</v>
      </c>
    </row>
    <row r="4" spans="1:11" s="6" customFormat="1" x14ac:dyDescent="0.25">
      <c r="A4" s="429" t="s">
        <v>2798</v>
      </c>
      <c r="B4" s="429" t="s">
        <v>2800</v>
      </c>
      <c r="C4" s="655" t="s">
        <v>3898</v>
      </c>
      <c r="D4" s="476"/>
      <c r="E4" s="654" t="s">
        <v>66</v>
      </c>
      <c r="F4" s="476"/>
      <c r="G4" s="476"/>
      <c r="H4" s="476"/>
      <c r="I4" s="649" t="s">
        <v>1302</v>
      </c>
      <c r="J4" s="492" t="s">
        <v>5907</v>
      </c>
      <c r="K4" s="355" t="str">
        <f t="shared" si="0"/>
        <v>REFCT2</v>
      </c>
    </row>
    <row r="5" spans="1:11" s="6" customFormat="1" x14ac:dyDescent="0.25">
      <c r="A5" s="429" t="s">
        <v>2798</v>
      </c>
      <c r="B5" s="429" t="s">
        <v>2806</v>
      </c>
      <c r="C5" s="655" t="s">
        <v>3894</v>
      </c>
      <c r="D5" s="476"/>
      <c r="E5" s="654" t="s">
        <v>66</v>
      </c>
      <c r="F5" s="476"/>
      <c r="G5" s="476"/>
      <c r="H5" s="476"/>
      <c r="I5" s="454" t="s">
        <v>66</v>
      </c>
      <c r="J5" s="476" t="s">
        <v>5908</v>
      </c>
      <c r="K5" s="355" t="str">
        <f>CONCATENATE($A5,TEXT($B5,"000"))</f>
        <v>REFPS1</v>
      </c>
    </row>
    <row r="6" spans="1:11" x14ac:dyDescent="0.25">
      <c r="A6" s="660" t="s">
        <v>110</v>
      </c>
      <c r="B6" s="660">
        <v>501</v>
      </c>
      <c r="C6" s="661" t="s">
        <v>109</v>
      </c>
      <c r="D6" s="130" t="s">
        <v>108</v>
      </c>
      <c r="E6" s="660" t="s">
        <v>66</v>
      </c>
      <c r="F6" s="130">
        <v>1</v>
      </c>
      <c r="G6" s="130">
        <v>244</v>
      </c>
      <c r="H6" s="491"/>
      <c r="I6" s="360" t="s">
        <v>66</v>
      </c>
      <c r="J6" s="445" t="s">
        <v>5591</v>
      </c>
      <c r="K6" s="355" t="str">
        <f t="shared" si="0"/>
        <v>TEC501</v>
      </c>
    </row>
    <row r="7" spans="1:11" x14ac:dyDescent="0.25">
      <c r="A7" s="660" t="s">
        <v>579</v>
      </c>
      <c r="B7" s="660">
        <v>501</v>
      </c>
      <c r="C7" s="661" t="s">
        <v>578</v>
      </c>
      <c r="D7" s="489" t="s">
        <v>577</v>
      </c>
      <c r="E7" s="660" t="s">
        <v>66</v>
      </c>
      <c r="F7" s="489">
        <v>1</v>
      </c>
      <c r="G7" s="489">
        <v>277</v>
      </c>
      <c r="H7" s="491"/>
      <c r="I7" s="360" t="s">
        <v>66</v>
      </c>
      <c r="J7" s="662" t="s">
        <v>5593</v>
      </c>
      <c r="K7" s="355" t="str">
        <f t="shared" si="0"/>
        <v>PSE501</v>
      </c>
    </row>
    <row r="8" spans="1:11" x14ac:dyDescent="0.25">
      <c r="A8" s="660" t="s">
        <v>107</v>
      </c>
      <c r="B8" s="660">
        <v>1</v>
      </c>
      <c r="C8" s="661" t="s">
        <v>704</v>
      </c>
      <c r="D8" s="489" t="s">
        <v>105</v>
      </c>
      <c r="E8" s="660" t="s">
        <v>62</v>
      </c>
      <c r="F8" s="489">
        <v>1</v>
      </c>
      <c r="G8" s="489">
        <v>288</v>
      </c>
      <c r="H8" s="491"/>
      <c r="I8" s="360" t="s">
        <v>66</v>
      </c>
      <c r="J8" s="425" t="s">
        <v>5592</v>
      </c>
      <c r="K8" s="355" t="str">
        <f t="shared" si="0"/>
        <v>CTR001</v>
      </c>
    </row>
    <row r="9" spans="1:11" x14ac:dyDescent="0.25">
      <c r="A9" s="660" t="s">
        <v>107</v>
      </c>
      <c r="B9" s="660">
        <v>4</v>
      </c>
      <c r="C9" s="661" t="s">
        <v>703</v>
      </c>
      <c r="D9" s="489" t="s">
        <v>702</v>
      </c>
      <c r="E9" s="660" t="s">
        <v>62</v>
      </c>
      <c r="F9" s="489">
        <v>2</v>
      </c>
      <c r="G9" s="489">
        <v>301</v>
      </c>
      <c r="H9" s="491"/>
      <c r="I9" s="649" t="s">
        <v>1302</v>
      </c>
      <c r="J9" s="662" t="s">
        <v>5901</v>
      </c>
      <c r="K9" s="355" t="str">
        <f t="shared" si="0"/>
        <v>CTR004</v>
      </c>
    </row>
    <row r="10" spans="1:11" x14ac:dyDescent="0.25">
      <c r="A10" s="656" t="s">
        <v>104</v>
      </c>
      <c r="B10" s="656">
        <v>503</v>
      </c>
      <c r="C10" s="657" t="s">
        <v>574</v>
      </c>
      <c r="D10" s="130" t="s">
        <v>573</v>
      </c>
      <c r="E10" s="656" t="s">
        <v>66</v>
      </c>
      <c r="F10" s="130">
        <v>1</v>
      </c>
      <c r="G10" s="130">
        <v>314</v>
      </c>
      <c r="H10" s="130"/>
      <c r="I10" s="649" t="s">
        <v>1302</v>
      </c>
      <c r="J10" s="493" t="s">
        <v>5580</v>
      </c>
      <c r="K10" s="355" t="str">
        <f t="shared" si="0"/>
        <v>STR503</v>
      </c>
    </row>
    <row r="11" spans="1:11" x14ac:dyDescent="0.25">
      <c r="A11" s="656" t="s">
        <v>104</v>
      </c>
      <c r="B11" s="656">
        <v>501</v>
      </c>
      <c r="C11" s="657" t="s">
        <v>576</v>
      </c>
      <c r="D11" s="130" t="s">
        <v>575</v>
      </c>
      <c r="E11" s="656" t="s">
        <v>66</v>
      </c>
      <c r="F11" s="130">
        <v>2</v>
      </c>
      <c r="G11" s="130">
        <v>323</v>
      </c>
      <c r="H11" s="130"/>
      <c r="I11" s="649" t="s">
        <v>1302</v>
      </c>
      <c r="J11" s="493" t="s">
        <v>5581</v>
      </c>
      <c r="K11" s="355" t="str">
        <f t="shared" si="0"/>
        <v>STR501</v>
      </c>
    </row>
    <row r="12" spans="1:11" x14ac:dyDescent="0.25">
      <c r="A12" s="656" t="s">
        <v>104</v>
      </c>
      <c r="B12" s="656">
        <v>102</v>
      </c>
      <c r="C12" s="657" t="s">
        <v>572</v>
      </c>
      <c r="D12" s="130" t="s">
        <v>571</v>
      </c>
      <c r="E12" s="656" t="s">
        <v>66</v>
      </c>
      <c r="F12" s="130">
        <v>3</v>
      </c>
      <c r="G12" s="130">
        <v>332</v>
      </c>
      <c r="H12" s="488" t="s">
        <v>5577</v>
      </c>
      <c r="I12" s="649" t="s">
        <v>1328</v>
      </c>
      <c r="J12" s="493" t="s">
        <v>1302</v>
      </c>
      <c r="K12" s="355" t="str">
        <f t="shared" si="0"/>
        <v>STR102</v>
      </c>
    </row>
    <row r="13" spans="1:11" x14ac:dyDescent="0.25">
      <c r="A13" s="656" t="s">
        <v>104</v>
      </c>
      <c r="B13" s="656">
        <v>103</v>
      </c>
      <c r="C13" s="657" t="s">
        <v>5051</v>
      </c>
      <c r="D13" s="130" t="s">
        <v>570</v>
      </c>
      <c r="E13" s="656" t="s">
        <v>66</v>
      </c>
      <c r="F13" s="130">
        <v>4</v>
      </c>
      <c r="G13" s="130">
        <v>341</v>
      </c>
      <c r="H13" s="488" t="s">
        <v>5577</v>
      </c>
      <c r="I13" s="649" t="s">
        <v>1328</v>
      </c>
      <c r="J13" s="493" t="s">
        <v>1302</v>
      </c>
      <c r="K13" s="355" t="str">
        <f t="shared" si="0"/>
        <v>STR103</v>
      </c>
    </row>
    <row r="14" spans="1:11" x14ac:dyDescent="0.25">
      <c r="A14" s="656" t="s">
        <v>104</v>
      </c>
      <c r="B14" s="656">
        <v>502</v>
      </c>
      <c r="C14" s="657" t="s">
        <v>103</v>
      </c>
      <c r="D14" s="130" t="s">
        <v>102</v>
      </c>
      <c r="E14" s="656" t="s">
        <v>62</v>
      </c>
      <c r="F14" s="130">
        <v>5</v>
      </c>
      <c r="G14" s="130">
        <v>350</v>
      </c>
      <c r="H14" s="130"/>
      <c r="I14" s="649" t="s">
        <v>1302</v>
      </c>
      <c r="J14" s="493" t="s">
        <v>5582</v>
      </c>
      <c r="K14" s="355" t="str">
        <f t="shared" si="0"/>
        <v>STR502</v>
      </c>
    </row>
    <row r="15" spans="1:11" x14ac:dyDescent="0.25">
      <c r="A15" s="656" t="s">
        <v>563</v>
      </c>
      <c r="B15" s="656">
        <v>801</v>
      </c>
      <c r="C15" s="657" t="s">
        <v>701</v>
      </c>
      <c r="D15" s="130"/>
      <c r="E15" s="656" t="s">
        <v>66</v>
      </c>
      <c r="F15" s="130">
        <v>1</v>
      </c>
      <c r="G15" s="130">
        <v>359</v>
      </c>
      <c r="H15" s="130"/>
      <c r="I15" s="453" t="s">
        <v>1302</v>
      </c>
      <c r="J15" s="493" t="s">
        <v>5189</v>
      </c>
      <c r="K15" s="355" t="str">
        <f t="shared" si="0"/>
        <v>D08801</v>
      </c>
    </row>
    <row r="16" spans="1:11" x14ac:dyDescent="0.25">
      <c r="A16" s="656" t="s">
        <v>563</v>
      </c>
      <c r="B16" s="656">
        <v>101</v>
      </c>
      <c r="C16" s="657" t="s">
        <v>567</v>
      </c>
      <c r="D16" s="130" t="s">
        <v>566</v>
      </c>
      <c r="E16" s="656" t="s">
        <v>66</v>
      </c>
      <c r="F16" s="130">
        <v>2</v>
      </c>
      <c r="G16" s="130">
        <v>370</v>
      </c>
      <c r="H16" s="130"/>
      <c r="I16" s="453" t="s">
        <v>66</v>
      </c>
      <c r="J16" s="493" t="s">
        <v>5579</v>
      </c>
      <c r="K16" s="355" t="str">
        <f t="shared" si="0"/>
        <v>D08101</v>
      </c>
    </row>
    <row r="17" spans="1:11" x14ac:dyDescent="0.25">
      <c r="A17" s="656" t="s">
        <v>563</v>
      </c>
      <c r="B17" s="656">
        <v>4</v>
      </c>
      <c r="C17" s="657" t="s">
        <v>700</v>
      </c>
      <c r="D17" s="130" t="s">
        <v>699</v>
      </c>
      <c r="E17" s="656" t="s">
        <v>62</v>
      </c>
      <c r="F17" s="130">
        <v>3</v>
      </c>
      <c r="G17" s="130">
        <v>381</v>
      </c>
      <c r="H17" s="130"/>
      <c r="I17" s="453" t="s">
        <v>66</v>
      </c>
      <c r="J17" s="493" t="s">
        <v>5189</v>
      </c>
      <c r="K17" s="355" t="str">
        <f t="shared" si="0"/>
        <v>D08004</v>
      </c>
    </row>
    <row r="18" spans="1:11" x14ac:dyDescent="0.25">
      <c r="A18" s="656" t="s">
        <v>602</v>
      </c>
      <c r="B18" s="656">
        <v>901</v>
      </c>
      <c r="C18" s="657" t="s">
        <v>698</v>
      </c>
      <c r="D18" s="130" t="s">
        <v>697</v>
      </c>
      <c r="E18" s="656" t="s">
        <v>66</v>
      </c>
      <c r="F18" s="130">
        <v>1</v>
      </c>
      <c r="G18" s="130">
        <v>392</v>
      </c>
      <c r="H18" s="130"/>
      <c r="I18" s="453" t="s">
        <v>66</v>
      </c>
      <c r="J18" s="493" t="s">
        <v>5189</v>
      </c>
      <c r="K18" s="355" t="str">
        <f t="shared" si="0"/>
        <v>D11901</v>
      </c>
    </row>
    <row r="19" spans="1:11" x14ac:dyDescent="0.25">
      <c r="A19" s="490" t="s">
        <v>602</v>
      </c>
      <c r="B19" s="490">
        <v>902</v>
      </c>
      <c r="C19" s="490" t="s">
        <v>696</v>
      </c>
      <c r="D19" s="490" t="s">
        <v>695</v>
      </c>
      <c r="E19" s="487" t="s">
        <v>62</v>
      </c>
      <c r="F19" s="490">
        <v>2</v>
      </c>
      <c r="G19" s="490">
        <v>406</v>
      </c>
      <c r="H19" s="130"/>
      <c r="I19" s="487" t="s">
        <v>1328</v>
      </c>
      <c r="J19" s="493" t="s">
        <v>5189</v>
      </c>
      <c r="K19" s="355" t="str">
        <f t="shared" si="0"/>
        <v>D11902</v>
      </c>
    </row>
    <row r="20" spans="1:11" x14ac:dyDescent="0.25">
      <c r="A20" s="656" t="s">
        <v>101</v>
      </c>
      <c r="B20" s="656">
        <v>505</v>
      </c>
      <c r="C20" s="657" t="s">
        <v>554</v>
      </c>
      <c r="D20" s="130" t="s">
        <v>553</v>
      </c>
      <c r="E20" s="656" t="s">
        <v>66</v>
      </c>
      <c r="F20" s="130">
        <v>1</v>
      </c>
      <c r="G20" s="130">
        <v>420</v>
      </c>
      <c r="H20" s="130"/>
      <c r="I20" s="453" t="s">
        <v>66</v>
      </c>
      <c r="J20" s="493" t="s">
        <v>1302</v>
      </c>
      <c r="K20" s="355" t="str">
        <f t="shared" si="0"/>
        <v>D25505</v>
      </c>
    </row>
    <row r="21" spans="1:11" x14ac:dyDescent="0.25">
      <c r="A21" s="656" t="s">
        <v>101</v>
      </c>
      <c r="B21" s="656">
        <v>901</v>
      </c>
      <c r="C21" s="657" t="s">
        <v>694</v>
      </c>
      <c r="D21" s="130" t="s">
        <v>693</v>
      </c>
      <c r="E21" s="656" t="s">
        <v>66</v>
      </c>
      <c r="F21" s="130">
        <v>2</v>
      </c>
      <c r="G21" s="130">
        <v>448</v>
      </c>
      <c r="H21" s="130"/>
      <c r="I21" s="453" t="s">
        <v>66</v>
      </c>
      <c r="J21" s="493" t="s">
        <v>5189</v>
      </c>
      <c r="K21" s="355" t="str">
        <f t="shared" si="0"/>
        <v>D25901</v>
      </c>
    </row>
    <row r="22" spans="1:11" x14ac:dyDescent="0.25">
      <c r="A22" s="490" t="s">
        <v>101</v>
      </c>
      <c r="B22" s="490">
        <v>502</v>
      </c>
      <c r="C22" s="490" t="s">
        <v>560</v>
      </c>
      <c r="D22" s="490" t="s">
        <v>559</v>
      </c>
      <c r="E22" s="487" t="s">
        <v>62</v>
      </c>
      <c r="F22" s="490">
        <v>3</v>
      </c>
      <c r="G22" s="490">
        <v>476</v>
      </c>
      <c r="H22" s="130"/>
      <c r="I22" s="487" t="s">
        <v>1328</v>
      </c>
      <c r="J22" s="493" t="s">
        <v>1302</v>
      </c>
      <c r="K22" s="355" t="str">
        <f t="shared" si="0"/>
        <v>D25502</v>
      </c>
    </row>
    <row r="23" spans="1:11" x14ac:dyDescent="0.25">
      <c r="A23" s="656" t="s">
        <v>468</v>
      </c>
      <c r="B23" s="656">
        <v>1</v>
      </c>
      <c r="C23" s="657" t="s">
        <v>68</v>
      </c>
      <c r="D23" s="130"/>
      <c r="E23" s="656" t="s">
        <v>66</v>
      </c>
      <c r="F23" s="130">
        <v>1</v>
      </c>
      <c r="G23" s="130">
        <v>504</v>
      </c>
      <c r="H23" s="130"/>
      <c r="I23" s="453" t="s">
        <v>66</v>
      </c>
      <c r="J23" s="493" t="s">
        <v>5190</v>
      </c>
      <c r="K23" s="355" t="str">
        <f t="shared" si="0"/>
        <v>CPR001</v>
      </c>
    </row>
    <row r="24" spans="1:11" x14ac:dyDescent="0.25">
      <c r="A24" s="656" t="s">
        <v>468</v>
      </c>
      <c r="B24" s="656">
        <v>6</v>
      </c>
      <c r="C24" s="657" t="s">
        <v>546</v>
      </c>
      <c r="D24" s="130"/>
      <c r="E24" s="656" t="s">
        <v>66</v>
      </c>
      <c r="F24" s="130">
        <v>2</v>
      </c>
      <c r="G24" s="130">
        <v>523</v>
      </c>
      <c r="H24" s="130"/>
      <c r="I24" s="453" t="s">
        <v>66</v>
      </c>
      <c r="J24" s="493" t="s">
        <v>5192</v>
      </c>
      <c r="K24" s="355" t="str">
        <f t="shared" si="0"/>
        <v>CPR006</v>
      </c>
    </row>
    <row r="25" spans="1:11" x14ac:dyDescent="0.25">
      <c r="A25" s="656" t="s">
        <v>468</v>
      </c>
      <c r="B25" s="656">
        <v>80</v>
      </c>
      <c r="C25" s="657" t="s">
        <v>537</v>
      </c>
      <c r="D25" s="130"/>
      <c r="E25" s="656" t="s">
        <v>66</v>
      </c>
      <c r="F25" s="130">
        <v>3</v>
      </c>
      <c r="G25" s="130">
        <v>542</v>
      </c>
      <c r="H25" s="130"/>
      <c r="I25" s="453" t="s">
        <v>66</v>
      </c>
      <c r="J25" s="493" t="s">
        <v>5189</v>
      </c>
      <c r="K25" s="355" t="str">
        <f t="shared" si="0"/>
        <v>CPR080</v>
      </c>
    </row>
    <row r="26" spans="1:11" x14ac:dyDescent="0.25">
      <c r="A26" s="490" t="s">
        <v>468</v>
      </c>
      <c r="B26" s="490">
        <v>502</v>
      </c>
      <c r="C26" s="490" t="s">
        <v>190</v>
      </c>
      <c r="D26" s="490"/>
      <c r="E26" s="487" t="s">
        <v>66</v>
      </c>
      <c r="F26" s="490">
        <v>4</v>
      </c>
      <c r="G26" s="490">
        <v>561</v>
      </c>
      <c r="H26" s="130"/>
      <c r="I26" s="487" t="s">
        <v>1328</v>
      </c>
      <c r="J26" s="493" t="s">
        <v>5189</v>
      </c>
      <c r="K26" s="355" t="str">
        <f t="shared" si="0"/>
        <v>CPR502</v>
      </c>
    </row>
    <row r="27" spans="1:11" x14ac:dyDescent="0.25">
      <c r="A27" s="656" t="s">
        <v>468</v>
      </c>
      <c r="B27" s="656">
        <v>609</v>
      </c>
      <c r="C27" s="657" t="s">
        <v>518</v>
      </c>
      <c r="D27" s="130"/>
      <c r="E27" s="656" t="s">
        <v>66</v>
      </c>
      <c r="F27" s="130">
        <v>5</v>
      </c>
      <c r="G27" s="130">
        <v>580</v>
      </c>
      <c r="H27" s="130"/>
      <c r="I27" s="453" t="s">
        <v>66</v>
      </c>
      <c r="J27" s="493" t="s">
        <v>5189</v>
      </c>
      <c r="K27" s="355" t="str">
        <f t="shared" si="0"/>
        <v>CPR609</v>
      </c>
    </row>
    <row r="28" spans="1:11" x14ac:dyDescent="0.25">
      <c r="A28" s="656" t="s">
        <v>468</v>
      </c>
      <c r="B28" s="656">
        <v>622</v>
      </c>
      <c r="C28" s="657" t="s">
        <v>170</v>
      </c>
      <c r="D28" s="130"/>
      <c r="E28" s="656" t="s">
        <v>66</v>
      </c>
      <c r="F28" s="130">
        <v>6</v>
      </c>
      <c r="G28" s="130">
        <v>599</v>
      </c>
      <c r="H28" s="130"/>
      <c r="I28" s="453" t="s">
        <v>66</v>
      </c>
      <c r="J28" s="493" t="s">
        <v>5189</v>
      </c>
      <c r="K28" s="355" t="str">
        <f t="shared" si="0"/>
        <v>CPR622</v>
      </c>
    </row>
    <row r="29" spans="1:11" x14ac:dyDescent="0.25">
      <c r="A29" s="656" t="s">
        <v>468</v>
      </c>
      <c r="B29" s="656">
        <v>901</v>
      </c>
      <c r="C29" s="657" t="s">
        <v>692</v>
      </c>
      <c r="D29" s="130"/>
      <c r="E29" s="656" t="s">
        <v>66</v>
      </c>
      <c r="F29" s="130">
        <v>7</v>
      </c>
      <c r="G29" s="130">
        <v>618</v>
      </c>
      <c r="H29" s="130"/>
      <c r="I29" s="453" t="s">
        <v>66</v>
      </c>
      <c r="J29" s="493" t="s">
        <v>5189</v>
      </c>
      <c r="K29" s="355" t="str">
        <f t="shared" si="0"/>
        <v>CPR901</v>
      </c>
    </row>
    <row r="30" spans="1:11" x14ac:dyDescent="0.25">
      <c r="A30" s="656" t="s">
        <v>468</v>
      </c>
      <c r="B30" s="656">
        <v>902</v>
      </c>
      <c r="C30" s="657" t="s">
        <v>691</v>
      </c>
      <c r="D30" s="130"/>
      <c r="E30" s="656" t="s">
        <v>66</v>
      </c>
      <c r="F30" s="130">
        <v>8</v>
      </c>
      <c r="G30" s="130">
        <v>637</v>
      </c>
      <c r="H30" s="130"/>
      <c r="I30" s="453" t="s">
        <v>66</v>
      </c>
      <c r="J30" s="493" t="s">
        <v>5189</v>
      </c>
      <c r="K30" s="355" t="str">
        <f t="shared" si="0"/>
        <v>CPR902</v>
      </c>
    </row>
    <row r="31" spans="1:11" x14ac:dyDescent="0.25">
      <c r="A31" s="490" t="s">
        <v>468</v>
      </c>
      <c r="B31" s="490">
        <v>903</v>
      </c>
      <c r="C31" s="490" t="s">
        <v>690</v>
      </c>
      <c r="D31" s="490"/>
      <c r="E31" s="487" t="s">
        <v>66</v>
      </c>
      <c r="F31" s="490">
        <v>9</v>
      </c>
      <c r="G31" s="490">
        <v>656</v>
      </c>
      <c r="H31" s="130"/>
      <c r="I31" s="487" t="s">
        <v>1328</v>
      </c>
      <c r="J31" s="493" t="s">
        <v>5189</v>
      </c>
      <c r="K31" s="355" t="str">
        <f t="shared" si="0"/>
        <v>CPR903</v>
      </c>
    </row>
    <row r="32" spans="1:11" x14ac:dyDescent="0.25">
      <c r="A32" s="490" t="s">
        <v>468</v>
      </c>
      <c r="B32" s="490">
        <v>904</v>
      </c>
      <c r="C32" s="490" t="s">
        <v>689</v>
      </c>
      <c r="D32" s="490"/>
      <c r="E32" s="487" t="s">
        <v>66</v>
      </c>
      <c r="F32" s="490">
        <v>10</v>
      </c>
      <c r="G32" s="490">
        <v>675</v>
      </c>
      <c r="H32" s="130"/>
      <c r="I32" s="487" t="s">
        <v>1328</v>
      </c>
      <c r="J32" s="493" t="s">
        <v>5189</v>
      </c>
      <c r="K32" s="355" t="str">
        <f t="shared" si="0"/>
        <v>CPR904</v>
      </c>
    </row>
    <row r="33" spans="1:11" x14ac:dyDescent="0.25">
      <c r="A33" s="656" t="s">
        <v>468</v>
      </c>
      <c r="B33" s="656">
        <v>905</v>
      </c>
      <c r="C33" s="657" t="s">
        <v>688</v>
      </c>
      <c r="D33" s="130"/>
      <c r="E33" s="656" t="s">
        <v>66</v>
      </c>
      <c r="F33" s="130">
        <v>11</v>
      </c>
      <c r="G33" s="130">
        <v>694</v>
      </c>
      <c r="H33" s="130"/>
      <c r="I33" s="453" t="s">
        <v>66</v>
      </c>
      <c r="J33" s="493" t="s">
        <v>5189</v>
      </c>
      <c r="K33" s="355" t="str">
        <f t="shared" si="0"/>
        <v>CPR905</v>
      </c>
    </row>
    <row r="34" spans="1:11" x14ac:dyDescent="0.25">
      <c r="A34" s="656" t="s">
        <v>468</v>
      </c>
      <c r="B34" s="656">
        <v>906</v>
      </c>
      <c r="C34" s="657" t="s">
        <v>687</v>
      </c>
      <c r="D34" s="130"/>
      <c r="E34" s="656" t="s">
        <v>66</v>
      </c>
      <c r="F34" s="130">
        <v>12</v>
      </c>
      <c r="G34" s="130">
        <v>713</v>
      </c>
      <c r="H34" s="130"/>
      <c r="I34" s="453" t="s">
        <v>66</v>
      </c>
      <c r="J34" s="493" t="s">
        <v>5189</v>
      </c>
      <c r="K34" s="355" t="str">
        <f t="shared" si="0"/>
        <v>CPR906</v>
      </c>
    </row>
    <row r="35" spans="1:11" x14ac:dyDescent="0.25">
      <c r="A35" s="656" t="s">
        <v>468</v>
      </c>
      <c r="B35" s="656">
        <v>907</v>
      </c>
      <c r="C35" s="657" t="s">
        <v>686</v>
      </c>
      <c r="D35" s="130"/>
      <c r="E35" s="656" t="s">
        <v>66</v>
      </c>
      <c r="F35" s="130">
        <v>13</v>
      </c>
      <c r="G35" s="130">
        <v>732</v>
      </c>
      <c r="H35" s="130"/>
      <c r="I35" s="453" t="s">
        <v>66</v>
      </c>
      <c r="J35" s="493" t="s">
        <v>5189</v>
      </c>
      <c r="K35" s="355" t="str">
        <f t="shared" si="0"/>
        <v>CPR907</v>
      </c>
    </row>
    <row r="36" spans="1:11" x14ac:dyDescent="0.25">
      <c r="A36" s="656" t="s">
        <v>468</v>
      </c>
      <c r="B36" s="656">
        <v>908</v>
      </c>
      <c r="C36" s="657" t="s">
        <v>685</v>
      </c>
      <c r="D36" s="130"/>
      <c r="E36" s="656" t="s">
        <v>66</v>
      </c>
      <c r="F36" s="130">
        <v>14</v>
      </c>
      <c r="G36" s="130">
        <v>751</v>
      </c>
      <c r="H36" s="130"/>
      <c r="I36" s="453" t="s">
        <v>66</v>
      </c>
      <c r="J36" s="493" t="s">
        <v>5189</v>
      </c>
      <c r="K36" s="355" t="str">
        <f t="shared" si="0"/>
        <v>CPR908</v>
      </c>
    </row>
    <row r="37" spans="1:11" x14ac:dyDescent="0.25">
      <c r="A37" s="656" t="s">
        <v>468</v>
      </c>
      <c r="B37" s="656">
        <v>701</v>
      </c>
      <c r="C37" s="657" t="s">
        <v>495</v>
      </c>
      <c r="D37" s="130"/>
      <c r="E37" s="656" t="s">
        <v>66</v>
      </c>
      <c r="F37" s="130">
        <v>15</v>
      </c>
      <c r="G37" s="130">
        <v>770</v>
      </c>
      <c r="H37" s="130"/>
      <c r="I37" s="453" t="s">
        <v>66</v>
      </c>
      <c r="J37" s="493" t="s">
        <v>5203</v>
      </c>
      <c r="K37" s="355" t="str">
        <f t="shared" si="0"/>
        <v>CPR701</v>
      </c>
    </row>
    <row r="38" spans="1:11" x14ac:dyDescent="0.25">
      <c r="A38" s="656" t="s">
        <v>468</v>
      </c>
      <c r="B38" s="656">
        <v>146</v>
      </c>
      <c r="C38" s="657" t="s">
        <v>535</v>
      </c>
      <c r="D38" s="130"/>
      <c r="E38" s="656" t="s">
        <v>66</v>
      </c>
      <c r="F38" s="130">
        <v>16</v>
      </c>
      <c r="G38" s="130">
        <v>789</v>
      </c>
      <c r="H38" s="130"/>
      <c r="I38" s="453" t="s">
        <v>66</v>
      </c>
      <c r="J38" s="493" t="s">
        <v>5195</v>
      </c>
      <c r="K38" s="355" t="str">
        <f t="shared" si="0"/>
        <v>CPR146</v>
      </c>
    </row>
    <row r="39" spans="1:11" ht="30" x14ac:dyDescent="0.25">
      <c r="A39" s="656" t="s">
        <v>468</v>
      </c>
      <c r="B39" s="656">
        <v>702</v>
      </c>
      <c r="C39" s="657" t="s">
        <v>491</v>
      </c>
      <c r="D39" s="130"/>
      <c r="E39" s="656" t="s">
        <v>66</v>
      </c>
      <c r="F39" s="130">
        <v>17</v>
      </c>
      <c r="G39" s="130">
        <v>808</v>
      </c>
      <c r="H39" s="130"/>
      <c r="I39" s="453" t="s">
        <v>66</v>
      </c>
      <c r="J39" s="493" t="s">
        <v>5204</v>
      </c>
      <c r="K39" s="355" t="str">
        <f t="shared" si="0"/>
        <v>CPR702</v>
      </c>
    </row>
    <row r="40" spans="1:11" x14ac:dyDescent="0.25">
      <c r="A40" s="490" t="s">
        <v>468</v>
      </c>
      <c r="B40" s="490">
        <v>147</v>
      </c>
      <c r="C40" s="490" t="s">
        <v>534</v>
      </c>
      <c r="D40" s="490"/>
      <c r="E40" s="487" t="s">
        <v>66</v>
      </c>
      <c r="F40" s="490">
        <v>18</v>
      </c>
      <c r="G40" s="490">
        <v>827</v>
      </c>
      <c r="H40" s="130"/>
      <c r="I40" s="487" t="s">
        <v>1328</v>
      </c>
      <c r="J40" s="493" t="s">
        <v>5196</v>
      </c>
      <c r="K40" s="355" t="str">
        <f t="shared" si="0"/>
        <v>CPR147</v>
      </c>
    </row>
    <row r="41" spans="1:11" x14ac:dyDescent="0.25">
      <c r="A41" s="656" t="s">
        <v>468</v>
      </c>
      <c r="B41" s="656">
        <v>148</v>
      </c>
      <c r="C41" s="657" t="s">
        <v>533</v>
      </c>
      <c r="D41" s="130"/>
      <c r="E41" s="656" t="s">
        <v>66</v>
      </c>
      <c r="F41" s="130">
        <v>19</v>
      </c>
      <c r="G41" s="130">
        <v>846</v>
      </c>
      <c r="H41" s="130"/>
      <c r="I41" s="453" t="s">
        <v>66</v>
      </c>
      <c r="J41" s="493" t="s">
        <v>5197</v>
      </c>
      <c r="K41" s="355" t="str">
        <f t="shared" si="0"/>
        <v>CPR148</v>
      </c>
    </row>
    <row r="42" spans="1:11" x14ac:dyDescent="0.25">
      <c r="A42" s="656" t="s">
        <v>468</v>
      </c>
      <c r="B42" s="656">
        <v>149</v>
      </c>
      <c r="C42" s="657" t="s">
        <v>532</v>
      </c>
      <c r="D42" s="130"/>
      <c r="E42" s="656" t="s">
        <v>66</v>
      </c>
      <c r="F42" s="130">
        <v>20</v>
      </c>
      <c r="G42" s="130">
        <v>865</v>
      </c>
      <c r="H42" s="130"/>
      <c r="I42" s="453" t="s">
        <v>66</v>
      </c>
      <c r="J42" s="493" t="s">
        <v>5198</v>
      </c>
      <c r="K42" s="355" t="str">
        <f t="shared" si="0"/>
        <v>CPR149</v>
      </c>
    </row>
    <row r="43" spans="1:11" x14ac:dyDescent="0.25">
      <c r="A43" s="490" t="s">
        <v>468</v>
      </c>
      <c r="B43" s="490">
        <v>637</v>
      </c>
      <c r="C43" s="490" t="s">
        <v>501</v>
      </c>
      <c r="D43" s="490"/>
      <c r="E43" s="487" t="s">
        <v>66</v>
      </c>
      <c r="F43" s="490">
        <v>21</v>
      </c>
      <c r="G43" s="490">
        <v>884</v>
      </c>
      <c r="H43" s="130"/>
      <c r="I43" s="487" t="s">
        <v>1328</v>
      </c>
      <c r="J43" s="493" t="s">
        <v>5189</v>
      </c>
      <c r="K43" s="355" t="str">
        <f t="shared" si="0"/>
        <v>CPR637</v>
      </c>
    </row>
    <row r="44" spans="1:11" x14ac:dyDescent="0.25">
      <c r="A44" s="490" t="s">
        <v>468</v>
      </c>
      <c r="B44" s="490">
        <v>164</v>
      </c>
      <c r="C44" s="490" t="s">
        <v>530</v>
      </c>
      <c r="D44" s="490"/>
      <c r="E44" s="487" t="s">
        <v>66</v>
      </c>
      <c r="F44" s="490">
        <v>22</v>
      </c>
      <c r="G44" s="490">
        <v>903</v>
      </c>
      <c r="H44" s="130"/>
      <c r="I44" s="487" t="s">
        <v>1328</v>
      </c>
      <c r="J44" s="493" t="s">
        <v>5189</v>
      </c>
      <c r="K44" s="355" t="str">
        <f t="shared" si="0"/>
        <v>CPR164</v>
      </c>
    </row>
    <row r="45" spans="1:11" x14ac:dyDescent="0.25">
      <c r="A45" s="490" t="s">
        <v>468</v>
      </c>
      <c r="B45" s="490">
        <v>55</v>
      </c>
      <c r="C45" s="490" t="s">
        <v>144</v>
      </c>
      <c r="D45" s="490"/>
      <c r="E45" s="487" t="s">
        <v>66</v>
      </c>
      <c r="F45" s="490">
        <v>23</v>
      </c>
      <c r="G45" s="490">
        <v>922</v>
      </c>
      <c r="H45" s="130"/>
      <c r="I45" s="487" t="s">
        <v>1328</v>
      </c>
      <c r="J45" s="493" t="s">
        <v>5189</v>
      </c>
      <c r="K45" s="355" t="str">
        <f t="shared" si="0"/>
        <v>CPR055</v>
      </c>
    </row>
    <row r="46" spans="1:11" x14ac:dyDescent="0.25">
      <c r="A46" s="490" t="s">
        <v>468</v>
      </c>
      <c r="B46" s="490">
        <v>634</v>
      </c>
      <c r="C46" s="490" t="s">
        <v>503</v>
      </c>
      <c r="D46" s="490"/>
      <c r="E46" s="487" t="s">
        <v>66</v>
      </c>
      <c r="F46" s="490">
        <v>24</v>
      </c>
      <c r="G46" s="490">
        <v>941</v>
      </c>
      <c r="H46" s="130"/>
      <c r="I46" s="487" t="s">
        <v>1328</v>
      </c>
      <c r="J46" s="493" t="s">
        <v>5189</v>
      </c>
      <c r="K46" s="355" t="str">
        <f t="shared" si="0"/>
        <v>CPR634</v>
      </c>
    </row>
    <row r="47" spans="1:11" x14ac:dyDescent="0.25">
      <c r="A47" s="490" t="s">
        <v>468</v>
      </c>
      <c r="B47" s="490">
        <v>638</v>
      </c>
      <c r="C47" s="490" t="s">
        <v>500</v>
      </c>
      <c r="D47" s="490"/>
      <c r="E47" s="487" t="s">
        <v>66</v>
      </c>
      <c r="F47" s="490">
        <v>25</v>
      </c>
      <c r="G47" s="490">
        <v>960</v>
      </c>
      <c r="H47" s="130"/>
      <c r="I47" s="487" t="s">
        <v>1328</v>
      </c>
      <c r="J47" s="493" t="s">
        <v>5189</v>
      </c>
      <c r="K47" s="355" t="str">
        <f t="shared" si="0"/>
        <v>CPR638</v>
      </c>
    </row>
    <row r="48" spans="1:11" x14ac:dyDescent="0.25">
      <c r="A48" s="490" t="s">
        <v>468</v>
      </c>
      <c r="B48" s="490">
        <v>639</v>
      </c>
      <c r="C48" s="490" t="s">
        <v>499</v>
      </c>
      <c r="D48" s="490"/>
      <c r="E48" s="487" t="s">
        <v>66</v>
      </c>
      <c r="F48" s="490">
        <v>26</v>
      </c>
      <c r="G48" s="490">
        <v>979</v>
      </c>
      <c r="H48" s="130"/>
      <c r="I48" s="487" t="s">
        <v>1328</v>
      </c>
      <c r="J48" s="493" t="s">
        <v>5189</v>
      </c>
      <c r="K48" s="355" t="str">
        <f t="shared" si="0"/>
        <v>CPR639</v>
      </c>
    </row>
    <row r="49" spans="1:11" x14ac:dyDescent="0.25">
      <c r="A49" s="490" t="s">
        <v>468</v>
      </c>
      <c r="B49" s="490">
        <v>54</v>
      </c>
      <c r="C49" s="490" t="s">
        <v>146</v>
      </c>
      <c r="D49" s="490"/>
      <c r="E49" s="487" t="s">
        <v>66</v>
      </c>
      <c r="F49" s="490">
        <v>27</v>
      </c>
      <c r="G49" s="490">
        <v>998</v>
      </c>
      <c r="H49" s="130"/>
      <c r="I49" s="487" t="s">
        <v>1328</v>
      </c>
      <c r="J49" s="493" t="s">
        <v>5189</v>
      </c>
      <c r="K49" s="355" t="str">
        <f t="shared" si="0"/>
        <v>CPR054</v>
      </c>
    </row>
    <row r="50" spans="1:11" x14ac:dyDescent="0.25">
      <c r="A50" s="656" t="s">
        <v>468</v>
      </c>
      <c r="B50" s="656">
        <v>601</v>
      </c>
      <c r="C50" s="657" t="s">
        <v>524</v>
      </c>
      <c r="D50" s="130"/>
      <c r="E50" s="656" t="s">
        <v>66</v>
      </c>
      <c r="F50" s="130">
        <v>28</v>
      </c>
      <c r="G50" s="130">
        <v>1017</v>
      </c>
      <c r="H50" s="130"/>
      <c r="I50" s="453" t="s">
        <v>66</v>
      </c>
      <c r="J50" s="493" t="s">
        <v>5199</v>
      </c>
      <c r="K50" s="355" t="str">
        <f t="shared" si="0"/>
        <v>CPR601</v>
      </c>
    </row>
    <row r="51" spans="1:11" ht="30" x14ac:dyDescent="0.25">
      <c r="A51" s="656" t="s">
        <v>468</v>
      </c>
      <c r="B51" s="656">
        <v>613</v>
      </c>
      <c r="C51" s="657" t="s">
        <v>514</v>
      </c>
      <c r="D51" s="130"/>
      <c r="E51" s="656" t="s">
        <v>66</v>
      </c>
      <c r="F51" s="130">
        <v>29</v>
      </c>
      <c r="G51" s="130">
        <v>1036</v>
      </c>
      <c r="H51" s="130"/>
      <c r="I51" s="453" t="s">
        <v>66</v>
      </c>
      <c r="J51" s="493" t="s">
        <v>5201</v>
      </c>
      <c r="K51" s="355" t="str">
        <f t="shared" si="0"/>
        <v>CPR613</v>
      </c>
    </row>
    <row r="52" spans="1:11" ht="30" x14ac:dyDescent="0.25">
      <c r="A52" s="656" t="s">
        <v>468</v>
      </c>
      <c r="B52" s="656">
        <v>614</v>
      </c>
      <c r="C52" s="657" t="s">
        <v>513</v>
      </c>
      <c r="D52" s="130"/>
      <c r="E52" s="656" t="s">
        <v>66</v>
      </c>
      <c r="F52" s="130">
        <v>30</v>
      </c>
      <c r="G52" s="130">
        <v>1055</v>
      </c>
      <c r="H52" s="130"/>
      <c r="I52" s="453" t="s">
        <v>66</v>
      </c>
      <c r="J52" s="493" t="s">
        <v>5202</v>
      </c>
      <c r="K52" s="355" t="str">
        <f t="shared" si="0"/>
        <v>CPR614</v>
      </c>
    </row>
    <row r="53" spans="1:11" x14ac:dyDescent="0.25">
      <c r="A53" s="490" t="s">
        <v>468</v>
      </c>
      <c r="B53" s="490">
        <v>52</v>
      </c>
      <c r="C53" s="490" t="s">
        <v>148</v>
      </c>
      <c r="D53" s="490"/>
      <c r="E53" s="487" t="s">
        <v>66</v>
      </c>
      <c r="F53" s="490">
        <v>31</v>
      </c>
      <c r="G53" s="490">
        <v>1074</v>
      </c>
      <c r="H53" s="130"/>
      <c r="I53" s="487" t="s">
        <v>1328</v>
      </c>
      <c r="J53" s="493" t="s">
        <v>5189</v>
      </c>
      <c r="K53" s="355" t="str">
        <f t="shared" si="0"/>
        <v>CPR052</v>
      </c>
    </row>
    <row r="54" spans="1:11" x14ac:dyDescent="0.25">
      <c r="A54" s="490" t="s">
        <v>468</v>
      </c>
      <c r="B54" s="490">
        <v>618</v>
      </c>
      <c r="C54" s="490" t="s">
        <v>509</v>
      </c>
      <c r="D54" s="490"/>
      <c r="E54" s="487" t="s">
        <v>66</v>
      </c>
      <c r="F54" s="490">
        <v>32</v>
      </c>
      <c r="G54" s="490">
        <v>1093</v>
      </c>
      <c r="H54" s="130"/>
      <c r="I54" s="487" t="s">
        <v>1328</v>
      </c>
      <c r="J54" s="493" t="s">
        <v>5189</v>
      </c>
      <c r="K54" s="355" t="str">
        <f t="shared" si="0"/>
        <v>CPR618</v>
      </c>
    </row>
    <row r="55" spans="1:11" x14ac:dyDescent="0.25">
      <c r="A55" s="656" t="s">
        <v>468</v>
      </c>
      <c r="B55" s="656">
        <v>115</v>
      </c>
      <c r="C55" s="657" t="s">
        <v>139</v>
      </c>
      <c r="D55" s="130"/>
      <c r="E55" s="656" t="s">
        <v>66</v>
      </c>
      <c r="F55" s="130">
        <v>33</v>
      </c>
      <c r="G55" s="130">
        <v>1112</v>
      </c>
      <c r="H55" s="130"/>
      <c r="I55" s="453" t="s">
        <v>66</v>
      </c>
      <c r="J55" s="493" t="s">
        <v>5189</v>
      </c>
      <c r="K55" s="355" t="str">
        <f t="shared" si="0"/>
        <v>CPR115</v>
      </c>
    </row>
    <row r="56" spans="1:11" x14ac:dyDescent="0.25">
      <c r="A56" s="656" t="s">
        <v>468</v>
      </c>
      <c r="B56" s="656">
        <v>23</v>
      </c>
      <c r="C56" s="657" t="s">
        <v>541</v>
      </c>
      <c r="D56" s="130"/>
      <c r="E56" s="656" t="s">
        <v>66</v>
      </c>
      <c r="F56" s="130">
        <v>34</v>
      </c>
      <c r="G56" s="130">
        <v>1131</v>
      </c>
      <c r="H56" s="130"/>
      <c r="I56" s="453" t="s">
        <v>66</v>
      </c>
      <c r="J56" s="493" t="s">
        <v>5189</v>
      </c>
      <c r="K56" s="355" t="str">
        <f t="shared" si="0"/>
        <v>CPR023</v>
      </c>
    </row>
    <row r="57" spans="1:11" x14ac:dyDescent="0.25">
      <c r="A57" s="656" t="s">
        <v>468</v>
      </c>
      <c r="B57" s="656">
        <v>24</v>
      </c>
      <c r="C57" s="657" t="s">
        <v>540</v>
      </c>
      <c r="D57" s="130"/>
      <c r="E57" s="656" t="s">
        <v>66</v>
      </c>
      <c r="F57" s="130">
        <v>35</v>
      </c>
      <c r="G57" s="130">
        <v>1150</v>
      </c>
      <c r="H57" s="130"/>
      <c r="I57" s="649" t="s">
        <v>1328</v>
      </c>
      <c r="J57" s="493" t="s">
        <v>1477</v>
      </c>
      <c r="K57" s="355" t="str">
        <f t="shared" si="0"/>
        <v>CPR024</v>
      </c>
    </row>
    <row r="58" spans="1:11" x14ac:dyDescent="0.25">
      <c r="A58" s="490" t="s">
        <v>468</v>
      </c>
      <c r="B58" s="490">
        <v>117</v>
      </c>
      <c r="C58" s="490" t="s">
        <v>136</v>
      </c>
      <c r="D58" s="490"/>
      <c r="E58" s="487" t="s">
        <v>66</v>
      </c>
      <c r="F58" s="490">
        <v>36</v>
      </c>
      <c r="G58" s="490">
        <v>1169</v>
      </c>
      <c r="H58" s="130"/>
      <c r="I58" s="487" t="s">
        <v>1328</v>
      </c>
      <c r="J58" s="493" t="s">
        <v>5189</v>
      </c>
      <c r="K58" s="355" t="str">
        <f t="shared" si="0"/>
        <v>CPR117</v>
      </c>
    </row>
    <row r="59" spans="1:11" x14ac:dyDescent="0.25">
      <c r="A59" s="490" t="s">
        <v>468</v>
      </c>
      <c r="B59" s="490">
        <v>118</v>
      </c>
      <c r="C59" s="490" t="s">
        <v>135</v>
      </c>
      <c r="D59" s="490"/>
      <c r="E59" s="487" t="s">
        <v>66</v>
      </c>
      <c r="F59" s="490">
        <v>37</v>
      </c>
      <c r="G59" s="490">
        <v>1188</v>
      </c>
      <c r="H59" s="130"/>
      <c r="I59" s="487" t="s">
        <v>1328</v>
      </c>
      <c r="J59" s="493" t="s">
        <v>5189</v>
      </c>
      <c r="K59" s="355" t="str">
        <f t="shared" si="0"/>
        <v>CPR118</v>
      </c>
    </row>
    <row r="60" spans="1:11" x14ac:dyDescent="0.25">
      <c r="A60" s="490" t="s">
        <v>468</v>
      </c>
      <c r="B60" s="490">
        <v>503</v>
      </c>
      <c r="C60" s="490" t="s">
        <v>528</v>
      </c>
      <c r="D60" s="490"/>
      <c r="E60" s="487" t="s">
        <v>66</v>
      </c>
      <c r="F60" s="490">
        <v>38</v>
      </c>
      <c r="G60" s="490">
        <v>1207</v>
      </c>
      <c r="H60" s="130"/>
      <c r="I60" s="487" t="s">
        <v>1328</v>
      </c>
      <c r="J60" s="493" t="s">
        <v>5189</v>
      </c>
      <c r="K60" s="355" t="str">
        <f t="shared" si="0"/>
        <v>CPR503</v>
      </c>
    </row>
    <row r="61" spans="1:11" x14ac:dyDescent="0.25">
      <c r="A61" s="656" t="s">
        <v>468</v>
      </c>
      <c r="B61" s="656">
        <v>909</v>
      </c>
      <c r="C61" s="657" t="s">
        <v>684</v>
      </c>
      <c r="D61" s="130"/>
      <c r="E61" s="656" t="s">
        <v>66</v>
      </c>
      <c r="F61" s="130">
        <v>39</v>
      </c>
      <c r="G61" s="130">
        <v>1226</v>
      </c>
      <c r="H61" s="130"/>
      <c r="I61" s="649" t="s">
        <v>1302</v>
      </c>
      <c r="J61" s="493" t="s">
        <v>5189</v>
      </c>
      <c r="K61" s="355" t="str">
        <f t="shared" si="0"/>
        <v>CPR909</v>
      </c>
    </row>
    <row r="62" spans="1:11" x14ac:dyDescent="0.25">
      <c r="A62" s="656" t="s">
        <v>468</v>
      </c>
      <c r="B62" s="656">
        <v>910</v>
      </c>
      <c r="C62" s="657" t="s">
        <v>683</v>
      </c>
      <c r="D62" s="130"/>
      <c r="E62" s="656" t="s">
        <v>66</v>
      </c>
      <c r="F62" s="130">
        <v>40</v>
      </c>
      <c r="G62" s="130">
        <v>1245</v>
      </c>
      <c r="H62" s="130"/>
      <c r="I62" s="649" t="s">
        <v>1302</v>
      </c>
      <c r="J62" s="493" t="s">
        <v>5189</v>
      </c>
      <c r="K62" s="355" t="str">
        <f t="shared" si="0"/>
        <v>CPR910</v>
      </c>
    </row>
    <row r="63" spans="1:11" x14ac:dyDescent="0.25">
      <c r="A63" s="656" t="s">
        <v>468</v>
      </c>
      <c r="B63" s="656">
        <v>911</v>
      </c>
      <c r="C63" s="657" t="s">
        <v>682</v>
      </c>
      <c r="D63" s="130"/>
      <c r="E63" s="656" t="s">
        <v>66</v>
      </c>
      <c r="F63" s="130">
        <v>41</v>
      </c>
      <c r="G63" s="130">
        <v>1264</v>
      </c>
      <c r="H63" s="130"/>
      <c r="I63" s="649" t="s">
        <v>1302</v>
      </c>
      <c r="J63" s="493" t="s">
        <v>5189</v>
      </c>
      <c r="K63" s="355" t="str">
        <f t="shared" si="0"/>
        <v>CPR911</v>
      </c>
    </row>
    <row r="64" spans="1:11" x14ac:dyDescent="0.25">
      <c r="A64" s="656" t="s">
        <v>468</v>
      </c>
      <c r="B64" s="656">
        <v>912</v>
      </c>
      <c r="C64" s="657" t="s">
        <v>681</v>
      </c>
      <c r="D64" s="130"/>
      <c r="E64" s="656" t="s">
        <v>66</v>
      </c>
      <c r="F64" s="130">
        <v>42</v>
      </c>
      <c r="G64" s="130">
        <v>1283</v>
      </c>
      <c r="H64" s="130"/>
      <c r="I64" s="649" t="s">
        <v>1302</v>
      </c>
      <c r="J64" s="493" t="s">
        <v>5189</v>
      </c>
      <c r="K64" s="355" t="str">
        <f t="shared" si="0"/>
        <v>CPR912</v>
      </c>
    </row>
    <row r="65" spans="1:11" x14ac:dyDescent="0.25">
      <c r="A65" s="656" t="s">
        <v>468</v>
      </c>
      <c r="B65" s="656">
        <v>913</v>
      </c>
      <c r="C65" s="657" t="s">
        <v>680</v>
      </c>
      <c r="D65" s="130"/>
      <c r="E65" s="656" t="s">
        <v>66</v>
      </c>
      <c r="F65" s="130">
        <v>43</v>
      </c>
      <c r="G65" s="130">
        <v>1302</v>
      </c>
      <c r="H65" s="130"/>
      <c r="I65" s="649" t="s">
        <v>1302</v>
      </c>
      <c r="J65" s="493" t="s">
        <v>5189</v>
      </c>
      <c r="K65" s="355" t="str">
        <f t="shared" si="0"/>
        <v>CPR913</v>
      </c>
    </row>
    <row r="66" spans="1:11" x14ac:dyDescent="0.25">
      <c r="A66" s="656" t="s">
        <v>468</v>
      </c>
      <c r="B66" s="656">
        <v>914</v>
      </c>
      <c r="C66" s="657" t="s">
        <v>679</v>
      </c>
      <c r="D66" s="130"/>
      <c r="E66" s="656" t="s">
        <v>66</v>
      </c>
      <c r="F66" s="130">
        <v>44</v>
      </c>
      <c r="G66" s="130">
        <v>1321</v>
      </c>
      <c r="H66" s="130"/>
      <c r="I66" s="453" t="s">
        <v>66</v>
      </c>
      <c r="J66" s="493" t="s">
        <v>5189</v>
      </c>
      <c r="K66" s="355" t="str">
        <f t="shared" si="0"/>
        <v>CPR914</v>
      </c>
    </row>
    <row r="67" spans="1:11" x14ac:dyDescent="0.25">
      <c r="A67" s="656" t="s">
        <v>468</v>
      </c>
      <c r="B67" s="656">
        <v>915</v>
      </c>
      <c r="C67" s="657" t="s">
        <v>678</v>
      </c>
      <c r="D67" s="130"/>
      <c r="E67" s="656" t="s">
        <v>66</v>
      </c>
      <c r="F67" s="130">
        <v>45</v>
      </c>
      <c r="G67" s="130">
        <v>1340</v>
      </c>
      <c r="H67" s="130"/>
      <c r="I67" s="453" t="s">
        <v>66</v>
      </c>
      <c r="J67" s="493" t="s">
        <v>5189</v>
      </c>
      <c r="K67" s="355" t="str">
        <f t="shared" si="0"/>
        <v>CPR915</v>
      </c>
    </row>
    <row r="68" spans="1:11" x14ac:dyDescent="0.25">
      <c r="A68" s="656" t="s">
        <v>468</v>
      </c>
      <c r="B68" s="656">
        <v>916</v>
      </c>
      <c r="C68" s="657" t="s">
        <v>677</v>
      </c>
      <c r="D68" s="130"/>
      <c r="E68" s="656" t="s">
        <v>66</v>
      </c>
      <c r="F68" s="130">
        <v>46</v>
      </c>
      <c r="G68" s="130">
        <v>1359</v>
      </c>
      <c r="H68" s="130"/>
      <c r="I68" s="453" t="s">
        <v>66</v>
      </c>
      <c r="J68" s="493" t="s">
        <v>5189</v>
      </c>
      <c r="K68" s="355" t="str">
        <f t="shared" ref="K68:K131" si="1">CONCATENATE($A68,TEXT($B68,"000"))</f>
        <v>CPR916</v>
      </c>
    </row>
    <row r="69" spans="1:11" x14ac:dyDescent="0.25">
      <c r="A69" s="656" t="s">
        <v>468</v>
      </c>
      <c r="B69" s="656">
        <v>917</v>
      </c>
      <c r="C69" s="657" t="s">
        <v>676</v>
      </c>
      <c r="D69" s="130"/>
      <c r="E69" s="656" t="s">
        <v>66</v>
      </c>
      <c r="F69" s="130">
        <v>47</v>
      </c>
      <c r="G69" s="130">
        <v>1378</v>
      </c>
      <c r="H69" s="130"/>
      <c r="I69" s="453" t="s">
        <v>66</v>
      </c>
      <c r="J69" s="493" t="s">
        <v>5189</v>
      </c>
      <c r="K69" s="355" t="str">
        <f t="shared" si="1"/>
        <v>CPR917</v>
      </c>
    </row>
    <row r="70" spans="1:11" x14ac:dyDescent="0.25">
      <c r="A70" s="656" t="s">
        <v>468</v>
      </c>
      <c r="B70" s="656">
        <v>17</v>
      </c>
      <c r="C70" s="657" t="s">
        <v>675</v>
      </c>
      <c r="D70" s="130"/>
      <c r="E70" s="656" t="s">
        <v>66</v>
      </c>
      <c r="F70" s="130">
        <v>48</v>
      </c>
      <c r="G70" s="130">
        <v>1397</v>
      </c>
      <c r="H70" s="130"/>
      <c r="I70" s="453" t="s">
        <v>66</v>
      </c>
      <c r="J70" s="493" t="s">
        <v>5189</v>
      </c>
      <c r="K70" s="355" t="str">
        <f t="shared" si="1"/>
        <v>CPR017</v>
      </c>
    </row>
    <row r="71" spans="1:11" x14ac:dyDescent="0.25">
      <c r="A71" s="656" t="s">
        <v>468</v>
      </c>
      <c r="B71" s="656">
        <v>550</v>
      </c>
      <c r="C71" s="657" t="s">
        <v>674</v>
      </c>
      <c r="D71" s="130"/>
      <c r="E71" s="656" t="s">
        <v>66</v>
      </c>
      <c r="F71" s="130">
        <v>49</v>
      </c>
      <c r="G71" s="130">
        <v>1416</v>
      </c>
      <c r="H71" s="130"/>
      <c r="I71" s="453" t="s">
        <v>66</v>
      </c>
      <c r="J71" s="493" t="s">
        <v>5189</v>
      </c>
      <c r="K71" s="355" t="str">
        <f t="shared" si="1"/>
        <v>CPR550</v>
      </c>
    </row>
    <row r="72" spans="1:11" x14ac:dyDescent="0.25">
      <c r="A72" s="656" t="s">
        <v>468</v>
      </c>
      <c r="B72" s="656">
        <v>551</v>
      </c>
      <c r="C72" s="657" t="s">
        <v>673</v>
      </c>
      <c r="D72" s="130"/>
      <c r="E72" s="656" t="s">
        <v>66</v>
      </c>
      <c r="F72" s="130">
        <v>50</v>
      </c>
      <c r="G72" s="130">
        <v>1435</v>
      </c>
      <c r="H72" s="130"/>
      <c r="I72" s="453" t="s">
        <v>66</v>
      </c>
      <c r="J72" s="493" t="s">
        <v>5189</v>
      </c>
      <c r="K72" s="355" t="str">
        <f t="shared" si="1"/>
        <v>CPR551</v>
      </c>
    </row>
    <row r="73" spans="1:11" x14ac:dyDescent="0.25">
      <c r="A73" s="656" t="s">
        <v>468</v>
      </c>
      <c r="B73" s="656">
        <v>552</v>
      </c>
      <c r="C73" s="657" t="s">
        <v>672</v>
      </c>
      <c r="D73" s="130"/>
      <c r="E73" s="656" t="s">
        <v>66</v>
      </c>
      <c r="F73" s="130">
        <v>51</v>
      </c>
      <c r="G73" s="130">
        <v>1454</v>
      </c>
      <c r="H73" s="130"/>
      <c r="I73" s="453" t="s">
        <v>66</v>
      </c>
      <c r="J73" s="493" t="s">
        <v>5189</v>
      </c>
      <c r="K73" s="355" t="str">
        <f t="shared" si="1"/>
        <v>CPR552</v>
      </c>
    </row>
    <row r="74" spans="1:11" x14ac:dyDescent="0.25">
      <c r="A74" s="490" t="s">
        <v>468</v>
      </c>
      <c r="B74" s="490">
        <v>553</v>
      </c>
      <c r="C74" s="490" t="s">
        <v>671</v>
      </c>
      <c r="D74" s="490"/>
      <c r="E74" s="487" t="s">
        <v>66</v>
      </c>
      <c r="F74" s="490">
        <v>52</v>
      </c>
      <c r="G74" s="490">
        <v>1473</v>
      </c>
      <c r="H74" s="130"/>
      <c r="I74" s="487" t="s">
        <v>1328</v>
      </c>
      <c r="J74" s="493" t="s">
        <v>5189</v>
      </c>
      <c r="K74" s="355" t="str">
        <f t="shared" si="1"/>
        <v>CPR553</v>
      </c>
    </row>
    <row r="75" spans="1:11" x14ac:dyDescent="0.25">
      <c r="A75" s="490" t="s">
        <v>468</v>
      </c>
      <c r="B75" s="490">
        <v>554</v>
      </c>
      <c r="C75" s="490" t="s">
        <v>670</v>
      </c>
      <c r="D75" s="490"/>
      <c r="E75" s="487" t="s">
        <v>66</v>
      </c>
      <c r="F75" s="490">
        <v>53</v>
      </c>
      <c r="G75" s="490">
        <v>1492</v>
      </c>
      <c r="H75" s="130"/>
      <c r="I75" s="487" t="s">
        <v>1328</v>
      </c>
      <c r="J75" s="493" t="s">
        <v>5189</v>
      </c>
      <c r="K75" s="355" t="str">
        <f t="shared" si="1"/>
        <v>CPR554</v>
      </c>
    </row>
    <row r="76" spans="1:11" x14ac:dyDescent="0.25">
      <c r="A76" s="656" t="s">
        <v>468</v>
      </c>
      <c r="B76" s="656">
        <v>116</v>
      </c>
      <c r="C76" s="657" t="s">
        <v>137</v>
      </c>
      <c r="D76" s="130"/>
      <c r="E76" s="656" t="s">
        <v>66</v>
      </c>
      <c r="F76" s="130">
        <v>54</v>
      </c>
      <c r="G76" s="130">
        <v>1511</v>
      </c>
      <c r="H76" s="130"/>
      <c r="I76" s="453" t="s">
        <v>66</v>
      </c>
      <c r="J76" s="493" t="s">
        <v>5273</v>
      </c>
      <c r="K76" s="355" t="str">
        <f t="shared" si="1"/>
        <v>CPR116</v>
      </c>
    </row>
    <row r="77" spans="1:11" x14ac:dyDescent="0.25">
      <c r="A77" s="490" t="s">
        <v>468</v>
      </c>
      <c r="B77" s="490">
        <v>125</v>
      </c>
      <c r="C77" s="490" t="s">
        <v>132</v>
      </c>
      <c r="D77" s="490"/>
      <c r="E77" s="487" t="s">
        <v>66</v>
      </c>
      <c r="F77" s="490">
        <v>55</v>
      </c>
      <c r="G77" s="490">
        <v>1530</v>
      </c>
      <c r="H77" s="130"/>
      <c r="I77" s="487" t="s">
        <v>1328</v>
      </c>
      <c r="J77" s="493" t="s">
        <v>5189</v>
      </c>
      <c r="K77" s="355" t="str">
        <f t="shared" si="1"/>
        <v>CPR125</v>
      </c>
    </row>
    <row r="78" spans="1:11" ht="30" x14ac:dyDescent="0.25">
      <c r="A78" s="656" t="s">
        <v>468</v>
      </c>
      <c r="B78" s="656">
        <v>610</v>
      </c>
      <c r="C78" s="657" t="s">
        <v>517</v>
      </c>
      <c r="D78" s="130"/>
      <c r="E78" s="656" t="s">
        <v>66</v>
      </c>
      <c r="F78" s="130">
        <v>56</v>
      </c>
      <c r="G78" s="130">
        <v>1549</v>
      </c>
      <c r="H78" s="130"/>
      <c r="I78" s="453" t="s">
        <v>66</v>
      </c>
      <c r="J78" s="493" t="s">
        <v>5200</v>
      </c>
      <c r="K78" s="355" t="str">
        <f t="shared" si="1"/>
        <v>CPR610</v>
      </c>
    </row>
    <row r="79" spans="1:11" x14ac:dyDescent="0.25">
      <c r="A79" s="490" t="s">
        <v>468</v>
      </c>
      <c r="B79" s="490">
        <v>633</v>
      </c>
      <c r="C79" s="490" t="s">
        <v>504</v>
      </c>
      <c r="D79" s="490"/>
      <c r="E79" s="487" t="s">
        <v>66</v>
      </c>
      <c r="F79" s="490">
        <v>57</v>
      </c>
      <c r="G79" s="490">
        <v>1568</v>
      </c>
      <c r="H79" s="130"/>
      <c r="I79" s="487" t="s">
        <v>1328</v>
      </c>
      <c r="J79" s="493" t="s">
        <v>5189</v>
      </c>
      <c r="K79" s="355" t="str">
        <f t="shared" si="1"/>
        <v>CPR633</v>
      </c>
    </row>
    <row r="80" spans="1:11" x14ac:dyDescent="0.25">
      <c r="A80" s="490" t="s">
        <v>468</v>
      </c>
      <c r="B80" s="490">
        <v>703</v>
      </c>
      <c r="C80" s="490" t="s">
        <v>494</v>
      </c>
      <c r="D80" s="490"/>
      <c r="E80" s="487" t="s">
        <v>66</v>
      </c>
      <c r="F80" s="490">
        <v>58</v>
      </c>
      <c r="G80" s="490">
        <v>1587</v>
      </c>
      <c r="H80" s="130"/>
      <c r="I80" s="487" t="s">
        <v>1328</v>
      </c>
      <c r="J80" s="493" t="s">
        <v>5189</v>
      </c>
      <c r="K80" s="355" t="str">
        <f t="shared" si="1"/>
        <v>CPR703</v>
      </c>
    </row>
    <row r="81" spans="1:11" x14ac:dyDescent="0.25">
      <c r="A81" s="490" t="s">
        <v>468</v>
      </c>
      <c r="B81" s="490">
        <v>704</v>
      </c>
      <c r="C81" s="490" t="s">
        <v>493</v>
      </c>
      <c r="D81" s="490"/>
      <c r="E81" s="487" t="s">
        <v>66</v>
      </c>
      <c r="F81" s="490">
        <v>59</v>
      </c>
      <c r="G81" s="490">
        <v>1606</v>
      </c>
      <c r="H81" s="130"/>
      <c r="I81" s="487" t="s">
        <v>1328</v>
      </c>
      <c r="J81" s="493" t="s">
        <v>5189</v>
      </c>
      <c r="K81" s="355" t="str">
        <f t="shared" si="1"/>
        <v>CPR704</v>
      </c>
    </row>
    <row r="82" spans="1:11" x14ac:dyDescent="0.25">
      <c r="A82" s="490" t="s">
        <v>468</v>
      </c>
      <c r="B82" s="490">
        <v>705</v>
      </c>
      <c r="C82" s="490" t="s">
        <v>492</v>
      </c>
      <c r="D82" s="490"/>
      <c r="E82" s="487" t="s">
        <v>66</v>
      </c>
      <c r="F82" s="490">
        <v>60</v>
      </c>
      <c r="G82" s="490">
        <v>1625</v>
      </c>
      <c r="H82" s="130"/>
      <c r="I82" s="487" t="s">
        <v>1328</v>
      </c>
      <c r="J82" s="493" t="s">
        <v>5189</v>
      </c>
      <c r="K82" s="355" t="str">
        <f t="shared" si="1"/>
        <v>CPR705</v>
      </c>
    </row>
    <row r="83" spans="1:11" x14ac:dyDescent="0.25">
      <c r="A83" s="660" t="s">
        <v>468</v>
      </c>
      <c r="B83" s="660">
        <v>706</v>
      </c>
      <c r="C83" s="661" t="s">
        <v>491</v>
      </c>
      <c r="D83" s="491"/>
      <c r="E83" s="660" t="s">
        <v>66</v>
      </c>
      <c r="F83" s="491">
        <v>61</v>
      </c>
      <c r="G83" s="491">
        <v>1644</v>
      </c>
      <c r="H83" s="130"/>
      <c r="I83" s="649" t="s">
        <v>1302</v>
      </c>
      <c r="J83" s="493" t="s">
        <v>5189</v>
      </c>
      <c r="K83" s="355" t="str">
        <f t="shared" si="1"/>
        <v>CPR706</v>
      </c>
    </row>
    <row r="84" spans="1:11" x14ac:dyDescent="0.25">
      <c r="A84" s="490" t="s">
        <v>468</v>
      </c>
      <c r="B84" s="490">
        <v>707</v>
      </c>
      <c r="C84" s="490" t="s">
        <v>490</v>
      </c>
      <c r="D84" s="490"/>
      <c r="E84" s="487" t="s">
        <v>66</v>
      </c>
      <c r="F84" s="490">
        <v>62</v>
      </c>
      <c r="G84" s="490">
        <v>1663</v>
      </c>
      <c r="H84" s="130"/>
      <c r="I84" s="487" t="s">
        <v>1328</v>
      </c>
      <c r="J84" s="493" t="s">
        <v>5189</v>
      </c>
      <c r="K84" s="355" t="str">
        <f t="shared" si="1"/>
        <v>CPR707</v>
      </c>
    </row>
    <row r="85" spans="1:11" x14ac:dyDescent="0.25">
      <c r="A85" s="656" t="s">
        <v>468</v>
      </c>
      <c r="B85" s="656">
        <v>850</v>
      </c>
      <c r="C85" s="657" t="s">
        <v>485</v>
      </c>
      <c r="D85" s="130"/>
      <c r="E85" s="656" t="s">
        <v>66</v>
      </c>
      <c r="F85" s="130">
        <v>63</v>
      </c>
      <c r="G85" s="130">
        <v>1682</v>
      </c>
      <c r="H85" s="130"/>
      <c r="I85" s="453" t="s">
        <v>66</v>
      </c>
      <c r="J85" s="493" t="s">
        <v>5205</v>
      </c>
      <c r="K85" s="355" t="str">
        <f t="shared" si="1"/>
        <v>CPR850</v>
      </c>
    </row>
    <row r="86" spans="1:11" x14ac:dyDescent="0.25">
      <c r="A86" s="656" t="s">
        <v>468</v>
      </c>
      <c r="B86" s="656">
        <v>852</v>
      </c>
      <c r="C86" s="657" t="s">
        <v>483</v>
      </c>
      <c r="D86" s="130"/>
      <c r="E86" s="656" t="s">
        <v>66</v>
      </c>
      <c r="F86" s="130">
        <v>64</v>
      </c>
      <c r="G86" s="130">
        <v>1701</v>
      </c>
      <c r="H86" s="130"/>
      <c r="I86" s="453" t="s">
        <v>66</v>
      </c>
      <c r="J86" s="493" t="s">
        <v>5207</v>
      </c>
      <c r="K86" s="355" t="str">
        <f t="shared" si="1"/>
        <v>CPR852</v>
      </c>
    </row>
    <row r="87" spans="1:11" x14ac:dyDescent="0.25">
      <c r="A87" s="490" t="s">
        <v>468</v>
      </c>
      <c r="B87" s="490">
        <v>854</v>
      </c>
      <c r="C87" s="490" t="s">
        <v>481</v>
      </c>
      <c r="D87" s="490"/>
      <c r="E87" s="487" t="s">
        <v>66</v>
      </c>
      <c r="F87" s="490">
        <v>65</v>
      </c>
      <c r="G87" s="490">
        <v>1720</v>
      </c>
      <c r="H87" s="130"/>
      <c r="I87" s="487" t="s">
        <v>1328</v>
      </c>
      <c r="J87" s="493" t="s">
        <v>5189</v>
      </c>
      <c r="K87" s="355" t="str">
        <f t="shared" si="1"/>
        <v>CPR854</v>
      </c>
    </row>
    <row r="88" spans="1:11" x14ac:dyDescent="0.25">
      <c r="A88" s="490" t="s">
        <v>468</v>
      </c>
      <c r="B88" s="490">
        <v>856</v>
      </c>
      <c r="C88" s="490" t="s">
        <v>479</v>
      </c>
      <c r="D88" s="490"/>
      <c r="E88" s="487" t="s">
        <v>66</v>
      </c>
      <c r="F88" s="490">
        <v>66</v>
      </c>
      <c r="G88" s="490">
        <v>1739</v>
      </c>
      <c r="H88" s="130"/>
      <c r="I88" s="487" t="s">
        <v>1328</v>
      </c>
      <c r="J88" s="493" t="s">
        <v>5189</v>
      </c>
      <c r="K88" s="355" t="str">
        <f t="shared" si="1"/>
        <v>CPR856</v>
      </c>
    </row>
    <row r="89" spans="1:11" x14ac:dyDescent="0.25">
      <c r="A89" s="656" t="s">
        <v>468</v>
      </c>
      <c r="B89" s="656">
        <v>858</v>
      </c>
      <c r="C89" s="657" t="s">
        <v>477</v>
      </c>
      <c r="D89" s="130"/>
      <c r="E89" s="656" t="s">
        <v>66</v>
      </c>
      <c r="F89" s="130">
        <v>67</v>
      </c>
      <c r="G89" s="130">
        <v>1758</v>
      </c>
      <c r="H89" s="130"/>
      <c r="I89" s="453" t="s">
        <v>66</v>
      </c>
      <c r="J89" s="493" t="s">
        <v>5209</v>
      </c>
      <c r="K89" s="355" t="str">
        <f t="shared" si="1"/>
        <v>CPR858</v>
      </c>
    </row>
    <row r="90" spans="1:11" x14ac:dyDescent="0.25">
      <c r="A90" s="656" t="s">
        <v>468</v>
      </c>
      <c r="B90" s="656">
        <v>603</v>
      </c>
      <c r="C90" s="657" t="s">
        <v>523</v>
      </c>
      <c r="D90" s="130"/>
      <c r="E90" s="656" t="s">
        <v>66</v>
      </c>
      <c r="F90" s="130">
        <v>68</v>
      </c>
      <c r="G90" s="130">
        <v>1777</v>
      </c>
      <c r="H90" s="130"/>
      <c r="I90" s="453" t="s">
        <v>66</v>
      </c>
      <c r="J90" s="493" t="s">
        <v>5189</v>
      </c>
      <c r="K90" s="355" t="str">
        <f t="shared" si="1"/>
        <v>CPR603</v>
      </c>
    </row>
    <row r="91" spans="1:11" x14ac:dyDescent="0.25">
      <c r="A91" s="656" t="s">
        <v>468</v>
      </c>
      <c r="B91" s="656">
        <v>615</v>
      </c>
      <c r="C91" s="657" t="s">
        <v>512</v>
      </c>
      <c r="D91" s="130"/>
      <c r="E91" s="656" t="s">
        <v>66</v>
      </c>
      <c r="F91" s="130">
        <v>69</v>
      </c>
      <c r="G91" s="130">
        <v>1796</v>
      </c>
      <c r="H91" s="130"/>
      <c r="I91" s="453" t="s">
        <v>66</v>
      </c>
      <c r="J91" s="493" t="s">
        <v>5189</v>
      </c>
      <c r="K91" s="355" t="str">
        <f t="shared" si="1"/>
        <v>CPR615</v>
      </c>
    </row>
    <row r="92" spans="1:11" ht="30" x14ac:dyDescent="0.25">
      <c r="A92" s="656" t="s">
        <v>80</v>
      </c>
      <c r="B92" s="656">
        <v>66</v>
      </c>
      <c r="C92" s="657" t="s">
        <v>464</v>
      </c>
      <c r="D92" s="130" t="s">
        <v>463</v>
      </c>
      <c r="E92" s="656" t="s">
        <v>66</v>
      </c>
      <c r="F92" s="130">
        <v>1</v>
      </c>
      <c r="G92" s="130">
        <v>1815</v>
      </c>
      <c r="H92" s="130"/>
      <c r="I92" s="649" t="s">
        <v>1302</v>
      </c>
      <c r="J92" s="456" t="s">
        <v>5528</v>
      </c>
      <c r="K92" s="355" t="str">
        <f t="shared" si="1"/>
        <v>RUB066</v>
      </c>
    </row>
    <row r="93" spans="1:11" ht="45" x14ac:dyDescent="0.25">
      <c r="A93" s="656" t="s">
        <v>80</v>
      </c>
      <c r="B93" s="656">
        <v>84</v>
      </c>
      <c r="C93" s="657" t="s">
        <v>460</v>
      </c>
      <c r="D93" s="130" t="s">
        <v>459</v>
      </c>
      <c r="E93" s="656" t="s">
        <v>66</v>
      </c>
      <c r="F93" s="130">
        <v>2</v>
      </c>
      <c r="G93" s="130">
        <v>1822</v>
      </c>
      <c r="H93" s="130"/>
      <c r="I93" s="649" t="s">
        <v>1302</v>
      </c>
      <c r="J93" s="493" t="s">
        <v>5214</v>
      </c>
      <c r="K93" s="355" t="str">
        <f t="shared" si="1"/>
        <v>RUB084</v>
      </c>
    </row>
    <row r="94" spans="1:11" x14ac:dyDescent="0.25">
      <c r="A94" s="656" t="s">
        <v>80</v>
      </c>
      <c r="B94" s="656">
        <v>202</v>
      </c>
      <c r="C94" s="657" t="s">
        <v>91</v>
      </c>
      <c r="D94" s="130" t="s">
        <v>90</v>
      </c>
      <c r="E94" s="656" t="s">
        <v>66</v>
      </c>
      <c r="F94" s="130">
        <v>3</v>
      </c>
      <c r="G94" s="130">
        <v>1829</v>
      </c>
      <c r="H94" s="130"/>
      <c r="I94" s="453" t="s">
        <v>66</v>
      </c>
      <c r="J94" s="493" t="s">
        <v>1770</v>
      </c>
      <c r="K94" s="355" t="str">
        <f t="shared" si="1"/>
        <v>RUB202</v>
      </c>
    </row>
    <row r="95" spans="1:11" ht="30" x14ac:dyDescent="0.25">
      <c r="A95" s="656" t="s">
        <v>80</v>
      </c>
      <c r="B95" s="656">
        <v>208</v>
      </c>
      <c r="C95" s="657" t="s">
        <v>456</v>
      </c>
      <c r="D95" s="130" t="s">
        <v>455</v>
      </c>
      <c r="E95" s="656" t="s">
        <v>66</v>
      </c>
      <c r="F95" s="130">
        <v>4</v>
      </c>
      <c r="G95" s="130">
        <v>1836</v>
      </c>
      <c r="H95" s="130"/>
      <c r="I95" s="649" t="s">
        <v>1302</v>
      </c>
      <c r="J95" s="493" t="s">
        <v>5215</v>
      </c>
      <c r="K95" s="355" t="str">
        <f t="shared" si="1"/>
        <v>RUB208</v>
      </c>
    </row>
    <row r="96" spans="1:11" ht="60" x14ac:dyDescent="0.25">
      <c r="A96" s="656" t="s">
        <v>80</v>
      </c>
      <c r="B96" s="656">
        <v>210</v>
      </c>
      <c r="C96" s="657" t="s">
        <v>452</v>
      </c>
      <c r="D96" s="130" t="s">
        <v>451</v>
      </c>
      <c r="E96" s="656" t="s">
        <v>66</v>
      </c>
      <c r="F96" s="130">
        <v>5</v>
      </c>
      <c r="G96" s="130">
        <v>1843</v>
      </c>
      <c r="H96" s="130"/>
      <c r="I96" s="453" t="s">
        <v>66</v>
      </c>
      <c r="J96" s="493" t="s">
        <v>5216</v>
      </c>
      <c r="K96" s="355" t="str">
        <f t="shared" si="1"/>
        <v>RUB210</v>
      </c>
    </row>
    <row r="97" spans="1:11" x14ac:dyDescent="0.25">
      <c r="A97" s="656" t="s">
        <v>80</v>
      </c>
      <c r="B97" s="656">
        <v>211</v>
      </c>
      <c r="C97" s="657" t="s">
        <v>450</v>
      </c>
      <c r="D97" s="130" t="s">
        <v>449</v>
      </c>
      <c r="E97" s="656" t="s">
        <v>66</v>
      </c>
      <c r="F97" s="130">
        <v>6</v>
      </c>
      <c r="G97" s="130">
        <v>1850</v>
      </c>
      <c r="H97" s="130"/>
      <c r="I97" s="453" t="s">
        <v>66</v>
      </c>
      <c r="J97" s="493" t="s">
        <v>5119</v>
      </c>
      <c r="K97" s="355" t="str">
        <f t="shared" si="1"/>
        <v>RUB211</v>
      </c>
    </row>
    <row r="98" spans="1:11" x14ac:dyDescent="0.25">
      <c r="A98" s="490" t="s">
        <v>80</v>
      </c>
      <c r="B98" s="490">
        <v>225</v>
      </c>
      <c r="C98" s="490" t="s">
        <v>430</v>
      </c>
      <c r="D98" s="490" t="s">
        <v>429</v>
      </c>
      <c r="E98" s="487" t="s">
        <v>66</v>
      </c>
      <c r="F98" s="490">
        <v>7</v>
      </c>
      <c r="G98" s="490">
        <v>1857</v>
      </c>
      <c r="H98" s="130"/>
      <c r="I98" s="487" t="s">
        <v>1328</v>
      </c>
      <c r="J98" s="493" t="s">
        <v>5189</v>
      </c>
      <c r="K98" s="355" t="str">
        <f t="shared" si="1"/>
        <v>RUB225</v>
      </c>
    </row>
    <row r="99" spans="1:11" x14ac:dyDescent="0.25">
      <c r="A99" s="490" t="s">
        <v>80</v>
      </c>
      <c r="B99" s="490">
        <v>228</v>
      </c>
      <c r="C99" s="490" t="s">
        <v>424</v>
      </c>
      <c r="D99" s="490" t="s">
        <v>423</v>
      </c>
      <c r="E99" s="487" t="s">
        <v>66</v>
      </c>
      <c r="F99" s="490">
        <v>8</v>
      </c>
      <c r="G99" s="490">
        <v>1864</v>
      </c>
      <c r="H99" s="130"/>
      <c r="I99" s="487" t="s">
        <v>1328</v>
      </c>
      <c r="J99" s="493" t="s">
        <v>5189</v>
      </c>
      <c r="K99" s="355" t="str">
        <f t="shared" si="1"/>
        <v>RUB228</v>
      </c>
    </row>
    <row r="100" spans="1:11" x14ac:dyDescent="0.25">
      <c r="A100" s="656" t="s">
        <v>80</v>
      </c>
      <c r="B100" s="656">
        <v>237</v>
      </c>
      <c r="C100" s="657" t="s">
        <v>412</v>
      </c>
      <c r="D100" s="130" t="s">
        <v>411</v>
      </c>
      <c r="E100" s="656" t="s">
        <v>66</v>
      </c>
      <c r="F100" s="130">
        <v>9</v>
      </c>
      <c r="G100" s="130">
        <v>1871</v>
      </c>
      <c r="H100" s="130"/>
      <c r="I100" s="453" t="s">
        <v>1302</v>
      </c>
      <c r="J100" s="493" t="s">
        <v>5224</v>
      </c>
      <c r="K100" s="355" t="str">
        <f t="shared" si="1"/>
        <v>RUB237</v>
      </c>
    </row>
    <row r="101" spans="1:11" x14ac:dyDescent="0.25">
      <c r="A101" s="656" t="s">
        <v>80</v>
      </c>
      <c r="B101" s="656">
        <v>238</v>
      </c>
      <c r="C101" s="657" t="s">
        <v>410</v>
      </c>
      <c r="D101" s="130" t="s">
        <v>409</v>
      </c>
      <c r="E101" s="656" t="s">
        <v>66</v>
      </c>
      <c r="F101" s="130">
        <v>10</v>
      </c>
      <c r="G101" s="130">
        <v>1878</v>
      </c>
      <c r="H101" s="130"/>
      <c r="I101" s="453" t="s">
        <v>66</v>
      </c>
      <c r="J101" s="493" t="s">
        <v>1879</v>
      </c>
      <c r="K101" s="355" t="str">
        <f t="shared" si="1"/>
        <v>RUB238</v>
      </c>
    </row>
    <row r="102" spans="1:11" ht="45" x14ac:dyDescent="0.25">
      <c r="A102" s="656" t="s">
        <v>80</v>
      </c>
      <c r="B102" s="656">
        <v>502</v>
      </c>
      <c r="C102" s="657" t="s">
        <v>407</v>
      </c>
      <c r="D102" s="130" t="s">
        <v>406</v>
      </c>
      <c r="E102" s="656" t="s">
        <v>66</v>
      </c>
      <c r="F102" s="130">
        <v>11</v>
      </c>
      <c r="G102" s="130">
        <v>1885</v>
      </c>
      <c r="H102" s="130"/>
      <c r="I102" s="453" t="s">
        <v>66</v>
      </c>
      <c r="J102" s="651" t="s">
        <v>5225</v>
      </c>
      <c r="K102" s="355" t="str">
        <f t="shared" si="1"/>
        <v>RUB502</v>
      </c>
    </row>
    <row r="103" spans="1:11" x14ac:dyDescent="0.25">
      <c r="A103" s="656" t="s">
        <v>80</v>
      </c>
      <c r="B103" s="656">
        <v>509</v>
      </c>
      <c r="C103" s="657" t="s">
        <v>393</v>
      </c>
      <c r="D103" s="130" t="s">
        <v>392</v>
      </c>
      <c r="E103" s="656" t="s">
        <v>66</v>
      </c>
      <c r="F103" s="130">
        <v>12</v>
      </c>
      <c r="G103" s="130">
        <v>1892</v>
      </c>
      <c r="H103" s="130"/>
      <c r="I103" s="453" t="s">
        <v>66</v>
      </c>
      <c r="J103" s="493" t="s">
        <v>5189</v>
      </c>
      <c r="K103" s="355" t="str">
        <f t="shared" si="1"/>
        <v>RUB509</v>
      </c>
    </row>
    <row r="104" spans="1:11" x14ac:dyDescent="0.25">
      <c r="A104" s="656" t="s">
        <v>80</v>
      </c>
      <c r="B104" s="656">
        <v>901</v>
      </c>
      <c r="C104" s="657" t="s">
        <v>669</v>
      </c>
      <c r="D104" s="130" t="s">
        <v>668</v>
      </c>
      <c r="E104" s="656" t="s">
        <v>66</v>
      </c>
      <c r="F104" s="130">
        <v>13</v>
      </c>
      <c r="G104" s="130">
        <v>1899</v>
      </c>
      <c r="H104" s="130"/>
      <c r="I104" s="453" t="s">
        <v>66</v>
      </c>
      <c r="J104" s="493" t="s">
        <v>5189</v>
      </c>
      <c r="K104" s="355" t="str">
        <f t="shared" si="1"/>
        <v>RUB901</v>
      </c>
    </row>
    <row r="105" spans="1:11" x14ac:dyDescent="0.25">
      <c r="A105" s="656" t="s">
        <v>80</v>
      </c>
      <c r="B105" s="656">
        <v>902</v>
      </c>
      <c r="C105" s="657" t="s">
        <v>667</v>
      </c>
      <c r="D105" s="130" t="s">
        <v>666</v>
      </c>
      <c r="E105" s="656" t="s">
        <v>66</v>
      </c>
      <c r="F105" s="130">
        <v>14</v>
      </c>
      <c r="G105" s="130">
        <v>1906</v>
      </c>
      <c r="H105" s="130"/>
      <c r="I105" s="453" t="s">
        <v>66</v>
      </c>
      <c r="J105" s="493" t="s">
        <v>5189</v>
      </c>
      <c r="K105" s="355" t="str">
        <f t="shared" si="1"/>
        <v>RUB902</v>
      </c>
    </row>
    <row r="106" spans="1:11" x14ac:dyDescent="0.25">
      <c r="A106" s="656" t="s">
        <v>80</v>
      </c>
      <c r="B106" s="656">
        <v>903</v>
      </c>
      <c r="C106" s="657" t="s">
        <v>665</v>
      </c>
      <c r="D106" s="130" t="s">
        <v>664</v>
      </c>
      <c r="E106" s="656" t="s">
        <v>66</v>
      </c>
      <c r="F106" s="130">
        <v>15</v>
      </c>
      <c r="G106" s="130">
        <v>1913</v>
      </c>
      <c r="H106" s="130"/>
      <c r="I106" s="453" t="s">
        <v>66</v>
      </c>
      <c r="J106" s="493" t="s">
        <v>5189</v>
      </c>
      <c r="K106" s="355" t="str">
        <f t="shared" si="1"/>
        <v>RUB903</v>
      </c>
    </row>
    <row r="107" spans="1:11" x14ac:dyDescent="0.25">
      <c r="A107" s="656" t="s">
        <v>80</v>
      </c>
      <c r="B107" s="656">
        <v>904</v>
      </c>
      <c r="C107" s="657" t="s">
        <v>341</v>
      </c>
      <c r="D107" s="130" t="s">
        <v>340</v>
      </c>
      <c r="E107" s="656" t="s">
        <v>66</v>
      </c>
      <c r="F107" s="130">
        <v>16</v>
      </c>
      <c r="G107" s="130">
        <v>1920</v>
      </c>
      <c r="H107" s="130"/>
      <c r="I107" s="453" t="s">
        <v>66</v>
      </c>
      <c r="J107" s="493" t="s">
        <v>5189</v>
      </c>
      <c r="K107" s="355" t="str">
        <f t="shared" si="1"/>
        <v>RUB904</v>
      </c>
    </row>
    <row r="108" spans="1:11" x14ac:dyDescent="0.25">
      <c r="A108" s="490" t="s">
        <v>80</v>
      </c>
      <c r="B108" s="490">
        <v>905</v>
      </c>
      <c r="C108" s="490" t="s">
        <v>663</v>
      </c>
      <c r="D108" s="490" t="s">
        <v>662</v>
      </c>
      <c r="E108" s="487" t="s">
        <v>62</v>
      </c>
      <c r="F108" s="490">
        <v>17</v>
      </c>
      <c r="G108" s="490">
        <v>1927</v>
      </c>
      <c r="H108" s="130"/>
      <c r="I108" s="487" t="s">
        <v>1328</v>
      </c>
      <c r="J108" s="493" t="s">
        <v>5189</v>
      </c>
      <c r="K108" s="355" t="str">
        <f t="shared" si="1"/>
        <v>RUB905</v>
      </c>
    </row>
    <row r="109" spans="1:11" x14ac:dyDescent="0.25">
      <c r="A109" s="490" t="s">
        <v>80</v>
      </c>
      <c r="B109" s="490">
        <v>906</v>
      </c>
      <c r="C109" s="490" t="s">
        <v>661</v>
      </c>
      <c r="D109" s="490" t="s">
        <v>660</v>
      </c>
      <c r="E109" s="487" t="s">
        <v>62</v>
      </c>
      <c r="F109" s="490">
        <v>18</v>
      </c>
      <c r="G109" s="490">
        <v>1934</v>
      </c>
      <c r="H109" s="130"/>
      <c r="I109" s="487" t="s">
        <v>1328</v>
      </c>
      <c r="J109" s="493" t="s">
        <v>5189</v>
      </c>
      <c r="K109" s="355" t="str">
        <f t="shared" si="1"/>
        <v>RUB906</v>
      </c>
    </row>
    <row r="110" spans="1:11" x14ac:dyDescent="0.25">
      <c r="A110" s="490" t="s">
        <v>80</v>
      </c>
      <c r="B110" s="490">
        <v>521</v>
      </c>
      <c r="C110" s="490" t="s">
        <v>369</v>
      </c>
      <c r="D110" s="490" t="s">
        <v>368</v>
      </c>
      <c r="E110" s="487" t="s">
        <v>62</v>
      </c>
      <c r="F110" s="490">
        <v>19</v>
      </c>
      <c r="G110" s="490">
        <v>1941</v>
      </c>
      <c r="H110" s="130"/>
      <c r="I110" s="487" t="s">
        <v>1328</v>
      </c>
      <c r="J110" s="493" t="s">
        <v>5189</v>
      </c>
      <c r="K110" s="355" t="str">
        <f t="shared" si="1"/>
        <v>RUB521</v>
      </c>
    </row>
    <row r="111" spans="1:11" ht="90" x14ac:dyDescent="0.25">
      <c r="A111" s="656" t="s">
        <v>80</v>
      </c>
      <c r="B111" s="656">
        <v>213</v>
      </c>
      <c r="C111" s="657" t="s">
        <v>85</v>
      </c>
      <c r="D111" s="130" t="s">
        <v>84</v>
      </c>
      <c r="E111" s="656" t="s">
        <v>62</v>
      </c>
      <c r="F111" s="130">
        <v>20</v>
      </c>
      <c r="G111" s="130">
        <v>1948</v>
      </c>
      <c r="H111" s="130"/>
      <c r="I111" s="453" t="s">
        <v>66</v>
      </c>
      <c r="J111" s="493" t="s">
        <v>5218</v>
      </c>
      <c r="K111" s="355" t="str">
        <f t="shared" si="1"/>
        <v>RUB213</v>
      </c>
    </row>
    <row r="112" spans="1:11" x14ac:dyDescent="0.25">
      <c r="A112" s="490" t="s">
        <v>80</v>
      </c>
      <c r="B112" s="490">
        <v>504</v>
      </c>
      <c r="C112" s="490" t="s">
        <v>403</v>
      </c>
      <c r="D112" s="490" t="s">
        <v>402</v>
      </c>
      <c r="E112" s="487" t="s">
        <v>62</v>
      </c>
      <c r="F112" s="490">
        <v>21</v>
      </c>
      <c r="G112" s="490">
        <v>1955</v>
      </c>
      <c r="H112" s="130"/>
      <c r="I112" s="487" t="s">
        <v>1328</v>
      </c>
      <c r="J112" s="493" t="s">
        <v>5189</v>
      </c>
      <c r="K112" s="355" t="str">
        <f t="shared" si="1"/>
        <v>RUB504</v>
      </c>
    </row>
    <row r="113" spans="1:11" x14ac:dyDescent="0.25">
      <c r="A113" s="490" t="s">
        <v>80</v>
      </c>
      <c r="B113" s="490">
        <v>529</v>
      </c>
      <c r="C113" s="490" t="s">
        <v>89</v>
      </c>
      <c r="D113" s="490" t="s">
        <v>88</v>
      </c>
      <c r="E113" s="487" t="s">
        <v>62</v>
      </c>
      <c r="F113" s="490">
        <v>22</v>
      </c>
      <c r="G113" s="490">
        <v>1962</v>
      </c>
      <c r="H113" s="130"/>
      <c r="I113" s="487" t="s">
        <v>1328</v>
      </c>
      <c r="J113" s="493" t="s">
        <v>5189</v>
      </c>
      <c r="K113" s="355" t="str">
        <f t="shared" si="1"/>
        <v>RUB529</v>
      </c>
    </row>
    <row r="114" spans="1:11" ht="45" x14ac:dyDescent="0.25">
      <c r="A114" s="656" t="s">
        <v>80</v>
      </c>
      <c r="B114" s="656">
        <v>220</v>
      </c>
      <c r="C114" s="657" t="s">
        <v>438</v>
      </c>
      <c r="D114" s="130" t="s">
        <v>437</v>
      </c>
      <c r="E114" s="656" t="s">
        <v>66</v>
      </c>
      <c r="F114" s="130">
        <v>23</v>
      </c>
      <c r="G114" s="130">
        <v>1969</v>
      </c>
      <c r="H114" s="130"/>
      <c r="I114" s="453" t="s">
        <v>66</v>
      </c>
      <c r="J114" s="493" t="s">
        <v>5222</v>
      </c>
      <c r="K114" s="355" t="str">
        <f t="shared" si="1"/>
        <v>RUB220</v>
      </c>
    </row>
    <row r="115" spans="1:11" x14ac:dyDescent="0.25">
      <c r="A115" s="656" t="s">
        <v>80</v>
      </c>
      <c r="B115" s="656">
        <v>102</v>
      </c>
      <c r="C115" s="657" t="s">
        <v>351</v>
      </c>
      <c r="D115" s="130" t="s">
        <v>350</v>
      </c>
      <c r="E115" s="656" t="s">
        <v>66</v>
      </c>
      <c r="F115" s="130">
        <v>24</v>
      </c>
      <c r="G115" s="130">
        <v>1976</v>
      </c>
      <c r="H115" s="488" t="s">
        <v>5577</v>
      </c>
      <c r="I115" s="487" t="s">
        <v>1302</v>
      </c>
      <c r="J115" s="493" t="s">
        <v>5189</v>
      </c>
      <c r="K115" s="355" t="str">
        <f t="shared" si="1"/>
        <v>RUB102</v>
      </c>
    </row>
    <row r="116" spans="1:11" x14ac:dyDescent="0.25">
      <c r="A116" s="656" t="s">
        <v>80</v>
      </c>
      <c r="B116" s="656">
        <v>104</v>
      </c>
      <c r="C116" s="657" t="s">
        <v>349</v>
      </c>
      <c r="D116" s="130" t="s">
        <v>348</v>
      </c>
      <c r="E116" s="656" t="s">
        <v>66</v>
      </c>
      <c r="F116" s="130">
        <v>25</v>
      </c>
      <c r="G116" s="130">
        <v>1983</v>
      </c>
      <c r="H116" s="488" t="s">
        <v>5577</v>
      </c>
      <c r="I116" s="487" t="s">
        <v>1302</v>
      </c>
      <c r="J116" s="493" t="s">
        <v>5189</v>
      </c>
      <c r="K116" s="355" t="str">
        <f t="shared" si="1"/>
        <v>RUB104</v>
      </c>
    </row>
    <row r="117" spans="1:11" x14ac:dyDescent="0.25">
      <c r="A117" s="656" t="s">
        <v>80</v>
      </c>
      <c r="B117" s="656">
        <v>85</v>
      </c>
      <c r="C117" s="657" t="s">
        <v>659</v>
      </c>
      <c r="D117" s="130" t="s">
        <v>658</v>
      </c>
      <c r="E117" s="656" t="s">
        <v>62</v>
      </c>
      <c r="F117" s="130">
        <v>26</v>
      </c>
      <c r="G117" s="130">
        <v>1990</v>
      </c>
      <c r="H117" s="130"/>
      <c r="I117" s="453" t="s">
        <v>66</v>
      </c>
      <c r="J117" s="493" t="s">
        <v>5189</v>
      </c>
      <c r="K117" s="355" t="str">
        <f t="shared" si="1"/>
        <v>RUB085</v>
      </c>
    </row>
    <row r="118" spans="1:11" x14ac:dyDescent="0.25">
      <c r="A118" s="656" t="s">
        <v>80</v>
      </c>
      <c r="B118" s="656">
        <v>110</v>
      </c>
      <c r="C118" s="657" t="s">
        <v>93</v>
      </c>
      <c r="D118" s="130" t="s">
        <v>92</v>
      </c>
      <c r="E118" s="656" t="s">
        <v>66</v>
      </c>
      <c r="F118" s="130">
        <v>27</v>
      </c>
      <c r="G118" s="130">
        <v>1997</v>
      </c>
      <c r="H118" s="130"/>
      <c r="I118" s="453" t="s">
        <v>66</v>
      </c>
      <c r="J118" s="493" t="s">
        <v>5189</v>
      </c>
      <c r="K118" s="355" t="str">
        <f t="shared" si="1"/>
        <v>RUB110</v>
      </c>
    </row>
    <row r="119" spans="1:11" x14ac:dyDescent="0.25">
      <c r="A119" s="656" t="s">
        <v>80</v>
      </c>
      <c r="B119" s="656">
        <v>217</v>
      </c>
      <c r="C119" s="657" t="s">
        <v>440</v>
      </c>
      <c r="D119" s="130" t="s">
        <v>439</v>
      </c>
      <c r="E119" s="656" t="s">
        <v>62</v>
      </c>
      <c r="F119" s="130">
        <v>28</v>
      </c>
      <c r="G119" s="130">
        <v>2004</v>
      </c>
      <c r="H119" s="130"/>
      <c r="I119" s="453" t="s">
        <v>66</v>
      </c>
      <c r="J119" s="493" t="s">
        <v>5221</v>
      </c>
      <c r="K119" s="355" t="str">
        <f t="shared" si="1"/>
        <v>RUB217</v>
      </c>
    </row>
    <row r="120" spans="1:11" x14ac:dyDescent="0.25">
      <c r="A120" s="490" t="s">
        <v>80</v>
      </c>
      <c r="B120" s="490">
        <v>8</v>
      </c>
      <c r="C120" s="490" t="s">
        <v>347</v>
      </c>
      <c r="D120" s="490" t="s">
        <v>346</v>
      </c>
      <c r="E120" s="487" t="s">
        <v>62</v>
      </c>
      <c r="F120" s="490">
        <v>29</v>
      </c>
      <c r="G120" s="490">
        <v>2011</v>
      </c>
      <c r="H120" s="130"/>
      <c r="I120" s="487" t="s">
        <v>1328</v>
      </c>
      <c r="J120" s="493" t="s">
        <v>5189</v>
      </c>
      <c r="K120" s="355" t="str">
        <f t="shared" si="1"/>
        <v>RUB008</v>
      </c>
    </row>
    <row r="121" spans="1:11" ht="105" x14ac:dyDescent="0.25">
      <c r="A121" s="656" t="s">
        <v>80</v>
      </c>
      <c r="B121" s="656">
        <v>212</v>
      </c>
      <c r="C121" s="657" t="s">
        <v>448</v>
      </c>
      <c r="D121" s="130" t="s">
        <v>447</v>
      </c>
      <c r="E121" s="656" t="s">
        <v>66</v>
      </c>
      <c r="F121" s="130">
        <v>30</v>
      </c>
      <c r="G121" s="130">
        <v>2018</v>
      </c>
      <c r="H121" s="130"/>
      <c r="I121" s="453" t="s">
        <v>66</v>
      </c>
      <c r="J121" s="493" t="s">
        <v>5217</v>
      </c>
      <c r="K121" s="355" t="str">
        <f t="shared" si="1"/>
        <v>RUB212</v>
      </c>
    </row>
    <row r="122" spans="1:11" ht="120" x14ac:dyDescent="0.25">
      <c r="A122" s="656" t="s">
        <v>80</v>
      </c>
      <c r="B122" s="656">
        <v>503</v>
      </c>
      <c r="C122" s="657" t="s">
        <v>405</v>
      </c>
      <c r="D122" s="130" t="s">
        <v>404</v>
      </c>
      <c r="E122" s="656" t="s">
        <v>66</v>
      </c>
      <c r="F122" s="130">
        <v>31</v>
      </c>
      <c r="G122" s="130">
        <v>2025</v>
      </c>
      <c r="H122" s="130"/>
      <c r="I122" s="453" t="s">
        <v>66</v>
      </c>
      <c r="J122" s="493" t="s">
        <v>5226</v>
      </c>
      <c r="K122" s="355" t="str">
        <f t="shared" si="1"/>
        <v>RUB503</v>
      </c>
    </row>
    <row r="123" spans="1:11" ht="30" x14ac:dyDescent="0.25">
      <c r="A123" s="490" t="s">
        <v>80</v>
      </c>
      <c r="B123" s="490">
        <v>223</v>
      </c>
      <c r="C123" s="490" t="s">
        <v>432</v>
      </c>
      <c r="D123" s="490" t="s">
        <v>431</v>
      </c>
      <c r="E123" s="487" t="s">
        <v>66</v>
      </c>
      <c r="F123" s="490">
        <v>32</v>
      </c>
      <c r="G123" s="490">
        <v>2032</v>
      </c>
      <c r="H123" s="130"/>
      <c r="I123" s="487" t="s">
        <v>1328</v>
      </c>
      <c r="J123" s="493" t="s">
        <v>5189</v>
      </c>
      <c r="K123" s="355" t="str">
        <f t="shared" si="1"/>
        <v>RUB223</v>
      </c>
    </row>
    <row r="124" spans="1:11" ht="105" x14ac:dyDescent="0.25">
      <c r="A124" s="656" t="s">
        <v>80</v>
      </c>
      <c r="B124" s="656">
        <v>907</v>
      </c>
      <c r="C124" s="657" t="s">
        <v>353</v>
      </c>
      <c r="D124" s="130" t="s">
        <v>352</v>
      </c>
      <c r="E124" s="656" t="s">
        <v>62</v>
      </c>
      <c r="F124" s="130">
        <v>33</v>
      </c>
      <c r="G124" s="130">
        <v>2039</v>
      </c>
      <c r="H124" s="488" t="s">
        <v>5577</v>
      </c>
      <c r="I124" s="453" t="s">
        <v>66</v>
      </c>
      <c r="J124" s="493" t="s">
        <v>5272</v>
      </c>
      <c r="K124" s="355" t="str">
        <f t="shared" si="1"/>
        <v>RUB907</v>
      </c>
    </row>
    <row r="125" spans="1:11" x14ac:dyDescent="0.25">
      <c r="A125" s="656" t="s">
        <v>80</v>
      </c>
      <c r="B125" s="656">
        <v>50</v>
      </c>
      <c r="C125" s="657" t="s">
        <v>657</v>
      </c>
      <c r="D125" s="130" t="s">
        <v>656</v>
      </c>
      <c r="E125" s="656" t="s">
        <v>62</v>
      </c>
      <c r="F125" s="130">
        <v>34</v>
      </c>
      <c r="G125" s="130">
        <v>2046</v>
      </c>
      <c r="H125" s="488" t="s">
        <v>5577</v>
      </c>
      <c r="I125" s="453" t="s">
        <v>66</v>
      </c>
      <c r="J125" s="493" t="s">
        <v>5189</v>
      </c>
      <c r="K125" s="355" t="str">
        <f t="shared" si="1"/>
        <v>RUB050</v>
      </c>
    </row>
    <row r="126" spans="1:11" x14ac:dyDescent="0.25">
      <c r="A126" s="656" t="s">
        <v>80</v>
      </c>
      <c r="B126" s="656">
        <v>63</v>
      </c>
      <c r="C126" s="657" t="s">
        <v>655</v>
      </c>
      <c r="D126" s="130" t="s">
        <v>654</v>
      </c>
      <c r="E126" s="656" t="s">
        <v>62</v>
      </c>
      <c r="F126" s="130">
        <v>35</v>
      </c>
      <c r="G126" s="130">
        <v>2053</v>
      </c>
      <c r="H126" s="130"/>
      <c r="I126" s="453" t="s">
        <v>66</v>
      </c>
      <c r="J126" s="493" t="s">
        <v>5189</v>
      </c>
      <c r="K126" s="355" t="str">
        <f t="shared" si="1"/>
        <v>RUB063</v>
      </c>
    </row>
    <row r="127" spans="1:11" x14ac:dyDescent="0.25">
      <c r="A127" s="656" t="s">
        <v>80</v>
      </c>
      <c r="B127" s="656">
        <v>70</v>
      </c>
      <c r="C127" s="657" t="s">
        <v>653</v>
      </c>
      <c r="D127" s="130" t="s">
        <v>652</v>
      </c>
      <c r="E127" s="656" t="s">
        <v>62</v>
      </c>
      <c r="F127" s="130">
        <v>36</v>
      </c>
      <c r="G127" s="130">
        <v>2060</v>
      </c>
      <c r="H127" s="130"/>
      <c r="I127" s="453" t="s">
        <v>66</v>
      </c>
      <c r="J127" s="493" t="s">
        <v>5189</v>
      </c>
      <c r="K127" s="355" t="str">
        <f t="shared" si="1"/>
        <v>RUB070</v>
      </c>
    </row>
    <row r="128" spans="1:11" ht="17.25" customHeight="1" x14ac:dyDescent="0.25">
      <c r="A128" s="656" t="s">
        <v>75</v>
      </c>
      <c r="B128" s="656">
        <v>2</v>
      </c>
      <c r="C128" s="657" t="s">
        <v>335</v>
      </c>
      <c r="D128" s="130" t="s">
        <v>334</v>
      </c>
      <c r="E128" s="656" t="s">
        <v>62</v>
      </c>
      <c r="F128" s="130">
        <v>1</v>
      </c>
      <c r="G128" s="130">
        <v>2067</v>
      </c>
      <c r="H128" s="130"/>
      <c r="I128" s="453" t="s">
        <v>66</v>
      </c>
      <c r="J128" s="493" t="s">
        <v>5232</v>
      </c>
      <c r="K128" s="355" t="str">
        <f t="shared" si="1"/>
        <v>DAT002</v>
      </c>
    </row>
    <row r="129" spans="1:11" x14ac:dyDescent="0.25">
      <c r="A129" s="656" t="s">
        <v>75</v>
      </c>
      <c r="B129" s="656">
        <v>7</v>
      </c>
      <c r="C129" s="657" t="s">
        <v>325</v>
      </c>
      <c r="D129" s="130" t="s">
        <v>324</v>
      </c>
      <c r="E129" s="656" t="s">
        <v>62</v>
      </c>
      <c r="F129" s="130">
        <v>2</v>
      </c>
      <c r="G129" s="130">
        <v>2078</v>
      </c>
      <c r="H129" s="130"/>
      <c r="I129" s="453" t="s">
        <v>66</v>
      </c>
      <c r="J129" s="493" t="s">
        <v>5235</v>
      </c>
      <c r="K129" s="355" t="str">
        <f t="shared" si="1"/>
        <v>DAT007</v>
      </c>
    </row>
    <row r="130" spans="1:11" x14ac:dyDescent="0.25">
      <c r="A130" s="656" t="s">
        <v>75</v>
      </c>
      <c r="B130" s="656">
        <v>8</v>
      </c>
      <c r="C130" s="657" t="s">
        <v>323</v>
      </c>
      <c r="D130" s="130" t="s">
        <v>322</v>
      </c>
      <c r="E130" s="656" t="s">
        <v>62</v>
      </c>
      <c r="F130" s="130">
        <v>3</v>
      </c>
      <c r="G130" s="130">
        <v>2089</v>
      </c>
      <c r="H130" s="130"/>
      <c r="I130" s="453" t="s">
        <v>66</v>
      </c>
      <c r="J130" s="493" t="s">
        <v>5236</v>
      </c>
      <c r="K130" s="355" t="str">
        <f t="shared" si="1"/>
        <v>DAT008</v>
      </c>
    </row>
    <row r="131" spans="1:11" x14ac:dyDescent="0.25">
      <c r="A131" s="656" t="s">
        <v>75</v>
      </c>
      <c r="B131" s="656">
        <v>502</v>
      </c>
      <c r="C131" s="657" t="s">
        <v>317</v>
      </c>
      <c r="D131" s="130" t="s">
        <v>316</v>
      </c>
      <c r="E131" s="656" t="s">
        <v>62</v>
      </c>
      <c r="F131" s="130">
        <v>4</v>
      </c>
      <c r="G131" s="130">
        <v>2100</v>
      </c>
      <c r="H131" s="130"/>
      <c r="I131" s="453" t="s">
        <v>66</v>
      </c>
      <c r="J131" s="493" t="s">
        <v>5237</v>
      </c>
      <c r="K131" s="355" t="str">
        <f t="shared" si="1"/>
        <v>DAT502</v>
      </c>
    </row>
    <row r="132" spans="1:11" x14ac:dyDescent="0.25">
      <c r="A132" s="656" t="s">
        <v>75</v>
      </c>
      <c r="B132" s="656">
        <v>507</v>
      </c>
      <c r="C132" s="657" t="s">
        <v>307</v>
      </c>
      <c r="D132" s="130" t="s">
        <v>306</v>
      </c>
      <c r="E132" s="656" t="s">
        <v>62</v>
      </c>
      <c r="F132" s="130">
        <v>5</v>
      </c>
      <c r="G132" s="130">
        <v>2111</v>
      </c>
      <c r="H132" s="130"/>
      <c r="I132" s="453" t="s">
        <v>66</v>
      </c>
      <c r="J132" s="493" t="s">
        <v>5241</v>
      </c>
      <c r="K132" s="355" t="str">
        <f t="shared" ref="K132:K158" si="2">CONCATENATE($A132,TEXT($B132,"000"))</f>
        <v>DAT507</v>
      </c>
    </row>
    <row r="133" spans="1:11" x14ac:dyDescent="0.25">
      <c r="A133" s="656" t="s">
        <v>75</v>
      </c>
      <c r="B133" s="656">
        <v>901</v>
      </c>
      <c r="C133" s="657" t="s">
        <v>651</v>
      </c>
      <c r="D133" s="130" t="s">
        <v>650</v>
      </c>
      <c r="E133" s="656" t="s">
        <v>62</v>
      </c>
      <c r="F133" s="130">
        <v>6</v>
      </c>
      <c r="G133" s="130">
        <v>2122</v>
      </c>
      <c r="H133" s="130"/>
      <c r="I133" s="453" t="s">
        <v>66</v>
      </c>
      <c r="J133" s="493" t="s">
        <v>5189</v>
      </c>
      <c r="K133" s="355" t="str">
        <f t="shared" si="2"/>
        <v>DAT901</v>
      </c>
    </row>
    <row r="134" spans="1:11" x14ac:dyDescent="0.25">
      <c r="A134" s="656" t="s">
        <v>75</v>
      </c>
      <c r="B134" s="656">
        <v>902</v>
      </c>
      <c r="C134" s="657" t="s">
        <v>649</v>
      </c>
      <c r="D134" s="130" t="s">
        <v>290</v>
      </c>
      <c r="E134" s="656" t="s">
        <v>62</v>
      </c>
      <c r="F134" s="130">
        <v>7</v>
      </c>
      <c r="G134" s="130">
        <v>2133</v>
      </c>
      <c r="H134" s="130"/>
      <c r="I134" s="453" t="s">
        <v>66</v>
      </c>
      <c r="J134" s="493" t="s">
        <v>5189</v>
      </c>
      <c r="K134" s="355" t="str">
        <f t="shared" si="2"/>
        <v>DAT902</v>
      </c>
    </row>
    <row r="135" spans="1:11" x14ac:dyDescent="0.25">
      <c r="A135" s="656" t="s">
        <v>75</v>
      </c>
      <c r="B135" s="656">
        <v>903</v>
      </c>
      <c r="C135" s="657" t="s">
        <v>648</v>
      </c>
      <c r="D135" s="130" t="s">
        <v>290</v>
      </c>
      <c r="E135" s="656" t="s">
        <v>62</v>
      </c>
      <c r="F135" s="130">
        <v>8</v>
      </c>
      <c r="G135" s="130">
        <v>2144</v>
      </c>
      <c r="H135" s="130"/>
      <c r="I135" s="453" t="s">
        <v>66</v>
      </c>
      <c r="J135" s="493" t="s">
        <v>5189</v>
      </c>
      <c r="K135" s="355" t="str">
        <f t="shared" si="2"/>
        <v>DAT903</v>
      </c>
    </row>
    <row r="136" spans="1:11" x14ac:dyDescent="0.25">
      <c r="A136" s="656" t="s">
        <v>75</v>
      </c>
      <c r="B136" s="656">
        <v>508</v>
      </c>
      <c r="C136" s="657" t="s">
        <v>305</v>
      </c>
      <c r="D136" s="130" t="s">
        <v>304</v>
      </c>
      <c r="E136" s="656" t="s">
        <v>62</v>
      </c>
      <c r="F136" s="130">
        <v>9</v>
      </c>
      <c r="G136" s="130">
        <v>2155</v>
      </c>
      <c r="H136" s="130"/>
      <c r="I136" s="453" t="s">
        <v>66</v>
      </c>
      <c r="J136" s="493" t="s">
        <v>5242</v>
      </c>
      <c r="K136" s="355" t="str">
        <f t="shared" si="2"/>
        <v>DAT508</v>
      </c>
    </row>
    <row r="137" spans="1:11" x14ac:dyDescent="0.25">
      <c r="A137" s="656" t="s">
        <v>75</v>
      </c>
      <c r="B137" s="656">
        <v>501</v>
      </c>
      <c r="C137" s="657" t="s">
        <v>319</v>
      </c>
      <c r="D137" s="130" t="s">
        <v>318</v>
      </c>
      <c r="E137" s="656" t="s">
        <v>62</v>
      </c>
      <c r="F137" s="130">
        <v>10</v>
      </c>
      <c r="G137" s="130">
        <v>2166</v>
      </c>
      <c r="H137" s="130"/>
      <c r="I137" s="453" t="s">
        <v>66</v>
      </c>
      <c r="J137" s="493" t="s">
        <v>5189</v>
      </c>
      <c r="K137" s="355" t="str">
        <f t="shared" si="2"/>
        <v>DAT501</v>
      </c>
    </row>
    <row r="138" spans="1:11" x14ac:dyDescent="0.25">
      <c r="A138" s="656" t="s">
        <v>75</v>
      </c>
      <c r="B138" s="656">
        <v>260</v>
      </c>
      <c r="C138" s="657" t="s">
        <v>289</v>
      </c>
      <c r="D138" s="130" t="s">
        <v>288</v>
      </c>
      <c r="E138" s="656" t="s">
        <v>62</v>
      </c>
      <c r="F138" s="130">
        <v>11</v>
      </c>
      <c r="G138" s="130">
        <v>2177</v>
      </c>
      <c r="H138" s="130"/>
      <c r="I138" s="453" t="s">
        <v>66</v>
      </c>
      <c r="J138" s="493" t="s">
        <v>5189</v>
      </c>
      <c r="K138" s="355" t="str">
        <f t="shared" si="2"/>
        <v>DAT260</v>
      </c>
    </row>
    <row r="139" spans="1:11" ht="30" x14ac:dyDescent="0.25">
      <c r="A139" s="656" t="s">
        <v>75</v>
      </c>
      <c r="B139" s="656">
        <v>6</v>
      </c>
      <c r="C139" s="657" t="s">
        <v>327</v>
      </c>
      <c r="D139" s="130" t="s">
        <v>326</v>
      </c>
      <c r="E139" s="656" t="s">
        <v>62</v>
      </c>
      <c r="F139" s="130">
        <v>12</v>
      </c>
      <c r="G139" s="130">
        <v>2188</v>
      </c>
      <c r="H139" s="130"/>
      <c r="I139" s="453" t="s">
        <v>66</v>
      </c>
      <c r="J139" s="493" t="s">
        <v>5234</v>
      </c>
      <c r="K139" s="355" t="str">
        <f t="shared" si="2"/>
        <v>DAT006</v>
      </c>
    </row>
    <row r="140" spans="1:11" x14ac:dyDescent="0.25">
      <c r="A140" s="656" t="s">
        <v>75</v>
      </c>
      <c r="B140" s="656">
        <v>506</v>
      </c>
      <c r="C140" s="657" t="s">
        <v>309</v>
      </c>
      <c r="D140" s="130" t="s">
        <v>308</v>
      </c>
      <c r="E140" s="656" t="s">
        <v>62</v>
      </c>
      <c r="F140" s="130">
        <v>13</v>
      </c>
      <c r="G140" s="130">
        <v>2199</v>
      </c>
      <c r="H140" s="130"/>
      <c r="I140" s="453" t="s">
        <v>66</v>
      </c>
      <c r="J140" s="493" t="s">
        <v>5240</v>
      </c>
      <c r="K140" s="355" t="str">
        <f t="shared" si="2"/>
        <v>DAT506</v>
      </c>
    </row>
    <row r="141" spans="1:11" x14ac:dyDescent="0.25">
      <c r="A141" s="656" t="s">
        <v>75</v>
      </c>
      <c r="B141" s="656">
        <v>1</v>
      </c>
      <c r="C141" s="657" t="s">
        <v>337</v>
      </c>
      <c r="D141" s="130" t="s">
        <v>336</v>
      </c>
      <c r="E141" s="656" t="s">
        <v>62</v>
      </c>
      <c r="F141" s="130">
        <v>14</v>
      </c>
      <c r="G141" s="130">
        <v>2210</v>
      </c>
      <c r="H141" s="130"/>
      <c r="I141" s="453" t="s">
        <v>66</v>
      </c>
      <c r="J141" s="493" t="s">
        <v>5231</v>
      </c>
      <c r="K141" s="355" t="str">
        <f t="shared" si="2"/>
        <v>DAT001</v>
      </c>
    </row>
    <row r="142" spans="1:11" x14ac:dyDescent="0.25">
      <c r="A142" s="656" t="s">
        <v>75</v>
      </c>
      <c r="B142" s="656">
        <v>505</v>
      </c>
      <c r="C142" s="657" t="s">
        <v>311</v>
      </c>
      <c r="D142" s="130" t="s">
        <v>310</v>
      </c>
      <c r="E142" s="656" t="s">
        <v>62</v>
      </c>
      <c r="F142" s="130">
        <v>15</v>
      </c>
      <c r="G142" s="130">
        <v>2221</v>
      </c>
      <c r="H142" s="130"/>
      <c r="I142" s="453" t="s">
        <v>66</v>
      </c>
      <c r="J142" s="493" t="s">
        <v>5239</v>
      </c>
      <c r="K142" s="355" t="str">
        <f t="shared" si="2"/>
        <v>DAT505</v>
      </c>
    </row>
    <row r="143" spans="1:11" x14ac:dyDescent="0.25">
      <c r="A143" s="656" t="s">
        <v>75</v>
      </c>
      <c r="B143" s="656">
        <v>301</v>
      </c>
      <c r="C143" s="657" t="s">
        <v>282</v>
      </c>
      <c r="D143" s="130" t="s">
        <v>281</v>
      </c>
      <c r="E143" s="656" t="s">
        <v>62</v>
      </c>
      <c r="F143" s="130">
        <v>16</v>
      </c>
      <c r="G143" s="130">
        <v>2232</v>
      </c>
      <c r="H143" s="130"/>
      <c r="I143" s="453" t="s">
        <v>66</v>
      </c>
      <c r="J143" s="493" t="s">
        <v>5246</v>
      </c>
      <c r="K143" s="355" t="str">
        <f t="shared" si="2"/>
        <v>DAT301</v>
      </c>
    </row>
    <row r="144" spans="1:11" x14ac:dyDescent="0.25">
      <c r="A144" s="656" t="s">
        <v>75</v>
      </c>
      <c r="B144" s="656">
        <v>302</v>
      </c>
      <c r="C144" s="657" t="s">
        <v>280</v>
      </c>
      <c r="D144" s="130" t="s">
        <v>279</v>
      </c>
      <c r="E144" s="656" t="s">
        <v>62</v>
      </c>
      <c r="F144" s="130">
        <v>17</v>
      </c>
      <c r="G144" s="130">
        <v>2243</v>
      </c>
      <c r="H144" s="130"/>
      <c r="I144" s="453" t="s">
        <v>66</v>
      </c>
      <c r="J144" s="493" t="s">
        <v>5247</v>
      </c>
      <c r="K144" s="355" t="str">
        <f t="shared" si="2"/>
        <v>DAT302</v>
      </c>
    </row>
    <row r="145" spans="1:11" ht="30" x14ac:dyDescent="0.25">
      <c r="A145" s="656" t="s">
        <v>75</v>
      </c>
      <c r="B145" s="656">
        <v>303</v>
      </c>
      <c r="C145" s="657" t="s">
        <v>278</v>
      </c>
      <c r="D145" s="130" t="s">
        <v>277</v>
      </c>
      <c r="E145" s="656" t="s">
        <v>62</v>
      </c>
      <c r="F145" s="130">
        <v>18</v>
      </c>
      <c r="G145" s="130">
        <v>2254</v>
      </c>
      <c r="H145" s="130"/>
      <c r="I145" s="453" t="s">
        <v>66</v>
      </c>
      <c r="J145" s="493" t="s">
        <v>5248</v>
      </c>
      <c r="K145" s="355" t="str">
        <f t="shared" si="2"/>
        <v>DAT303</v>
      </c>
    </row>
    <row r="146" spans="1:11" ht="30" x14ac:dyDescent="0.25">
      <c r="A146" s="656" t="s">
        <v>75</v>
      </c>
      <c r="B146" s="656">
        <v>304</v>
      </c>
      <c r="C146" s="657" t="s">
        <v>276</v>
      </c>
      <c r="D146" s="130" t="s">
        <v>275</v>
      </c>
      <c r="E146" s="656" t="s">
        <v>62</v>
      </c>
      <c r="F146" s="130">
        <v>19</v>
      </c>
      <c r="G146" s="130">
        <v>2265</v>
      </c>
      <c r="H146" s="130"/>
      <c r="I146" s="453" t="s">
        <v>66</v>
      </c>
      <c r="J146" s="493" t="s">
        <v>5249</v>
      </c>
      <c r="K146" s="355" t="str">
        <f t="shared" si="2"/>
        <v>DAT304</v>
      </c>
    </row>
    <row r="147" spans="1:11" x14ac:dyDescent="0.25">
      <c r="A147" s="656" t="s">
        <v>75</v>
      </c>
      <c r="B147" s="656">
        <v>3</v>
      </c>
      <c r="C147" s="657" t="s">
        <v>333</v>
      </c>
      <c r="D147" s="130" t="s">
        <v>332</v>
      </c>
      <c r="E147" s="656" t="s">
        <v>66</v>
      </c>
      <c r="F147" s="130">
        <v>20</v>
      </c>
      <c r="G147" s="130">
        <v>2276</v>
      </c>
      <c r="H147" s="130"/>
      <c r="I147" s="453" t="s">
        <v>66</v>
      </c>
      <c r="J147" s="493" t="s">
        <v>5233</v>
      </c>
      <c r="K147" s="355" t="str">
        <f t="shared" si="2"/>
        <v>DAT003</v>
      </c>
    </row>
    <row r="148" spans="1:11" x14ac:dyDescent="0.25">
      <c r="A148" s="656" t="s">
        <v>75</v>
      </c>
      <c r="B148" s="656">
        <v>26</v>
      </c>
      <c r="C148" s="657" t="s">
        <v>647</v>
      </c>
      <c r="D148" s="130" t="s">
        <v>294</v>
      </c>
      <c r="E148" s="656" t="s">
        <v>62</v>
      </c>
      <c r="F148" s="130">
        <v>21</v>
      </c>
      <c r="G148" s="130">
        <v>2287</v>
      </c>
      <c r="H148" s="130"/>
      <c r="I148" s="453" t="s">
        <v>66</v>
      </c>
      <c r="J148" s="493" t="s">
        <v>5189</v>
      </c>
      <c r="K148" s="355" t="str">
        <f t="shared" si="2"/>
        <v>DAT026</v>
      </c>
    </row>
    <row r="149" spans="1:11" x14ac:dyDescent="0.25">
      <c r="A149" s="656" t="s">
        <v>213</v>
      </c>
      <c r="B149" s="656">
        <v>17</v>
      </c>
      <c r="C149" s="657" t="s">
        <v>267</v>
      </c>
      <c r="D149" s="130" t="s">
        <v>266</v>
      </c>
      <c r="E149" s="656" t="s">
        <v>66</v>
      </c>
      <c r="F149" s="130">
        <v>1</v>
      </c>
      <c r="G149" s="130">
        <v>2298</v>
      </c>
      <c r="H149" s="130"/>
      <c r="I149" s="453" t="s">
        <v>66</v>
      </c>
      <c r="J149" s="493" t="s">
        <v>5252</v>
      </c>
      <c r="K149" s="355" t="str">
        <f t="shared" si="2"/>
        <v>NB017</v>
      </c>
    </row>
    <row r="150" spans="1:11" x14ac:dyDescent="0.25">
      <c r="A150" s="656" t="s">
        <v>213</v>
      </c>
      <c r="B150" s="656">
        <v>502</v>
      </c>
      <c r="C150" s="657" t="s">
        <v>263</v>
      </c>
      <c r="D150" s="130" t="s">
        <v>262</v>
      </c>
      <c r="E150" s="656" t="s">
        <v>66</v>
      </c>
      <c r="F150" s="130">
        <v>2</v>
      </c>
      <c r="G150" s="130">
        <v>2313</v>
      </c>
      <c r="H150" s="130"/>
      <c r="I150" s="453" t="s">
        <v>66</v>
      </c>
      <c r="J150" s="493" t="s">
        <v>5254</v>
      </c>
      <c r="K150" s="355" t="str">
        <f t="shared" si="2"/>
        <v>NB502</v>
      </c>
    </row>
    <row r="151" spans="1:11" x14ac:dyDescent="0.25">
      <c r="A151" s="656" t="s">
        <v>213</v>
      </c>
      <c r="B151" s="656">
        <v>521</v>
      </c>
      <c r="C151" s="657" t="s">
        <v>226</v>
      </c>
      <c r="D151" s="130" t="s">
        <v>211</v>
      </c>
      <c r="E151" s="656" t="s">
        <v>66</v>
      </c>
      <c r="F151" s="130">
        <v>3</v>
      </c>
      <c r="G151" s="130">
        <v>2328</v>
      </c>
      <c r="H151" s="130"/>
      <c r="I151" s="453" t="s">
        <v>66</v>
      </c>
      <c r="J151" s="493" t="s">
        <v>5257</v>
      </c>
      <c r="K151" s="355" t="str">
        <f t="shared" si="2"/>
        <v>NB521</v>
      </c>
    </row>
    <row r="152" spans="1:11" x14ac:dyDescent="0.25">
      <c r="A152" s="656" t="s">
        <v>213</v>
      </c>
      <c r="B152" s="656">
        <v>901</v>
      </c>
      <c r="C152" s="657" t="s">
        <v>646</v>
      </c>
      <c r="D152" s="130" t="s">
        <v>645</v>
      </c>
      <c r="E152" s="656" t="s">
        <v>66</v>
      </c>
      <c r="F152" s="130">
        <v>4</v>
      </c>
      <c r="G152" s="130">
        <v>2343</v>
      </c>
      <c r="H152" s="130"/>
      <c r="I152" s="453" t="s">
        <v>66</v>
      </c>
      <c r="J152" s="493" t="s">
        <v>5189</v>
      </c>
      <c r="K152" s="355" t="str">
        <f t="shared" si="2"/>
        <v>NB901</v>
      </c>
    </row>
    <row r="153" spans="1:11" x14ac:dyDescent="0.25">
      <c r="A153" s="656" t="s">
        <v>213</v>
      </c>
      <c r="B153" s="656">
        <v>527</v>
      </c>
      <c r="C153" s="657" t="s">
        <v>644</v>
      </c>
      <c r="D153" s="130" t="s">
        <v>643</v>
      </c>
      <c r="E153" s="656" t="s">
        <v>66</v>
      </c>
      <c r="F153" s="130">
        <v>5</v>
      </c>
      <c r="G153" s="130">
        <v>2358</v>
      </c>
      <c r="H153" s="130"/>
      <c r="I153" s="453" t="s">
        <v>66</v>
      </c>
      <c r="J153" s="493" t="s">
        <v>5189</v>
      </c>
      <c r="K153" s="355" t="str">
        <f t="shared" si="2"/>
        <v>NB527</v>
      </c>
    </row>
    <row r="154" spans="1:11" x14ac:dyDescent="0.25">
      <c r="A154" s="490" t="s">
        <v>213</v>
      </c>
      <c r="B154" s="490">
        <v>508</v>
      </c>
      <c r="C154" s="490" t="s">
        <v>252</v>
      </c>
      <c r="D154" s="490" t="s">
        <v>251</v>
      </c>
      <c r="E154" s="487" t="s">
        <v>66</v>
      </c>
      <c r="F154" s="490">
        <v>6</v>
      </c>
      <c r="G154" s="490">
        <v>2373</v>
      </c>
      <c r="H154" s="130"/>
      <c r="I154" s="487" t="s">
        <v>1328</v>
      </c>
      <c r="J154" s="493" t="s">
        <v>5189</v>
      </c>
      <c r="K154" s="355" t="str">
        <f t="shared" si="2"/>
        <v>NB508</v>
      </c>
    </row>
    <row r="155" spans="1:11" x14ac:dyDescent="0.25">
      <c r="A155" s="656" t="s">
        <v>209</v>
      </c>
      <c r="B155" s="656">
        <v>101</v>
      </c>
      <c r="C155" s="657" t="s">
        <v>208</v>
      </c>
      <c r="D155" s="130" t="s">
        <v>207</v>
      </c>
      <c r="E155" s="656" t="s">
        <v>62</v>
      </c>
      <c r="F155" s="130">
        <v>1</v>
      </c>
      <c r="G155" s="130">
        <v>2388</v>
      </c>
      <c r="H155" s="488" t="s">
        <v>5577</v>
      </c>
      <c r="I155" s="453" t="s">
        <v>1328</v>
      </c>
      <c r="J155" s="493" t="s">
        <v>5189</v>
      </c>
      <c r="K155" s="355" t="str">
        <f t="shared" si="2"/>
        <v>T32101</v>
      </c>
    </row>
    <row r="156" spans="1:11" x14ac:dyDescent="0.25">
      <c r="A156" s="490" t="s">
        <v>168</v>
      </c>
      <c r="B156" s="490">
        <v>507</v>
      </c>
      <c r="C156" s="490" t="s">
        <v>188</v>
      </c>
      <c r="D156" s="490" t="s">
        <v>187</v>
      </c>
      <c r="E156" s="487" t="s">
        <v>66</v>
      </c>
      <c r="F156" s="490">
        <v>1</v>
      </c>
      <c r="G156" s="490">
        <v>2423</v>
      </c>
      <c r="H156" s="130"/>
      <c r="I156" s="487" t="s">
        <v>1328</v>
      </c>
      <c r="J156" s="493" t="s">
        <v>5267</v>
      </c>
      <c r="K156" s="355" t="str">
        <f t="shared" si="2"/>
        <v>TX507</v>
      </c>
    </row>
    <row r="157" spans="1:11" x14ac:dyDescent="0.25">
      <c r="A157" s="490" t="s">
        <v>168</v>
      </c>
      <c r="B157" s="490">
        <v>620</v>
      </c>
      <c r="C157" s="490" t="s">
        <v>172</v>
      </c>
      <c r="D157" s="490" t="s">
        <v>171</v>
      </c>
      <c r="E157" s="487" t="s">
        <v>66</v>
      </c>
      <c r="F157" s="490">
        <v>2</v>
      </c>
      <c r="G157" s="490">
        <v>2432</v>
      </c>
      <c r="H157" s="130"/>
      <c r="I157" s="487" t="s">
        <v>1328</v>
      </c>
      <c r="J157" s="493" t="s">
        <v>5189</v>
      </c>
      <c r="K157" s="355" t="str">
        <f t="shared" si="2"/>
        <v>TX620</v>
      </c>
    </row>
    <row r="158" spans="1:11" x14ac:dyDescent="0.25">
      <c r="A158" s="656" t="s">
        <v>168</v>
      </c>
      <c r="B158" s="656">
        <v>16</v>
      </c>
      <c r="C158" s="657" t="s">
        <v>200</v>
      </c>
      <c r="D158" s="130" t="s">
        <v>199</v>
      </c>
      <c r="E158" s="656" t="s">
        <v>66</v>
      </c>
      <c r="F158" s="130">
        <v>3</v>
      </c>
      <c r="G158" s="130">
        <v>2441</v>
      </c>
      <c r="H158" s="130"/>
      <c r="I158" s="453" t="s">
        <v>66</v>
      </c>
      <c r="J158" s="493" t="s">
        <v>5264</v>
      </c>
      <c r="K158" s="355" t="str">
        <f t="shared" si="2"/>
        <v>TX016</v>
      </c>
    </row>
  </sheetData>
  <autoFilter ref="A2:J158"/>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D393"/>
  <sheetViews>
    <sheetView zoomScale="90" zoomScaleNormal="90" workbookViewId="0">
      <pane xSplit="3" ySplit="2" topLeftCell="E3" activePane="bottomRight" state="frozenSplit"/>
      <selection activeCell="C124" sqref="C124"/>
      <selection pane="topRight" activeCell="C124" sqref="C124"/>
      <selection pane="bottomLeft" activeCell="C124" sqref="C124"/>
      <selection pane="bottomRight" activeCell="I4" sqref="I4"/>
    </sheetView>
  </sheetViews>
  <sheetFormatPr baseColWidth="10" defaultColWidth="11.5703125" defaultRowHeight="15" x14ac:dyDescent="0.25"/>
  <cols>
    <col min="1" max="1" width="4.85546875" style="101" customWidth="1"/>
    <col min="2" max="2" width="4.5703125" style="101" customWidth="1"/>
    <col min="3" max="3" width="44.28515625" style="100" customWidth="1"/>
    <col min="4" max="4" width="16.7109375" style="101" hidden="1" customWidth="1"/>
    <col min="5" max="5" width="4.85546875" style="421" customWidth="1"/>
    <col min="6" max="7" width="8.7109375" style="101" hidden="1" customWidth="1"/>
    <col min="8" max="8" width="45.140625" style="10" customWidth="1"/>
    <col min="9" max="9" width="5" style="421" customWidth="1"/>
    <col min="10" max="10" width="15.28515625" style="10" customWidth="1"/>
    <col min="11" max="29" width="24.28515625" style="18" customWidth="1"/>
    <col min="30" max="30" width="8.7109375" style="101" customWidth="1"/>
    <col min="31" max="16384" width="11.5703125" style="11"/>
  </cols>
  <sheetData>
    <row r="1" spans="1:30" ht="15.75" x14ac:dyDescent="0.25">
      <c r="A1" s="441" t="s">
        <v>5094</v>
      </c>
      <c r="B1" s="127"/>
      <c r="C1" s="128"/>
    </row>
    <row r="2" spans="1:30" ht="90" customHeight="1" x14ac:dyDescent="0.25">
      <c r="A2" s="12" t="s">
        <v>118</v>
      </c>
      <c r="B2" s="12" t="s">
        <v>117</v>
      </c>
      <c r="C2" s="12" t="s">
        <v>116</v>
      </c>
      <c r="D2" s="12" t="s">
        <v>115</v>
      </c>
      <c r="E2" s="13" t="s">
        <v>114</v>
      </c>
      <c r="F2" s="12" t="s">
        <v>113</v>
      </c>
      <c r="G2" s="12" t="s">
        <v>112</v>
      </c>
      <c r="H2" s="13" t="s">
        <v>1358</v>
      </c>
      <c r="I2" s="373" t="s">
        <v>5089</v>
      </c>
      <c r="J2" s="13" t="s">
        <v>1738</v>
      </c>
      <c r="K2" s="274" t="s">
        <v>2736</v>
      </c>
      <c r="L2" s="274" t="s">
        <v>2737</v>
      </c>
      <c r="M2" s="274" t="s">
        <v>2738</v>
      </c>
      <c r="N2" s="275" t="s">
        <v>2739</v>
      </c>
      <c r="O2" s="275" t="s">
        <v>2740</v>
      </c>
      <c r="P2" s="275" t="s">
        <v>2741</v>
      </c>
      <c r="Q2" s="275" t="s">
        <v>2742</v>
      </c>
      <c r="R2" s="276" t="s">
        <v>2743</v>
      </c>
      <c r="S2" s="276" t="s">
        <v>2744</v>
      </c>
      <c r="T2" s="276" t="s">
        <v>2745</v>
      </c>
      <c r="U2" s="276" t="s">
        <v>2746</v>
      </c>
      <c r="V2" s="276" t="s">
        <v>2747</v>
      </c>
      <c r="W2" s="276" t="s">
        <v>2748</v>
      </c>
      <c r="X2" s="276" t="s">
        <v>2749</v>
      </c>
      <c r="Y2" s="276" t="s">
        <v>2750</v>
      </c>
      <c r="Z2" s="276" t="s">
        <v>2751</v>
      </c>
      <c r="AA2" s="276" t="s">
        <v>2752</v>
      </c>
      <c r="AB2" s="276" t="s">
        <v>2753</v>
      </c>
      <c r="AC2" s="276" t="s">
        <v>2754</v>
      </c>
      <c r="AD2" s="100"/>
    </row>
    <row r="3" spans="1:30" s="101" customFormat="1" x14ac:dyDescent="0.25">
      <c r="A3" s="454" t="s">
        <v>2798</v>
      </c>
      <c r="B3" s="454" t="s">
        <v>2799</v>
      </c>
      <c r="C3" s="476" t="s">
        <v>3893</v>
      </c>
      <c r="D3" s="476"/>
      <c r="E3" s="476" t="s">
        <v>66</v>
      </c>
      <c r="F3" s="476"/>
      <c r="G3" s="476"/>
      <c r="H3" s="476" t="s">
        <v>5583</v>
      </c>
      <c r="I3" s="454" t="s">
        <v>66</v>
      </c>
      <c r="J3" s="454" t="s">
        <v>5549</v>
      </c>
      <c r="K3" s="300"/>
      <c r="L3" s="300"/>
      <c r="M3" s="300"/>
      <c r="N3" s="300"/>
      <c r="O3" s="300"/>
      <c r="P3" s="300"/>
      <c r="Q3" s="300"/>
      <c r="R3" s="300"/>
      <c r="S3" s="300"/>
      <c r="T3" s="300"/>
      <c r="U3" s="300"/>
      <c r="V3" s="300"/>
      <c r="W3" s="300"/>
      <c r="X3" s="300"/>
      <c r="Y3" s="300"/>
      <c r="Z3" s="300"/>
      <c r="AA3" s="300"/>
      <c r="AB3" s="300"/>
      <c r="AC3" s="300"/>
      <c r="AD3" s="100"/>
    </row>
    <row r="4" spans="1:30" s="101" customFormat="1" x14ac:dyDescent="0.25">
      <c r="A4" s="454" t="s">
        <v>2798</v>
      </c>
      <c r="B4" s="476" t="s">
        <v>2806</v>
      </c>
      <c r="C4" s="476" t="s">
        <v>3894</v>
      </c>
      <c r="D4" s="476" t="s">
        <v>66</v>
      </c>
      <c r="E4" s="476" t="s">
        <v>66</v>
      </c>
      <c r="F4" s="454" t="s">
        <v>66</v>
      </c>
      <c r="G4" s="454" t="s">
        <v>5549</v>
      </c>
      <c r="H4" s="476" t="s">
        <v>5908</v>
      </c>
      <c r="I4" s="454" t="s">
        <v>66</v>
      </c>
      <c r="J4" s="454"/>
      <c r="K4" s="300"/>
      <c r="L4" s="300"/>
      <c r="M4" s="300"/>
      <c r="N4" s="300"/>
      <c r="O4" s="300"/>
      <c r="P4" s="300"/>
      <c r="Q4" s="300"/>
      <c r="R4" s="300"/>
      <c r="S4" s="300"/>
      <c r="T4" s="300"/>
      <c r="U4" s="300"/>
      <c r="V4" s="300"/>
      <c r="W4" s="300"/>
      <c r="X4" s="300"/>
      <c r="Y4" s="300"/>
      <c r="Z4" s="300"/>
      <c r="AA4" s="300"/>
      <c r="AB4" s="300"/>
      <c r="AC4" s="300"/>
      <c r="AD4" s="100"/>
    </row>
    <row r="5" spans="1:30" x14ac:dyDescent="0.25">
      <c r="A5" s="425" t="s">
        <v>110</v>
      </c>
      <c r="B5" s="425">
        <v>501</v>
      </c>
      <c r="C5" s="300" t="s">
        <v>109</v>
      </c>
      <c r="D5" s="273" t="s">
        <v>108</v>
      </c>
      <c r="E5" s="425" t="s">
        <v>66</v>
      </c>
      <c r="F5" s="273">
        <v>1</v>
      </c>
      <c r="G5" s="273">
        <v>244</v>
      </c>
      <c r="H5" s="445" t="s">
        <v>5591</v>
      </c>
      <c r="I5" s="346" t="s">
        <v>66</v>
      </c>
      <c r="J5" s="346" t="s">
        <v>5549</v>
      </c>
      <c r="K5" s="272" t="s">
        <v>2755</v>
      </c>
      <c r="L5" s="272" t="s">
        <v>2773</v>
      </c>
      <c r="M5" s="272" t="s">
        <v>2756</v>
      </c>
      <c r="N5" s="272" t="s">
        <v>2757</v>
      </c>
      <c r="O5" s="272" t="s">
        <v>2758</v>
      </c>
      <c r="P5" s="272" t="s">
        <v>2760</v>
      </c>
      <c r="Q5" s="272" t="s">
        <v>2759</v>
      </c>
      <c r="R5" s="272" t="s">
        <v>2761</v>
      </c>
      <c r="S5" s="272" t="s">
        <v>2762</v>
      </c>
      <c r="T5" s="272" t="s">
        <v>2763</v>
      </c>
      <c r="U5" s="272" t="s">
        <v>2764</v>
      </c>
      <c r="V5" s="272" t="s">
        <v>2765</v>
      </c>
      <c r="W5" s="272" t="s">
        <v>2766</v>
      </c>
      <c r="X5" s="272" t="s">
        <v>2767</v>
      </c>
      <c r="Y5" s="272" t="s">
        <v>2768</v>
      </c>
      <c r="Z5" s="272" t="s">
        <v>2769</v>
      </c>
      <c r="AA5" s="272" t="s">
        <v>2770</v>
      </c>
      <c r="AB5" s="272" t="s">
        <v>2771</v>
      </c>
      <c r="AC5" s="272" t="s">
        <v>2772</v>
      </c>
      <c r="AD5" s="11"/>
    </row>
    <row r="6" spans="1:30" x14ac:dyDescent="0.25">
      <c r="A6" s="425" t="s">
        <v>579</v>
      </c>
      <c r="B6" s="425">
        <v>501</v>
      </c>
      <c r="C6" s="300" t="s">
        <v>578</v>
      </c>
      <c r="D6" s="428" t="s">
        <v>577</v>
      </c>
      <c r="E6" s="425" t="s">
        <v>66</v>
      </c>
      <c r="F6" s="428">
        <v>1</v>
      </c>
      <c r="G6" s="428">
        <v>277</v>
      </c>
      <c r="H6" s="662" t="s">
        <v>5593</v>
      </c>
      <c r="I6" s="360" t="s">
        <v>66</v>
      </c>
      <c r="J6" s="346" t="s">
        <v>5549</v>
      </c>
      <c r="K6" s="273">
        <v>50503455</v>
      </c>
      <c r="L6" s="273">
        <v>50606463</v>
      </c>
      <c r="M6" s="273">
        <v>50606463</v>
      </c>
      <c r="N6" s="273">
        <v>51459796</v>
      </c>
      <c r="O6" s="273">
        <v>51459796</v>
      </c>
      <c r="P6" s="273">
        <v>51459796</v>
      </c>
      <c r="Q6" s="273">
        <v>51459796</v>
      </c>
      <c r="R6" s="273">
        <v>50055768</v>
      </c>
      <c r="S6" s="273">
        <v>50476890</v>
      </c>
      <c r="T6" s="273">
        <v>50822792</v>
      </c>
      <c r="U6" s="273">
        <v>51630904</v>
      </c>
      <c r="V6" s="273">
        <v>53422521</v>
      </c>
      <c r="W6" s="273">
        <v>53422521</v>
      </c>
      <c r="X6" s="273">
        <v>53432393</v>
      </c>
      <c r="Y6" s="273">
        <v>53432393</v>
      </c>
      <c r="Z6" s="273">
        <v>50326089</v>
      </c>
      <c r="AA6" s="273">
        <v>50326089</v>
      </c>
      <c r="AB6" s="273">
        <v>51586241</v>
      </c>
      <c r="AC6" s="273">
        <v>53458746</v>
      </c>
      <c r="AD6" s="11"/>
    </row>
    <row r="7" spans="1:30" x14ac:dyDescent="0.25">
      <c r="A7" s="425" t="s">
        <v>107</v>
      </c>
      <c r="B7" s="425">
        <v>801</v>
      </c>
      <c r="C7" s="300" t="s">
        <v>106</v>
      </c>
      <c r="D7" s="428" t="s">
        <v>105</v>
      </c>
      <c r="E7" s="425" t="s">
        <v>62</v>
      </c>
      <c r="F7" s="428">
        <v>1</v>
      </c>
      <c r="G7" s="428">
        <v>288</v>
      </c>
      <c r="H7" s="425" t="s">
        <v>5592</v>
      </c>
      <c r="I7" s="360" t="s">
        <v>66</v>
      </c>
      <c r="J7" s="346" t="s">
        <v>5549</v>
      </c>
      <c r="K7" s="273" t="s">
        <v>2271</v>
      </c>
      <c r="L7" s="273" t="s">
        <v>2272</v>
      </c>
      <c r="M7" s="273" t="s">
        <v>2273</v>
      </c>
      <c r="N7" s="273" t="s">
        <v>2274</v>
      </c>
      <c r="O7" s="273" t="s">
        <v>2275</v>
      </c>
      <c r="P7" s="273" t="s">
        <v>2276</v>
      </c>
      <c r="Q7" s="273" t="s">
        <v>2277</v>
      </c>
      <c r="R7" s="273" t="s">
        <v>2278</v>
      </c>
      <c r="S7" s="273" t="s">
        <v>2279</v>
      </c>
      <c r="T7" s="273" t="s">
        <v>2280</v>
      </c>
      <c r="U7" s="273" t="s">
        <v>2281</v>
      </c>
      <c r="V7" s="273" t="s">
        <v>2282</v>
      </c>
      <c r="W7" s="273" t="s">
        <v>2283</v>
      </c>
      <c r="X7" s="273" t="s">
        <v>2284</v>
      </c>
      <c r="Y7" s="273" t="s">
        <v>2285</v>
      </c>
      <c r="Z7" s="273" t="s">
        <v>2286</v>
      </c>
      <c r="AA7" s="273" t="s">
        <v>2287</v>
      </c>
      <c r="AB7" s="273" t="s">
        <v>2288</v>
      </c>
      <c r="AC7" s="273" t="s">
        <v>2289</v>
      </c>
      <c r="AD7" s="11"/>
    </row>
    <row r="8" spans="1:30" x14ac:dyDescent="0.25">
      <c r="A8" s="273" t="s">
        <v>104</v>
      </c>
      <c r="B8" s="273">
        <v>501</v>
      </c>
      <c r="C8" s="477" t="s">
        <v>576</v>
      </c>
      <c r="D8" s="273" t="s">
        <v>575</v>
      </c>
      <c r="E8" s="273" t="s">
        <v>66</v>
      </c>
      <c r="F8" s="273">
        <v>1</v>
      </c>
      <c r="G8" s="273">
        <v>301</v>
      </c>
      <c r="H8" s="456" t="s">
        <v>5567</v>
      </c>
      <c r="I8" s="458" t="s">
        <v>66</v>
      </c>
      <c r="J8" s="458" t="s">
        <v>5549</v>
      </c>
      <c r="K8" s="273">
        <v>60200</v>
      </c>
      <c r="L8" s="273">
        <v>60200</v>
      </c>
      <c r="M8" s="273">
        <v>60200</v>
      </c>
      <c r="N8" s="273">
        <v>60200</v>
      </c>
      <c r="O8" s="273">
        <v>60200</v>
      </c>
      <c r="P8" s="273">
        <v>60200</v>
      </c>
      <c r="Q8" s="273">
        <v>60200</v>
      </c>
      <c r="R8" s="273">
        <v>60100</v>
      </c>
      <c r="S8" s="273">
        <v>60100</v>
      </c>
      <c r="T8" s="273">
        <v>60100</v>
      </c>
      <c r="U8" s="273">
        <v>60100</v>
      </c>
      <c r="V8" s="273">
        <v>60100</v>
      </c>
      <c r="W8" s="273">
        <v>60100</v>
      </c>
      <c r="X8" s="273">
        <v>60100</v>
      </c>
      <c r="Y8" s="273">
        <v>60100</v>
      </c>
      <c r="Z8" s="273">
        <v>60200</v>
      </c>
      <c r="AA8" s="273">
        <v>60200</v>
      </c>
      <c r="AB8" s="273">
        <v>60200</v>
      </c>
      <c r="AC8" s="273">
        <v>60200</v>
      </c>
      <c r="AD8" s="11"/>
    </row>
    <row r="9" spans="1:30" x14ac:dyDescent="0.25">
      <c r="A9" s="273" t="s">
        <v>104</v>
      </c>
      <c r="B9" s="273">
        <v>502</v>
      </c>
      <c r="C9" s="477" t="s">
        <v>103</v>
      </c>
      <c r="D9" s="273" t="s">
        <v>102</v>
      </c>
      <c r="E9" s="273" t="s">
        <v>66</v>
      </c>
      <c r="F9" s="273">
        <v>2</v>
      </c>
      <c r="G9" s="273">
        <v>310</v>
      </c>
      <c r="H9" s="456" t="s">
        <v>5568</v>
      </c>
      <c r="I9" s="458" t="s">
        <v>66</v>
      </c>
      <c r="J9" s="458" t="s">
        <v>5549</v>
      </c>
      <c r="K9" s="273">
        <v>60200</v>
      </c>
      <c r="L9" s="273">
        <v>60200</v>
      </c>
      <c r="M9" s="273">
        <v>60200</v>
      </c>
      <c r="N9" s="273">
        <v>60200</v>
      </c>
      <c r="O9" s="273">
        <v>60200</v>
      </c>
      <c r="P9" s="273">
        <v>60200</v>
      </c>
      <c r="Q9" s="273">
        <v>60200</v>
      </c>
      <c r="R9" s="273">
        <v>60100</v>
      </c>
      <c r="S9" s="273">
        <v>60100</v>
      </c>
      <c r="T9" s="273">
        <v>60100</v>
      </c>
      <c r="U9" s="273">
        <v>60100</v>
      </c>
      <c r="V9" s="273">
        <v>60100</v>
      </c>
      <c r="W9" s="273">
        <v>60100</v>
      </c>
      <c r="X9" s="273">
        <v>60100</v>
      </c>
      <c r="Y9" s="273">
        <v>60100</v>
      </c>
      <c r="Z9" s="273">
        <v>60200</v>
      </c>
      <c r="AA9" s="273">
        <v>60200</v>
      </c>
      <c r="AB9" s="273">
        <v>60200</v>
      </c>
      <c r="AC9" s="273">
        <v>60200</v>
      </c>
      <c r="AD9" s="11"/>
    </row>
    <row r="10" spans="1:30" x14ac:dyDescent="0.25">
      <c r="A10" s="273" t="s">
        <v>104</v>
      </c>
      <c r="B10" s="273">
        <v>503</v>
      </c>
      <c r="C10" s="477" t="s">
        <v>574</v>
      </c>
      <c r="D10" s="273" t="s">
        <v>573</v>
      </c>
      <c r="E10" s="273" t="s">
        <v>66</v>
      </c>
      <c r="F10" s="273">
        <v>3</v>
      </c>
      <c r="G10" s="273">
        <v>319</v>
      </c>
      <c r="H10" s="456" t="s">
        <v>5569</v>
      </c>
      <c r="I10" s="458" t="s">
        <v>66</v>
      </c>
      <c r="J10" s="458" t="s">
        <v>5549</v>
      </c>
      <c r="K10" s="273">
        <v>60200</v>
      </c>
      <c r="L10" s="273">
        <v>60200</v>
      </c>
      <c r="M10" s="273">
        <v>60200</v>
      </c>
      <c r="N10" s="273">
        <v>60200</v>
      </c>
      <c r="O10" s="273">
        <v>60200</v>
      </c>
      <c r="P10" s="273">
        <v>60200</v>
      </c>
      <c r="Q10" s="273">
        <v>60200</v>
      </c>
      <c r="R10" s="273">
        <v>60100</v>
      </c>
      <c r="S10" s="273">
        <v>60100</v>
      </c>
      <c r="T10" s="273">
        <v>60100</v>
      </c>
      <c r="U10" s="273">
        <v>60100</v>
      </c>
      <c r="V10" s="273">
        <v>60100</v>
      </c>
      <c r="W10" s="273">
        <v>60100</v>
      </c>
      <c r="X10" s="273">
        <v>60100</v>
      </c>
      <c r="Y10" s="273">
        <v>60100</v>
      </c>
      <c r="Z10" s="273">
        <v>60200</v>
      </c>
      <c r="AA10" s="273">
        <v>60200</v>
      </c>
      <c r="AB10" s="273">
        <v>60200</v>
      </c>
      <c r="AC10" s="273">
        <v>60200</v>
      </c>
      <c r="AD10" s="11"/>
    </row>
    <row r="11" spans="1:30" hidden="1" x14ac:dyDescent="0.25">
      <c r="A11" s="273" t="s">
        <v>563</v>
      </c>
      <c r="B11" s="273">
        <v>502</v>
      </c>
      <c r="C11" s="477" t="s">
        <v>569</v>
      </c>
      <c r="D11" s="273" t="s">
        <v>568</v>
      </c>
      <c r="E11" s="273" t="s">
        <v>62</v>
      </c>
      <c r="F11" s="273">
        <v>1</v>
      </c>
      <c r="G11" s="273">
        <v>328</v>
      </c>
      <c r="H11" s="456" t="s">
        <v>5189</v>
      </c>
      <c r="I11" s="458" t="s">
        <v>1328</v>
      </c>
      <c r="J11" s="456" t="s">
        <v>5549</v>
      </c>
      <c r="K11" s="273" t="s">
        <v>1743</v>
      </c>
      <c r="L11" s="273" t="s">
        <v>1743</v>
      </c>
      <c r="M11" s="273" t="s">
        <v>1743</v>
      </c>
      <c r="N11" s="273" t="s">
        <v>1743</v>
      </c>
      <c r="O11" s="273" t="s">
        <v>1743</v>
      </c>
      <c r="P11" s="273" t="s">
        <v>1743</v>
      </c>
      <c r="Q11" s="273" t="s">
        <v>1743</v>
      </c>
      <c r="R11" s="273" t="s">
        <v>1743</v>
      </c>
      <c r="S11" s="273" t="s">
        <v>1743</v>
      </c>
      <c r="T11" s="273" t="s">
        <v>1743</v>
      </c>
      <c r="U11" s="273" t="s">
        <v>1743</v>
      </c>
      <c r="V11" s="273" t="s">
        <v>1743</v>
      </c>
      <c r="W11" s="273" t="s">
        <v>1743</v>
      </c>
      <c r="X11" s="273" t="s">
        <v>1743</v>
      </c>
      <c r="Y11" s="273" t="s">
        <v>1743</v>
      </c>
      <c r="Z11" s="273" t="s">
        <v>1743</v>
      </c>
      <c r="AA11" s="273" t="s">
        <v>1743</v>
      </c>
      <c r="AB11" s="273" t="s">
        <v>1743</v>
      </c>
      <c r="AC11" s="273" t="s">
        <v>1743</v>
      </c>
      <c r="AD11" s="11"/>
    </row>
    <row r="12" spans="1:30" x14ac:dyDescent="0.25">
      <c r="A12" s="273" t="s">
        <v>563</v>
      </c>
      <c r="B12" s="273">
        <v>10</v>
      </c>
      <c r="C12" s="477" t="s">
        <v>565</v>
      </c>
      <c r="D12" s="273" t="s">
        <v>564</v>
      </c>
      <c r="E12" s="273" t="s">
        <v>62</v>
      </c>
      <c r="F12" s="273">
        <v>2</v>
      </c>
      <c r="G12" s="273">
        <v>339</v>
      </c>
      <c r="H12" s="456" t="s">
        <v>5588</v>
      </c>
      <c r="I12" s="458" t="s">
        <v>66</v>
      </c>
      <c r="J12" s="458" t="s">
        <v>5549</v>
      </c>
      <c r="K12" s="273">
        <v>15589</v>
      </c>
      <c r="L12" s="273">
        <v>15589</v>
      </c>
      <c r="M12" s="273">
        <v>15589</v>
      </c>
      <c r="N12" s="273">
        <v>15589</v>
      </c>
      <c r="O12" s="273">
        <v>15589</v>
      </c>
      <c r="P12" s="273">
        <v>15589</v>
      </c>
      <c r="Q12" s="273">
        <v>15589</v>
      </c>
      <c r="R12" s="273">
        <v>15589</v>
      </c>
      <c r="S12" s="273">
        <v>15589</v>
      </c>
      <c r="T12" s="273">
        <v>15589</v>
      </c>
      <c r="U12" s="273">
        <v>15589</v>
      </c>
      <c r="V12" s="273">
        <v>15589</v>
      </c>
      <c r="W12" s="273">
        <v>15589</v>
      </c>
      <c r="X12" s="273">
        <v>15589</v>
      </c>
      <c r="Y12" s="273">
        <v>15589</v>
      </c>
      <c r="Z12" s="273">
        <v>15589</v>
      </c>
      <c r="AA12" s="273">
        <v>15589</v>
      </c>
      <c r="AB12" s="273">
        <v>15589</v>
      </c>
      <c r="AC12" s="273">
        <v>15589</v>
      </c>
      <c r="AD12" s="11"/>
    </row>
    <row r="13" spans="1:30" x14ac:dyDescent="0.25">
      <c r="A13" s="273" t="s">
        <v>563</v>
      </c>
      <c r="B13" s="273">
        <v>11</v>
      </c>
      <c r="C13" s="477" t="s">
        <v>562</v>
      </c>
      <c r="D13" s="273" t="s">
        <v>561</v>
      </c>
      <c r="E13" s="273" t="s">
        <v>62</v>
      </c>
      <c r="F13" s="273">
        <v>3</v>
      </c>
      <c r="G13" s="273">
        <v>350</v>
      </c>
      <c r="H13" s="456" t="s">
        <v>5589</v>
      </c>
      <c r="I13" s="458" t="s">
        <v>66</v>
      </c>
      <c r="J13" s="458" t="s">
        <v>5549</v>
      </c>
      <c r="K13" s="273">
        <v>63602</v>
      </c>
      <c r="L13" s="273">
        <v>63602</v>
      </c>
      <c r="M13" s="273">
        <v>63602</v>
      </c>
      <c r="N13" s="273">
        <v>63602</v>
      </c>
      <c r="O13" s="273">
        <v>63602</v>
      </c>
      <c r="P13" s="273">
        <v>63602</v>
      </c>
      <c r="Q13" s="273">
        <v>63602</v>
      </c>
      <c r="R13" s="273">
        <v>63601</v>
      </c>
      <c r="S13" s="273">
        <v>63601</v>
      </c>
      <c r="T13" s="273">
        <v>63601</v>
      </c>
      <c r="U13" s="273">
        <v>63601</v>
      </c>
      <c r="V13" s="273">
        <v>63601</v>
      </c>
      <c r="W13" s="273">
        <v>63601</v>
      </c>
      <c r="X13" s="273">
        <v>63601</v>
      </c>
      <c r="Y13" s="273">
        <v>63601</v>
      </c>
      <c r="Z13" s="273">
        <v>63602</v>
      </c>
      <c r="AA13" s="273">
        <v>63602</v>
      </c>
      <c r="AB13" s="273">
        <v>63602</v>
      </c>
      <c r="AC13" s="273">
        <v>63602</v>
      </c>
      <c r="AD13" s="11"/>
    </row>
    <row r="14" spans="1:30" hidden="1" x14ac:dyDescent="0.25">
      <c r="A14" s="273" t="s">
        <v>101</v>
      </c>
      <c r="B14" s="273">
        <v>502</v>
      </c>
      <c r="C14" s="477" t="s">
        <v>560</v>
      </c>
      <c r="D14" s="273" t="s">
        <v>559</v>
      </c>
      <c r="E14" s="273" t="s">
        <v>62</v>
      </c>
      <c r="F14" s="273">
        <v>1</v>
      </c>
      <c r="G14" s="273">
        <v>361</v>
      </c>
      <c r="H14" s="456" t="s">
        <v>1302</v>
      </c>
      <c r="I14" s="458" t="s">
        <v>1328</v>
      </c>
      <c r="J14" s="456" t="s">
        <v>5549</v>
      </c>
      <c r="K14" s="273" t="s">
        <v>1744</v>
      </c>
      <c r="L14" s="273" t="s">
        <v>1744</v>
      </c>
      <c r="M14" s="273" t="s">
        <v>1744</v>
      </c>
      <c r="N14" s="273" t="s">
        <v>1744</v>
      </c>
      <c r="O14" s="273" t="s">
        <v>1744</v>
      </c>
      <c r="P14" s="273" t="s">
        <v>1744</v>
      </c>
      <c r="Q14" s="273" t="s">
        <v>1744</v>
      </c>
      <c r="R14" s="273" t="s">
        <v>1744</v>
      </c>
      <c r="S14" s="273" t="s">
        <v>1744</v>
      </c>
      <c r="T14" s="273" t="s">
        <v>1744</v>
      </c>
      <c r="U14" s="273" t="s">
        <v>1744</v>
      </c>
      <c r="V14" s="273" t="s">
        <v>1744</v>
      </c>
      <c r="W14" s="273" t="s">
        <v>1744</v>
      </c>
      <c r="X14" s="273" t="s">
        <v>1744</v>
      </c>
      <c r="Y14" s="273" t="s">
        <v>1744</v>
      </c>
      <c r="Z14" s="273" t="s">
        <v>1744</v>
      </c>
      <c r="AA14" s="273" t="s">
        <v>1744</v>
      </c>
      <c r="AB14" s="273" t="s">
        <v>1744</v>
      </c>
      <c r="AC14" s="273" t="s">
        <v>1744</v>
      </c>
      <c r="AD14" s="11"/>
    </row>
    <row r="15" spans="1:30" hidden="1" x14ac:dyDescent="0.25">
      <c r="A15" s="273" t="s">
        <v>101</v>
      </c>
      <c r="B15" s="273">
        <v>503</v>
      </c>
      <c r="C15" s="477" t="s">
        <v>558</v>
      </c>
      <c r="D15" s="273" t="s">
        <v>557</v>
      </c>
      <c r="E15" s="273" t="s">
        <v>62</v>
      </c>
      <c r="F15" s="273">
        <v>2</v>
      </c>
      <c r="G15" s="273">
        <v>389</v>
      </c>
      <c r="H15" s="456" t="s">
        <v>5189</v>
      </c>
      <c r="I15" s="458" t="s">
        <v>1328</v>
      </c>
      <c r="J15" s="456" t="s">
        <v>5549</v>
      </c>
      <c r="K15" s="273">
        <v>602505034502</v>
      </c>
      <c r="L15" s="273">
        <v>602506064601</v>
      </c>
      <c r="M15" s="273">
        <v>602506064602</v>
      </c>
      <c r="N15" s="273">
        <v>602514597901</v>
      </c>
      <c r="O15" s="273">
        <v>602514597902</v>
      </c>
      <c r="P15" s="273">
        <v>602514597904</v>
      </c>
      <c r="Q15" s="273">
        <v>602514597905</v>
      </c>
      <c r="R15" s="273">
        <v>601500557601</v>
      </c>
      <c r="S15" s="273">
        <v>601504768901</v>
      </c>
      <c r="T15" s="273">
        <v>601508227901</v>
      </c>
      <c r="U15" s="273">
        <v>601516309002</v>
      </c>
      <c r="V15" s="273">
        <v>601534225201</v>
      </c>
      <c r="W15" s="273">
        <v>601534225202</v>
      </c>
      <c r="X15" s="273">
        <v>601534323901</v>
      </c>
      <c r="Y15" s="273">
        <v>601534323902</v>
      </c>
      <c r="Z15" s="273">
        <v>602503260801</v>
      </c>
      <c r="AA15" s="273">
        <v>602503260803</v>
      </c>
      <c r="AB15" s="273">
        <v>602515862403</v>
      </c>
      <c r="AC15" s="273">
        <v>602534587403</v>
      </c>
      <c r="AD15" s="11"/>
    </row>
    <row r="16" spans="1:30" x14ac:dyDescent="0.25">
      <c r="A16" s="273" t="s">
        <v>101</v>
      </c>
      <c r="B16" s="273">
        <v>504</v>
      </c>
      <c r="C16" s="477" t="s">
        <v>556</v>
      </c>
      <c r="D16" s="273" t="s">
        <v>555</v>
      </c>
      <c r="E16" s="273" t="s">
        <v>62</v>
      </c>
      <c r="F16" s="273">
        <v>3</v>
      </c>
      <c r="G16" s="273">
        <v>417</v>
      </c>
      <c r="H16" s="456" t="s">
        <v>5189</v>
      </c>
      <c r="I16" s="458" t="s">
        <v>66</v>
      </c>
      <c r="J16" s="458" t="s">
        <v>5549</v>
      </c>
      <c r="K16" s="273" t="s">
        <v>1744</v>
      </c>
      <c r="L16" s="273" t="s">
        <v>1744</v>
      </c>
      <c r="M16" s="273" t="s">
        <v>1744</v>
      </c>
      <c r="N16" s="273" t="s">
        <v>1744</v>
      </c>
      <c r="O16" s="273" t="s">
        <v>1744</v>
      </c>
      <c r="P16" s="273" t="s">
        <v>1744</v>
      </c>
      <c r="Q16" s="273" t="s">
        <v>1744</v>
      </c>
      <c r="R16" s="273" t="s">
        <v>1744</v>
      </c>
      <c r="S16" s="273" t="s">
        <v>1744</v>
      </c>
      <c r="T16" s="273" t="s">
        <v>1744</v>
      </c>
      <c r="U16" s="273" t="s">
        <v>1744</v>
      </c>
      <c r="V16" s="273" t="s">
        <v>1744</v>
      </c>
      <c r="W16" s="273" t="s">
        <v>1744</v>
      </c>
      <c r="X16" s="273" t="s">
        <v>1744</v>
      </c>
      <c r="Y16" s="273" t="s">
        <v>1744</v>
      </c>
      <c r="Z16" s="273" t="s">
        <v>1744</v>
      </c>
      <c r="AA16" s="273" t="s">
        <v>1744</v>
      </c>
      <c r="AB16" s="273" t="s">
        <v>1744</v>
      </c>
      <c r="AC16" s="273" t="s">
        <v>1744</v>
      </c>
      <c r="AD16" s="11"/>
    </row>
    <row r="17" spans="1:30" x14ac:dyDescent="0.25">
      <c r="A17" s="273" t="s">
        <v>101</v>
      </c>
      <c r="B17" s="273">
        <v>505</v>
      </c>
      <c r="C17" s="477" t="s">
        <v>554</v>
      </c>
      <c r="D17" s="273" t="s">
        <v>553</v>
      </c>
      <c r="E17" s="273" t="s">
        <v>66</v>
      </c>
      <c r="F17" s="273">
        <v>4</v>
      </c>
      <c r="G17" s="273">
        <v>445</v>
      </c>
      <c r="H17" s="456" t="s">
        <v>1302</v>
      </c>
      <c r="I17" s="458" t="s">
        <v>66</v>
      </c>
      <c r="J17" s="458" t="s">
        <v>5549</v>
      </c>
      <c r="K17" s="273">
        <v>1.5589636020505001E+22</v>
      </c>
      <c r="L17" s="273">
        <v>1.5589636020506001E+22</v>
      </c>
      <c r="M17" s="273">
        <v>1.5589636020506001E+22</v>
      </c>
      <c r="N17" s="273">
        <v>1.5589636020514501E+22</v>
      </c>
      <c r="O17" s="273">
        <v>1.5589636020514501E+22</v>
      </c>
      <c r="P17" s="273">
        <v>1.5589636020514501E+22</v>
      </c>
      <c r="Q17" s="273">
        <v>1.5589636020514501E+22</v>
      </c>
      <c r="R17" s="273">
        <v>1.5589636010500499E+22</v>
      </c>
      <c r="S17" s="273">
        <v>1.55896360105047E+22</v>
      </c>
      <c r="T17" s="273">
        <v>1.55896360105082E+22</v>
      </c>
      <c r="U17" s="273">
        <v>1.5589636010516299E+22</v>
      </c>
      <c r="V17" s="273">
        <v>1.55896360105342E+22</v>
      </c>
      <c r="W17" s="273">
        <v>1.55896360105342E+22</v>
      </c>
      <c r="X17" s="273">
        <v>1.5589636010534299E+22</v>
      </c>
      <c r="Y17" s="273">
        <v>1.5589636010534299E+22</v>
      </c>
      <c r="Z17" s="273">
        <v>1.5589636020503199E+22</v>
      </c>
      <c r="AA17" s="273">
        <v>1.5589636020503199E+22</v>
      </c>
      <c r="AB17" s="273">
        <v>1.5589636020515801E+22</v>
      </c>
      <c r="AC17" s="273">
        <v>1.5589636020534499E+22</v>
      </c>
      <c r="AD17" s="11"/>
    </row>
    <row r="18" spans="1:30" x14ac:dyDescent="0.25">
      <c r="A18" s="273" t="s">
        <v>101</v>
      </c>
      <c r="B18" s="273">
        <v>506</v>
      </c>
      <c r="C18" s="477" t="s">
        <v>552</v>
      </c>
      <c r="D18" s="273" t="s">
        <v>551</v>
      </c>
      <c r="E18" s="273" t="s">
        <v>62</v>
      </c>
      <c r="F18" s="273">
        <v>5</v>
      </c>
      <c r="G18" s="273">
        <v>473</v>
      </c>
      <c r="H18" s="456" t="s">
        <v>1302</v>
      </c>
      <c r="I18" s="458" t="s">
        <v>66</v>
      </c>
      <c r="J18" s="458" t="s">
        <v>5549</v>
      </c>
      <c r="K18" s="273" t="s">
        <v>1744</v>
      </c>
      <c r="L18" s="273">
        <v>288237</v>
      </c>
      <c r="M18" s="273" t="s">
        <v>1744</v>
      </c>
      <c r="N18" s="273">
        <v>245178</v>
      </c>
      <c r="O18" s="273">
        <v>232462</v>
      </c>
      <c r="P18" s="273">
        <v>232462</v>
      </c>
      <c r="Q18" s="273">
        <v>245786</v>
      </c>
      <c r="R18" s="273">
        <v>272588</v>
      </c>
      <c r="S18" s="273">
        <v>286733</v>
      </c>
      <c r="T18" s="273">
        <v>291196</v>
      </c>
      <c r="U18" s="273">
        <v>264258</v>
      </c>
      <c r="V18" s="273">
        <v>284787</v>
      </c>
      <c r="W18" s="273">
        <v>284787</v>
      </c>
      <c r="X18" s="273">
        <v>284794</v>
      </c>
      <c r="Y18" s="273">
        <v>287481</v>
      </c>
      <c r="Z18" s="273">
        <v>283541</v>
      </c>
      <c r="AA18" s="273">
        <v>286563</v>
      </c>
      <c r="AB18" s="273">
        <v>212582</v>
      </c>
      <c r="AC18" s="273">
        <v>209998</v>
      </c>
      <c r="AD18" s="11"/>
    </row>
    <row r="19" spans="1:30" hidden="1" x14ac:dyDescent="0.25">
      <c r="A19" s="273" t="s">
        <v>101</v>
      </c>
      <c r="B19" s="273">
        <v>508</v>
      </c>
      <c r="C19" s="477" t="s">
        <v>550</v>
      </c>
      <c r="D19" s="273" t="s">
        <v>549</v>
      </c>
      <c r="E19" s="273" t="s">
        <v>62</v>
      </c>
      <c r="F19" s="273">
        <v>6</v>
      </c>
      <c r="G19" s="273">
        <v>501</v>
      </c>
      <c r="H19" s="456" t="s">
        <v>1302</v>
      </c>
      <c r="I19" s="458" t="s">
        <v>1328</v>
      </c>
      <c r="J19" s="456"/>
      <c r="K19" s="273" t="s">
        <v>1744</v>
      </c>
      <c r="L19" s="273" t="s">
        <v>1744</v>
      </c>
      <c r="M19" s="273" t="s">
        <v>1744</v>
      </c>
      <c r="N19" s="273" t="s">
        <v>1744</v>
      </c>
      <c r="O19" s="273" t="s">
        <v>1744</v>
      </c>
      <c r="P19" s="273" t="s">
        <v>1744</v>
      </c>
      <c r="Q19" s="273" t="s">
        <v>1744</v>
      </c>
      <c r="R19" s="273" t="s">
        <v>1744</v>
      </c>
      <c r="S19" s="273" t="s">
        <v>1744</v>
      </c>
      <c r="T19" s="273" t="s">
        <v>1744</v>
      </c>
      <c r="U19" s="273" t="s">
        <v>1744</v>
      </c>
      <c r="V19" s="273" t="s">
        <v>1744</v>
      </c>
      <c r="W19" s="273" t="s">
        <v>1744</v>
      </c>
      <c r="X19" s="273" t="s">
        <v>1744</v>
      </c>
      <c r="Y19" s="273" t="s">
        <v>1744</v>
      </c>
      <c r="Z19" s="273" t="s">
        <v>1744</v>
      </c>
      <c r="AA19" s="273" t="s">
        <v>1744</v>
      </c>
      <c r="AB19" s="273" t="s">
        <v>1744</v>
      </c>
      <c r="AC19" s="273" t="s">
        <v>1744</v>
      </c>
      <c r="AD19" s="11"/>
    </row>
    <row r="20" spans="1:30" x14ac:dyDescent="0.25">
      <c r="A20" s="273" t="s">
        <v>468</v>
      </c>
      <c r="B20" s="273">
        <v>1</v>
      </c>
      <c r="C20" s="477" t="s">
        <v>68</v>
      </c>
      <c r="D20" s="273"/>
      <c r="E20" s="457" t="s">
        <v>66</v>
      </c>
      <c r="F20" s="273">
        <v>1</v>
      </c>
      <c r="G20" s="273">
        <v>529</v>
      </c>
      <c r="H20" s="456" t="s">
        <v>5190</v>
      </c>
      <c r="I20" s="458" t="s">
        <v>66</v>
      </c>
      <c r="J20" s="540" t="s">
        <v>1328</v>
      </c>
      <c r="K20" s="273" t="s">
        <v>2290</v>
      </c>
      <c r="L20" s="273" t="s">
        <v>2291</v>
      </c>
      <c r="M20" s="273" t="s">
        <v>2292</v>
      </c>
      <c r="N20" s="273" t="s">
        <v>2293</v>
      </c>
      <c r="O20" s="273" t="s">
        <v>2294</v>
      </c>
      <c r="P20" s="273" t="s">
        <v>2295</v>
      </c>
      <c r="Q20" s="273" t="s">
        <v>2296</v>
      </c>
      <c r="R20" s="273" t="s">
        <v>2297</v>
      </c>
      <c r="S20" s="273" t="s">
        <v>2298</v>
      </c>
      <c r="T20" s="273" t="s">
        <v>2299</v>
      </c>
      <c r="U20" s="273" t="s">
        <v>2300</v>
      </c>
      <c r="V20" s="273" t="s">
        <v>2301</v>
      </c>
      <c r="W20" s="273" t="s">
        <v>2302</v>
      </c>
      <c r="X20" s="273" t="s">
        <v>2303</v>
      </c>
      <c r="Y20" s="273" t="s">
        <v>2304</v>
      </c>
      <c r="Z20" s="273" t="s">
        <v>2305</v>
      </c>
      <c r="AA20" s="273" t="s">
        <v>2306</v>
      </c>
      <c r="AB20" s="273" t="s">
        <v>2307</v>
      </c>
      <c r="AC20" s="273" t="s">
        <v>2308</v>
      </c>
      <c r="AD20" s="11"/>
    </row>
    <row r="21" spans="1:30" x14ac:dyDescent="0.25">
      <c r="A21" s="273" t="s">
        <v>468</v>
      </c>
      <c r="B21" s="273">
        <v>2</v>
      </c>
      <c r="C21" s="477" t="s">
        <v>548</v>
      </c>
      <c r="D21" s="273"/>
      <c r="E21" s="457" t="s">
        <v>66</v>
      </c>
      <c r="F21" s="273">
        <v>2</v>
      </c>
      <c r="G21" s="273">
        <v>548</v>
      </c>
      <c r="H21" s="456" t="s">
        <v>5191</v>
      </c>
      <c r="I21" s="458" t="s">
        <v>66</v>
      </c>
      <c r="J21" s="540" t="s">
        <v>1328</v>
      </c>
      <c r="K21" s="273" t="s">
        <v>2290</v>
      </c>
      <c r="L21" s="273" t="s">
        <v>2291</v>
      </c>
      <c r="M21" s="273" t="s">
        <v>2309</v>
      </c>
      <c r="N21" s="273" t="s">
        <v>2293</v>
      </c>
      <c r="O21" s="273" t="s">
        <v>2294</v>
      </c>
      <c r="P21" s="273" t="s">
        <v>2295</v>
      </c>
      <c r="Q21" s="273" t="s">
        <v>2296</v>
      </c>
      <c r="R21" s="273" t="s">
        <v>2297</v>
      </c>
      <c r="S21" s="273" t="s">
        <v>2298</v>
      </c>
      <c r="T21" s="273" t="s">
        <v>2299</v>
      </c>
      <c r="U21" s="273" t="s">
        <v>2300</v>
      </c>
      <c r="V21" s="273" t="s">
        <v>2301</v>
      </c>
      <c r="W21" s="273" t="s">
        <v>2302</v>
      </c>
      <c r="X21" s="273" t="s">
        <v>2303</v>
      </c>
      <c r="Y21" s="273" t="s">
        <v>2304</v>
      </c>
      <c r="Z21" s="273" t="s">
        <v>2305</v>
      </c>
      <c r="AA21" s="273" t="s">
        <v>2306</v>
      </c>
      <c r="AB21" s="273" t="s">
        <v>2307</v>
      </c>
      <c r="AC21" s="273" t="s">
        <v>2308</v>
      </c>
      <c r="AD21" s="11"/>
    </row>
    <row r="22" spans="1:30" hidden="1" x14ac:dyDescent="0.25">
      <c r="A22" s="273" t="s">
        <v>468</v>
      </c>
      <c r="B22" s="273">
        <v>3</v>
      </c>
      <c r="C22" s="477" t="s">
        <v>547</v>
      </c>
      <c r="D22" s="273"/>
      <c r="E22" s="273" t="s">
        <v>66</v>
      </c>
      <c r="F22" s="273">
        <v>3</v>
      </c>
      <c r="G22" s="273">
        <v>567</v>
      </c>
      <c r="H22" s="456" t="s">
        <v>5189</v>
      </c>
      <c r="I22" s="458" t="s">
        <v>1328</v>
      </c>
      <c r="J22" s="540" t="s">
        <v>66</v>
      </c>
      <c r="K22" s="273" t="s">
        <v>1751</v>
      </c>
      <c r="L22" s="273" t="s">
        <v>1751</v>
      </c>
      <c r="M22" s="273" t="s">
        <v>1751</v>
      </c>
      <c r="N22" s="273" t="s">
        <v>1751</v>
      </c>
      <c r="O22" s="273" t="s">
        <v>1751</v>
      </c>
      <c r="P22" s="273" t="s">
        <v>2310</v>
      </c>
      <c r="Q22" s="273" t="s">
        <v>1751</v>
      </c>
      <c r="R22" s="273" t="s">
        <v>1751</v>
      </c>
      <c r="S22" s="273" t="s">
        <v>1751</v>
      </c>
      <c r="T22" s="273" t="s">
        <v>1751</v>
      </c>
      <c r="U22" s="273" t="s">
        <v>1751</v>
      </c>
      <c r="V22" s="273" t="s">
        <v>1751</v>
      </c>
      <c r="W22" s="273" t="s">
        <v>1751</v>
      </c>
      <c r="X22" s="273" t="s">
        <v>1751</v>
      </c>
      <c r="Y22" s="273" t="s">
        <v>1751</v>
      </c>
      <c r="Z22" s="273" t="s">
        <v>1751</v>
      </c>
      <c r="AA22" s="273" t="s">
        <v>1751</v>
      </c>
      <c r="AB22" s="273" t="s">
        <v>1751</v>
      </c>
      <c r="AC22" s="273" t="s">
        <v>1751</v>
      </c>
      <c r="AD22" s="11"/>
    </row>
    <row r="23" spans="1:30" x14ac:dyDescent="0.25">
      <c r="A23" s="273" t="s">
        <v>468</v>
      </c>
      <c r="B23" s="273">
        <v>4</v>
      </c>
      <c r="C23" s="477" t="s">
        <v>163</v>
      </c>
      <c r="D23" s="273"/>
      <c r="E23" s="457" t="s">
        <v>66</v>
      </c>
      <c r="F23" s="273">
        <v>4</v>
      </c>
      <c r="G23" s="273">
        <v>586</v>
      </c>
      <c r="H23" s="456" t="s">
        <v>1340</v>
      </c>
      <c r="I23" s="458" t="s">
        <v>66</v>
      </c>
      <c r="J23" s="360" t="s">
        <v>1328</v>
      </c>
      <c r="K23" s="273" t="s">
        <v>2311</v>
      </c>
      <c r="L23" s="273" t="s">
        <v>2312</v>
      </c>
      <c r="M23" s="273" t="s">
        <v>2313</v>
      </c>
      <c r="N23" s="273" t="s">
        <v>2314</v>
      </c>
      <c r="O23" s="273" t="s">
        <v>2315</v>
      </c>
      <c r="P23" s="273" t="s">
        <v>2316</v>
      </c>
      <c r="Q23" s="273" t="s">
        <v>2317</v>
      </c>
      <c r="R23" s="273" t="s">
        <v>2318</v>
      </c>
      <c r="S23" s="273" t="s">
        <v>2319</v>
      </c>
      <c r="T23" s="273" t="s">
        <v>2320</v>
      </c>
      <c r="U23" s="273" t="s">
        <v>2321</v>
      </c>
      <c r="V23" s="273" t="s">
        <v>2322</v>
      </c>
      <c r="W23" s="273" t="s">
        <v>2323</v>
      </c>
      <c r="X23" s="273" t="s">
        <v>2324</v>
      </c>
      <c r="Y23" s="273" t="s">
        <v>2325</v>
      </c>
      <c r="Z23" s="273" t="s">
        <v>2326</v>
      </c>
      <c r="AA23" s="273" t="s">
        <v>2327</v>
      </c>
      <c r="AB23" s="273" t="s">
        <v>2328</v>
      </c>
      <c r="AC23" s="273" t="s">
        <v>2329</v>
      </c>
      <c r="AD23" s="11"/>
    </row>
    <row r="24" spans="1:30" x14ac:dyDescent="0.25">
      <c r="A24" s="273" t="s">
        <v>468</v>
      </c>
      <c r="B24" s="273">
        <v>5</v>
      </c>
      <c r="C24" s="477" t="s">
        <v>162</v>
      </c>
      <c r="D24" s="273"/>
      <c r="E24" s="457" t="s">
        <v>66</v>
      </c>
      <c r="F24" s="273">
        <v>5</v>
      </c>
      <c r="G24" s="273">
        <v>605</v>
      </c>
      <c r="H24" s="456" t="s">
        <v>1340</v>
      </c>
      <c r="I24" s="458" t="s">
        <v>66</v>
      </c>
      <c r="J24" s="360" t="s">
        <v>66</v>
      </c>
      <c r="K24" s="273" t="s">
        <v>1751</v>
      </c>
      <c r="L24" s="273" t="s">
        <v>1751</v>
      </c>
      <c r="M24" s="273" t="s">
        <v>1751</v>
      </c>
      <c r="N24" s="273" t="s">
        <v>1751</v>
      </c>
      <c r="O24" s="273" t="s">
        <v>1751</v>
      </c>
      <c r="P24" s="273" t="s">
        <v>1751</v>
      </c>
      <c r="Q24" s="273" t="s">
        <v>1751</v>
      </c>
      <c r="R24" s="273" t="s">
        <v>1751</v>
      </c>
      <c r="S24" s="273" t="s">
        <v>1751</v>
      </c>
      <c r="T24" s="273" t="s">
        <v>1751</v>
      </c>
      <c r="U24" s="273" t="s">
        <v>2330</v>
      </c>
      <c r="V24" s="273" t="s">
        <v>1751</v>
      </c>
      <c r="W24" s="273" t="s">
        <v>1751</v>
      </c>
      <c r="X24" s="273" t="s">
        <v>2331</v>
      </c>
      <c r="Y24" s="273" t="s">
        <v>2332</v>
      </c>
      <c r="Z24" s="273" t="s">
        <v>1751</v>
      </c>
      <c r="AA24" s="273" t="s">
        <v>1751</v>
      </c>
      <c r="AB24" s="273" t="s">
        <v>2333</v>
      </c>
      <c r="AC24" s="273" t="s">
        <v>2334</v>
      </c>
      <c r="AD24" s="11"/>
    </row>
    <row r="25" spans="1:30" x14ac:dyDescent="0.25">
      <c r="A25" s="273" t="s">
        <v>468</v>
      </c>
      <c r="B25" s="273">
        <v>6</v>
      </c>
      <c r="C25" s="477" t="s">
        <v>546</v>
      </c>
      <c r="D25" s="273"/>
      <c r="E25" s="457" t="s">
        <v>66</v>
      </c>
      <c r="F25" s="273">
        <v>6</v>
      </c>
      <c r="G25" s="273">
        <v>624</v>
      </c>
      <c r="H25" s="456" t="s">
        <v>5192</v>
      </c>
      <c r="I25" s="458" t="s">
        <v>66</v>
      </c>
      <c r="J25" s="360" t="s">
        <v>66</v>
      </c>
      <c r="K25" s="273" t="s">
        <v>1751</v>
      </c>
      <c r="L25" s="273" t="s">
        <v>1751</v>
      </c>
      <c r="M25" s="273" t="s">
        <v>2335</v>
      </c>
      <c r="N25" s="273" t="s">
        <v>1751</v>
      </c>
      <c r="O25" s="273" t="s">
        <v>1751</v>
      </c>
      <c r="P25" s="273" t="s">
        <v>1751</v>
      </c>
      <c r="Q25" s="273" t="s">
        <v>1751</v>
      </c>
      <c r="R25" s="273" t="s">
        <v>1751</v>
      </c>
      <c r="S25" s="273" t="s">
        <v>1751</v>
      </c>
      <c r="T25" s="273" t="s">
        <v>1751</v>
      </c>
      <c r="U25" s="273" t="s">
        <v>1751</v>
      </c>
      <c r="V25" s="273" t="s">
        <v>1751</v>
      </c>
      <c r="W25" s="273" t="s">
        <v>1751</v>
      </c>
      <c r="X25" s="273" t="s">
        <v>1751</v>
      </c>
      <c r="Y25" s="273" t="s">
        <v>1751</v>
      </c>
      <c r="Z25" s="273" t="s">
        <v>1751</v>
      </c>
      <c r="AA25" s="273" t="s">
        <v>1751</v>
      </c>
      <c r="AB25" s="273" t="s">
        <v>1751</v>
      </c>
      <c r="AC25" s="273" t="s">
        <v>1751</v>
      </c>
      <c r="AD25" s="11"/>
    </row>
    <row r="26" spans="1:30" hidden="1" x14ac:dyDescent="0.25">
      <c r="A26" s="273" t="s">
        <v>468</v>
      </c>
      <c r="B26" s="273">
        <v>9</v>
      </c>
      <c r="C26" s="477" t="s">
        <v>545</v>
      </c>
      <c r="D26" s="273"/>
      <c r="E26" s="273" t="s">
        <v>66</v>
      </c>
      <c r="F26" s="273">
        <v>7</v>
      </c>
      <c r="G26" s="273">
        <v>643</v>
      </c>
      <c r="H26" s="456" t="s">
        <v>5189</v>
      </c>
      <c r="I26" s="458" t="s">
        <v>1328</v>
      </c>
      <c r="J26" s="360" t="s">
        <v>66</v>
      </c>
      <c r="K26" s="273" t="s">
        <v>1751</v>
      </c>
      <c r="L26" s="273" t="s">
        <v>1751</v>
      </c>
      <c r="M26" s="273" t="s">
        <v>1751</v>
      </c>
      <c r="N26" s="273" t="s">
        <v>1751</v>
      </c>
      <c r="O26" s="273" t="s">
        <v>1751</v>
      </c>
      <c r="P26" s="273" t="s">
        <v>2336</v>
      </c>
      <c r="Q26" s="273" t="s">
        <v>1751</v>
      </c>
      <c r="R26" s="273" t="s">
        <v>1751</v>
      </c>
      <c r="S26" s="273" t="s">
        <v>1751</v>
      </c>
      <c r="T26" s="273" t="s">
        <v>1751</v>
      </c>
      <c r="U26" s="273" t="s">
        <v>1751</v>
      </c>
      <c r="V26" s="273" t="s">
        <v>1751</v>
      </c>
      <c r="W26" s="273" t="s">
        <v>1751</v>
      </c>
      <c r="X26" s="273" t="s">
        <v>1751</v>
      </c>
      <c r="Y26" s="273" t="s">
        <v>1751</v>
      </c>
      <c r="Z26" s="273" t="s">
        <v>1751</v>
      </c>
      <c r="AA26" s="273" t="s">
        <v>1751</v>
      </c>
      <c r="AB26" s="273" t="s">
        <v>1751</v>
      </c>
      <c r="AC26" s="273" t="s">
        <v>1751</v>
      </c>
      <c r="AD26" s="11"/>
    </row>
    <row r="27" spans="1:30" x14ac:dyDescent="0.25">
      <c r="A27" s="273" t="s">
        <v>468</v>
      </c>
      <c r="B27" s="273">
        <v>10</v>
      </c>
      <c r="C27" s="477" t="s">
        <v>544</v>
      </c>
      <c r="D27" s="273"/>
      <c r="E27" s="457" t="s">
        <v>66</v>
      </c>
      <c r="F27" s="273">
        <v>8</v>
      </c>
      <c r="G27" s="273">
        <v>662</v>
      </c>
      <c r="H27" s="456" t="s">
        <v>5189</v>
      </c>
      <c r="I27" s="458" t="s">
        <v>66</v>
      </c>
      <c r="J27" s="540" t="s">
        <v>1328</v>
      </c>
      <c r="K27" s="273" t="s">
        <v>2337</v>
      </c>
      <c r="L27" s="273" t="s">
        <v>2338</v>
      </c>
      <c r="M27" s="273" t="s">
        <v>2339</v>
      </c>
      <c r="N27" s="273" t="s">
        <v>2340</v>
      </c>
      <c r="O27" s="273" t="s">
        <v>2341</v>
      </c>
      <c r="P27" s="273" t="s">
        <v>1751</v>
      </c>
      <c r="Q27" s="273" t="s">
        <v>2342</v>
      </c>
      <c r="R27" s="273" t="s">
        <v>2343</v>
      </c>
      <c r="S27" s="273" t="s">
        <v>2344</v>
      </c>
      <c r="T27" s="273" t="s">
        <v>2345</v>
      </c>
      <c r="U27" s="273" t="s">
        <v>2346</v>
      </c>
      <c r="V27" s="273" t="s">
        <v>2347</v>
      </c>
      <c r="W27" s="273" t="s">
        <v>2348</v>
      </c>
      <c r="X27" s="273" t="s">
        <v>2349</v>
      </c>
      <c r="Y27" s="273" t="s">
        <v>2350</v>
      </c>
      <c r="Z27" s="273" t="s">
        <v>2351</v>
      </c>
      <c r="AA27" s="273" t="s">
        <v>2352</v>
      </c>
      <c r="AB27" s="273" t="s">
        <v>2353</v>
      </c>
      <c r="AC27" s="273" t="s">
        <v>2354</v>
      </c>
      <c r="AD27" s="11" t="s">
        <v>1340</v>
      </c>
    </row>
    <row r="28" spans="1:30" x14ac:dyDescent="0.25">
      <c r="A28" s="273" t="s">
        <v>468</v>
      </c>
      <c r="B28" s="273">
        <v>12</v>
      </c>
      <c r="C28" s="477" t="s">
        <v>543</v>
      </c>
      <c r="D28" s="273"/>
      <c r="E28" s="457" t="s">
        <v>66</v>
      </c>
      <c r="F28" s="273">
        <v>9</v>
      </c>
      <c r="G28" s="273">
        <v>681</v>
      </c>
      <c r="H28" s="456" t="s">
        <v>5189</v>
      </c>
      <c r="I28" s="458" t="s">
        <v>66</v>
      </c>
      <c r="J28" s="360" t="s">
        <v>1328</v>
      </c>
      <c r="K28" s="273" t="s">
        <v>2355</v>
      </c>
      <c r="L28" s="273" t="s">
        <v>2356</v>
      </c>
      <c r="M28" s="273" t="s">
        <v>2357</v>
      </c>
      <c r="N28" s="273" t="s">
        <v>1751</v>
      </c>
      <c r="O28" s="273" t="s">
        <v>2358</v>
      </c>
      <c r="P28" s="273" t="s">
        <v>1751</v>
      </c>
      <c r="Q28" s="273" t="s">
        <v>2359</v>
      </c>
      <c r="R28" s="273" t="s">
        <v>1752</v>
      </c>
      <c r="S28" s="273" t="s">
        <v>2358</v>
      </c>
      <c r="T28" s="273" t="s">
        <v>1753</v>
      </c>
      <c r="U28" s="273" t="s">
        <v>2357</v>
      </c>
      <c r="V28" s="273" t="s">
        <v>2357</v>
      </c>
      <c r="W28" s="273" t="s">
        <v>1751</v>
      </c>
      <c r="X28" s="273" t="s">
        <v>2357</v>
      </c>
      <c r="Y28" s="273" t="s">
        <v>2360</v>
      </c>
      <c r="Z28" s="273" t="s">
        <v>1752</v>
      </c>
      <c r="AA28" s="273" t="s">
        <v>1752</v>
      </c>
      <c r="AB28" s="273" t="s">
        <v>2361</v>
      </c>
      <c r="AC28" s="273" t="s">
        <v>2362</v>
      </c>
      <c r="AD28" s="11"/>
    </row>
    <row r="29" spans="1:30" x14ac:dyDescent="0.25">
      <c r="A29" s="273" t="s">
        <v>468</v>
      </c>
      <c r="B29" s="273">
        <v>21</v>
      </c>
      <c r="C29" s="477" t="s">
        <v>542</v>
      </c>
      <c r="D29" s="273"/>
      <c r="E29" s="457" t="s">
        <v>66</v>
      </c>
      <c r="F29" s="273">
        <v>10</v>
      </c>
      <c r="G29" s="273">
        <v>700</v>
      </c>
      <c r="H29" s="456" t="s">
        <v>5189</v>
      </c>
      <c r="I29" s="458" t="s">
        <v>66</v>
      </c>
      <c r="J29" s="360" t="s">
        <v>1328</v>
      </c>
      <c r="K29" s="273" t="s">
        <v>1751</v>
      </c>
      <c r="L29" s="273" t="s">
        <v>2363</v>
      </c>
      <c r="M29" s="273" t="s">
        <v>1751</v>
      </c>
      <c r="N29" s="273" t="s">
        <v>1751</v>
      </c>
      <c r="O29" s="273" t="s">
        <v>2364</v>
      </c>
      <c r="P29" s="273" t="s">
        <v>1751</v>
      </c>
      <c r="Q29" s="273" t="s">
        <v>2359</v>
      </c>
      <c r="R29" s="273" t="s">
        <v>2365</v>
      </c>
      <c r="S29" s="273" t="s">
        <v>2364</v>
      </c>
      <c r="T29" s="273" t="s">
        <v>2366</v>
      </c>
      <c r="U29" s="273" t="s">
        <v>2357</v>
      </c>
      <c r="V29" s="273" t="s">
        <v>2367</v>
      </c>
      <c r="W29" s="273" t="s">
        <v>2367</v>
      </c>
      <c r="X29" s="273" t="s">
        <v>2368</v>
      </c>
      <c r="Y29" s="273" t="s">
        <v>2369</v>
      </c>
      <c r="Z29" s="273" t="s">
        <v>2370</v>
      </c>
      <c r="AA29" s="273" t="s">
        <v>2358</v>
      </c>
      <c r="AB29" s="273" t="s">
        <v>2371</v>
      </c>
      <c r="AC29" s="273" t="s">
        <v>2362</v>
      </c>
      <c r="AD29" s="11"/>
    </row>
    <row r="30" spans="1:30" x14ac:dyDescent="0.25">
      <c r="A30" s="273" t="s">
        <v>468</v>
      </c>
      <c r="B30" s="273">
        <v>23</v>
      </c>
      <c r="C30" s="477" t="s">
        <v>541</v>
      </c>
      <c r="D30" s="273"/>
      <c r="E30" s="457" t="s">
        <v>66</v>
      </c>
      <c r="F30" s="273">
        <v>11</v>
      </c>
      <c r="G30" s="273">
        <v>719</v>
      </c>
      <c r="H30" s="456" t="s">
        <v>5189</v>
      </c>
      <c r="I30" s="458" t="s">
        <v>66</v>
      </c>
      <c r="J30" s="360" t="s">
        <v>66</v>
      </c>
      <c r="K30" s="273" t="s">
        <v>1751</v>
      </c>
      <c r="L30" s="273" t="s">
        <v>1751</v>
      </c>
      <c r="M30" s="273" t="s">
        <v>1751</v>
      </c>
      <c r="N30" s="273" t="s">
        <v>1751</v>
      </c>
      <c r="O30" s="273" t="s">
        <v>1751</v>
      </c>
      <c r="P30" s="273" t="s">
        <v>1751</v>
      </c>
      <c r="Q30" s="273" t="s">
        <v>1751</v>
      </c>
      <c r="R30" s="273" t="s">
        <v>1751</v>
      </c>
      <c r="S30" s="273" t="s">
        <v>1751</v>
      </c>
      <c r="T30" s="273" t="s">
        <v>1751</v>
      </c>
      <c r="U30" s="273" t="s">
        <v>1751</v>
      </c>
      <c r="V30" s="273" t="s">
        <v>1751</v>
      </c>
      <c r="W30" s="273" t="s">
        <v>1751</v>
      </c>
      <c r="X30" s="273" t="s">
        <v>1751</v>
      </c>
      <c r="Y30" s="273" t="s">
        <v>1751</v>
      </c>
      <c r="Z30" s="273" t="s">
        <v>1751</v>
      </c>
      <c r="AA30" s="273" t="s">
        <v>1751</v>
      </c>
      <c r="AB30" s="273" t="s">
        <v>1751</v>
      </c>
      <c r="AC30" s="273" t="s">
        <v>1751</v>
      </c>
      <c r="AD30" s="11"/>
    </row>
    <row r="31" spans="1:30" x14ac:dyDescent="0.25">
      <c r="A31" s="273" t="s">
        <v>468</v>
      </c>
      <c r="B31" s="273">
        <v>24</v>
      </c>
      <c r="C31" s="477" t="s">
        <v>540</v>
      </c>
      <c r="D31" s="273"/>
      <c r="E31" s="457" t="s">
        <v>66</v>
      </c>
      <c r="F31" s="273">
        <v>12</v>
      </c>
      <c r="G31" s="273">
        <v>738</v>
      </c>
      <c r="H31" s="456" t="s">
        <v>1477</v>
      </c>
      <c r="I31" s="458" t="s">
        <v>66</v>
      </c>
      <c r="J31" s="360" t="s">
        <v>66</v>
      </c>
      <c r="K31" s="273" t="s">
        <v>1751</v>
      </c>
      <c r="L31" s="273" t="s">
        <v>1751</v>
      </c>
      <c r="M31" s="273" t="s">
        <v>1751</v>
      </c>
      <c r="N31" s="273" t="s">
        <v>1751</v>
      </c>
      <c r="O31" s="273" t="s">
        <v>1751</v>
      </c>
      <c r="P31" s="273" t="s">
        <v>1751</v>
      </c>
      <c r="Q31" s="273" t="s">
        <v>1751</v>
      </c>
      <c r="R31" s="273" t="s">
        <v>1751</v>
      </c>
      <c r="S31" s="273" t="s">
        <v>1751</v>
      </c>
      <c r="T31" s="273" t="s">
        <v>1751</v>
      </c>
      <c r="U31" s="273" t="s">
        <v>1751</v>
      </c>
      <c r="V31" s="273" t="s">
        <v>1751</v>
      </c>
      <c r="W31" s="273" t="s">
        <v>1751</v>
      </c>
      <c r="X31" s="273" t="s">
        <v>1751</v>
      </c>
      <c r="Y31" s="273" t="s">
        <v>1751</v>
      </c>
      <c r="Z31" s="273" t="s">
        <v>1751</v>
      </c>
      <c r="AA31" s="273" t="s">
        <v>1751</v>
      </c>
      <c r="AB31" s="273" t="s">
        <v>1751</v>
      </c>
      <c r="AC31" s="273" t="s">
        <v>1751</v>
      </c>
      <c r="AD31" s="11"/>
    </row>
    <row r="32" spans="1:30" hidden="1" x14ac:dyDescent="0.25">
      <c r="A32" s="273" t="s">
        <v>468</v>
      </c>
      <c r="B32" s="273">
        <v>36</v>
      </c>
      <c r="C32" s="477" t="s">
        <v>539</v>
      </c>
      <c r="D32" s="273"/>
      <c r="E32" s="273" t="s">
        <v>66</v>
      </c>
      <c r="F32" s="273">
        <v>13</v>
      </c>
      <c r="G32" s="273">
        <v>757</v>
      </c>
      <c r="H32" s="456" t="s">
        <v>5189</v>
      </c>
      <c r="I32" s="458" t="s">
        <v>1328</v>
      </c>
      <c r="J32" s="360"/>
      <c r="K32" s="273" t="s">
        <v>1751</v>
      </c>
      <c r="L32" s="273" t="s">
        <v>1751</v>
      </c>
      <c r="M32" s="273" t="s">
        <v>1751</v>
      </c>
      <c r="N32" s="273" t="s">
        <v>1751</v>
      </c>
      <c r="O32" s="273" t="s">
        <v>1751</v>
      </c>
      <c r="P32" s="273" t="s">
        <v>1751</v>
      </c>
      <c r="Q32" s="273" t="s">
        <v>1751</v>
      </c>
      <c r="R32" s="273" t="s">
        <v>1751</v>
      </c>
      <c r="S32" s="273" t="s">
        <v>1751</v>
      </c>
      <c r="T32" s="273" t="s">
        <v>1751</v>
      </c>
      <c r="U32" s="273" t="s">
        <v>1751</v>
      </c>
      <c r="V32" s="273" t="s">
        <v>1751</v>
      </c>
      <c r="W32" s="273" t="s">
        <v>1751</v>
      </c>
      <c r="X32" s="273" t="s">
        <v>1751</v>
      </c>
      <c r="Y32" s="273" t="s">
        <v>1751</v>
      </c>
      <c r="Z32" s="273" t="s">
        <v>1751</v>
      </c>
      <c r="AA32" s="273" t="s">
        <v>1751</v>
      </c>
      <c r="AB32" s="273" t="s">
        <v>1751</v>
      </c>
      <c r="AC32" s="273" t="s">
        <v>1751</v>
      </c>
      <c r="AD32" s="11"/>
    </row>
    <row r="33" spans="1:30" hidden="1" x14ac:dyDescent="0.25">
      <c r="A33" s="273" t="s">
        <v>468</v>
      </c>
      <c r="B33" s="273">
        <v>42</v>
      </c>
      <c r="C33" s="477" t="s">
        <v>538</v>
      </c>
      <c r="D33" s="273"/>
      <c r="E33" s="273" t="s">
        <v>66</v>
      </c>
      <c r="F33" s="273">
        <v>14</v>
      </c>
      <c r="G33" s="273">
        <v>776</v>
      </c>
      <c r="H33" s="456" t="s">
        <v>5189</v>
      </c>
      <c r="I33" s="458" t="s">
        <v>1328</v>
      </c>
      <c r="J33" s="360"/>
      <c r="K33" s="273" t="s">
        <v>1751</v>
      </c>
      <c r="L33" s="273" t="s">
        <v>1751</v>
      </c>
      <c r="M33" s="273" t="s">
        <v>1751</v>
      </c>
      <c r="N33" s="273" t="s">
        <v>1751</v>
      </c>
      <c r="O33" s="273" t="s">
        <v>1751</v>
      </c>
      <c r="P33" s="273" t="s">
        <v>1751</v>
      </c>
      <c r="Q33" s="273" t="s">
        <v>1751</v>
      </c>
      <c r="R33" s="273" t="s">
        <v>1751</v>
      </c>
      <c r="S33" s="273" t="s">
        <v>1751</v>
      </c>
      <c r="T33" s="273" t="s">
        <v>1751</v>
      </c>
      <c r="U33" s="273" t="s">
        <v>1751</v>
      </c>
      <c r="V33" s="273" t="s">
        <v>1751</v>
      </c>
      <c r="W33" s="273" t="s">
        <v>1751</v>
      </c>
      <c r="X33" s="273" t="s">
        <v>1751</v>
      </c>
      <c r="Y33" s="273" t="s">
        <v>1751</v>
      </c>
      <c r="Z33" s="273" t="s">
        <v>1751</v>
      </c>
      <c r="AA33" s="273" t="s">
        <v>1751</v>
      </c>
      <c r="AB33" s="273" t="s">
        <v>1751</v>
      </c>
      <c r="AC33" s="273" t="s">
        <v>1751</v>
      </c>
      <c r="AD33" s="11"/>
    </row>
    <row r="34" spans="1:30" hidden="1" x14ac:dyDescent="0.25">
      <c r="A34" s="273" t="s">
        <v>468</v>
      </c>
      <c r="B34" s="273">
        <v>52</v>
      </c>
      <c r="C34" s="477" t="s">
        <v>148</v>
      </c>
      <c r="D34" s="273"/>
      <c r="E34" s="273" t="s">
        <v>66</v>
      </c>
      <c r="F34" s="273">
        <v>15</v>
      </c>
      <c r="G34" s="273">
        <v>795</v>
      </c>
      <c r="H34" s="456" t="s">
        <v>5189</v>
      </c>
      <c r="I34" s="458" t="s">
        <v>1328</v>
      </c>
      <c r="J34" s="360" t="s">
        <v>66</v>
      </c>
      <c r="K34" s="273" t="s">
        <v>1751</v>
      </c>
      <c r="L34" s="273" t="s">
        <v>1751</v>
      </c>
      <c r="M34" s="273" t="s">
        <v>1751</v>
      </c>
      <c r="N34" s="273" t="s">
        <v>1751</v>
      </c>
      <c r="O34" s="273" t="s">
        <v>1751</v>
      </c>
      <c r="P34" s="273" t="s">
        <v>1751</v>
      </c>
      <c r="Q34" s="273" t="s">
        <v>1751</v>
      </c>
      <c r="R34" s="273" t="s">
        <v>1751</v>
      </c>
      <c r="S34" s="273" t="s">
        <v>1751</v>
      </c>
      <c r="T34" s="273" t="s">
        <v>1751</v>
      </c>
      <c r="U34" s="273" t="s">
        <v>1751</v>
      </c>
      <c r="V34" s="273" t="s">
        <v>1751</v>
      </c>
      <c r="W34" s="273" t="s">
        <v>1751</v>
      </c>
      <c r="X34" s="273" t="s">
        <v>1751</v>
      </c>
      <c r="Y34" s="273" t="s">
        <v>1751</v>
      </c>
      <c r="Z34" s="273" t="s">
        <v>1751</v>
      </c>
      <c r="AA34" s="273" t="s">
        <v>1751</v>
      </c>
      <c r="AB34" s="273" t="s">
        <v>1751</v>
      </c>
      <c r="AC34" s="273" t="s">
        <v>1751</v>
      </c>
      <c r="AD34" s="11"/>
    </row>
    <row r="35" spans="1:30" hidden="1" x14ac:dyDescent="0.25">
      <c r="A35" s="273" t="s">
        <v>468</v>
      </c>
      <c r="B35" s="273">
        <v>54</v>
      </c>
      <c r="C35" s="477" t="s">
        <v>146</v>
      </c>
      <c r="D35" s="273"/>
      <c r="E35" s="273" t="s">
        <v>66</v>
      </c>
      <c r="F35" s="273">
        <v>16</v>
      </c>
      <c r="G35" s="273">
        <v>814</v>
      </c>
      <c r="H35" s="456" t="s">
        <v>5189</v>
      </c>
      <c r="I35" s="458" t="s">
        <v>1328</v>
      </c>
      <c r="J35" s="360" t="s">
        <v>66</v>
      </c>
      <c r="K35" s="273" t="s">
        <v>1751</v>
      </c>
      <c r="L35" s="273" t="s">
        <v>1751</v>
      </c>
      <c r="M35" s="273" t="s">
        <v>1751</v>
      </c>
      <c r="N35" s="273" t="s">
        <v>1751</v>
      </c>
      <c r="O35" s="273" t="s">
        <v>1751</v>
      </c>
      <c r="P35" s="273" t="s">
        <v>1751</v>
      </c>
      <c r="Q35" s="273" t="s">
        <v>1751</v>
      </c>
      <c r="R35" s="273" t="s">
        <v>1751</v>
      </c>
      <c r="S35" s="273" t="s">
        <v>1751</v>
      </c>
      <c r="T35" s="273" t="s">
        <v>1751</v>
      </c>
      <c r="U35" s="273" t="s">
        <v>1751</v>
      </c>
      <c r="V35" s="273" t="s">
        <v>1751</v>
      </c>
      <c r="W35" s="273" t="s">
        <v>1751</v>
      </c>
      <c r="X35" s="273" t="s">
        <v>1751</v>
      </c>
      <c r="Y35" s="273" t="s">
        <v>1751</v>
      </c>
      <c r="Z35" s="273" t="s">
        <v>1751</v>
      </c>
      <c r="AA35" s="273" t="s">
        <v>1751</v>
      </c>
      <c r="AB35" s="273" t="s">
        <v>1751</v>
      </c>
      <c r="AC35" s="273" t="s">
        <v>1751</v>
      </c>
      <c r="AD35" s="11"/>
    </row>
    <row r="36" spans="1:30" hidden="1" x14ac:dyDescent="0.25">
      <c r="A36" s="273" t="s">
        <v>468</v>
      </c>
      <c r="B36" s="273">
        <v>55</v>
      </c>
      <c r="C36" s="477" t="s">
        <v>144</v>
      </c>
      <c r="D36" s="273"/>
      <c r="E36" s="273" t="s">
        <v>66</v>
      </c>
      <c r="F36" s="273">
        <v>17</v>
      </c>
      <c r="G36" s="273">
        <v>833</v>
      </c>
      <c r="H36" s="456" t="s">
        <v>5189</v>
      </c>
      <c r="I36" s="458" t="s">
        <v>1328</v>
      </c>
      <c r="J36" s="360" t="s">
        <v>66</v>
      </c>
      <c r="K36" s="273" t="s">
        <v>1751</v>
      </c>
      <c r="L36" s="273" t="s">
        <v>1751</v>
      </c>
      <c r="M36" s="273" t="s">
        <v>1751</v>
      </c>
      <c r="N36" s="273" t="s">
        <v>1751</v>
      </c>
      <c r="O36" s="273" t="s">
        <v>1751</v>
      </c>
      <c r="P36" s="273" t="s">
        <v>1751</v>
      </c>
      <c r="Q36" s="273" t="s">
        <v>1751</v>
      </c>
      <c r="R36" s="273" t="s">
        <v>1751</v>
      </c>
      <c r="S36" s="273" t="s">
        <v>1751</v>
      </c>
      <c r="T36" s="273" t="s">
        <v>1751</v>
      </c>
      <c r="U36" s="273" t="s">
        <v>1751</v>
      </c>
      <c r="V36" s="273" t="s">
        <v>1751</v>
      </c>
      <c r="W36" s="273" t="s">
        <v>1751</v>
      </c>
      <c r="X36" s="273" t="s">
        <v>1751</v>
      </c>
      <c r="Y36" s="273" t="s">
        <v>1751</v>
      </c>
      <c r="Z36" s="273" t="s">
        <v>1751</v>
      </c>
      <c r="AA36" s="273" t="s">
        <v>1751</v>
      </c>
      <c r="AB36" s="273" t="s">
        <v>1751</v>
      </c>
      <c r="AC36" s="273" t="s">
        <v>1751</v>
      </c>
      <c r="AD36" s="11"/>
    </row>
    <row r="37" spans="1:30" x14ac:dyDescent="0.25">
      <c r="A37" s="273" t="s">
        <v>468</v>
      </c>
      <c r="B37" s="273">
        <v>78</v>
      </c>
      <c r="C37" s="477" t="s">
        <v>5551</v>
      </c>
      <c r="D37" s="273"/>
      <c r="E37" s="457" t="s">
        <v>66</v>
      </c>
      <c r="F37" s="273">
        <v>18</v>
      </c>
      <c r="G37" s="273">
        <v>852</v>
      </c>
      <c r="H37" s="456" t="s">
        <v>5193</v>
      </c>
      <c r="I37" s="458" t="s">
        <v>66</v>
      </c>
      <c r="J37" s="540" t="s">
        <v>66</v>
      </c>
      <c r="K37" s="273" t="s">
        <v>2372</v>
      </c>
      <c r="L37" s="273" t="s">
        <v>2373</v>
      </c>
      <c r="M37" s="273" t="s">
        <v>2374</v>
      </c>
      <c r="N37" s="273" t="s">
        <v>1751</v>
      </c>
      <c r="O37" s="273" t="s">
        <v>1751</v>
      </c>
      <c r="P37" s="273" t="s">
        <v>1751</v>
      </c>
      <c r="Q37" s="273" t="s">
        <v>1751</v>
      </c>
      <c r="R37" s="273" t="s">
        <v>1751</v>
      </c>
      <c r="S37" s="273" t="s">
        <v>1751</v>
      </c>
      <c r="T37" s="273" t="s">
        <v>1751</v>
      </c>
      <c r="U37" s="273" t="s">
        <v>1751</v>
      </c>
      <c r="V37" s="273" t="s">
        <v>1751</v>
      </c>
      <c r="W37" s="273" t="s">
        <v>1751</v>
      </c>
      <c r="X37" s="273" t="s">
        <v>1751</v>
      </c>
      <c r="Y37" s="273" t="s">
        <v>1751</v>
      </c>
      <c r="Z37" s="273" t="s">
        <v>1751</v>
      </c>
      <c r="AA37" s="273" t="s">
        <v>1751</v>
      </c>
      <c r="AB37" s="273" t="s">
        <v>1751</v>
      </c>
      <c r="AC37" s="273" t="s">
        <v>1751</v>
      </c>
      <c r="AD37" s="11"/>
    </row>
    <row r="38" spans="1:30" x14ac:dyDescent="0.25">
      <c r="A38" s="273" t="s">
        <v>468</v>
      </c>
      <c r="B38" s="273">
        <v>79</v>
      </c>
      <c r="C38" s="477" t="s">
        <v>5552</v>
      </c>
      <c r="D38" s="273"/>
      <c r="E38" s="457" t="s">
        <v>66</v>
      </c>
      <c r="F38" s="273">
        <v>19</v>
      </c>
      <c r="G38" s="273">
        <v>871</v>
      </c>
      <c r="H38" s="456" t="s">
        <v>5189</v>
      </c>
      <c r="I38" s="458" t="s">
        <v>66</v>
      </c>
      <c r="J38" s="540" t="s">
        <v>66</v>
      </c>
      <c r="K38" s="273" t="s">
        <v>1751</v>
      </c>
      <c r="L38" s="273" t="s">
        <v>2375</v>
      </c>
      <c r="M38" s="273" t="s">
        <v>2376</v>
      </c>
      <c r="N38" s="273" t="s">
        <v>1751</v>
      </c>
      <c r="O38" s="273" t="s">
        <v>1751</v>
      </c>
      <c r="P38" s="273" t="s">
        <v>1751</v>
      </c>
      <c r="Q38" s="273" t="s">
        <v>1751</v>
      </c>
      <c r="R38" s="273" t="s">
        <v>1751</v>
      </c>
      <c r="S38" s="273" t="s">
        <v>1751</v>
      </c>
      <c r="T38" s="273" t="s">
        <v>1751</v>
      </c>
      <c r="U38" s="273" t="s">
        <v>1751</v>
      </c>
      <c r="V38" s="273" t="s">
        <v>1751</v>
      </c>
      <c r="W38" s="273" t="s">
        <v>1751</v>
      </c>
      <c r="X38" s="273" t="s">
        <v>1751</v>
      </c>
      <c r="Y38" s="273" t="s">
        <v>1751</v>
      </c>
      <c r="Z38" s="273" t="s">
        <v>1751</v>
      </c>
      <c r="AA38" s="273" t="s">
        <v>1751</v>
      </c>
      <c r="AB38" s="273" t="s">
        <v>1751</v>
      </c>
      <c r="AC38" s="273" t="s">
        <v>1751</v>
      </c>
      <c r="AD38" s="11"/>
    </row>
    <row r="39" spans="1:30" x14ac:dyDescent="0.25">
      <c r="A39" s="273" t="s">
        <v>468</v>
      </c>
      <c r="B39" s="273">
        <v>80</v>
      </c>
      <c r="C39" s="477" t="s">
        <v>537</v>
      </c>
      <c r="D39" s="273"/>
      <c r="E39" s="457" t="s">
        <v>66</v>
      </c>
      <c r="F39" s="273">
        <v>20</v>
      </c>
      <c r="G39" s="273">
        <v>890</v>
      </c>
      <c r="H39" s="456" t="s">
        <v>5189</v>
      </c>
      <c r="I39" s="458" t="s">
        <v>66</v>
      </c>
      <c r="J39" s="540" t="s">
        <v>66</v>
      </c>
      <c r="K39" s="273" t="s">
        <v>1751</v>
      </c>
      <c r="L39" s="273" t="s">
        <v>1751</v>
      </c>
      <c r="M39" s="273" t="s">
        <v>1751</v>
      </c>
      <c r="N39" s="273" t="s">
        <v>1751</v>
      </c>
      <c r="O39" s="273" t="s">
        <v>1751</v>
      </c>
      <c r="P39" s="273" t="s">
        <v>1751</v>
      </c>
      <c r="Q39" s="273" t="s">
        <v>1751</v>
      </c>
      <c r="R39" s="273" t="s">
        <v>1751</v>
      </c>
      <c r="S39" s="273" t="s">
        <v>1751</v>
      </c>
      <c r="T39" s="273" t="s">
        <v>1751</v>
      </c>
      <c r="U39" s="273" t="s">
        <v>1751</v>
      </c>
      <c r="V39" s="273" t="s">
        <v>1751</v>
      </c>
      <c r="W39" s="273" t="s">
        <v>1751</v>
      </c>
      <c r="X39" s="273" t="s">
        <v>1751</v>
      </c>
      <c r="Y39" s="273" t="s">
        <v>1751</v>
      </c>
      <c r="Z39" s="273" t="s">
        <v>1751</v>
      </c>
      <c r="AA39" s="273" t="s">
        <v>1751</v>
      </c>
      <c r="AB39" s="273" t="s">
        <v>1751</v>
      </c>
      <c r="AC39" s="273" t="s">
        <v>1751</v>
      </c>
      <c r="AD39" s="11"/>
    </row>
    <row r="40" spans="1:30" hidden="1" x14ac:dyDescent="0.25">
      <c r="A40" s="273" t="s">
        <v>468</v>
      </c>
      <c r="B40" s="273">
        <v>103</v>
      </c>
      <c r="C40" s="477" t="s">
        <v>536</v>
      </c>
      <c r="D40" s="273"/>
      <c r="E40" s="273" t="s">
        <v>66</v>
      </c>
      <c r="F40" s="273">
        <v>21</v>
      </c>
      <c r="G40" s="273">
        <v>909</v>
      </c>
      <c r="H40" s="456" t="s">
        <v>5189</v>
      </c>
      <c r="I40" s="458" t="s">
        <v>1328</v>
      </c>
      <c r="J40" s="360"/>
      <c r="K40" s="273" t="s">
        <v>1751</v>
      </c>
      <c r="L40" s="273" t="s">
        <v>1751</v>
      </c>
      <c r="M40" s="273" t="s">
        <v>1751</v>
      </c>
      <c r="N40" s="273" t="s">
        <v>2377</v>
      </c>
      <c r="O40" s="273" t="s">
        <v>2377</v>
      </c>
      <c r="P40" s="273" t="s">
        <v>1751</v>
      </c>
      <c r="Q40" s="273" t="s">
        <v>2377</v>
      </c>
      <c r="R40" s="273" t="s">
        <v>1751</v>
      </c>
      <c r="S40" s="273" t="s">
        <v>1751</v>
      </c>
      <c r="T40" s="273" t="s">
        <v>1751</v>
      </c>
      <c r="U40" s="273" t="s">
        <v>1751</v>
      </c>
      <c r="V40" s="273" t="s">
        <v>1751</v>
      </c>
      <c r="W40" s="273" t="s">
        <v>1751</v>
      </c>
      <c r="X40" s="273" t="s">
        <v>1751</v>
      </c>
      <c r="Y40" s="273" t="s">
        <v>1751</v>
      </c>
      <c r="Z40" s="273" t="s">
        <v>1751</v>
      </c>
      <c r="AA40" s="273" t="s">
        <v>1751</v>
      </c>
      <c r="AB40" s="273" t="s">
        <v>2377</v>
      </c>
      <c r="AC40" s="273" t="s">
        <v>2377</v>
      </c>
      <c r="AD40" s="11"/>
    </row>
    <row r="41" spans="1:30" x14ac:dyDescent="0.25">
      <c r="A41" s="273" t="s">
        <v>468</v>
      </c>
      <c r="B41" s="273">
        <v>115</v>
      </c>
      <c r="C41" s="477" t="s">
        <v>139</v>
      </c>
      <c r="D41" s="273"/>
      <c r="E41" s="457" t="s">
        <v>66</v>
      </c>
      <c r="F41" s="273">
        <v>22</v>
      </c>
      <c r="G41" s="273">
        <v>928</v>
      </c>
      <c r="H41" s="456" t="s">
        <v>5189</v>
      </c>
      <c r="I41" s="458" t="s">
        <v>66</v>
      </c>
      <c r="J41" s="360" t="s">
        <v>66</v>
      </c>
      <c r="K41" s="273" t="s">
        <v>2378</v>
      </c>
      <c r="L41" s="273" t="s">
        <v>2379</v>
      </c>
      <c r="M41" s="273" t="s">
        <v>2380</v>
      </c>
      <c r="N41" s="273" t="s">
        <v>1751</v>
      </c>
      <c r="O41" s="273" t="s">
        <v>1751</v>
      </c>
      <c r="P41" s="273" t="s">
        <v>1751</v>
      </c>
      <c r="Q41" s="273" t="s">
        <v>1751</v>
      </c>
      <c r="R41" s="273" t="s">
        <v>2381</v>
      </c>
      <c r="S41" s="273" t="s">
        <v>2382</v>
      </c>
      <c r="T41" s="273" t="s">
        <v>2383</v>
      </c>
      <c r="U41" s="273" t="s">
        <v>2384</v>
      </c>
      <c r="V41" s="273" t="s">
        <v>2385</v>
      </c>
      <c r="W41" s="273" t="s">
        <v>2386</v>
      </c>
      <c r="X41" s="273" t="s">
        <v>2387</v>
      </c>
      <c r="Y41" s="273" t="s">
        <v>2388</v>
      </c>
      <c r="Z41" s="273" t="s">
        <v>2389</v>
      </c>
      <c r="AA41" s="273" t="s">
        <v>2390</v>
      </c>
      <c r="AB41" s="273" t="s">
        <v>2391</v>
      </c>
      <c r="AC41" s="273" t="s">
        <v>2392</v>
      </c>
      <c r="AD41" s="11"/>
    </row>
    <row r="42" spans="1:30" ht="30" x14ac:dyDescent="0.25">
      <c r="A42" s="273" t="s">
        <v>468</v>
      </c>
      <c r="B42" s="273">
        <v>116</v>
      </c>
      <c r="C42" s="477" t="s">
        <v>137</v>
      </c>
      <c r="D42" s="273"/>
      <c r="E42" s="457" t="s">
        <v>66</v>
      </c>
      <c r="F42" s="273">
        <v>23</v>
      </c>
      <c r="G42" s="273">
        <v>947</v>
      </c>
      <c r="H42" s="456" t="s">
        <v>5194</v>
      </c>
      <c r="I42" s="458" t="s">
        <v>66</v>
      </c>
      <c r="J42" s="360" t="s">
        <v>66</v>
      </c>
      <c r="K42" s="273" t="s">
        <v>1751</v>
      </c>
      <c r="L42" s="273" t="s">
        <v>1751</v>
      </c>
      <c r="M42" s="273" t="s">
        <v>1751</v>
      </c>
      <c r="N42" s="273" t="s">
        <v>1751</v>
      </c>
      <c r="O42" s="273" t="s">
        <v>1751</v>
      </c>
      <c r="P42" s="273" t="s">
        <v>1751</v>
      </c>
      <c r="Q42" s="273" t="s">
        <v>1751</v>
      </c>
      <c r="R42" s="273" t="s">
        <v>1751</v>
      </c>
      <c r="S42" s="273" t="s">
        <v>1751</v>
      </c>
      <c r="T42" s="273" t="s">
        <v>1751</v>
      </c>
      <c r="U42" s="273" t="s">
        <v>1751</v>
      </c>
      <c r="V42" s="273" t="s">
        <v>1751</v>
      </c>
      <c r="W42" s="273" t="s">
        <v>1751</v>
      </c>
      <c r="X42" s="273" t="s">
        <v>1751</v>
      </c>
      <c r="Y42" s="273" t="s">
        <v>1751</v>
      </c>
      <c r="Z42" s="273" t="s">
        <v>1751</v>
      </c>
      <c r="AA42" s="273" t="s">
        <v>1751</v>
      </c>
      <c r="AB42" s="273" t="s">
        <v>1751</v>
      </c>
      <c r="AC42" s="273" t="s">
        <v>1751</v>
      </c>
      <c r="AD42" s="11"/>
    </row>
    <row r="43" spans="1:30" hidden="1" x14ac:dyDescent="0.25">
      <c r="A43" s="273" t="s">
        <v>468</v>
      </c>
      <c r="B43" s="273">
        <v>117</v>
      </c>
      <c r="C43" s="477" t="s">
        <v>136</v>
      </c>
      <c r="D43" s="273"/>
      <c r="E43" s="273" t="s">
        <v>66</v>
      </c>
      <c r="F43" s="273">
        <v>24</v>
      </c>
      <c r="G43" s="273">
        <v>966</v>
      </c>
      <c r="H43" s="456" t="s">
        <v>5189</v>
      </c>
      <c r="I43" s="458" t="s">
        <v>1328</v>
      </c>
      <c r="J43" s="360" t="s">
        <v>66</v>
      </c>
      <c r="K43" s="273" t="s">
        <v>2393</v>
      </c>
      <c r="L43" s="273" t="s">
        <v>2394</v>
      </c>
      <c r="M43" s="273" t="s">
        <v>2395</v>
      </c>
      <c r="N43" s="273" t="s">
        <v>2396</v>
      </c>
      <c r="O43" s="273" t="s">
        <v>2397</v>
      </c>
      <c r="P43" s="273" t="s">
        <v>2398</v>
      </c>
      <c r="Q43" s="273" t="s">
        <v>2399</v>
      </c>
      <c r="R43" s="273" t="s">
        <v>2400</v>
      </c>
      <c r="S43" s="273" t="s">
        <v>2401</v>
      </c>
      <c r="T43" s="273" t="s">
        <v>2402</v>
      </c>
      <c r="U43" s="273" t="s">
        <v>2403</v>
      </c>
      <c r="V43" s="273" t="s">
        <v>1751</v>
      </c>
      <c r="W43" s="273" t="s">
        <v>1751</v>
      </c>
      <c r="X43" s="273" t="s">
        <v>2404</v>
      </c>
      <c r="Y43" s="273" t="s">
        <v>2405</v>
      </c>
      <c r="Z43" s="273" t="s">
        <v>2406</v>
      </c>
      <c r="AA43" s="273" t="s">
        <v>2407</v>
      </c>
      <c r="AB43" s="273" t="s">
        <v>1751</v>
      </c>
      <c r="AC43" s="273" t="s">
        <v>2408</v>
      </c>
      <c r="AD43" s="11"/>
    </row>
    <row r="44" spans="1:30" hidden="1" x14ac:dyDescent="0.25">
      <c r="A44" s="273" t="s">
        <v>468</v>
      </c>
      <c r="B44" s="273">
        <v>118</v>
      </c>
      <c r="C44" s="477" t="s">
        <v>135</v>
      </c>
      <c r="D44" s="273"/>
      <c r="E44" s="273" t="s">
        <v>66</v>
      </c>
      <c r="F44" s="273">
        <v>25</v>
      </c>
      <c r="G44" s="273">
        <v>985</v>
      </c>
      <c r="H44" s="456" t="s">
        <v>5189</v>
      </c>
      <c r="I44" s="458" t="s">
        <v>1328</v>
      </c>
      <c r="J44" s="360" t="s">
        <v>66</v>
      </c>
      <c r="K44" s="273" t="s">
        <v>1751</v>
      </c>
      <c r="L44" s="273" t="s">
        <v>1751</v>
      </c>
      <c r="M44" s="273" t="s">
        <v>1751</v>
      </c>
      <c r="N44" s="273" t="s">
        <v>1751</v>
      </c>
      <c r="O44" s="273" t="s">
        <v>1751</v>
      </c>
      <c r="P44" s="273" t="s">
        <v>1751</v>
      </c>
      <c r="Q44" s="273" t="s">
        <v>1751</v>
      </c>
      <c r="R44" s="273" t="s">
        <v>1751</v>
      </c>
      <c r="S44" s="273" t="s">
        <v>1751</v>
      </c>
      <c r="T44" s="273" t="s">
        <v>1751</v>
      </c>
      <c r="U44" s="273" t="s">
        <v>1751</v>
      </c>
      <c r="V44" s="273" t="s">
        <v>1751</v>
      </c>
      <c r="W44" s="273" t="s">
        <v>1751</v>
      </c>
      <c r="X44" s="273" t="s">
        <v>1751</v>
      </c>
      <c r="Y44" s="273" t="s">
        <v>1751</v>
      </c>
      <c r="Z44" s="273" t="s">
        <v>1751</v>
      </c>
      <c r="AA44" s="273" t="s">
        <v>1751</v>
      </c>
      <c r="AB44" s="273" t="s">
        <v>1751</v>
      </c>
      <c r="AC44" s="273" t="s">
        <v>1751</v>
      </c>
      <c r="AD44" s="11"/>
    </row>
    <row r="45" spans="1:30" hidden="1" x14ac:dyDescent="0.25">
      <c r="A45" s="273" t="s">
        <v>468</v>
      </c>
      <c r="B45" s="273">
        <v>125</v>
      </c>
      <c r="C45" s="477" t="s">
        <v>132</v>
      </c>
      <c r="D45" s="273"/>
      <c r="E45" s="273" t="s">
        <v>66</v>
      </c>
      <c r="F45" s="273">
        <v>26</v>
      </c>
      <c r="G45" s="273">
        <v>1004</v>
      </c>
      <c r="H45" s="456" t="s">
        <v>5189</v>
      </c>
      <c r="I45" s="458" t="s">
        <v>1328</v>
      </c>
      <c r="J45" s="360" t="s">
        <v>66</v>
      </c>
      <c r="K45" s="273" t="s">
        <v>1751</v>
      </c>
      <c r="L45" s="273" t="s">
        <v>1751</v>
      </c>
      <c r="M45" s="273" t="s">
        <v>1751</v>
      </c>
      <c r="N45" s="273" t="s">
        <v>1751</v>
      </c>
      <c r="O45" s="273" t="s">
        <v>1751</v>
      </c>
      <c r="P45" s="273" t="s">
        <v>2409</v>
      </c>
      <c r="Q45" s="273" t="s">
        <v>1751</v>
      </c>
      <c r="R45" s="273" t="s">
        <v>1751</v>
      </c>
      <c r="S45" s="273" t="s">
        <v>1751</v>
      </c>
      <c r="T45" s="273" t="s">
        <v>1751</v>
      </c>
      <c r="U45" s="273" t="s">
        <v>1751</v>
      </c>
      <c r="V45" s="273" t="s">
        <v>1751</v>
      </c>
      <c r="W45" s="273" t="s">
        <v>1751</v>
      </c>
      <c r="X45" s="273" t="s">
        <v>1751</v>
      </c>
      <c r="Y45" s="273" t="s">
        <v>1751</v>
      </c>
      <c r="Z45" s="273" t="s">
        <v>1751</v>
      </c>
      <c r="AA45" s="273" t="s">
        <v>1751</v>
      </c>
      <c r="AB45" s="273" t="s">
        <v>1751</v>
      </c>
      <c r="AC45" s="273" t="s">
        <v>1751</v>
      </c>
      <c r="AD45" s="11"/>
    </row>
    <row r="46" spans="1:30" x14ac:dyDescent="0.25">
      <c r="A46" s="273" t="s">
        <v>468</v>
      </c>
      <c r="B46" s="273">
        <v>146</v>
      </c>
      <c r="C46" s="477" t="s">
        <v>535</v>
      </c>
      <c r="D46" s="273"/>
      <c r="E46" s="457" t="s">
        <v>66</v>
      </c>
      <c r="F46" s="273">
        <v>27</v>
      </c>
      <c r="G46" s="273">
        <v>1023</v>
      </c>
      <c r="H46" s="456" t="s">
        <v>5195</v>
      </c>
      <c r="I46" s="458" t="s">
        <v>66</v>
      </c>
      <c r="J46" s="360" t="s">
        <v>66</v>
      </c>
      <c r="K46" s="273" t="s">
        <v>1751</v>
      </c>
      <c r="L46" s="273" t="s">
        <v>2410</v>
      </c>
      <c r="M46" s="273" t="s">
        <v>2411</v>
      </c>
      <c r="N46" s="273" t="s">
        <v>1751</v>
      </c>
      <c r="O46" s="273" t="s">
        <v>1751</v>
      </c>
      <c r="P46" s="273" t="s">
        <v>1751</v>
      </c>
      <c r="Q46" s="273" t="s">
        <v>1751</v>
      </c>
      <c r="R46" s="273" t="s">
        <v>2412</v>
      </c>
      <c r="S46" s="273" t="s">
        <v>2413</v>
      </c>
      <c r="T46" s="273" t="s">
        <v>2414</v>
      </c>
      <c r="U46" s="273" t="s">
        <v>2415</v>
      </c>
      <c r="V46" s="273" t="s">
        <v>2416</v>
      </c>
      <c r="W46" s="273" t="s">
        <v>2417</v>
      </c>
      <c r="X46" s="273" t="s">
        <v>2418</v>
      </c>
      <c r="Y46" s="273" t="s">
        <v>2419</v>
      </c>
      <c r="Z46" s="273" t="s">
        <v>2420</v>
      </c>
      <c r="AA46" s="273" t="s">
        <v>2421</v>
      </c>
      <c r="AB46" s="273" t="s">
        <v>2422</v>
      </c>
      <c r="AC46" s="273" t="s">
        <v>2423</v>
      </c>
      <c r="AD46" s="11"/>
    </row>
    <row r="47" spans="1:30" x14ac:dyDescent="0.25">
      <c r="A47" s="273" t="s">
        <v>468</v>
      </c>
      <c r="B47" s="273">
        <v>147</v>
      </c>
      <c r="C47" s="477" t="s">
        <v>534</v>
      </c>
      <c r="D47" s="273"/>
      <c r="E47" s="457" t="s">
        <v>66</v>
      </c>
      <c r="F47" s="273">
        <v>28</v>
      </c>
      <c r="G47" s="273">
        <v>1042</v>
      </c>
      <c r="H47" s="456" t="s">
        <v>5196</v>
      </c>
      <c r="I47" s="458" t="s">
        <v>66</v>
      </c>
      <c r="J47" s="360" t="s">
        <v>66</v>
      </c>
      <c r="K47" s="273" t="s">
        <v>1751</v>
      </c>
      <c r="L47" s="273" t="s">
        <v>1751</v>
      </c>
      <c r="M47" s="273" t="s">
        <v>2424</v>
      </c>
      <c r="N47" s="273" t="s">
        <v>2425</v>
      </c>
      <c r="O47" s="273" t="s">
        <v>2426</v>
      </c>
      <c r="P47" s="273" t="s">
        <v>2427</v>
      </c>
      <c r="Q47" s="273" t="s">
        <v>2428</v>
      </c>
      <c r="R47" s="273" t="s">
        <v>2429</v>
      </c>
      <c r="S47" s="273" t="s">
        <v>2430</v>
      </c>
      <c r="T47" s="273" t="s">
        <v>2431</v>
      </c>
      <c r="U47" s="273" t="s">
        <v>2432</v>
      </c>
      <c r="V47" s="273" t="s">
        <v>1751</v>
      </c>
      <c r="W47" s="273" t="s">
        <v>1751</v>
      </c>
      <c r="X47" s="273" t="s">
        <v>2433</v>
      </c>
      <c r="Y47" s="273" t="s">
        <v>2434</v>
      </c>
      <c r="Z47" s="273" t="s">
        <v>2435</v>
      </c>
      <c r="AA47" s="273" t="s">
        <v>2436</v>
      </c>
      <c r="AB47" s="273" t="s">
        <v>1751</v>
      </c>
      <c r="AC47" s="273" t="s">
        <v>2437</v>
      </c>
      <c r="AD47" s="11"/>
    </row>
    <row r="48" spans="1:30" x14ac:dyDescent="0.25">
      <c r="A48" s="273" t="s">
        <v>468</v>
      </c>
      <c r="B48" s="273">
        <v>148</v>
      </c>
      <c r="C48" s="477" t="s">
        <v>533</v>
      </c>
      <c r="D48" s="273"/>
      <c r="E48" s="457" t="s">
        <v>66</v>
      </c>
      <c r="F48" s="273">
        <v>29</v>
      </c>
      <c r="G48" s="273">
        <v>1061</v>
      </c>
      <c r="H48" s="456" t="s">
        <v>5197</v>
      </c>
      <c r="I48" s="458" t="s">
        <v>66</v>
      </c>
      <c r="J48" s="360" t="s">
        <v>66</v>
      </c>
      <c r="K48" s="273" t="s">
        <v>1751</v>
      </c>
      <c r="L48" s="273" t="s">
        <v>1751</v>
      </c>
      <c r="M48" s="273" t="s">
        <v>1751</v>
      </c>
      <c r="N48" s="273" t="s">
        <v>1751</v>
      </c>
      <c r="O48" s="273" t="s">
        <v>1751</v>
      </c>
      <c r="P48" s="273" t="s">
        <v>1751</v>
      </c>
      <c r="Q48" s="273" t="s">
        <v>1751</v>
      </c>
      <c r="R48" s="273" t="s">
        <v>1751</v>
      </c>
      <c r="S48" s="273" t="s">
        <v>1751</v>
      </c>
      <c r="T48" s="273" t="s">
        <v>1751</v>
      </c>
      <c r="U48" s="273" t="s">
        <v>1751</v>
      </c>
      <c r="V48" s="273" t="s">
        <v>1751</v>
      </c>
      <c r="W48" s="273" t="s">
        <v>1751</v>
      </c>
      <c r="X48" s="273" t="s">
        <v>1751</v>
      </c>
      <c r="Y48" s="273" t="s">
        <v>1751</v>
      </c>
      <c r="Z48" s="273" t="s">
        <v>1751</v>
      </c>
      <c r="AA48" s="273" t="s">
        <v>1751</v>
      </c>
      <c r="AB48" s="273" t="s">
        <v>1751</v>
      </c>
      <c r="AC48" s="273" t="s">
        <v>1751</v>
      </c>
      <c r="AD48" s="11"/>
    </row>
    <row r="49" spans="1:30" x14ac:dyDescent="0.25">
      <c r="A49" s="273" t="s">
        <v>468</v>
      </c>
      <c r="B49" s="273">
        <v>149</v>
      </c>
      <c r="C49" s="477" t="s">
        <v>532</v>
      </c>
      <c r="D49" s="273"/>
      <c r="E49" s="457" t="s">
        <v>66</v>
      </c>
      <c r="F49" s="273">
        <v>30</v>
      </c>
      <c r="G49" s="273">
        <v>1080</v>
      </c>
      <c r="H49" s="456" t="s">
        <v>5198</v>
      </c>
      <c r="I49" s="458" t="s">
        <v>66</v>
      </c>
      <c r="J49" s="360" t="s">
        <v>66</v>
      </c>
      <c r="K49" s="273" t="s">
        <v>1751</v>
      </c>
      <c r="L49" s="273" t="s">
        <v>2438</v>
      </c>
      <c r="M49" s="273" t="s">
        <v>2439</v>
      </c>
      <c r="N49" s="273" t="s">
        <v>1751</v>
      </c>
      <c r="O49" s="273" t="s">
        <v>1751</v>
      </c>
      <c r="P49" s="273" t="s">
        <v>1751</v>
      </c>
      <c r="Q49" s="273" t="s">
        <v>1751</v>
      </c>
      <c r="R49" s="273" t="s">
        <v>1751</v>
      </c>
      <c r="S49" s="273" t="s">
        <v>2440</v>
      </c>
      <c r="T49" s="273" t="s">
        <v>2441</v>
      </c>
      <c r="U49" s="273" t="s">
        <v>2442</v>
      </c>
      <c r="V49" s="273" t="s">
        <v>2443</v>
      </c>
      <c r="W49" s="273" t="s">
        <v>2444</v>
      </c>
      <c r="X49" s="273" t="s">
        <v>2445</v>
      </c>
      <c r="Y49" s="273" t="s">
        <v>2446</v>
      </c>
      <c r="Z49" s="273" t="s">
        <v>2447</v>
      </c>
      <c r="AA49" s="273" t="s">
        <v>2448</v>
      </c>
      <c r="AB49" s="273" t="s">
        <v>2449</v>
      </c>
      <c r="AC49" s="273" t="s">
        <v>2450</v>
      </c>
      <c r="AD49" s="11"/>
    </row>
    <row r="50" spans="1:30" hidden="1" x14ac:dyDescent="0.25">
      <c r="A50" s="273" t="s">
        <v>468</v>
      </c>
      <c r="B50" s="273">
        <v>161</v>
      </c>
      <c r="C50" s="477" t="s">
        <v>531</v>
      </c>
      <c r="D50" s="273"/>
      <c r="E50" s="273" t="s">
        <v>66</v>
      </c>
      <c r="F50" s="273">
        <v>31</v>
      </c>
      <c r="G50" s="273">
        <v>1099</v>
      </c>
      <c r="H50" s="456" t="s">
        <v>5189</v>
      </c>
      <c r="I50" s="458" t="s">
        <v>1328</v>
      </c>
      <c r="J50" s="360"/>
      <c r="K50" s="273" t="s">
        <v>2451</v>
      </c>
      <c r="L50" s="273" t="s">
        <v>2452</v>
      </c>
      <c r="M50" s="273" t="s">
        <v>2453</v>
      </c>
      <c r="N50" s="273" t="s">
        <v>2454</v>
      </c>
      <c r="O50" s="273" t="s">
        <v>2455</v>
      </c>
      <c r="P50" s="273" t="s">
        <v>2456</v>
      </c>
      <c r="Q50" s="273" t="s">
        <v>2457</v>
      </c>
      <c r="R50" s="273" t="s">
        <v>2458</v>
      </c>
      <c r="S50" s="273" t="s">
        <v>2459</v>
      </c>
      <c r="T50" s="273" t="s">
        <v>2460</v>
      </c>
      <c r="U50" s="273" t="s">
        <v>2461</v>
      </c>
      <c r="V50" s="273" t="s">
        <v>1751</v>
      </c>
      <c r="W50" s="273" t="s">
        <v>1751</v>
      </c>
      <c r="X50" s="273" t="s">
        <v>2462</v>
      </c>
      <c r="Y50" s="273" t="s">
        <v>2463</v>
      </c>
      <c r="Z50" s="273" t="s">
        <v>2464</v>
      </c>
      <c r="AA50" s="273" t="s">
        <v>2465</v>
      </c>
      <c r="AB50" s="273" t="s">
        <v>1751</v>
      </c>
      <c r="AC50" s="273" t="s">
        <v>2466</v>
      </c>
      <c r="AD50" s="11"/>
    </row>
    <row r="51" spans="1:30" hidden="1" x14ac:dyDescent="0.25">
      <c r="A51" s="273" t="s">
        <v>468</v>
      </c>
      <c r="B51" s="273">
        <v>164</v>
      </c>
      <c r="C51" s="477" t="s">
        <v>530</v>
      </c>
      <c r="D51" s="273"/>
      <c r="E51" s="273" t="s">
        <v>66</v>
      </c>
      <c r="F51" s="273">
        <v>32</v>
      </c>
      <c r="G51" s="273">
        <v>1118</v>
      </c>
      <c r="H51" s="456" t="s">
        <v>5189</v>
      </c>
      <c r="I51" s="458" t="s">
        <v>1328</v>
      </c>
      <c r="J51" s="360" t="s">
        <v>66</v>
      </c>
      <c r="K51" s="273" t="s">
        <v>1751</v>
      </c>
      <c r="L51" s="273" t="s">
        <v>1751</v>
      </c>
      <c r="M51" s="273" t="s">
        <v>1751</v>
      </c>
      <c r="N51" s="273" t="s">
        <v>1751</v>
      </c>
      <c r="O51" s="273" t="s">
        <v>1751</v>
      </c>
      <c r="P51" s="273" t="s">
        <v>1751</v>
      </c>
      <c r="Q51" s="273" t="s">
        <v>1751</v>
      </c>
      <c r="R51" s="273" t="s">
        <v>1751</v>
      </c>
      <c r="S51" s="273" t="s">
        <v>1751</v>
      </c>
      <c r="T51" s="273" t="s">
        <v>1751</v>
      </c>
      <c r="U51" s="273" t="s">
        <v>1751</v>
      </c>
      <c r="V51" s="273" t="s">
        <v>1751</v>
      </c>
      <c r="W51" s="273" t="s">
        <v>1751</v>
      </c>
      <c r="X51" s="273" t="s">
        <v>1751</v>
      </c>
      <c r="Y51" s="273" t="s">
        <v>1751</v>
      </c>
      <c r="Z51" s="273" t="s">
        <v>1751</v>
      </c>
      <c r="AA51" s="273" t="s">
        <v>1751</v>
      </c>
      <c r="AB51" s="273" t="s">
        <v>1751</v>
      </c>
      <c r="AC51" s="273" t="s">
        <v>1751</v>
      </c>
      <c r="AD51" s="11"/>
    </row>
    <row r="52" spans="1:30" x14ac:dyDescent="0.25">
      <c r="A52" s="273" t="s">
        <v>468</v>
      </c>
      <c r="B52" s="273">
        <v>252</v>
      </c>
      <c r="C52" s="477" t="s">
        <v>529</v>
      </c>
      <c r="D52" s="273"/>
      <c r="E52" s="457" t="s">
        <v>66</v>
      </c>
      <c r="F52" s="273">
        <v>33</v>
      </c>
      <c r="G52" s="273">
        <v>1137</v>
      </c>
      <c r="H52" s="456" t="s">
        <v>5189</v>
      </c>
      <c r="I52" s="458" t="s">
        <v>66</v>
      </c>
      <c r="J52" s="360" t="s">
        <v>1328</v>
      </c>
      <c r="K52" s="273" t="s">
        <v>2372</v>
      </c>
      <c r="L52" s="273" t="s">
        <v>2373</v>
      </c>
      <c r="M52" s="273" t="s">
        <v>2374</v>
      </c>
      <c r="N52" s="273" t="s">
        <v>1751</v>
      </c>
      <c r="O52" s="273" t="s">
        <v>1751</v>
      </c>
      <c r="P52" s="273" t="s">
        <v>1751</v>
      </c>
      <c r="Q52" s="273" t="s">
        <v>1751</v>
      </c>
      <c r="R52" s="273" t="s">
        <v>1751</v>
      </c>
      <c r="S52" s="273" t="s">
        <v>2467</v>
      </c>
      <c r="T52" s="273" t="s">
        <v>2468</v>
      </c>
      <c r="U52" s="273" t="s">
        <v>2469</v>
      </c>
      <c r="V52" s="273" t="s">
        <v>2470</v>
      </c>
      <c r="W52" s="273" t="s">
        <v>2471</v>
      </c>
      <c r="X52" s="273" t="s">
        <v>2472</v>
      </c>
      <c r="Y52" s="273" t="s">
        <v>2473</v>
      </c>
      <c r="Z52" s="273" t="s">
        <v>2474</v>
      </c>
      <c r="AA52" s="273" t="s">
        <v>2475</v>
      </c>
      <c r="AB52" s="273" t="s">
        <v>2476</v>
      </c>
      <c r="AC52" s="273" t="s">
        <v>2477</v>
      </c>
      <c r="AD52" s="11"/>
    </row>
    <row r="53" spans="1:30" hidden="1" x14ac:dyDescent="0.25">
      <c r="A53" s="273" t="s">
        <v>468</v>
      </c>
      <c r="B53" s="273">
        <v>503</v>
      </c>
      <c r="C53" s="477" t="s">
        <v>528</v>
      </c>
      <c r="D53" s="273"/>
      <c r="E53" s="273" t="s">
        <v>66</v>
      </c>
      <c r="F53" s="273">
        <v>34</v>
      </c>
      <c r="G53" s="273">
        <v>1156</v>
      </c>
      <c r="H53" s="456" t="s">
        <v>5189</v>
      </c>
      <c r="I53" s="458" t="s">
        <v>1328</v>
      </c>
      <c r="J53" s="360"/>
      <c r="K53" s="273" t="s">
        <v>2478</v>
      </c>
      <c r="L53" s="273" t="s">
        <v>2479</v>
      </c>
      <c r="M53" s="273" t="s">
        <v>2424</v>
      </c>
      <c r="N53" s="273" t="s">
        <v>2480</v>
      </c>
      <c r="O53" s="273" t="s">
        <v>2481</v>
      </c>
      <c r="P53" s="273" t="s">
        <v>2482</v>
      </c>
      <c r="Q53" s="273" t="s">
        <v>2483</v>
      </c>
      <c r="R53" s="273" t="s">
        <v>2484</v>
      </c>
      <c r="S53" s="273" t="s">
        <v>2405</v>
      </c>
      <c r="T53" s="273" t="s">
        <v>2485</v>
      </c>
      <c r="U53" s="273" t="s">
        <v>2486</v>
      </c>
      <c r="V53" s="273" t="s">
        <v>1751</v>
      </c>
      <c r="W53" s="273" t="s">
        <v>1751</v>
      </c>
      <c r="X53" s="273" t="s">
        <v>2487</v>
      </c>
      <c r="Y53" s="273" t="s">
        <v>2488</v>
      </c>
      <c r="Z53" s="273" t="s">
        <v>2489</v>
      </c>
      <c r="AA53" s="273" t="s">
        <v>2490</v>
      </c>
      <c r="AB53" s="273" t="s">
        <v>1751</v>
      </c>
      <c r="AC53" s="273" t="s">
        <v>2491</v>
      </c>
      <c r="AD53" s="11"/>
    </row>
    <row r="54" spans="1:30" hidden="1" x14ac:dyDescent="0.25">
      <c r="A54" s="273" t="s">
        <v>468</v>
      </c>
      <c r="B54" s="273">
        <v>504</v>
      </c>
      <c r="C54" s="477" t="s">
        <v>527</v>
      </c>
      <c r="D54" s="273"/>
      <c r="E54" s="273" t="s">
        <v>66</v>
      </c>
      <c r="F54" s="273">
        <v>35</v>
      </c>
      <c r="G54" s="273">
        <v>1175</v>
      </c>
      <c r="H54" s="456" t="s">
        <v>5189</v>
      </c>
      <c r="I54" s="458" t="s">
        <v>1328</v>
      </c>
      <c r="J54" s="360"/>
      <c r="K54" s="273" t="s">
        <v>1751</v>
      </c>
      <c r="L54" s="273" t="s">
        <v>1751</v>
      </c>
      <c r="M54" s="273" t="s">
        <v>1751</v>
      </c>
      <c r="N54" s="273" t="s">
        <v>1751</v>
      </c>
      <c r="O54" s="273" t="s">
        <v>1751</v>
      </c>
      <c r="P54" s="273" t="s">
        <v>1751</v>
      </c>
      <c r="Q54" s="273" t="s">
        <v>1751</v>
      </c>
      <c r="R54" s="273" t="s">
        <v>1751</v>
      </c>
      <c r="S54" s="273" t="s">
        <v>1751</v>
      </c>
      <c r="T54" s="273" t="s">
        <v>1751</v>
      </c>
      <c r="U54" s="273" t="s">
        <v>1751</v>
      </c>
      <c r="V54" s="273" t="s">
        <v>1751</v>
      </c>
      <c r="W54" s="273" t="s">
        <v>1751</v>
      </c>
      <c r="X54" s="273" t="s">
        <v>1751</v>
      </c>
      <c r="Y54" s="273" t="s">
        <v>1751</v>
      </c>
      <c r="Z54" s="273" t="s">
        <v>1751</v>
      </c>
      <c r="AA54" s="273" t="s">
        <v>1751</v>
      </c>
      <c r="AB54" s="273" t="s">
        <v>1751</v>
      </c>
      <c r="AC54" s="273" t="s">
        <v>1751</v>
      </c>
      <c r="AD54" s="11"/>
    </row>
    <row r="55" spans="1:30" hidden="1" x14ac:dyDescent="0.25">
      <c r="A55" s="273" t="s">
        <v>468</v>
      </c>
      <c r="B55" s="273">
        <v>505</v>
      </c>
      <c r="C55" s="477" t="s">
        <v>526</v>
      </c>
      <c r="D55" s="273"/>
      <c r="E55" s="273" t="s">
        <v>66</v>
      </c>
      <c r="F55" s="273">
        <v>36</v>
      </c>
      <c r="G55" s="273">
        <v>1194</v>
      </c>
      <c r="H55" s="456" t="s">
        <v>5189</v>
      </c>
      <c r="I55" s="458" t="s">
        <v>1328</v>
      </c>
      <c r="J55" s="360"/>
      <c r="K55" s="273" t="s">
        <v>2451</v>
      </c>
      <c r="L55" s="273" t="s">
        <v>2452</v>
      </c>
      <c r="M55" s="273" t="s">
        <v>2453</v>
      </c>
      <c r="N55" s="273" t="s">
        <v>2492</v>
      </c>
      <c r="O55" s="273" t="s">
        <v>2493</v>
      </c>
      <c r="P55" s="273" t="s">
        <v>2494</v>
      </c>
      <c r="Q55" s="273" t="s">
        <v>2495</v>
      </c>
      <c r="R55" s="273" t="s">
        <v>2458</v>
      </c>
      <c r="S55" s="273" t="s">
        <v>2459</v>
      </c>
      <c r="T55" s="273" t="s">
        <v>2460</v>
      </c>
      <c r="U55" s="273" t="s">
        <v>2496</v>
      </c>
      <c r="V55" s="273" t="s">
        <v>1751</v>
      </c>
      <c r="W55" s="273" t="s">
        <v>1751</v>
      </c>
      <c r="X55" s="273" t="s">
        <v>2462</v>
      </c>
      <c r="Y55" s="273" t="s">
        <v>2497</v>
      </c>
      <c r="Z55" s="273" t="s">
        <v>2464</v>
      </c>
      <c r="AA55" s="273" t="s">
        <v>2465</v>
      </c>
      <c r="AB55" s="273" t="s">
        <v>1751</v>
      </c>
      <c r="AC55" s="273" t="s">
        <v>2498</v>
      </c>
      <c r="AD55" s="11"/>
    </row>
    <row r="56" spans="1:30" hidden="1" x14ac:dyDescent="0.25">
      <c r="A56" s="273" t="s">
        <v>468</v>
      </c>
      <c r="B56" s="273">
        <v>506</v>
      </c>
      <c r="C56" s="477" t="s">
        <v>525</v>
      </c>
      <c r="D56" s="273"/>
      <c r="E56" s="273" t="s">
        <v>66</v>
      </c>
      <c r="F56" s="273">
        <v>37</v>
      </c>
      <c r="G56" s="273">
        <v>1213</v>
      </c>
      <c r="H56" s="456" t="s">
        <v>5189</v>
      </c>
      <c r="I56" s="458" t="s">
        <v>1328</v>
      </c>
      <c r="J56" s="360"/>
      <c r="K56" s="273" t="s">
        <v>1751</v>
      </c>
      <c r="L56" s="273" t="s">
        <v>1751</v>
      </c>
      <c r="M56" s="273" t="s">
        <v>1751</v>
      </c>
      <c r="N56" s="273" t="s">
        <v>1751</v>
      </c>
      <c r="O56" s="273" t="s">
        <v>1751</v>
      </c>
      <c r="P56" s="273" t="s">
        <v>1751</v>
      </c>
      <c r="Q56" s="273" t="s">
        <v>1751</v>
      </c>
      <c r="R56" s="273" t="s">
        <v>1751</v>
      </c>
      <c r="S56" s="273" t="s">
        <v>1751</v>
      </c>
      <c r="T56" s="273" t="s">
        <v>1751</v>
      </c>
      <c r="U56" s="273" t="s">
        <v>1751</v>
      </c>
      <c r="V56" s="273" t="s">
        <v>1751</v>
      </c>
      <c r="W56" s="273" t="s">
        <v>1751</v>
      </c>
      <c r="X56" s="273" t="s">
        <v>1751</v>
      </c>
      <c r="Y56" s="273" t="s">
        <v>1751</v>
      </c>
      <c r="Z56" s="273" t="s">
        <v>1751</v>
      </c>
      <c r="AA56" s="273" t="s">
        <v>1751</v>
      </c>
      <c r="AB56" s="273" t="s">
        <v>1751</v>
      </c>
      <c r="AC56" s="273" t="s">
        <v>1751</v>
      </c>
      <c r="AD56" s="11"/>
    </row>
    <row r="57" spans="1:30" ht="30" x14ac:dyDescent="0.25">
      <c r="A57" s="273" t="s">
        <v>468</v>
      </c>
      <c r="B57" s="273">
        <v>601</v>
      </c>
      <c r="C57" s="477" t="s">
        <v>524</v>
      </c>
      <c r="D57" s="273"/>
      <c r="E57" s="457" t="s">
        <v>66</v>
      </c>
      <c r="F57" s="273">
        <v>38</v>
      </c>
      <c r="G57" s="273">
        <v>1232</v>
      </c>
      <c r="H57" s="456" t="s">
        <v>5199</v>
      </c>
      <c r="I57" s="458" t="s">
        <v>66</v>
      </c>
      <c r="J57" s="360" t="s">
        <v>1328</v>
      </c>
      <c r="K57" s="273" t="s">
        <v>2499</v>
      </c>
      <c r="L57" s="273" t="s">
        <v>2500</v>
      </c>
      <c r="M57" s="273" t="s">
        <v>2501</v>
      </c>
      <c r="N57" s="273" t="s">
        <v>2502</v>
      </c>
      <c r="O57" s="273" t="s">
        <v>2503</v>
      </c>
      <c r="P57" s="273" t="s">
        <v>2504</v>
      </c>
      <c r="Q57" s="273" t="s">
        <v>2505</v>
      </c>
      <c r="R57" s="273" t="s">
        <v>2506</v>
      </c>
      <c r="S57" s="273" t="s">
        <v>2507</v>
      </c>
      <c r="T57" s="273" t="s">
        <v>2508</v>
      </c>
      <c r="U57" s="273" t="s">
        <v>2509</v>
      </c>
      <c r="V57" s="273" t="s">
        <v>2510</v>
      </c>
      <c r="W57" s="273" t="s">
        <v>2511</v>
      </c>
      <c r="X57" s="273" t="s">
        <v>2512</v>
      </c>
      <c r="Y57" s="273" t="s">
        <v>2513</v>
      </c>
      <c r="Z57" s="273" t="s">
        <v>2514</v>
      </c>
      <c r="AA57" s="273" t="s">
        <v>2515</v>
      </c>
      <c r="AB57" s="273" t="s">
        <v>2516</v>
      </c>
      <c r="AC57" s="273" t="s">
        <v>2517</v>
      </c>
      <c r="AD57" s="11"/>
    </row>
    <row r="58" spans="1:30" x14ac:dyDescent="0.25">
      <c r="A58" s="273" t="s">
        <v>468</v>
      </c>
      <c r="B58" s="273">
        <v>602</v>
      </c>
      <c r="C58" s="477" t="s">
        <v>524</v>
      </c>
      <c r="D58" s="273"/>
      <c r="E58" s="457" t="s">
        <v>66</v>
      </c>
      <c r="F58" s="273">
        <v>39</v>
      </c>
      <c r="G58" s="273">
        <v>1251</v>
      </c>
      <c r="H58" s="456" t="s">
        <v>5189</v>
      </c>
      <c r="I58" s="458" t="s">
        <v>66</v>
      </c>
      <c r="J58" s="360" t="s">
        <v>1328</v>
      </c>
      <c r="K58" s="273" t="s">
        <v>2518</v>
      </c>
      <c r="L58" s="273" t="s">
        <v>2519</v>
      </c>
      <c r="M58" s="273" t="s">
        <v>2520</v>
      </c>
      <c r="N58" s="273" t="s">
        <v>2502</v>
      </c>
      <c r="O58" s="273" t="s">
        <v>2503</v>
      </c>
      <c r="P58" s="273" t="s">
        <v>2504</v>
      </c>
      <c r="Q58" s="273" t="s">
        <v>2505</v>
      </c>
      <c r="R58" s="273" t="s">
        <v>2506</v>
      </c>
      <c r="S58" s="273" t="s">
        <v>2521</v>
      </c>
      <c r="T58" s="273" t="s">
        <v>2522</v>
      </c>
      <c r="U58" s="273" t="s">
        <v>2523</v>
      </c>
      <c r="V58" s="273" t="s">
        <v>2524</v>
      </c>
      <c r="W58" s="273" t="s">
        <v>2525</v>
      </c>
      <c r="X58" s="273" t="s">
        <v>2526</v>
      </c>
      <c r="Y58" s="273" t="s">
        <v>2527</v>
      </c>
      <c r="Z58" s="273" t="s">
        <v>2528</v>
      </c>
      <c r="AA58" s="273" t="s">
        <v>2529</v>
      </c>
      <c r="AB58" s="273" t="s">
        <v>2530</v>
      </c>
      <c r="AC58" s="273" t="s">
        <v>2531</v>
      </c>
      <c r="AD58" s="11"/>
    </row>
    <row r="59" spans="1:30" x14ac:dyDescent="0.25">
      <c r="A59" s="273" t="s">
        <v>468</v>
      </c>
      <c r="B59" s="273">
        <v>603</v>
      </c>
      <c r="C59" s="477" t="s">
        <v>523</v>
      </c>
      <c r="D59" s="273"/>
      <c r="E59" s="457" t="s">
        <v>66</v>
      </c>
      <c r="F59" s="273">
        <v>40</v>
      </c>
      <c r="G59" s="273">
        <v>1270</v>
      </c>
      <c r="H59" s="456" t="s">
        <v>5189</v>
      </c>
      <c r="I59" s="458" t="s">
        <v>66</v>
      </c>
      <c r="J59" s="360" t="s">
        <v>1328</v>
      </c>
      <c r="K59" s="273" t="s">
        <v>2499</v>
      </c>
      <c r="L59" s="273" t="s">
        <v>2500</v>
      </c>
      <c r="M59" s="273" t="s">
        <v>2532</v>
      </c>
      <c r="N59" s="273" t="s">
        <v>2502</v>
      </c>
      <c r="O59" s="273" t="s">
        <v>2503</v>
      </c>
      <c r="P59" s="273" t="s">
        <v>2504</v>
      </c>
      <c r="Q59" s="273" t="s">
        <v>2505</v>
      </c>
      <c r="R59" s="273" t="s">
        <v>2506</v>
      </c>
      <c r="S59" s="273" t="s">
        <v>2507</v>
      </c>
      <c r="T59" s="273" t="s">
        <v>2508</v>
      </c>
      <c r="U59" s="273" t="s">
        <v>2509</v>
      </c>
      <c r="V59" s="273" t="s">
        <v>2510</v>
      </c>
      <c r="W59" s="273" t="s">
        <v>2511</v>
      </c>
      <c r="X59" s="273" t="s">
        <v>2533</v>
      </c>
      <c r="Y59" s="273" t="s">
        <v>2534</v>
      </c>
      <c r="Z59" s="273" t="s">
        <v>2514</v>
      </c>
      <c r="AA59" s="273" t="s">
        <v>2515</v>
      </c>
      <c r="AB59" s="273" t="s">
        <v>2516</v>
      </c>
      <c r="AC59" s="273" t="s">
        <v>2517</v>
      </c>
      <c r="AD59" s="11"/>
    </row>
    <row r="60" spans="1:30" x14ac:dyDescent="0.25">
      <c r="A60" s="273" t="s">
        <v>468</v>
      </c>
      <c r="B60" s="273">
        <v>604</v>
      </c>
      <c r="C60" s="477" t="s">
        <v>523</v>
      </c>
      <c r="D60" s="273"/>
      <c r="E60" s="457" t="s">
        <v>66</v>
      </c>
      <c r="F60" s="273">
        <v>41</v>
      </c>
      <c r="G60" s="273">
        <v>1289</v>
      </c>
      <c r="H60" s="456" t="s">
        <v>5189</v>
      </c>
      <c r="I60" s="458" t="s">
        <v>66</v>
      </c>
      <c r="J60" s="360" t="s">
        <v>1328</v>
      </c>
      <c r="K60" s="273" t="s">
        <v>2518</v>
      </c>
      <c r="L60" s="273" t="s">
        <v>2519</v>
      </c>
      <c r="M60" s="273" t="s">
        <v>2535</v>
      </c>
      <c r="N60" s="273" t="s">
        <v>2502</v>
      </c>
      <c r="O60" s="273" t="s">
        <v>2503</v>
      </c>
      <c r="P60" s="273" t="s">
        <v>2504</v>
      </c>
      <c r="Q60" s="273" t="s">
        <v>2505</v>
      </c>
      <c r="R60" s="273" t="s">
        <v>2506</v>
      </c>
      <c r="S60" s="273" t="s">
        <v>2521</v>
      </c>
      <c r="T60" s="273" t="s">
        <v>2522</v>
      </c>
      <c r="U60" s="273" t="s">
        <v>2523</v>
      </c>
      <c r="V60" s="273" t="s">
        <v>2524</v>
      </c>
      <c r="W60" s="273" t="s">
        <v>2525</v>
      </c>
      <c r="X60" s="273" t="s">
        <v>2536</v>
      </c>
      <c r="Y60" s="273" t="s">
        <v>2537</v>
      </c>
      <c r="Z60" s="273" t="s">
        <v>2528</v>
      </c>
      <c r="AA60" s="273" t="s">
        <v>2529</v>
      </c>
      <c r="AB60" s="273" t="s">
        <v>2530</v>
      </c>
      <c r="AC60" s="273" t="s">
        <v>2531</v>
      </c>
      <c r="AD60" s="11"/>
    </row>
    <row r="61" spans="1:30" hidden="1" x14ac:dyDescent="0.25">
      <c r="A61" s="273" t="s">
        <v>468</v>
      </c>
      <c r="B61" s="273">
        <v>605</v>
      </c>
      <c r="C61" s="477" t="s">
        <v>522</v>
      </c>
      <c r="D61" s="273"/>
      <c r="E61" s="273" t="s">
        <v>66</v>
      </c>
      <c r="F61" s="273">
        <v>42</v>
      </c>
      <c r="G61" s="273">
        <v>1308</v>
      </c>
      <c r="H61" s="456" t="s">
        <v>5189</v>
      </c>
      <c r="I61" s="458" t="s">
        <v>1328</v>
      </c>
      <c r="J61" s="360"/>
      <c r="K61" s="273" t="s">
        <v>1751</v>
      </c>
      <c r="L61" s="273" t="s">
        <v>1751</v>
      </c>
      <c r="M61" s="273" t="s">
        <v>1751</v>
      </c>
      <c r="N61" s="273" t="s">
        <v>1751</v>
      </c>
      <c r="O61" s="273" t="s">
        <v>1751</v>
      </c>
      <c r="P61" s="273" t="s">
        <v>1751</v>
      </c>
      <c r="Q61" s="273" t="s">
        <v>1751</v>
      </c>
      <c r="R61" s="273" t="s">
        <v>1751</v>
      </c>
      <c r="S61" s="273" t="s">
        <v>1751</v>
      </c>
      <c r="T61" s="273" t="s">
        <v>1751</v>
      </c>
      <c r="U61" s="273" t="s">
        <v>1751</v>
      </c>
      <c r="V61" s="273" t="s">
        <v>1751</v>
      </c>
      <c r="W61" s="273" t="s">
        <v>1751</v>
      </c>
      <c r="X61" s="273" t="s">
        <v>1751</v>
      </c>
      <c r="Y61" s="273" t="s">
        <v>1751</v>
      </c>
      <c r="Z61" s="273" t="s">
        <v>1751</v>
      </c>
      <c r="AA61" s="273" t="s">
        <v>1751</v>
      </c>
      <c r="AB61" s="273" t="s">
        <v>1751</v>
      </c>
      <c r="AC61" s="273" t="s">
        <v>1751</v>
      </c>
      <c r="AD61" s="11"/>
    </row>
    <row r="62" spans="1:30" hidden="1" x14ac:dyDescent="0.25">
      <c r="A62" s="273" t="s">
        <v>468</v>
      </c>
      <c r="B62" s="273">
        <v>606</v>
      </c>
      <c r="C62" s="477" t="s">
        <v>521</v>
      </c>
      <c r="D62" s="273"/>
      <c r="E62" s="273" t="s">
        <v>66</v>
      </c>
      <c r="F62" s="273">
        <v>43</v>
      </c>
      <c r="G62" s="273">
        <v>1327</v>
      </c>
      <c r="H62" s="456" t="s">
        <v>5189</v>
      </c>
      <c r="I62" s="458" t="s">
        <v>1328</v>
      </c>
      <c r="J62" s="360"/>
      <c r="K62" s="273" t="s">
        <v>1751</v>
      </c>
      <c r="L62" s="273" t="s">
        <v>1751</v>
      </c>
      <c r="M62" s="273" t="s">
        <v>1751</v>
      </c>
      <c r="N62" s="273" t="s">
        <v>1751</v>
      </c>
      <c r="O62" s="273" t="s">
        <v>1751</v>
      </c>
      <c r="P62" s="273" t="s">
        <v>1751</v>
      </c>
      <c r="Q62" s="273" t="s">
        <v>1751</v>
      </c>
      <c r="R62" s="273" t="s">
        <v>1751</v>
      </c>
      <c r="S62" s="273" t="s">
        <v>1751</v>
      </c>
      <c r="T62" s="273" t="s">
        <v>1751</v>
      </c>
      <c r="U62" s="273" t="s">
        <v>1751</v>
      </c>
      <c r="V62" s="273" t="s">
        <v>1751</v>
      </c>
      <c r="W62" s="273" t="s">
        <v>1751</v>
      </c>
      <c r="X62" s="273" t="s">
        <v>1751</v>
      </c>
      <c r="Y62" s="273" t="s">
        <v>1751</v>
      </c>
      <c r="Z62" s="273" t="s">
        <v>1751</v>
      </c>
      <c r="AA62" s="273" t="s">
        <v>1751</v>
      </c>
      <c r="AB62" s="273" t="s">
        <v>1751</v>
      </c>
      <c r="AC62" s="273" t="s">
        <v>1751</v>
      </c>
      <c r="AD62" s="11"/>
    </row>
    <row r="63" spans="1:30" x14ac:dyDescent="0.25">
      <c r="A63" s="273" t="s">
        <v>468</v>
      </c>
      <c r="B63" s="273">
        <v>607</v>
      </c>
      <c r="C63" s="477" t="s">
        <v>520</v>
      </c>
      <c r="D63" s="273"/>
      <c r="E63" s="457" t="s">
        <v>66</v>
      </c>
      <c r="F63" s="273">
        <v>44</v>
      </c>
      <c r="G63" s="273">
        <v>1346</v>
      </c>
      <c r="H63" s="456" t="s">
        <v>5189</v>
      </c>
      <c r="I63" s="458" t="s">
        <v>66</v>
      </c>
      <c r="J63" s="360" t="s">
        <v>1328</v>
      </c>
      <c r="K63" s="273" t="s">
        <v>1751</v>
      </c>
      <c r="L63" s="273" t="s">
        <v>1751</v>
      </c>
      <c r="M63" s="273" t="s">
        <v>1751</v>
      </c>
      <c r="N63" s="273" t="s">
        <v>1751</v>
      </c>
      <c r="O63" s="273" t="s">
        <v>1751</v>
      </c>
      <c r="P63" s="273" t="s">
        <v>1751</v>
      </c>
      <c r="Q63" s="273" t="s">
        <v>1751</v>
      </c>
      <c r="R63" s="273" t="s">
        <v>1751</v>
      </c>
      <c r="S63" s="273" t="s">
        <v>1751</v>
      </c>
      <c r="T63" s="273" t="s">
        <v>1751</v>
      </c>
      <c r="U63" s="273" t="s">
        <v>1751</v>
      </c>
      <c r="V63" s="273" t="s">
        <v>1751</v>
      </c>
      <c r="W63" s="273" t="s">
        <v>1751</v>
      </c>
      <c r="X63" s="273" t="s">
        <v>1751</v>
      </c>
      <c r="Y63" s="273" t="s">
        <v>2538</v>
      </c>
      <c r="Z63" s="273" t="s">
        <v>1751</v>
      </c>
      <c r="AA63" s="273" t="s">
        <v>1751</v>
      </c>
      <c r="AB63" s="273" t="s">
        <v>1751</v>
      </c>
      <c r="AC63" s="273" t="s">
        <v>1751</v>
      </c>
      <c r="AD63" s="11"/>
    </row>
    <row r="64" spans="1:30" x14ac:dyDescent="0.25">
      <c r="A64" s="273" t="s">
        <v>468</v>
      </c>
      <c r="B64" s="273">
        <v>608</v>
      </c>
      <c r="C64" s="477" t="s">
        <v>519</v>
      </c>
      <c r="D64" s="273"/>
      <c r="E64" s="457" t="s">
        <v>66</v>
      </c>
      <c r="F64" s="273">
        <v>45</v>
      </c>
      <c r="G64" s="273">
        <v>1365</v>
      </c>
      <c r="H64" s="456" t="s">
        <v>5189</v>
      </c>
      <c r="I64" s="458" t="s">
        <v>66</v>
      </c>
      <c r="J64" s="360" t="s">
        <v>1328</v>
      </c>
      <c r="K64" s="273" t="s">
        <v>2438</v>
      </c>
      <c r="L64" s="273" t="s">
        <v>2539</v>
      </c>
      <c r="M64" s="273" t="s">
        <v>2540</v>
      </c>
      <c r="N64" s="273" t="s">
        <v>1751</v>
      </c>
      <c r="O64" s="273" t="s">
        <v>1751</v>
      </c>
      <c r="P64" s="273" t="s">
        <v>1751</v>
      </c>
      <c r="Q64" s="273" t="s">
        <v>1751</v>
      </c>
      <c r="R64" s="273" t="s">
        <v>1751</v>
      </c>
      <c r="S64" s="273" t="s">
        <v>2541</v>
      </c>
      <c r="T64" s="273" t="s">
        <v>2542</v>
      </c>
      <c r="U64" s="273" t="s">
        <v>2543</v>
      </c>
      <c r="V64" s="273" t="s">
        <v>2544</v>
      </c>
      <c r="W64" s="273" t="s">
        <v>2545</v>
      </c>
      <c r="X64" s="273" t="s">
        <v>2546</v>
      </c>
      <c r="Y64" s="273" t="s">
        <v>2547</v>
      </c>
      <c r="Z64" s="273" t="s">
        <v>2548</v>
      </c>
      <c r="AA64" s="273" t="s">
        <v>2549</v>
      </c>
      <c r="AB64" s="273" t="s">
        <v>2550</v>
      </c>
      <c r="AC64" s="273" t="s">
        <v>2551</v>
      </c>
      <c r="AD64" s="11"/>
    </row>
    <row r="65" spans="1:30" x14ac:dyDescent="0.25">
      <c r="A65" s="273" t="s">
        <v>468</v>
      </c>
      <c r="B65" s="273">
        <v>609</v>
      </c>
      <c r="C65" s="477" t="s">
        <v>518</v>
      </c>
      <c r="D65" s="273"/>
      <c r="E65" s="457" t="s">
        <v>66</v>
      </c>
      <c r="F65" s="273">
        <v>46</v>
      </c>
      <c r="G65" s="273">
        <v>1384</v>
      </c>
      <c r="H65" s="456" t="s">
        <v>5189</v>
      </c>
      <c r="I65" s="458" t="s">
        <v>66</v>
      </c>
      <c r="J65" s="360" t="s">
        <v>1328</v>
      </c>
      <c r="K65" s="273" t="s">
        <v>2552</v>
      </c>
      <c r="L65" s="273" t="s">
        <v>2553</v>
      </c>
      <c r="M65" s="273" t="s">
        <v>2554</v>
      </c>
      <c r="N65" s="273" t="s">
        <v>2480</v>
      </c>
      <c r="O65" s="273" t="s">
        <v>2481</v>
      </c>
      <c r="P65" s="273" t="s">
        <v>2482</v>
      </c>
      <c r="Q65" s="273" t="s">
        <v>2483</v>
      </c>
      <c r="R65" s="273" t="s">
        <v>2555</v>
      </c>
      <c r="S65" s="273" t="s">
        <v>2556</v>
      </c>
      <c r="T65" s="273" t="s">
        <v>2557</v>
      </c>
      <c r="U65" s="273" t="s">
        <v>2558</v>
      </c>
      <c r="V65" s="273" t="s">
        <v>2559</v>
      </c>
      <c r="W65" s="273" t="s">
        <v>2560</v>
      </c>
      <c r="X65" s="273" t="s">
        <v>2561</v>
      </c>
      <c r="Y65" s="273" t="s">
        <v>2562</v>
      </c>
      <c r="Z65" s="273" t="s">
        <v>2563</v>
      </c>
      <c r="AA65" s="273" t="s">
        <v>2564</v>
      </c>
      <c r="AB65" s="273" t="s">
        <v>2565</v>
      </c>
      <c r="AC65" s="273" t="s">
        <v>2566</v>
      </c>
      <c r="AD65" s="11"/>
    </row>
    <row r="66" spans="1:30" ht="45" x14ac:dyDescent="0.25">
      <c r="A66" s="273" t="s">
        <v>468</v>
      </c>
      <c r="B66" s="273">
        <v>610</v>
      </c>
      <c r="C66" s="477" t="s">
        <v>517</v>
      </c>
      <c r="D66" s="273"/>
      <c r="E66" s="457" t="s">
        <v>66</v>
      </c>
      <c r="F66" s="273">
        <v>47</v>
      </c>
      <c r="G66" s="273">
        <v>1403</v>
      </c>
      <c r="H66" s="456" t="s">
        <v>5200</v>
      </c>
      <c r="I66" s="458" t="s">
        <v>66</v>
      </c>
      <c r="J66" s="360" t="s">
        <v>66</v>
      </c>
      <c r="K66" s="273" t="s">
        <v>2499</v>
      </c>
      <c r="L66" s="273" t="s">
        <v>2500</v>
      </c>
      <c r="M66" s="273" t="s">
        <v>2532</v>
      </c>
      <c r="N66" s="273" t="s">
        <v>2502</v>
      </c>
      <c r="O66" s="273" t="s">
        <v>2503</v>
      </c>
      <c r="P66" s="273" t="s">
        <v>2504</v>
      </c>
      <c r="Q66" s="273" t="s">
        <v>2505</v>
      </c>
      <c r="R66" s="273" t="s">
        <v>2567</v>
      </c>
      <c r="S66" s="273" t="s">
        <v>2507</v>
      </c>
      <c r="T66" s="273" t="s">
        <v>2508</v>
      </c>
      <c r="U66" s="273" t="s">
        <v>2509</v>
      </c>
      <c r="V66" s="273" t="s">
        <v>2510</v>
      </c>
      <c r="W66" s="273" t="s">
        <v>2511</v>
      </c>
      <c r="X66" s="273" t="s">
        <v>2533</v>
      </c>
      <c r="Y66" s="273" t="s">
        <v>2534</v>
      </c>
      <c r="Z66" s="273" t="s">
        <v>2514</v>
      </c>
      <c r="AA66" s="273" t="s">
        <v>2515</v>
      </c>
      <c r="AB66" s="273" t="s">
        <v>2516</v>
      </c>
      <c r="AC66" s="273" t="s">
        <v>2517</v>
      </c>
      <c r="AD66" s="11"/>
    </row>
    <row r="67" spans="1:30" x14ac:dyDescent="0.25">
      <c r="A67" s="273" t="s">
        <v>468</v>
      </c>
      <c r="B67" s="273">
        <v>611</v>
      </c>
      <c r="C67" s="477" t="s">
        <v>516</v>
      </c>
      <c r="D67" s="273"/>
      <c r="E67" s="457" t="s">
        <v>66</v>
      </c>
      <c r="F67" s="273">
        <v>48</v>
      </c>
      <c r="G67" s="273">
        <v>1422</v>
      </c>
      <c r="H67" s="456" t="s">
        <v>5189</v>
      </c>
      <c r="I67" s="458" t="s">
        <v>66</v>
      </c>
      <c r="J67" s="360" t="s">
        <v>1328</v>
      </c>
      <c r="K67" s="273" t="s">
        <v>1751</v>
      </c>
      <c r="L67" s="273" t="s">
        <v>1751</v>
      </c>
      <c r="M67" s="273" t="s">
        <v>1751</v>
      </c>
      <c r="N67" s="273" t="s">
        <v>1751</v>
      </c>
      <c r="O67" s="273" t="s">
        <v>1751</v>
      </c>
      <c r="P67" s="273" t="s">
        <v>1751</v>
      </c>
      <c r="Q67" s="273" t="s">
        <v>1751</v>
      </c>
      <c r="R67" s="273" t="s">
        <v>1751</v>
      </c>
      <c r="S67" s="273" t="s">
        <v>1751</v>
      </c>
      <c r="T67" s="273" t="s">
        <v>1751</v>
      </c>
      <c r="U67" s="273" t="s">
        <v>1751</v>
      </c>
      <c r="V67" s="273" t="s">
        <v>1751</v>
      </c>
      <c r="W67" s="273" t="s">
        <v>1751</v>
      </c>
      <c r="X67" s="273" t="s">
        <v>1751</v>
      </c>
      <c r="Y67" s="273" t="s">
        <v>1751</v>
      </c>
      <c r="Z67" s="273" t="s">
        <v>1751</v>
      </c>
      <c r="AA67" s="273" t="s">
        <v>1751</v>
      </c>
      <c r="AB67" s="273" t="s">
        <v>1751</v>
      </c>
      <c r="AC67" s="273" t="s">
        <v>1751</v>
      </c>
      <c r="AD67" s="11"/>
    </row>
    <row r="68" spans="1:30" x14ac:dyDescent="0.25">
      <c r="A68" s="273" t="s">
        <v>468</v>
      </c>
      <c r="B68" s="273">
        <v>612</v>
      </c>
      <c r="C68" s="477" t="s">
        <v>515</v>
      </c>
      <c r="D68" s="273"/>
      <c r="E68" s="457" t="s">
        <v>66</v>
      </c>
      <c r="F68" s="273">
        <v>49</v>
      </c>
      <c r="G68" s="273">
        <v>1441</v>
      </c>
      <c r="H68" s="456" t="s">
        <v>5189</v>
      </c>
      <c r="I68" s="458" t="s">
        <v>66</v>
      </c>
      <c r="J68" s="360" t="s">
        <v>1328</v>
      </c>
      <c r="K68" s="273" t="s">
        <v>1751</v>
      </c>
      <c r="L68" s="273" t="s">
        <v>1751</v>
      </c>
      <c r="M68" s="273" t="s">
        <v>1751</v>
      </c>
      <c r="N68" s="273" t="s">
        <v>1751</v>
      </c>
      <c r="O68" s="273" t="s">
        <v>1751</v>
      </c>
      <c r="P68" s="273" t="s">
        <v>1751</v>
      </c>
      <c r="Q68" s="273" t="s">
        <v>1751</v>
      </c>
      <c r="R68" s="273" t="s">
        <v>1751</v>
      </c>
      <c r="S68" s="273" t="s">
        <v>1751</v>
      </c>
      <c r="T68" s="273" t="s">
        <v>1751</v>
      </c>
      <c r="U68" s="273" t="s">
        <v>1751</v>
      </c>
      <c r="V68" s="273" t="s">
        <v>1751</v>
      </c>
      <c r="W68" s="273" t="s">
        <v>1751</v>
      </c>
      <c r="X68" s="273" t="s">
        <v>1751</v>
      </c>
      <c r="Y68" s="273" t="s">
        <v>1751</v>
      </c>
      <c r="Z68" s="273" t="s">
        <v>1751</v>
      </c>
      <c r="AA68" s="273" t="s">
        <v>1751</v>
      </c>
      <c r="AB68" s="273" t="s">
        <v>1751</v>
      </c>
      <c r="AC68" s="273" t="s">
        <v>1751</v>
      </c>
      <c r="AD68" s="11"/>
    </row>
    <row r="69" spans="1:30" ht="45" hidden="1" x14ac:dyDescent="0.25">
      <c r="A69" s="273" t="s">
        <v>468</v>
      </c>
      <c r="B69" s="273">
        <v>613</v>
      </c>
      <c r="C69" s="477" t="s">
        <v>514</v>
      </c>
      <c r="D69" s="273"/>
      <c r="E69" s="273" t="s">
        <v>66</v>
      </c>
      <c r="F69" s="273">
        <v>50</v>
      </c>
      <c r="G69" s="273">
        <v>1460</v>
      </c>
      <c r="H69" s="456" t="s">
        <v>5201</v>
      </c>
      <c r="I69" s="458" t="s">
        <v>1328</v>
      </c>
      <c r="J69" s="540" t="s">
        <v>66</v>
      </c>
      <c r="K69" s="273" t="s">
        <v>1751</v>
      </c>
      <c r="L69" s="273" t="s">
        <v>1751</v>
      </c>
      <c r="M69" s="273" t="s">
        <v>1751</v>
      </c>
      <c r="N69" s="273" t="s">
        <v>1751</v>
      </c>
      <c r="O69" s="273" t="s">
        <v>1751</v>
      </c>
      <c r="P69" s="273" t="s">
        <v>1751</v>
      </c>
      <c r="Q69" s="273" t="s">
        <v>1751</v>
      </c>
      <c r="R69" s="273" t="s">
        <v>1751</v>
      </c>
      <c r="S69" s="273" t="s">
        <v>1751</v>
      </c>
      <c r="T69" s="273" t="s">
        <v>1751</v>
      </c>
      <c r="U69" s="273" t="s">
        <v>1751</v>
      </c>
      <c r="V69" s="273" t="s">
        <v>1751</v>
      </c>
      <c r="W69" s="273" t="s">
        <v>1751</v>
      </c>
      <c r="X69" s="273" t="s">
        <v>1751</v>
      </c>
      <c r="Y69" s="273" t="s">
        <v>1751</v>
      </c>
      <c r="Z69" s="273" t="s">
        <v>1751</v>
      </c>
      <c r="AA69" s="273" t="s">
        <v>1751</v>
      </c>
      <c r="AB69" s="273" t="s">
        <v>1751</v>
      </c>
      <c r="AC69" s="273" t="s">
        <v>1751</v>
      </c>
      <c r="AD69" s="11"/>
    </row>
    <row r="70" spans="1:30" ht="45" x14ac:dyDescent="0.25">
      <c r="A70" s="273" t="s">
        <v>468</v>
      </c>
      <c r="B70" s="273">
        <v>614</v>
      </c>
      <c r="C70" s="477" t="s">
        <v>513</v>
      </c>
      <c r="D70" s="273"/>
      <c r="E70" s="457" t="s">
        <v>66</v>
      </c>
      <c r="F70" s="273">
        <v>51</v>
      </c>
      <c r="G70" s="273">
        <v>1479</v>
      </c>
      <c r="H70" s="456" t="s">
        <v>5202</v>
      </c>
      <c r="I70" s="458" t="s">
        <v>66</v>
      </c>
      <c r="J70" s="540" t="s">
        <v>66</v>
      </c>
      <c r="K70" s="273" t="s">
        <v>1751</v>
      </c>
      <c r="L70" s="273" t="s">
        <v>1751</v>
      </c>
      <c r="M70" s="273" t="s">
        <v>1751</v>
      </c>
      <c r="N70" s="273" t="s">
        <v>1751</v>
      </c>
      <c r="O70" s="273" t="s">
        <v>1751</v>
      </c>
      <c r="P70" s="273" t="s">
        <v>1751</v>
      </c>
      <c r="Q70" s="273" t="s">
        <v>1751</v>
      </c>
      <c r="R70" s="273" t="s">
        <v>2568</v>
      </c>
      <c r="S70" s="273" t="s">
        <v>1751</v>
      </c>
      <c r="T70" s="273" t="s">
        <v>1751</v>
      </c>
      <c r="U70" s="273" t="s">
        <v>1751</v>
      </c>
      <c r="V70" s="273" t="s">
        <v>1751</v>
      </c>
      <c r="W70" s="273" t="s">
        <v>1751</v>
      </c>
      <c r="X70" s="273" t="s">
        <v>1751</v>
      </c>
      <c r="Y70" s="273" t="s">
        <v>1751</v>
      </c>
      <c r="Z70" s="273" t="s">
        <v>1751</v>
      </c>
      <c r="AA70" s="273" t="s">
        <v>1751</v>
      </c>
      <c r="AB70" s="273" t="s">
        <v>1751</v>
      </c>
      <c r="AC70" s="273" t="s">
        <v>1751</v>
      </c>
      <c r="AD70" s="11"/>
    </row>
    <row r="71" spans="1:30" x14ac:dyDescent="0.25">
      <c r="A71" s="273" t="s">
        <v>468</v>
      </c>
      <c r="B71" s="273">
        <v>615</v>
      </c>
      <c r="C71" s="477" t="s">
        <v>512</v>
      </c>
      <c r="D71" s="273"/>
      <c r="E71" s="457" t="s">
        <v>66</v>
      </c>
      <c r="F71" s="273">
        <v>52</v>
      </c>
      <c r="G71" s="273">
        <v>1498</v>
      </c>
      <c r="H71" s="456" t="s">
        <v>5189</v>
      </c>
      <c r="I71" s="458" t="s">
        <v>66</v>
      </c>
      <c r="J71" s="360" t="s">
        <v>66</v>
      </c>
      <c r="K71" s="273" t="s">
        <v>1751</v>
      </c>
      <c r="L71" s="273" t="s">
        <v>1751</v>
      </c>
      <c r="M71" s="273" t="s">
        <v>1751</v>
      </c>
      <c r="N71" s="273" t="s">
        <v>1751</v>
      </c>
      <c r="O71" s="273" t="s">
        <v>1751</v>
      </c>
      <c r="P71" s="273" t="s">
        <v>1751</v>
      </c>
      <c r="Q71" s="273" t="s">
        <v>1751</v>
      </c>
      <c r="R71" s="273" t="s">
        <v>1751</v>
      </c>
      <c r="S71" s="273" t="s">
        <v>1751</v>
      </c>
      <c r="T71" s="273" t="s">
        <v>1751</v>
      </c>
      <c r="U71" s="273" t="s">
        <v>1751</v>
      </c>
      <c r="V71" s="273" t="s">
        <v>1751</v>
      </c>
      <c r="W71" s="273" t="s">
        <v>1751</v>
      </c>
      <c r="X71" s="273" t="s">
        <v>1751</v>
      </c>
      <c r="Y71" s="273" t="s">
        <v>1751</v>
      </c>
      <c r="Z71" s="273" t="s">
        <v>1751</v>
      </c>
      <c r="AA71" s="273" t="s">
        <v>1751</v>
      </c>
      <c r="AB71" s="273" t="s">
        <v>1751</v>
      </c>
      <c r="AC71" s="273" t="s">
        <v>1751</v>
      </c>
      <c r="AD71" s="11"/>
    </row>
    <row r="72" spans="1:30" hidden="1" x14ac:dyDescent="0.25">
      <c r="A72" s="273" t="s">
        <v>468</v>
      </c>
      <c r="B72" s="273">
        <v>616</v>
      </c>
      <c r="C72" s="477" t="s">
        <v>511</v>
      </c>
      <c r="D72" s="273"/>
      <c r="E72" s="273" t="s">
        <v>66</v>
      </c>
      <c r="F72" s="273">
        <v>53</v>
      </c>
      <c r="G72" s="273">
        <v>1517</v>
      </c>
      <c r="H72" s="456" t="s">
        <v>5189</v>
      </c>
      <c r="I72" s="458" t="s">
        <v>1328</v>
      </c>
      <c r="J72" s="360"/>
      <c r="K72" s="273" t="s">
        <v>1751</v>
      </c>
      <c r="L72" s="273" t="s">
        <v>1751</v>
      </c>
      <c r="M72" s="273" t="s">
        <v>1751</v>
      </c>
      <c r="N72" s="273" t="s">
        <v>1751</v>
      </c>
      <c r="O72" s="273" t="s">
        <v>1751</v>
      </c>
      <c r="P72" s="273" t="s">
        <v>1751</v>
      </c>
      <c r="Q72" s="273" t="s">
        <v>1751</v>
      </c>
      <c r="R72" s="273" t="s">
        <v>1751</v>
      </c>
      <c r="S72" s="273" t="s">
        <v>1751</v>
      </c>
      <c r="T72" s="273" t="s">
        <v>1751</v>
      </c>
      <c r="U72" s="273" t="s">
        <v>1751</v>
      </c>
      <c r="V72" s="273" t="s">
        <v>1751</v>
      </c>
      <c r="W72" s="273" t="s">
        <v>1751</v>
      </c>
      <c r="X72" s="273" t="s">
        <v>1751</v>
      </c>
      <c r="Y72" s="273" t="s">
        <v>1751</v>
      </c>
      <c r="Z72" s="273" t="s">
        <v>1751</v>
      </c>
      <c r="AA72" s="273" t="s">
        <v>1751</v>
      </c>
      <c r="AB72" s="273" t="s">
        <v>1751</v>
      </c>
      <c r="AC72" s="273" t="s">
        <v>1751</v>
      </c>
      <c r="AD72" s="11"/>
    </row>
    <row r="73" spans="1:30" x14ac:dyDescent="0.25">
      <c r="A73" s="273" t="s">
        <v>468</v>
      </c>
      <c r="B73" s="273">
        <v>617</v>
      </c>
      <c r="C73" s="477" t="s">
        <v>510</v>
      </c>
      <c r="D73" s="273"/>
      <c r="E73" s="457" t="s">
        <v>66</v>
      </c>
      <c r="F73" s="273">
        <v>54</v>
      </c>
      <c r="G73" s="273">
        <v>1536</v>
      </c>
      <c r="H73" s="456" t="s">
        <v>5189</v>
      </c>
      <c r="I73" s="458" t="s">
        <v>66</v>
      </c>
      <c r="J73" s="360" t="s">
        <v>1328</v>
      </c>
      <c r="K73" s="273" t="s">
        <v>1751</v>
      </c>
      <c r="L73" s="273" t="s">
        <v>1751</v>
      </c>
      <c r="M73" s="273" t="s">
        <v>1751</v>
      </c>
      <c r="N73" s="273" t="s">
        <v>1751</v>
      </c>
      <c r="O73" s="273" t="s">
        <v>1751</v>
      </c>
      <c r="P73" s="273" t="s">
        <v>1751</v>
      </c>
      <c r="Q73" s="273" t="s">
        <v>1751</v>
      </c>
      <c r="R73" s="273" t="s">
        <v>1751</v>
      </c>
      <c r="S73" s="273" t="s">
        <v>1751</v>
      </c>
      <c r="T73" s="273" t="s">
        <v>1751</v>
      </c>
      <c r="U73" s="273" t="s">
        <v>1751</v>
      </c>
      <c r="V73" s="273" t="s">
        <v>1751</v>
      </c>
      <c r="W73" s="273" t="s">
        <v>1751</v>
      </c>
      <c r="X73" s="273" t="s">
        <v>1751</v>
      </c>
      <c r="Y73" s="273" t="s">
        <v>1751</v>
      </c>
      <c r="Z73" s="273" t="s">
        <v>1751</v>
      </c>
      <c r="AA73" s="273" t="s">
        <v>1751</v>
      </c>
      <c r="AB73" s="273" t="s">
        <v>1751</v>
      </c>
      <c r="AC73" s="273" t="s">
        <v>1751</v>
      </c>
      <c r="AD73" s="11"/>
    </row>
    <row r="74" spans="1:30" hidden="1" x14ac:dyDescent="0.25">
      <c r="A74" s="273" t="s">
        <v>468</v>
      </c>
      <c r="B74" s="273">
        <v>618</v>
      </c>
      <c r="C74" s="477" t="s">
        <v>509</v>
      </c>
      <c r="D74" s="273"/>
      <c r="E74" s="273" t="s">
        <v>66</v>
      </c>
      <c r="F74" s="273">
        <v>55</v>
      </c>
      <c r="G74" s="273">
        <v>1555</v>
      </c>
      <c r="H74" s="456" t="s">
        <v>5189</v>
      </c>
      <c r="I74" s="458" t="s">
        <v>1328</v>
      </c>
      <c r="J74" s="360" t="s">
        <v>66</v>
      </c>
      <c r="K74" s="273" t="s">
        <v>1751</v>
      </c>
      <c r="L74" s="273" t="s">
        <v>1751</v>
      </c>
      <c r="M74" s="273" t="s">
        <v>1751</v>
      </c>
      <c r="N74" s="273" t="s">
        <v>1751</v>
      </c>
      <c r="O74" s="273" t="s">
        <v>1751</v>
      </c>
      <c r="P74" s="273" t="s">
        <v>1751</v>
      </c>
      <c r="Q74" s="273" t="s">
        <v>1751</v>
      </c>
      <c r="R74" s="273" t="s">
        <v>1751</v>
      </c>
      <c r="S74" s="273" t="s">
        <v>1751</v>
      </c>
      <c r="T74" s="273" t="s">
        <v>1751</v>
      </c>
      <c r="U74" s="273" t="s">
        <v>1751</v>
      </c>
      <c r="V74" s="273" t="s">
        <v>1751</v>
      </c>
      <c r="W74" s="273" t="s">
        <v>1751</v>
      </c>
      <c r="X74" s="273" t="s">
        <v>1751</v>
      </c>
      <c r="Y74" s="273" t="s">
        <v>1751</v>
      </c>
      <c r="Z74" s="273" t="s">
        <v>1751</v>
      </c>
      <c r="AA74" s="273" t="s">
        <v>1751</v>
      </c>
      <c r="AB74" s="273" t="s">
        <v>1751</v>
      </c>
      <c r="AC74" s="273" t="s">
        <v>1751</v>
      </c>
      <c r="AD74" s="11"/>
    </row>
    <row r="75" spans="1:30" x14ac:dyDescent="0.25">
      <c r="A75" s="273" t="s">
        <v>468</v>
      </c>
      <c r="B75" s="273">
        <v>619</v>
      </c>
      <c r="C75" s="477" t="s">
        <v>508</v>
      </c>
      <c r="D75" s="273"/>
      <c r="E75" s="457" t="s">
        <v>66</v>
      </c>
      <c r="F75" s="273">
        <v>56</v>
      </c>
      <c r="G75" s="273">
        <v>1574</v>
      </c>
      <c r="H75" s="456" t="s">
        <v>5189</v>
      </c>
      <c r="I75" s="458" t="s">
        <v>66</v>
      </c>
      <c r="J75" s="360" t="s">
        <v>1328</v>
      </c>
      <c r="K75" s="273" t="s">
        <v>2355</v>
      </c>
      <c r="L75" s="273" t="s">
        <v>2356</v>
      </c>
      <c r="M75" s="273" t="s">
        <v>2357</v>
      </c>
      <c r="N75" s="273" t="s">
        <v>1751</v>
      </c>
      <c r="O75" s="273" t="s">
        <v>2358</v>
      </c>
      <c r="P75" s="273" t="s">
        <v>1751</v>
      </c>
      <c r="Q75" s="273" t="s">
        <v>2359</v>
      </c>
      <c r="R75" s="273" t="s">
        <v>1752</v>
      </c>
      <c r="S75" s="273" t="s">
        <v>2358</v>
      </c>
      <c r="T75" s="273" t="s">
        <v>1753</v>
      </c>
      <c r="U75" s="273" t="s">
        <v>2357</v>
      </c>
      <c r="V75" s="273" t="s">
        <v>2357</v>
      </c>
      <c r="W75" s="273" t="s">
        <v>1751</v>
      </c>
      <c r="X75" s="273" t="s">
        <v>2357</v>
      </c>
      <c r="Y75" s="273" t="s">
        <v>1752</v>
      </c>
      <c r="Z75" s="273" t="s">
        <v>1752</v>
      </c>
      <c r="AA75" s="273" t="s">
        <v>1752</v>
      </c>
      <c r="AB75" s="273" t="s">
        <v>2361</v>
      </c>
      <c r="AC75" s="273" t="s">
        <v>2362</v>
      </c>
      <c r="AD75" s="11"/>
    </row>
    <row r="76" spans="1:30" x14ac:dyDescent="0.25">
      <c r="A76" s="273" t="s">
        <v>468</v>
      </c>
      <c r="B76" s="273">
        <v>621</v>
      </c>
      <c r="C76" s="477" t="s">
        <v>507</v>
      </c>
      <c r="D76" s="273"/>
      <c r="E76" s="457" t="s">
        <v>66</v>
      </c>
      <c r="F76" s="273">
        <v>57</v>
      </c>
      <c r="G76" s="273">
        <v>1593</v>
      </c>
      <c r="H76" s="456" t="s">
        <v>5189</v>
      </c>
      <c r="I76" s="458" t="s">
        <v>66</v>
      </c>
      <c r="J76" s="360" t="s">
        <v>1328</v>
      </c>
      <c r="K76" s="273" t="s">
        <v>1751</v>
      </c>
      <c r="L76" s="273" t="s">
        <v>1751</v>
      </c>
      <c r="M76" s="273" t="s">
        <v>1751</v>
      </c>
      <c r="N76" s="273" t="s">
        <v>1751</v>
      </c>
      <c r="O76" s="273" t="s">
        <v>1751</v>
      </c>
      <c r="P76" s="273" t="s">
        <v>1751</v>
      </c>
      <c r="Q76" s="273" t="s">
        <v>1751</v>
      </c>
      <c r="R76" s="273" t="s">
        <v>1751</v>
      </c>
      <c r="S76" s="273" t="s">
        <v>1751</v>
      </c>
      <c r="T76" s="273" t="s">
        <v>1751</v>
      </c>
      <c r="U76" s="273" t="s">
        <v>1751</v>
      </c>
      <c r="V76" s="273" t="s">
        <v>1751</v>
      </c>
      <c r="W76" s="273" t="s">
        <v>1751</v>
      </c>
      <c r="X76" s="273" t="s">
        <v>1751</v>
      </c>
      <c r="Y76" s="273" t="s">
        <v>1751</v>
      </c>
      <c r="Z76" s="273" t="s">
        <v>1751</v>
      </c>
      <c r="AA76" s="273" t="s">
        <v>1751</v>
      </c>
      <c r="AB76" s="273" t="s">
        <v>1751</v>
      </c>
      <c r="AC76" s="273" t="s">
        <v>1751</v>
      </c>
      <c r="AD76" s="11"/>
    </row>
    <row r="77" spans="1:30" x14ac:dyDescent="0.25">
      <c r="A77" s="273" t="s">
        <v>468</v>
      </c>
      <c r="B77" s="273">
        <v>631</v>
      </c>
      <c r="C77" s="477" t="s">
        <v>506</v>
      </c>
      <c r="D77" s="273"/>
      <c r="E77" s="457" t="s">
        <v>66</v>
      </c>
      <c r="F77" s="273">
        <v>58</v>
      </c>
      <c r="G77" s="273">
        <v>1612</v>
      </c>
      <c r="H77" s="456" t="s">
        <v>5189</v>
      </c>
      <c r="I77" s="458" t="s">
        <v>66</v>
      </c>
      <c r="J77" s="360" t="s">
        <v>1328</v>
      </c>
      <c r="K77" s="273" t="s">
        <v>2569</v>
      </c>
      <c r="L77" s="273" t="s">
        <v>2570</v>
      </c>
      <c r="M77" s="273" t="s">
        <v>2571</v>
      </c>
      <c r="N77" s="273" t="s">
        <v>1751</v>
      </c>
      <c r="O77" s="273" t="s">
        <v>1751</v>
      </c>
      <c r="P77" s="273" t="s">
        <v>1751</v>
      </c>
      <c r="Q77" s="273" t="s">
        <v>1751</v>
      </c>
      <c r="R77" s="273" t="s">
        <v>2572</v>
      </c>
      <c r="S77" s="273" t="s">
        <v>2573</v>
      </c>
      <c r="T77" s="273" t="s">
        <v>2574</v>
      </c>
      <c r="U77" s="273" t="s">
        <v>1751</v>
      </c>
      <c r="V77" s="273" t="s">
        <v>2559</v>
      </c>
      <c r="W77" s="273" t="s">
        <v>2560</v>
      </c>
      <c r="X77" s="273" t="s">
        <v>1751</v>
      </c>
      <c r="Y77" s="273" t="s">
        <v>1751</v>
      </c>
      <c r="Z77" s="273" t="s">
        <v>2575</v>
      </c>
      <c r="AA77" s="273" t="s">
        <v>2576</v>
      </c>
      <c r="AB77" s="273" t="s">
        <v>2577</v>
      </c>
      <c r="AC77" s="273" t="s">
        <v>1751</v>
      </c>
      <c r="AD77" s="11"/>
    </row>
    <row r="78" spans="1:30" hidden="1" x14ac:dyDescent="0.25">
      <c r="A78" s="273" t="s">
        <v>468</v>
      </c>
      <c r="B78" s="273">
        <v>632</v>
      </c>
      <c r="C78" s="477" t="s">
        <v>505</v>
      </c>
      <c r="D78" s="273"/>
      <c r="E78" s="273" t="s">
        <v>66</v>
      </c>
      <c r="F78" s="273">
        <v>59</v>
      </c>
      <c r="G78" s="273">
        <v>1631</v>
      </c>
      <c r="H78" s="456" t="s">
        <v>5189</v>
      </c>
      <c r="I78" s="458" t="s">
        <v>1328</v>
      </c>
      <c r="J78" s="540"/>
      <c r="K78" s="273" t="s">
        <v>1751</v>
      </c>
      <c r="L78" s="273" t="s">
        <v>1751</v>
      </c>
      <c r="M78" s="273" t="s">
        <v>1751</v>
      </c>
      <c r="N78" s="273" t="s">
        <v>1751</v>
      </c>
      <c r="O78" s="273" t="s">
        <v>1751</v>
      </c>
      <c r="P78" s="273" t="s">
        <v>1751</v>
      </c>
      <c r="Q78" s="273" t="s">
        <v>1751</v>
      </c>
      <c r="R78" s="273" t="s">
        <v>1751</v>
      </c>
      <c r="S78" s="273" t="s">
        <v>1751</v>
      </c>
      <c r="T78" s="273" t="s">
        <v>1751</v>
      </c>
      <c r="U78" s="273" t="s">
        <v>1751</v>
      </c>
      <c r="V78" s="273" t="s">
        <v>1751</v>
      </c>
      <c r="W78" s="273" t="s">
        <v>1751</v>
      </c>
      <c r="X78" s="273" t="s">
        <v>1751</v>
      </c>
      <c r="Y78" s="273" t="s">
        <v>1751</v>
      </c>
      <c r="Z78" s="273" t="s">
        <v>1751</v>
      </c>
      <c r="AA78" s="273" t="s">
        <v>1751</v>
      </c>
      <c r="AB78" s="273" t="s">
        <v>1751</v>
      </c>
      <c r="AC78" s="273" t="s">
        <v>1751</v>
      </c>
      <c r="AD78" s="11"/>
    </row>
    <row r="79" spans="1:30" hidden="1" x14ac:dyDescent="0.25">
      <c r="A79" s="273" t="s">
        <v>468</v>
      </c>
      <c r="B79" s="273">
        <v>633</v>
      </c>
      <c r="C79" s="477" t="s">
        <v>504</v>
      </c>
      <c r="D79" s="273"/>
      <c r="E79" s="273" t="s">
        <v>66</v>
      </c>
      <c r="F79" s="273">
        <v>60</v>
      </c>
      <c r="G79" s="273">
        <v>1650</v>
      </c>
      <c r="H79" s="456" t="s">
        <v>5189</v>
      </c>
      <c r="I79" s="458" t="s">
        <v>1328</v>
      </c>
      <c r="J79" s="540"/>
      <c r="K79" s="273" t="s">
        <v>1751</v>
      </c>
      <c r="L79" s="273" t="s">
        <v>1751</v>
      </c>
      <c r="M79" s="273" t="s">
        <v>1751</v>
      </c>
      <c r="N79" s="273" t="s">
        <v>1751</v>
      </c>
      <c r="O79" s="273" t="s">
        <v>1751</v>
      </c>
      <c r="P79" s="273" t="s">
        <v>1751</v>
      </c>
      <c r="Q79" s="273" t="s">
        <v>1751</v>
      </c>
      <c r="R79" s="273" t="s">
        <v>1751</v>
      </c>
      <c r="S79" s="273" t="s">
        <v>1751</v>
      </c>
      <c r="T79" s="273" t="s">
        <v>1751</v>
      </c>
      <c r="U79" s="273" t="s">
        <v>1751</v>
      </c>
      <c r="V79" s="273" t="s">
        <v>1751</v>
      </c>
      <c r="W79" s="273" t="s">
        <v>1751</v>
      </c>
      <c r="X79" s="273" t="s">
        <v>1751</v>
      </c>
      <c r="Y79" s="273" t="s">
        <v>1751</v>
      </c>
      <c r="Z79" s="273" t="s">
        <v>1751</v>
      </c>
      <c r="AA79" s="273" t="s">
        <v>1751</v>
      </c>
      <c r="AB79" s="273" t="s">
        <v>1751</v>
      </c>
      <c r="AC79" s="273" t="s">
        <v>1751</v>
      </c>
      <c r="AD79" s="11"/>
    </row>
    <row r="80" spans="1:30" hidden="1" x14ac:dyDescent="0.25">
      <c r="A80" s="273" t="s">
        <v>468</v>
      </c>
      <c r="B80" s="273">
        <v>634</v>
      </c>
      <c r="C80" s="477" t="s">
        <v>503</v>
      </c>
      <c r="D80" s="273"/>
      <c r="E80" s="273" t="s">
        <v>66</v>
      </c>
      <c r="F80" s="273">
        <v>61</v>
      </c>
      <c r="G80" s="273">
        <v>1669</v>
      </c>
      <c r="H80" s="456" t="s">
        <v>5189</v>
      </c>
      <c r="I80" s="458" t="s">
        <v>1328</v>
      </c>
      <c r="J80" s="541" t="s">
        <v>66</v>
      </c>
      <c r="K80" s="273" t="s">
        <v>1751</v>
      </c>
      <c r="L80" s="273" t="s">
        <v>1751</v>
      </c>
      <c r="M80" s="273" t="s">
        <v>1751</v>
      </c>
      <c r="N80" s="273" t="s">
        <v>1751</v>
      </c>
      <c r="O80" s="273" t="s">
        <v>1751</v>
      </c>
      <c r="P80" s="273" t="s">
        <v>1751</v>
      </c>
      <c r="Q80" s="273" t="s">
        <v>1751</v>
      </c>
      <c r="R80" s="273" t="s">
        <v>1751</v>
      </c>
      <c r="S80" s="273" t="s">
        <v>1751</v>
      </c>
      <c r="T80" s="273" t="s">
        <v>1751</v>
      </c>
      <c r="U80" s="273" t="s">
        <v>1751</v>
      </c>
      <c r="V80" s="273" t="s">
        <v>1751</v>
      </c>
      <c r="W80" s="273" t="s">
        <v>1751</v>
      </c>
      <c r="X80" s="273" t="s">
        <v>1751</v>
      </c>
      <c r="Y80" s="273" t="s">
        <v>1751</v>
      </c>
      <c r="Z80" s="273" t="s">
        <v>1751</v>
      </c>
      <c r="AA80" s="273" t="s">
        <v>1751</v>
      </c>
      <c r="AB80" s="273" t="s">
        <v>1751</v>
      </c>
      <c r="AC80" s="273" t="s">
        <v>1751</v>
      </c>
      <c r="AD80" s="11"/>
    </row>
    <row r="81" spans="1:30" hidden="1" x14ac:dyDescent="0.25">
      <c r="A81" s="273" t="s">
        <v>468</v>
      </c>
      <c r="B81" s="273">
        <v>636</v>
      </c>
      <c r="C81" s="477" t="s">
        <v>502</v>
      </c>
      <c r="D81" s="273"/>
      <c r="E81" s="273" t="s">
        <v>66</v>
      </c>
      <c r="F81" s="273">
        <v>62</v>
      </c>
      <c r="G81" s="273">
        <v>1688</v>
      </c>
      <c r="H81" s="456" t="s">
        <v>5189</v>
      </c>
      <c r="I81" s="458" t="s">
        <v>1328</v>
      </c>
      <c r="J81" s="360"/>
      <c r="K81" s="273" t="s">
        <v>1751</v>
      </c>
      <c r="L81" s="273" t="s">
        <v>1751</v>
      </c>
      <c r="M81" s="273" t="s">
        <v>1751</v>
      </c>
      <c r="N81" s="273" t="s">
        <v>1751</v>
      </c>
      <c r="O81" s="273" t="s">
        <v>1751</v>
      </c>
      <c r="P81" s="273" t="s">
        <v>1751</v>
      </c>
      <c r="Q81" s="273" t="s">
        <v>1751</v>
      </c>
      <c r="R81" s="273" t="s">
        <v>1751</v>
      </c>
      <c r="S81" s="273" t="s">
        <v>1751</v>
      </c>
      <c r="T81" s="273" t="s">
        <v>1751</v>
      </c>
      <c r="U81" s="273" t="s">
        <v>1751</v>
      </c>
      <c r="V81" s="273" t="s">
        <v>1751</v>
      </c>
      <c r="W81" s="273" t="s">
        <v>1751</v>
      </c>
      <c r="X81" s="273" t="s">
        <v>1751</v>
      </c>
      <c r="Y81" s="273" t="s">
        <v>1751</v>
      </c>
      <c r="Z81" s="273" t="s">
        <v>1751</v>
      </c>
      <c r="AA81" s="273" t="s">
        <v>1751</v>
      </c>
      <c r="AB81" s="273" t="s">
        <v>1751</v>
      </c>
      <c r="AC81" s="273" t="s">
        <v>1751</v>
      </c>
      <c r="AD81" s="11"/>
    </row>
    <row r="82" spans="1:30" hidden="1" x14ac:dyDescent="0.25">
      <c r="A82" s="273" t="s">
        <v>468</v>
      </c>
      <c r="B82" s="273">
        <v>637</v>
      </c>
      <c r="C82" s="477" t="s">
        <v>501</v>
      </c>
      <c r="D82" s="273"/>
      <c r="E82" s="273" t="s">
        <v>66</v>
      </c>
      <c r="F82" s="273">
        <v>63</v>
      </c>
      <c r="G82" s="273">
        <v>1707</v>
      </c>
      <c r="H82" s="456" t="s">
        <v>5189</v>
      </c>
      <c r="I82" s="458" t="s">
        <v>1328</v>
      </c>
      <c r="J82" s="541" t="s">
        <v>66</v>
      </c>
      <c r="K82" s="273" t="s">
        <v>1751</v>
      </c>
      <c r="L82" s="273" t="s">
        <v>1751</v>
      </c>
      <c r="M82" s="273" t="s">
        <v>1751</v>
      </c>
      <c r="N82" s="273" t="s">
        <v>1751</v>
      </c>
      <c r="O82" s="273" t="s">
        <v>1751</v>
      </c>
      <c r="P82" s="273" t="s">
        <v>1751</v>
      </c>
      <c r="Q82" s="273" t="s">
        <v>1751</v>
      </c>
      <c r="R82" s="273" t="s">
        <v>1751</v>
      </c>
      <c r="S82" s="273" t="s">
        <v>1751</v>
      </c>
      <c r="T82" s="273" t="s">
        <v>1751</v>
      </c>
      <c r="U82" s="273" t="s">
        <v>1751</v>
      </c>
      <c r="V82" s="273" t="s">
        <v>1751</v>
      </c>
      <c r="W82" s="273" t="s">
        <v>1751</v>
      </c>
      <c r="X82" s="273" t="s">
        <v>1751</v>
      </c>
      <c r="Y82" s="273" t="s">
        <v>1751</v>
      </c>
      <c r="Z82" s="273" t="s">
        <v>1751</v>
      </c>
      <c r="AA82" s="273" t="s">
        <v>1751</v>
      </c>
      <c r="AB82" s="273" t="s">
        <v>1751</v>
      </c>
      <c r="AC82" s="273" t="s">
        <v>1751</v>
      </c>
      <c r="AD82" s="11"/>
    </row>
    <row r="83" spans="1:30" hidden="1" x14ac:dyDescent="0.25">
      <c r="A83" s="273" t="s">
        <v>468</v>
      </c>
      <c r="B83" s="273">
        <v>638</v>
      </c>
      <c r="C83" s="477" t="s">
        <v>500</v>
      </c>
      <c r="D83" s="273"/>
      <c r="E83" s="273" t="s">
        <v>66</v>
      </c>
      <c r="F83" s="273">
        <v>64</v>
      </c>
      <c r="G83" s="273">
        <v>1726</v>
      </c>
      <c r="H83" s="456" t="s">
        <v>5189</v>
      </c>
      <c r="I83" s="458" t="s">
        <v>1328</v>
      </c>
      <c r="J83" s="360" t="s">
        <v>66</v>
      </c>
      <c r="K83" s="273" t="s">
        <v>1751</v>
      </c>
      <c r="L83" s="273" t="s">
        <v>1751</v>
      </c>
      <c r="M83" s="273" t="s">
        <v>1751</v>
      </c>
      <c r="N83" s="273" t="s">
        <v>1751</v>
      </c>
      <c r="O83" s="273" t="s">
        <v>1751</v>
      </c>
      <c r="P83" s="273" t="s">
        <v>1751</v>
      </c>
      <c r="Q83" s="273" t="s">
        <v>1751</v>
      </c>
      <c r="R83" s="273" t="s">
        <v>1751</v>
      </c>
      <c r="S83" s="273" t="s">
        <v>1751</v>
      </c>
      <c r="T83" s="273" t="s">
        <v>1751</v>
      </c>
      <c r="U83" s="273" t="s">
        <v>1751</v>
      </c>
      <c r="V83" s="273" t="s">
        <v>1751</v>
      </c>
      <c r="W83" s="273" t="s">
        <v>1751</v>
      </c>
      <c r="X83" s="273" t="s">
        <v>1751</v>
      </c>
      <c r="Y83" s="273" t="s">
        <v>1751</v>
      </c>
      <c r="Z83" s="273" t="s">
        <v>1751</v>
      </c>
      <c r="AA83" s="273" t="s">
        <v>1751</v>
      </c>
      <c r="AB83" s="273" t="s">
        <v>1751</v>
      </c>
      <c r="AC83" s="273" t="s">
        <v>1751</v>
      </c>
      <c r="AD83" s="11"/>
    </row>
    <row r="84" spans="1:30" hidden="1" x14ac:dyDescent="0.25">
      <c r="A84" s="273" t="s">
        <v>468</v>
      </c>
      <c r="B84" s="273">
        <v>639</v>
      </c>
      <c r="C84" s="477" t="s">
        <v>499</v>
      </c>
      <c r="D84" s="273"/>
      <c r="E84" s="273" t="s">
        <v>66</v>
      </c>
      <c r="F84" s="273">
        <v>65</v>
      </c>
      <c r="G84" s="273">
        <v>1745</v>
      </c>
      <c r="H84" s="456" t="s">
        <v>5189</v>
      </c>
      <c r="I84" s="458" t="s">
        <v>1328</v>
      </c>
      <c r="J84" s="360" t="s">
        <v>66</v>
      </c>
      <c r="K84" s="273" t="s">
        <v>1751</v>
      </c>
      <c r="L84" s="273" t="s">
        <v>1751</v>
      </c>
      <c r="M84" s="273" t="s">
        <v>1751</v>
      </c>
      <c r="N84" s="273" t="s">
        <v>1751</v>
      </c>
      <c r="O84" s="273" t="s">
        <v>1751</v>
      </c>
      <c r="P84" s="273" t="s">
        <v>1751</v>
      </c>
      <c r="Q84" s="273" t="s">
        <v>1751</v>
      </c>
      <c r="R84" s="273" t="s">
        <v>1751</v>
      </c>
      <c r="S84" s="273" t="s">
        <v>1751</v>
      </c>
      <c r="T84" s="273" t="s">
        <v>1751</v>
      </c>
      <c r="U84" s="273" t="s">
        <v>1751</v>
      </c>
      <c r="V84" s="273" t="s">
        <v>1751</v>
      </c>
      <c r="W84" s="273" t="s">
        <v>1751</v>
      </c>
      <c r="X84" s="273" t="s">
        <v>1751</v>
      </c>
      <c r="Y84" s="273" t="s">
        <v>1751</v>
      </c>
      <c r="Z84" s="273" t="s">
        <v>1751</v>
      </c>
      <c r="AA84" s="273" t="s">
        <v>1751</v>
      </c>
      <c r="AB84" s="273" t="s">
        <v>1751</v>
      </c>
      <c r="AC84" s="273" t="s">
        <v>1751</v>
      </c>
      <c r="AD84" s="11"/>
    </row>
    <row r="85" spans="1:30" x14ac:dyDescent="0.25">
      <c r="A85" s="273" t="s">
        <v>468</v>
      </c>
      <c r="B85" s="273">
        <v>640</v>
      </c>
      <c r="C85" s="477" t="s">
        <v>498</v>
      </c>
      <c r="D85" s="273"/>
      <c r="E85" s="457" t="s">
        <v>66</v>
      </c>
      <c r="F85" s="273">
        <v>66</v>
      </c>
      <c r="G85" s="273">
        <v>1764</v>
      </c>
      <c r="H85" s="456" t="s">
        <v>5189</v>
      </c>
      <c r="I85" s="650" t="s">
        <v>1302</v>
      </c>
      <c r="J85" s="360" t="s">
        <v>1328</v>
      </c>
      <c r="K85" s="273" t="s">
        <v>1751</v>
      </c>
      <c r="L85" s="273" t="s">
        <v>2578</v>
      </c>
      <c r="M85" s="273" t="s">
        <v>1751</v>
      </c>
      <c r="N85" s="273" t="s">
        <v>2579</v>
      </c>
      <c r="O85" s="273" t="s">
        <v>2580</v>
      </c>
      <c r="P85" s="273" t="s">
        <v>1751</v>
      </c>
      <c r="Q85" s="273" t="s">
        <v>1751</v>
      </c>
      <c r="R85" s="273" t="s">
        <v>2581</v>
      </c>
      <c r="S85" s="273" t="s">
        <v>2582</v>
      </c>
      <c r="T85" s="273" t="s">
        <v>1752</v>
      </c>
      <c r="U85" s="273" t="s">
        <v>1751</v>
      </c>
      <c r="V85" s="273" t="s">
        <v>1751</v>
      </c>
      <c r="W85" s="273" t="s">
        <v>2583</v>
      </c>
      <c r="X85" s="273" t="s">
        <v>2584</v>
      </c>
      <c r="Y85" s="273" t="s">
        <v>2585</v>
      </c>
      <c r="Z85" s="273" t="s">
        <v>2586</v>
      </c>
      <c r="AA85" s="273" t="s">
        <v>2587</v>
      </c>
      <c r="AB85" s="273" t="s">
        <v>1751</v>
      </c>
      <c r="AC85" s="273" t="s">
        <v>1751</v>
      </c>
      <c r="AD85" s="11"/>
    </row>
    <row r="86" spans="1:30" x14ac:dyDescent="0.25">
      <c r="A86" s="273" t="s">
        <v>468</v>
      </c>
      <c r="B86" s="273">
        <v>641</v>
      </c>
      <c r="C86" s="477" t="s">
        <v>497</v>
      </c>
      <c r="D86" s="273"/>
      <c r="E86" s="457" t="s">
        <v>66</v>
      </c>
      <c r="F86" s="273">
        <v>67</v>
      </c>
      <c r="G86" s="273">
        <v>1783</v>
      </c>
      <c r="H86" s="456" t="s">
        <v>5189</v>
      </c>
      <c r="I86" s="650" t="s">
        <v>1302</v>
      </c>
      <c r="J86" s="360" t="s">
        <v>1328</v>
      </c>
      <c r="K86" s="273" t="s">
        <v>1751</v>
      </c>
      <c r="L86" s="273" t="s">
        <v>2588</v>
      </c>
      <c r="M86" s="273" t="s">
        <v>1751</v>
      </c>
      <c r="N86" s="273" t="s">
        <v>2589</v>
      </c>
      <c r="O86" s="273" t="s">
        <v>2590</v>
      </c>
      <c r="P86" s="273" t="s">
        <v>1751</v>
      </c>
      <c r="Q86" s="273" t="s">
        <v>1751</v>
      </c>
      <c r="R86" s="273" t="s">
        <v>2591</v>
      </c>
      <c r="S86" s="273" t="s">
        <v>2592</v>
      </c>
      <c r="T86" s="273" t="s">
        <v>2593</v>
      </c>
      <c r="U86" s="273" t="s">
        <v>1751</v>
      </c>
      <c r="V86" s="273" t="s">
        <v>1751</v>
      </c>
      <c r="W86" s="273" t="s">
        <v>2594</v>
      </c>
      <c r="X86" s="273" t="s">
        <v>2595</v>
      </c>
      <c r="Y86" s="273" t="s">
        <v>2596</v>
      </c>
      <c r="Z86" s="273" t="s">
        <v>2597</v>
      </c>
      <c r="AA86" s="273" t="s">
        <v>2598</v>
      </c>
      <c r="AB86" s="273" t="s">
        <v>1751</v>
      </c>
      <c r="AC86" s="273" t="s">
        <v>1751</v>
      </c>
      <c r="AD86" s="11"/>
    </row>
    <row r="87" spans="1:30" x14ac:dyDescent="0.25">
      <c r="A87" s="273" t="s">
        <v>468</v>
      </c>
      <c r="B87" s="273">
        <v>642</v>
      </c>
      <c r="C87" s="477" t="s">
        <v>496</v>
      </c>
      <c r="D87" s="273"/>
      <c r="E87" s="457" t="s">
        <v>66</v>
      </c>
      <c r="F87" s="273">
        <v>68</v>
      </c>
      <c r="G87" s="273">
        <v>1802</v>
      </c>
      <c r="H87" s="456" t="s">
        <v>5189</v>
      </c>
      <c r="I87" s="650" t="s">
        <v>1302</v>
      </c>
      <c r="J87" s="360" t="s">
        <v>1328</v>
      </c>
      <c r="K87" s="273" t="s">
        <v>1751</v>
      </c>
      <c r="L87" s="273" t="s">
        <v>2599</v>
      </c>
      <c r="M87" s="273" t="s">
        <v>1751</v>
      </c>
      <c r="N87" s="273" t="s">
        <v>2600</v>
      </c>
      <c r="O87" s="273" t="s">
        <v>2601</v>
      </c>
      <c r="P87" s="273" t="s">
        <v>1751</v>
      </c>
      <c r="Q87" s="273" t="s">
        <v>1751</v>
      </c>
      <c r="R87" s="273" t="s">
        <v>2602</v>
      </c>
      <c r="S87" s="273" t="s">
        <v>2603</v>
      </c>
      <c r="T87" s="273" t="s">
        <v>2604</v>
      </c>
      <c r="U87" s="273" t="s">
        <v>1751</v>
      </c>
      <c r="V87" s="273" t="s">
        <v>2605</v>
      </c>
      <c r="W87" s="273" t="s">
        <v>2606</v>
      </c>
      <c r="X87" s="273" t="s">
        <v>2607</v>
      </c>
      <c r="Y87" s="273" t="s">
        <v>2608</v>
      </c>
      <c r="Z87" s="273" t="s">
        <v>2609</v>
      </c>
      <c r="AA87" s="273" t="s">
        <v>2610</v>
      </c>
      <c r="AB87" s="273" t="s">
        <v>2611</v>
      </c>
      <c r="AC87" s="273" t="s">
        <v>2612</v>
      </c>
      <c r="AD87" s="11"/>
    </row>
    <row r="88" spans="1:30" x14ac:dyDescent="0.25">
      <c r="A88" s="273" t="s">
        <v>468</v>
      </c>
      <c r="B88" s="273">
        <v>701</v>
      </c>
      <c r="C88" s="477" t="s">
        <v>495</v>
      </c>
      <c r="D88" s="273"/>
      <c r="E88" s="457" t="s">
        <v>66</v>
      </c>
      <c r="F88" s="273">
        <v>69</v>
      </c>
      <c r="G88" s="273">
        <v>1821</v>
      </c>
      <c r="H88" s="456" t="s">
        <v>5203</v>
      </c>
      <c r="I88" s="458" t="s">
        <v>66</v>
      </c>
      <c r="J88" s="360" t="s">
        <v>66</v>
      </c>
      <c r="K88" s="273" t="s">
        <v>2372</v>
      </c>
      <c r="L88" s="273" t="s">
        <v>2373</v>
      </c>
      <c r="M88" s="273" t="s">
        <v>2374</v>
      </c>
      <c r="N88" s="273" t="s">
        <v>1751</v>
      </c>
      <c r="O88" s="273" t="s">
        <v>1751</v>
      </c>
      <c r="P88" s="273" t="s">
        <v>1751</v>
      </c>
      <c r="Q88" s="273" t="s">
        <v>1751</v>
      </c>
      <c r="R88" s="273" t="s">
        <v>1751</v>
      </c>
      <c r="S88" s="273" t="s">
        <v>2467</v>
      </c>
      <c r="T88" s="273" t="s">
        <v>2613</v>
      </c>
      <c r="U88" s="273" t="s">
        <v>2614</v>
      </c>
      <c r="V88" s="273" t="s">
        <v>2615</v>
      </c>
      <c r="W88" s="273" t="s">
        <v>2616</v>
      </c>
      <c r="X88" s="273" t="s">
        <v>2472</v>
      </c>
      <c r="Y88" s="273" t="s">
        <v>2473</v>
      </c>
      <c r="Z88" s="273" t="s">
        <v>2617</v>
      </c>
      <c r="AA88" s="273" t="s">
        <v>2618</v>
      </c>
      <c r="AB88" s="273" t="s">
        <v>2476</v>
      </c>
      <c r="AC88" s="273" t="s">
        <v>2619</v>
      </c>
      <c r="AD88" s="11"/>
    </row>
    <row r="89" spans="1:30" ht="30" x14ac:dyDescent="0.25">
      <c r="A89" s="273" t="s">
        <v>468</v>
      </c>
      <c r="B89" s="273">
        <v>702</v>
      </c>
      <c r="C89" s="477" t="s">
        <v>491</v>
      </c>
      <c r="D89" s="273"/>
      <c r="E89" s="457" t="s">
        <v>66</v>
      </c>
      <c r="F89" s="273">
        <v>70</v>
      </c>
      <c r="G89" s="273">
        <v>1840</v>
      </c>
      <c r="H89" s="456" t="s">
        <v>5204</v>
      </c>
      <c r="I89" s="458" t="s">
        <v>66</v>
      </c>
      <c r="J89" s="360" t="s">
        <v>66</v>
      </c>
      <c r="K89" s="273" t="s">
        <v>1751</v>
      </c>
      <c r="L89" s="273" t="s">
        <v>1751</v>
      </c>
      <c r="M89" s="273" t="s">
        <v>1751</v>
      </c>
      <c r="N89" s="273" t="s">
        <v>1751</v>
      </c>
      <c r="O89" s="273" t="s">
        <v>1751</v>
      </c>
      <c r="P89" s="273" t="s">
        <v>1751</v>
      </c>
      <c r="Q89" s="273" t="s">
        <v>1751</v>
      </c>
      <c r="R89" s="273" t="s">
        <v>2620</v>
      </c>
      <c r="S89" s="273" t="s">
        <v>1751</v>
      </c>
      <c r="T89" s="273" t="s">
        <v>1751</v>
      </c>
      <c r="U89" s="273" t="s">
        <v>1751</v>
      </c>
      <c r="V89" s="273" t="s">
        <v>1751</v>
      </c>
      <c r="W89" s="273" t="s">
        <v>1751</v>
      </c>
      <c r="X89" s="273" t="s">
        <v>1751</v>
      </c>
      <c r="Y89" s="273" t="s">
        <v>1751</v>
      </c>
      <c r="Z89" s="273" t="s">
        <v>1751</v>
      </c>
      <c r="AA89" s="273" t="s">
        <v>1751</v>
      </c>
      <c r="AB89" s="273" t="s">
        <v>1751</v>
      </c>
      <c r="AC89" s="273" t="s">
        <v>1751</v>
      </c>
      <c r="AD89" s="11"/>
    </row>
    <row r="90" spans="1:30" x14ac:dyDescent="0.25">
      <c r="A90" s="273" t="s">
        <v>468</v>
      </c>
      <c r="B90" s="273">
        <v>703</v>
      </c>
      <c r="C90" s="477" t="s">
        <v>494</v>
      </c>
      <c r="D90" s="273"/>
      <c r="E90" s="457" t="s">
        <v>66</v>
      </c>
      <c r="F90" s="273">
        <v>71</v>
      </c>
      <c r="G90" s="273">
        <v>1859</v>
      </c>
      <c r="H90" s="456" t="s">
        <v>5189</v>
      </c>
      <c r="I90" s="458" t="s">
        <v>66</v>
      </c>
      <c r="J90" s="360" t="s">
        <v>1328</v>
      </c>
      <c r="K90" s="273" t="s">
        <v>1751</v>
      </c>
      <c r="L90" s="273" t="s">
        <v>1751</v>
      </c>
      <c r="M90" s="273" t="s">
        <v>1751</v>
      </c>
      <c r="N90" s="273" t="s">
        <v>1751</v>
      </c>
      <c r="O90" s="273" t="s">
        <v>1751</v>
      </c>
      <c r="P90" s="273" t="s">
        <v>1751</v>
      </c>
      <c r="Q90" s="273" t="s">
        <v>1751</v>
      </c>
      <c r="R90" s="273" t="s">
        <v>1751</v>
      </c>
      <c r="S90" s="273" t="s">
        <v>1751</v>
      </c>
      <c r="T90" s="273" t="s">
        <v>1751</v>
      </c>
      <c r="U90" s="273" t="s">
        <v>1751</v>
      </c>
      <c r="V90" s="273" t="s">
        <v>1751</v>
      </c>
      <c r="W90" s="273" t="s">
        <v>1751</v>
      </c>
      <c r="X90" s="273" t="s">
        <v>1751</v>
      </c>
      <c r="Y90" s="273" t="s">
        <v>1751</v>
      </c>
      <c r="Z90" s="273" t="s">
        <v>1751</v>
      </c>
      <c r="AA90" s="273" t="s">
        <v>1751</v>
      </c>
      <c r="AB90" s="273" t="s">
        <v>1751</v>
      </c>
      <c r="AC90" s="273" t="s">
        <v>1751</v>
      </c>
      <c r="AD90" s="11"/>
    </row>
    <row r="91" spans="1:30" hidden="1" x14ac:dyDescent="0.25">
      <c r="A91" s="273" t="s">
        <v>468</v>
      </c>
      <c r="B91" s="273">
        <v>704</v>
      </c>
      <c r="C91" s="477" t="s">
        <v>493</v>
      </c>
      <c r="D91" s="273"/>
      <c r="E91" s="273" t="s">
        <v>66</v>
      </c>
      <c r="F91" s="273">
        <v>72</v>
      </c>
      <c r="G91" s="273">
        <v>1878</v>
      </c>
      <c r="H91" s="456" t="s">
        <v>5189</v>
      </c>
      <c r="I91" s="458" t="s">
        <v>1328</v>
      </c>
      <c r="J91" s="360"/>
      <c r="K91" s="273" t="s">
        <v>1751</v>
      </c>
      <c r="L91" s="273" t="s">
        <v>1751</v>
      </c>
      <c r="M91" s="273" t="s">
        <v>1751</v>
      </c>
      <c r="N91" s="273" t="s">
        <v>1751</v>
      </c>
      <c r="O91" s="273" t="s">
        <v>1751</v>
      </c>
      <c r="P91" s="273" t="s">
        <v>1751</v>
      </c>
      <c r="Q91" s="273" t="s">
        <v>1751</v>
      </c>
      <c r="R91" s="273" t="s">
        <v>1751</v>
      </c>
      <c r="S91" s="273" t="s">
        <v>1751</v>
      </c>
      <c r="T91" s="273" t="s">
        <v>1751</v>
      </c>
      <c r="U91" s="273" t="s">
        <v>1751</v>
      </c>
      <c r="V91" s="273" t="s">
        <v>1751</v>
      </c>
      <c r="W91" s="273" t="s">
        <v>1751</v>
      </c>
      <c r="X91" s="273" t="s">
        <v>1751</v>
      </c>
      <c r="Y91" s="273" t="s">
        <v>1751</v>
      </c>
      <c r="Z91" s="273" t="s">
        <v>1751</v>
      </c>
      <c r="AA91" s="273" t="s">
        <v>1751</v>
      </c>
      <c r="AB91" s="273" t="s">
        <v>1751</v>
      </c>
      <c r="AC91" s="273" t="s">
        <v>1751</v>
      </c>
      <c r="AD91" s="11"/>
    </row>
    <row r="92" spans="1:30" hidden="1" x14ac:dyDescent="0.25">
      <c r="A92" s="273" t="s">
        <v>468</v>
      </c>
      <c r="B92" s="273">
        <v>705</v>
      </c>
      <c r="C92" s="477" t="s">
        <v>492</v>
      </c>
      <c r="D92" s="273"/>
      <c r="E92" s="273" t="s">
        <v>66</v>
      </c>
      <c r="F92" s="273">
        <v>73</v>
      </c>
      <c r="G92" s="273">
        <v>1897</v>
      </c>
      <c r="H92" s="456" t="s">
        <v>5189</v>
      </c>
      <c r="I92" s="458" t="s">
        <v>1328</v>
      </c>
      <c r="J92" s="360" t="s">
        <v>66</v>
      </c>
      <c r="K92" s="273" t="s">
        <v>1751</v>
      </c>
      <c r="L92" s="273" t="s">
        <v>1751</v>
      </c>
      <c r="M92" s="273" t="s">
        <v>1751</v>
      </c>
      <c r="N92" s="273" t="s">
        <v>1751</v>
      </c>
      <c r="O92" s="273" t="s">
        <v>1751</v>
      </c>
      <c r="P92" s="273" t="s">
        <v>1751</v>
      </c>
      <c r="Q92" s="273" t="s">
        <v>1751</v>
      </c>
      <c r="R92" s="273" t="s">
        <v>1751</v>
      </c>
      <c r="S92" s="273" t="s">
        <v>1751</v>
      </c>
      <c r="T92" s="273" t="s">
        <v>1751</v>
      </c>
      <c r="U92" s="273" t="s">
        <v>1751</v>
      </c>
      <c r="V92" s="273" t="s">
        <v>1751</v>
      </c>
      <c r="W92" s="273" t="s">
        <v>1751</v>
      </c>
      <c r="X92" s="273" t="s">
        <v>1751</v>
      </c>
      <c r="Y92" s="273" t="s">
        <v>1751</v>
      </c>
      <c r="Z92" s="273" t="s">
        <v>1751</v>
      </c>
      <c r="AA92" s="273" t="s">
        <v>1751</v>
      </c>
      <c r="AB92" s="273" t="s">
        <v>1751</v>
      </c>
      <c r="AC92" s="273" t="s">
        <v>1751</v>
      </c>
      <c r="AD92" s="11"/>
    </row>
    <row r="93" spans="1:30" hidden="1" x14ac:dyDescent="0.25">
      <c r="A93" s="273" t="s">
        <v>468</v>
      </c>
      <c r="B93" s="273">
        <v>706</v>
      </c>
      <c r="C93" s="477" t="s">
        <v>491</v>
      </c>
      <c r="D93" s="273"/>
      <c r="E93" s="273" t="s">
        <v>66</v>
      </c>
      <c r="F93" s="273">
        <v>74</v>
      </c>
      <c r="G93" s="273">
        <v>1916</v>
      </c>
      <c r="H93" s="456" t="s">
        <v>5189</v>
      </c>
      <c r="I93" s="458" t="s">
        <v>1328</v>
      </c>
      <c r="J93" s="360"/>
      <c r="K93" s="273" t="s">
        <v>1751</v>
      </c>
      <c r="L93" s="273" t="s">
        <v>1751</v>
      </c>
      <c r="M93" s="273" t="s">
        <v>1751</v>
      </c>
      <c r="N93" s="273" t="s">
        <v>1751</v>
      </c>
      <c r="O93" s="273" t="s">
        <v>1751</v>
      </c>
      <c r="P93" s="273" t="s">
        <v>1751</v>
      </c>
      <c r="Q93" s="273" t="s">
        <v>1751</v>
      </c>
      <c r="R93" s="273" t="s">
        <v>1751</v>
      </c>
      <c r="S93" s="273" t="s">
        <v>1751</v>
      </c>
      <c r="T93" s="273" t="s">
        <v>1751</v>
      </c>
      <c r="U93" s="273" t="s">
        <v>1751</v>
      </c>
      <c r="V93" s="273" t="s">
        <v>1751</v>
      </c>
      <c r="W93" s="273" t="s">
        <v>1751</v>
      </c>
      <c r="X93" s="273" t="s">
        <v>1751</v>
      </c>
      <c r="Y93" s="273" t="s">
        <v>1751</v>
      </c>
      <c r="Z93" s="273" t="s">
        <v>1751</v>
      </c>
      <c r="AA93" s="273" t="s">
        <v>1751</v>
      </c>
      <c r="AB93" s="273" t="s">
        <v>1751</v>
      </c>
      <c r="AC93" s="273" t="s">
        <v>1751</v>
      </c>
      <c r="AD93" s="11"/>
    </row>
    <row r="94" spans="1:30" hidden="1" x14ac:dyDescent="0.25">
      <c r="A94" s="273" t="s">
        <v>468</v>
      </c>
      <c r="B94" s="273">
        <v>707</v>
      </c>
      <c r="C94" s="477" t="s">
        <v>490</v>
      </c>
      <c r="D94" s="273"/>
      <c r="E94" s="273" t="s">
        <v>66</v>
      </c>
      <c r="F94" s="273">
        <v>75</v>
      </c>
      <c r="G94" s="273">
        <v>1935</v>
      </c>
      <c r="H94" s="456" t="s">
        <v>5189</v>
      </c>
      <c r="I94" s="458" t="s">
        <v>1328</v>
      </c>
      <c r="J94" s="360" t="s">
        <v>66</v>
      </c>
      <c r="K94" s="273" t="s">
        <v>1751</v>
      </c>
      <c r="L94" s="273" t="s">
        <v>1751</v>
      </c>
      <c r="M94" s="273" t="s">
        <v>1751</v>
      </c>
      <c r="N94" s="273" t="s">
        <v>1751</v>
      </c>
      <c r="O94" s="273" t="s">
        <v>1751</v>
      </c>
      <c r="P94" s="273" t="s">
        <v>1751</v>
      </c>
      <c r="Q94" s="273" t="s">
        <v>1751</v>
      </c>
      <c r="R94" s="273" t="s">
        <v>1751</v>
      </c>
      <c r="S94" s="273" t="s">
        <v>1751</v>
      </c>
      <c r="T94" s="273" t="s">
        <v>1751</v>
      </c>
      <c r="U94" s="273" t="s">
        <v>1751</v>
      </c>
      <c r="V94" s="273" t="s">
        <v>1751</v>
      </c>
      <c r="W94" s="273" t="s">
        <v>1751</v>
      </c>
      <c r="X94" s="273" t="s">
        <v>1751</v>
      </c>
      <c r="Y94" s="273" t="s">
        <v>1751</v>
      </c>
      <c r="Z94" s="273" t="s">
        <v>1751</v>
      </c>
      <c r="AA94" s="273" t="s">
        <v>1751</v>
      </c>
      <c r="AB94" s="273" t="s">
        <v>1751</v>
      </c>
      <c r="AC94" s="273" t="s">
        <v>1751</v>
      </c>
      <c r="AD94" s="11"/>
    </row>
    <row r="95" spans="1:30" hidden="1" x14ac:dyDescent="0.25">
      <c r="A95" s="273" t="s">
        <v>468</v>
      </c>
      <c r="B95" s="273">
        <v>803</v>
      </c>
      <c r="C95" s="477" t="s">
        <v>489</v>
      </c>
      <c r="D95" s="273"/>
      <c r="E95" s="273" t="s">
        <v>66</v>
      </c>
      <c r="F95" s="273">
        <v>76</v>
      </c>
      <c r="G95" s="273">
        <v>1954</v>
      </c>
      <c r="H95" s="456" t="s">
        <v>5189</v>
      </c>
      <c r="I95" s="458" t="s">
        <v>1328</v>
      </c>
      <c r="J95" s="360"/>
      <c r="K95" s="273" t="s">
        <v>1753</v>
      </c>
      <c r="L95" s="273" t="s">
        <v>1753</v>
      </c>
      <c r="M95" s="273" t="s">
        <v>1753</v>
      </c>
      <c r="N95" s="273" t="s">
        <v>1752</v>
      </c>
      <c r="O95" s="273" t="s">
        <v>1752</v>
      </c>
      <c r="P95" s="273" t="s">
        <v>1752</v>
      </c>
      <c r="Q95" s="273" t="s">
        <v>1752</v>
      </c>
      <c r="R95" s="273" t="s">
        <v>1753</v>
      </c>
      <c r="S95" s="273" t="s">
        <v>1753</v>
      </c>
      <c r="T95" s="273" t="s">
        <v>1753</v>
      </c>
      <c r="U95" s="273" t="s">
        <v>1752</v>
      </c>
      <c r="V95" s="273" t="s">
        <v>1751</v>
      </c>
      <c r="W95" s="273" t="s">
        <v>1751</v>
      </c>
      <c r="X95" s="273" t="s">
        <v>1753</v>
      </c>
      <c r="Y95" s="273" t="s">
        <v>2621</v>
      </c>
      <c r="Z95" s="273" t="s">
        <v>1752</v>
      </c>
      <c r="AA95" s="273" t="s">
        <v>1753</v>
      </c>
      <c r="AB95" s="273" t="s">
        <v>1751</v>
      </c>
      <c r="AC95" s="273" t="s">
        <v>2357</v>
      </c>
      <c r="AD95" s="11"/>
    </row>
    <row r="96" spans="1:30" hidden="1" x14ac:dyDescent="0.25">
      <c r="A96" s="273" t="s">
        <v>468</v>
      </c>
      <c r="B96" s="273">
        <v>804</v>
      </c>
      <c r="C96" s="477" t="s">
        <v>488</v>
      </c>
      <c r="D96" s="273"/>
      <c r="E96" s="273" t="s">
        <v>66</v>
      </c>
      <c r="F96" s="273">
        <v>77</v>
      </c>
      <c r="G96" s="273">
        <v>1973</v>
      </c>
      <c r="H96" s="456" t="s">
        <v>5189</v>
      </c>
      <c r="I96" s="458" t="s">
        <v>1328</v>
      </c>
      <c r="J96" s="360"/>
      <c r="K96" s="273" t="s">
        <v>1751</v>
      </c>
      <c r="L96" s="273" t="s">
        <v>1751</v>
      </c>
      <c r="M96" s="273" t="s">
        <v>1751</v>
      </c>
      <c r="N96" s="273" t="s">
        <v>1751</v>
      </c>
      <c r="O96" s="273" t="s">
        <v>1751</v>
      </c>
      <c r="P96" s="273" t="s">
        <v>1751</v>
      </c>
      <c r="Q96" s="273" t="s">
        <v>1751</v>
      </c>
      <c r="R96" s="273" t="s">
        <v>1751</v>
      </c>
      <c r="S96" s="273" t="s">
        <v>1751</v>
      </c>
      <c r="T96" s="273" t="s">
        <v>1751</v>
      </c>
      <c r="U96" s="273" t="s">
        <v>1751</v>
      </c>
      <c r="V96" s="273" t="s">
        <v>1751</v>
      </c>
      <c r="W96" s="273" t="s">
        <v>1751</v>
      </c>
      <c r="X96" s="273" t="s">
        <v>1751</v>
      </c>
      <c r="Y96" s="273" t="s">
        <v>1751</v>
      </c>
      <c r="Z96" s="273" t="s">
        <v>1751</v>
      </c>
      <c r="AA96" s="273" t="s">
        <v>1751</v>
      </c>
      <c r="AB96" s="273" t="s">
        <v>1751</v>
      </c>
      <c r="AC96" s="273" t="s">
        <v>1751</v>
      </c>
      <c r="AD96" s="11"/>
    </row>
    <row r="97" spans="1:30" x14ac:dyDescent="0.25">
      <c r="A97" s="273" t="s">
        <v>468</v>
      </c>
      <c r="B97" s="273">
        <v>805</v>
      </c>
      <c r="C97" s="477" t="s">
        <v>487</v>
      </c>
      <c r="D97" s="273"/>
      <c r="E97" s="457" t="s">
        <v>66</v>
      </c>
      <c r="F97" s="273">
        <v>78</v>
      </c>
      <c r="G97" s="273">
        <v>1992</v>
      </c>
      <c r="H97" s="456" t="s">
        <v>5189</v>
      </c>
      <c r="I97" s="458" t="s">
        <v>66</v>
      </c>
      <c r="J97" s="360" t="s">
        <v>1328</v>
      </c>
      <c r="K97" s="273" t="s">
        <v>2622</v>
      </c>
      <c r="L97" s="273" t="s">
        <v>2623</v>
      </c>
      <c r="M97" s="273" t="s">
        <v>2624</v>
      </c>
      <c r="N97" s="273" t="s">
        <v>1751</v>
      </c>
      <c r="O97" s="273" t="s">
        <v>1751</v>
      </c>
      <c r="P97" s="273" t="s">
        <v>1751</v>
      </c>
      <c r="Q97" s="273" t="s">
        <v>1751</v>
      </c>
      <c r="R97" s="273" t="s">
        <v>2625</v>
      </c>
      <c r="S97" s="273" t="s">
        <v>2626</v>
      </c>
      <c r="T97" s="273" t="s">
        <v>2627</v>
      </c>
      <c r="U97" s="273" t="s">
        <v>2628</v>
      </c>
      <c r="V97" s="273" t="s">
        <v>2629</v>
      </c>
      <c r="W97" s="273" t="s">
        <v>2630</v>
      </c>
      <c r="X97" s="273" t="s">
        <v>2631</v>
      </c>
      <c r="Y97" s="273" t="s">
        <v>2632</v>
      </c>
      <c r="Z97" s="273" t="s">
        <v>2633</v>
      </c>
      <c r="AA97" s="273" t="s">
        <v>2634</v>
      </c>
      <c r="AB97" s="273" t="s">
        <v>2635</v>
      </c>
      <c r="AC97" s="273" t="s">
        <v>2636</v>
      </c>
      <c r="AD97" s="11"/>
    </row>
    <row r="98" spans="1:30" x14ac:dyDescent="0.25">
      <c r="A98" s="273" t="s">
        <v>468</v>
      </c>
      <c r="B98" s="273">
        <v>806</v>
      </c>
      <c r="C98" s="477" t="s">
        <v>486</v>
      </c>
      <c r="D98" s="273"/>
      <c r="E98" s="457" t="s">
        <v>66</v>
      </c>
      <c r="F98" s="273">
        <v>79</v>
      </c>
      <c r="G98" s="273">
        <v>2011</v>
      </c>
      <c r="H98" s="456" t="s">
        <v>5189</v>
      </c>
      <c r="I98" s="650" t="s">
        <v>1328</v>
      </c>
      <c r="J98" s="360" t="s">
        <v>1328</v>
      </c>
      <c r="K98" s="273" t="s">
        <v>1751</v>
      </c>
      <c r="L98" s="273" t="s">
        <v>1751</v>
      </c>
      <c r="M98" s="273" t="s">
        <v>1751</v>
      </c>
      <c r="N98" s="273" t="s">
        <v>1751</v>
      </c>
      <c r="O98" s="273" t="s">
        <v>1751</v>
      </c>
      <c r="P98" s="273" t="s">
        <v>2637</v>
      </c>
      <c r="Q98" s="273" t="s">
        <v>1751</v>
      </c>
      <c r="R98" s="273" t="s">
        <v>1751</v>
      </c>
      <c r="S98" s="273" t="s">
        <v>1751</v>
      </c>
      <c r="T98" s="273" t="s">
        <v>1751</v>
      </c>
      <c r="U98" s="273" t="s">
        <v>1751</v>
      </c>
      <c r="V98" s="273" t="s">
        <v>1751</v>
      </c>
      <c r="W98" s="273" t="s">
        <v>1751</v>
      </c>
      <c r="X98" s="273" t="s">
        <v>1751</v>
      </c>
      <c r="Y98" s="273" t="s">
        <v>1751</v>
      </c>
      <c r="Z98" s="273" t="s">
        <v>1751</v>
      </c>
      <c r="AA98" s="273" t="s">
        <v>1751</v>
      </c>
      <c r="AB98" s="273" t="s">
        <v>1751</v>
      </c>
      <c r="AC98" s="273" t="s">
        <v>1751</v>
      </c>
      <c r="AD98" s="11"/>
    </row>
    <row r="99" spans="1:30" x14ac:dyDescent="0.25">
      <c r="A99" s="273" t="s">
        <v>468</v>
      </c>
      <c r="B99" s="273">
        <v>962</v>
      </c>
      <c r="C99" s="477" t="s">
        <v>5587</v>
      </c>
      <c r="D99" s="273"/>
      <c r="E99" s="457" t="s">
        <v>66</v>
      </c>
      <c r="F99" s="273">
        <v>80</v>
      </c>
      <c r="G99" s="273">
        <v>2030</v>
      </c>
      <c r="H99" s="456" t="s">
        <v>5189</v>
      </c>
      <c r="I99" s="458" t="s">
        <v>66</v>
      </c>
      <c r="J99" s="360" t="s">
        <v>1328</v>
      </c>
      <c r="K99" s="273" t="s">
        <v>1751</v>
      </c>
      <c r="L99" s="273" t="s">
        <v>2638</v>
      </c>
      <c r="M99" s="273" t="s">
        <v>2439</v>
      </c>
      <c r="N99" s="273" t="s">
        <v>1751</v>
      </c>
      <c r="O99" s="273" t="s">
        <v>1751</v>
      </c>
      <c r="P99" s="273" t="s">
        <v>1751</v>
      </c>
      <c r="Q99" s="273" t="s">
        <v>1751</v>
      </c>
      <c r="R99" s="273" t="s">
        <v>1751</v>
      </c>
      <c r="S99" s="273" t="s">
        <v>2639</v>
      </c>
      <c r="T99" s="273" t="s">
        <v>2640</v>
      </c>
      <c r="U99" s="273" t="s">
        <v>2641</v>
      </c>
      <c r="V99" s="273" t="s">
        <v>2642</v>
      </c>
      <c r="W99" s="273" t="s">
        <v>2643</v>
      </c>
      <c r="X99" s="273" t="s">
        <v>2644</v>
      </c>
      <c r="Y99" s="273" t="s">
        <v>2645</v>
      </c>
      <c r="Z99" s="273" t="s">
        <v>2646</v>
      </c>
      <c r="AA99" s="273" t="s">
        <v>2647</v>
      </c>
      <c r="AB99" s="273" t="s">
        <v>2648</v>
      </c>
      <c r="AC99" s="273" t="s">
        <v>2649</v>
      </c>
      <c r="AD99" s="11"/>
    </row>
    <row r="100" spans="1:30" x14ac:dyDescent="0.25">
      <c r="A100" s="273" t="s">
        <v>468</v>
      </c>
      <c r="B100" s="273">
        <v>970</v>
      </c>
      <c r="C100" s="477" t="s">
        <v>469</v>
      </c>
      <c r="D100" s="273"/>
      <c r="E100" s="457" t="s">
        <v>66</v>
      </c>
      <c r="F100" s="273">
        <v>81</v>
      </c>
      <c r="G100" s="273">
        <v>2049</v>
      </c>
      <c r="H100" s="456" t="s">
        <v>5189</v>
      </c>
      <c r="I100" s="458" t="s">
        <v>66</v>
      </c>
      <c r="J100" s="360" t="s">
        <v>1328</v>
      </c>
      <c r="K100" s="273" t="s">
        <v>2650</v>
      </c>
      <c r="L100" s="273" t="s">
        <v>2651</v>
      </c>
      <c r="M100" s="273" t="s">
        <v>2535</v>
      </c>
      <c r="N100" s="273" t="s">
        <v>2502</v>
      </c>
      <c r="O100" s="273" t="s">
        <v>2503</v>
      </c>
      <c r="P100" s="273" t="s">
        <v>2504</v>
      </c>
      <c r="Q100" s="273" t="s">
        <v>2505</v>
      </c>
      <c r="R100" s="273" t="s">
        <v>2652</v>
      </c>
      <c r="S100" s="273" t="s">
        <v>2653</v>
      </c>
      <c r="T100" s="273" t="s">
        <v>2654</v>
      </c>
      <c r="U100" s="273" t="s">
        <v>2655</v>
      </c>
      <c r="V100" s="273" t="s">
        <v>2656</v>
      </c>
      <c r="W100" s="273" t="s">
        <v>2657</v>
      </c>
      <c r="X100" s="273" t="s">
        <v>2658</v>
      </c>
      <c r="Y100" s="273" t="s">
        <v>2659</v>
      </c>
      <c r="Z100" s="273" t="s">
        <v>2660</v>
      </c>
      <c r="AA100" s="273" t="s">
        <v>2661</v>
      </c>
      <c r="AB100" s="273" t="s">
        <v>2662</v>
      </c>
      <c r="AC100" s="273" t="s">
        <v>2663</v>
      </c>
      <c r="AD100" s="11"/>
    </row>
    <row r="101" spans="1:30" x14ac:dyDescent="0.25">
      <c r="A101" s="273" t="s">
        <v>468</v>
      </c>
      <c r="B101" s="273">
        <v>850</v>
      </c>
      <c r="C101" s="477" t="s">
        <v>485</v>
      </c>
      <c r="D101" s="273"/>
      <c r="E101" s="457" t="s">
        <v>66</v>
      </c>
      <c r="F101" s="273">
        <v>82</v>
      </c>
      <c r="G101" s="273">
        <v>2068</v>
      </c>
      <c r="H101" s="456" t="s">
        <v>5205</v>
      </c>
      <c r="I101" s="458" t="s">
        <v>66</v>
      </c>
      <c r="J101" s="540" t="s">
        <v>66</v>
      </c>
      <c r="K101" s="273" t="s">
        <v>1751</v>
      </c>
      <c r="L101" s="273" t="s">
        <v>1751</v>
      </c>
      <c r="M101" s="273" t="s">
        <v>1751</v>
      </c>
      <c r="N101" s="273" t="s">
        <v>1751</v>
      </c>
      <c r="O101" s="273" t="s">
        <v>1751</v>
      </c>
      <c r="P101" s="273" t="s">
        <v>1751</v>
      </c>
      <c r="Q101" s="273" t="s">
        <v>1751</v>
      </c>
      <c r="R101" s="273" t="s">
        <v>1751</v>
      </c>
      <c r="S101" s="273" t="s">
        <v>1751</v>
      </c>
      <c r="T101" s="273" t="s">
        <v>1751</v>
      </c>
      <c r="U101" s="273" t="s">
        <v>1751</v>
      </c>
      <c r="V101" s="273" t="s">
        <v>1751</v>
      </c>
      <c r="W101" s="273" t="s">
        <v>1751</v>
      </c>
      <c r="X101" s="273" t="s">
        <v>1751</v>
      </c>
      <c r="Y101" s="273" t="s">
        <v>1751</v>
      </c>
      <c r="Z101" s="273" t="s">
        <v>1751</v>
      </c>
      <c r="AA101" s="273" t="s">
        <v>1751</v>
      </c>
      <c r="AB101" s="273" t="s">
        <v>1751</v>
      </c>
      <c r="AC101" s="273" t="s">
        <v>1751</v>
      </c>
      <c r="AD101" s="11"/>
    </row>
    <row r="102" spans="1:30" x14ac:dyDescent="0.25">
      <c r="A102" s="273" t="s">
        <v>468</v>
      </c>
      <c r="B102" s="273">
        <v>851</v>
      </c>
      <c r="C102" s="477" t="s">
        <v>484</v>
      </c>
      <c r="D102" s="273"/>
      <c r="E102" s="457" t="s">
        <v>66</v>
      </c>
      <c r="F102" s="273">
        <v>83</v>
      </c>
      <c r="G102" s="273">
        <v>2087</v>
      </c>
      <c r="H102" s="456" t="s">
        <v>5206</v>
      </c>
      <c r="I102" s="458" t="s">
        <v>66</v>
      </c>
      <c r="J102" s="540" t="s">
        <v>66</v>
      </c>
      <c r="K102" s="273" t="s">
        <v>1751</v>
      </c>
      <c r="L102" s="273" t="s">
        <v>1751</v>
      </c>
      <c r="M102" s="273" t="s">
        <v>1751</v>
      </c>
      <c r="N102" s="273" t="s">
        <v>1751</v>
      </c>
      <c r="O102" s="273" t="s">
        <v>1751</v>
      </c>
      <c r="P102" s="273" t="s">
        <v>1751</v>
      </c>
      <c r="Q102" s="273" t="s">
        <v>1751</v>
      </c>
      <c r="R102" s="273" t="s">
        <v>1751</v>
      </c>
      <c r="S102" s="273" t="s">
        <v>1751</v>
      </c>
      <c r="T102" s="273" t="s">
        <v>1751</v>
      </c>
      <c r="U102" s="273" t="s">
        <v>1751</v>
      </c>
      <c r="V102" s="273" t="s">
        <v>1751</v>
      </c>
      <c r="W102" s="273" t="s">
        <v>1751</v>
      </c>
      <c r="X102" s="273" t="s">
        <v>1751</v>
      </c>
      <c r="Y102" s="273" t="s">
        <v>1751</v>
      </c>
      <c r="Z102" s="273" t="s">
        <v>1751</v>
      </c>
      <c r="AA102" s="273" t="s">
        <v>1751</v>
      </c>
      <c r="AB102" s="273" t="s">
        <v>1751</v>
      </c>
      <c r="AC102" s="273" t="s">
        <v>1751</v>
      </c>
      <c r="AD102" s="11"/>
    </row>
    <row r="103" spans="1:30" x14ac:dyDescent="0.25">
      <c r="A103" s="273" t="s">
        <v>468</v>
      </c>
      <c r="B103" s="273">
        <v>852</v>
      </c>
      <c r="C103" s="477" t="s">
        <v>483</v>
      </c>
      <c r="D103" s="273"/>
      <c r="E103" s="457" t="s">
        <v>66</v>
      </c>
      <c r="F103" s="273">
        <v>84</v>
      </c>
      <c r="G103" s="273">
        <v>2106</v>
      </c>
      <c r="H103" s="456" t="s">
        <v>5207</v>
      </c>
      <c r="I103" s="458" t="s">
        <v>66</v>
      </c>
      <c r="J103" s="540" t="s">
        <v>66</v>
      </c>
      <c r="K103" s="273" t="s">
        <v>1751</v>
      </c>
      <c r="L103" s="273" t="s">
        <v>1751</v>
      </c>
      <c r="M103" s="273" t="s">
        <v>1751</v>
      </c>
      <c r="N103" s="273" t="s">
        <v>1751</v>
      </c>
      <c r="O103" s="273" t="s">
        <v>1751</v>
      </c>
      <c r="P103" s="273" t="s">
        <v>1751</v>
      </c>
      <c r="Q103" s="273" t="s">
        <v>1751</v>
      </c>
      <c r="R103" s="273" t="s">
        <v>1751</v>
      </c>
      <c r="S103" s="273" t="s">
        <v>1751</v>
      </c>
      <c r="T103" s="273" t="s">
        <v>1751</v>
      </c>
      <c r="U103" s="273" t="s">
        <v>1751</v>
      </c>
      <c r="V103" s="273" t="s">
        <v>1751</v>
      </c>
      <c r="W103" s="273" t="s">
        <v>1751</v>
      </c>
      <c r="X103" s="273" t="s">
        <v>1751</v>
      </c>
      <c r="Y103" s="273" t="s">
        <v>1751</v>
      </c>
      <c r="Z103" s="273" t="s">
        <v>1751</v>
      </c>
      <c r="AA103" s="273" t="s">
        <v>1751</v>
      </c>
      <c r="AB103" s="273" t="s">
        <v>1751</v>
      </c>
      <c r="AC103" s="273" t="s">
        <v>1751</v>
      </c>
      <c r="AD103" s="11"/>
    </row>
    <row r="104" spans="1:30" x14ac:dyDescent="0.25">
      <c r="A104" s="273" t="s">
        <v>468</v>
      </c>
      <c r="B104" s="273">
        <v>853</v>
      </c>
      <c r="C104" s="477" t="s">
        <v>482</v>
      </c>
      <c r="D104" s="273"/>
      <c r="E104" s="457" t="s">
        <v>66</v>
      </c>
      <c r="F104" s="273">
        <v>85</v>
      </c>
      <c r="G104" s="273">
        <v>2125</v>
      </c>
      <c r="H104" s="456" t="s">
        <v>5208</v>
      </c>
      <c r="I104" s="458" t="s">
        <v>66</v>
      </c>
      <c r="J104" s="540" t="s">
        <v>66</v>
      </c>
      <c r="K104" s="273" t="s">
        <v>1751</v>
      </c>
      <c r="L104" s="273" t="s">
        <v>1751</v>
      </c>
      <c r="M104" s="273" t="s">
        <v>1751</v>
      </c>
      <c r="N104" s="273" t="s">
        <v>1751</v>
      </c>
      <c r="O104" s="273" t="s">
        <v>1751</v>
      </c>
      <c r="P104" s="273" t="s">
        <v>1751</v>
      </c>
      <c r="Q104" s="273" t="s">
        <v>1751</v>
      </c>
      <c r="R104" s="273" t="s">
        <v>1751</v>
      </c>
      <c r="S104" s="273" t="s">
        <v>1751</v>
      </c>
      <c r="T104" s="273" t="s">
        <v>1751</v>
      </c>
      <c r="U104" s="273" t="s">
        <v>1751</v>
      </c>
      <c r="V104" s="273" t="s">
        <v>1751</v>
      </c>
      <c r="W104" s="273" t="s">
        <v>1751</v>
      </c>
      <c r="X104" s="273" t="s">
        <v>1751</v>
      </c>
      <c r="Y104" s="273" t="s">
        <v>1751</v>
      </c>
      <c r="Z104" s="273" t="s">
        <v>1751</v>
      </c>
      <c r="AA104" s="273" t="s">
        <v>1751</v>
      </c>
      <c r="AB104" s="273" t="s">
        <v>1751</v>
      </c>
      <c r="AC104" s="273" t="s">
        <v>1751</v>
      </c>
      <c r="AD104" s="11"/>
    </row>
    <row r="105" spans="1:30" hidden="1" x14ac:dyDescent="0.25">
      <c r="A105" s="273" t="s">
        <v>468</v>
      </c>
      <c r="B105" s="273">
        <v>854</v>
      </c>
      <c r="C105" s="477" t="s">
        <v>481</v>
      </c>
      <c r="D105" s="273"/>
      <c r="E105" s="273" t="s">
        <v>66</v>
      </c>
      <c r="F105" s="273">
        <v>86</v>
      </c>
      <c r="G105" s="273">
        <v>2144</v>
      </c>
      <c r="H105" s="456" t="s">
        <v>5189</v>
      </c>
      <c r="I105" s="458" t="s">
        <v>1328</v>
      </c>
      <c r="J105" s="540" t="s">
        <v>66</v>
      </c>
      <c r="K105" s="273" t="s">
        <v>1751</v>
      </c>
      <c r="L105" s="273" t="s">
        <v>1751</v>
      </c>
      <c r="M105" s="273" t="s">
        <v>1751</v>
      </c>
      <c r="N105" s="273" t="s">
        <v>1751</v>
      </c>
      <c r="O105" s="273" t="s">
        <v>1751</v>
      </c>
      <c r="P105" s="273" t="s">
        <v>1751</v>
      </c>
      <c r="Q105" s="273" t="s">
        <v>1751</v>
      </c>
      <c r="R105" s="273" t="s">
        <v>1751</v>
      </c>
      <c r="S105" s="273" t="s">
        <v>1751</v>
      </c>
      <c r="T105" s="273" t="s">
        <v>1751</v>
      </c>
      <c r="U105" s="273" t="s">
        <v>1751</v>
      </c>
      <c r="V105" s="273" t="s">
        <v>1751</v>
      </c>
      <c r="W105" s="273" t="s">
        <v>1751</v>
      </c>
      <c r="X105" s="273" t="s">
        <v>1751</v>
      </c>
      <c r="Y105" s="273" t="s">
        <v>1751</v>
      </c>
      <c r="Z105" s="273" t="s">
        <v>1751</v>
      </c>
      <c r="AA105" s="273" t="s">
        <v>1751</v>
      </c>
      <c r="AB105" s="273" t="s">
        <v>1751</v>
      </c>
      <c r="AC105" s="273" t="s">
        <v>1751</v>
      </c>
      <c r="AD105" s="11"/>
    </row>
    <row r="106" spans="1:30" hidden="1" x14ac:dyDescent="0.25">
      <c r="A106" s="273" t="s">
        <v>468</v>
      </c>
      <c r="B106" s="273">
        <v>855</v>
      </c>
      <c r="C106" s="477" t="s">
        <v>480</v>
      </c>
      <c r="D106" s="273"/>
      <c r="E106" s="273" t="s">
        <v>66</v>
      </c>
      <c r="F106" s="273">
        <v>87</v>
      </c>
      <c r="G106" s="273">
        <v>2163</v>
      </c>
      <c r="H106" s="456" t="s">
        <v>5189</v>
      </c>
      <c r="I106" s="458" t="s">
        <v>1328</v>
      </c>
      <c r="J106" s="540" t="s">
        <v>66</v>
      </c>
      <c r="K106" s="273" t="s">
        <v>1751</v>
      </c>
      <c r="L106" s="273" t="s">
        <v>1751</v>
      </c>
      <c r="M106" s="273" t="s">
        <v>1751</v>
      </c>
      <c r="N106" s="273" t="s">
        <v>1751</v>
      </c>
      <c r="O106" s="273" t="s">
        <v>1751</v>
      </c>
      <c r="P106" s="273" t="s">
        <v>1751</v>
      </c>
      <c r="Q106" s="273" t="s">
        <v>1751</v>
      </c>
      <c r="R106" s="273" t="s">
        <v>1751</v>
      </c>
      <c r="S106" s="273" t="s">
        <v>1751</v>
      </c>
      <c r="T106" s="273" t="s">
        <v>1751</v>
      </c>
      <c r="U106" s="273" t="s">
        <v>1751</v>
      </c>
      <c r="V106" s="273" t="s">
        <v>1751</v>
      </c>
      <c r="W106" s="273" t="s">
        <v>1751</v>
      </c>
      <c r="X106" s="273" t="s">
        <v>1751</v>
      </c>
      <c r="Y106" s="273" t="s">
        <v>1751</v>
      </c>
      <c r="Z106" s="273" t="s">
        <v>1751</v>
      </c>
      <c r="AA106" s="273" t="s">
        <v>1751</v>
      </c>
      <c r="AB106" s="273" t="s">
        <v>1751</v>
      </c>
      <c r="AC106" s="273" t="s">
        <v>1751</v>
      </c>
      <c r="AD106" s="11"/>
    </row>
    <row r="107" spans="1:30" hidden="1" x14ac:dyDescent="0.25">
      <c r="A107" s="273" t="s">
        <v>468</v>
      </c>
      <c r="B107" s="273">
        <v>856</v>
      </c>
      <c r="C107" s="477" t="s">
        <v>479</v>
      </c>
      <c r="D107" s="273"/>
      <c r="E107" s="273" t="s">
        <v>66</v>
      </c>
      <c r="F107" s="273">
        <v>88</v>
      </c>
      <c r="G107" s="273">
        <v>2182</v>
      </c>
      <c r="H107" s="456" t="s">
        <v>5189</v>
      </c>
      <c r="I107" s="458" t="s">
        <v>1328</v>
      </c>
      <c r="J107" s="540" t="s">
        <v>66</v>
      </c>
      <c r="K107" s="273" t="s">
        <v>1751</v>
      </c>
      <c r="L107" s="273" t="s">
        <v>1751</v>
      </c>
      <c r="M107" s="273" t="s">
        <v>1751</v>
      </c>
      <c r="N107" s="273" t="s">
        <v>1751</v>
      </c>
      <c r="O107" s="273" t="s">
        <v>1751</v>
      </c>
      <c r="P107" s="273" t="s">
        <v>1751</v>
      </c>
      <c r="Q107" s="273" t="s">
        <v>1751</v>
      </c>
      <c r="R107" s="273" t="s">
        <v>1751</v>
      </c>
      <c r="S107" s="273" t="s">
        <v>1751</v>
      </c>
      <c r="T107" s="273" t="s">
        <v>1751</v>
      </c>
      <c r="U107" s="273" t="s">
        <v>1751</v>
      </c>
      <c r="V107" s="273" t="s">
        <v>1751</v>
      </c>
      <c r="W107" s="273" t="s">
        <v>1751</v>
      </c>
      <c r="X107" s="273" t="s">
        <v>1751</v>
      </c>
      <c r="Y107" s="273" t="s">
        <v>1751</v>
      </c>
      <c r="Z107" s="273" t="s">
        <v>1751</v>
      </c>
      <c r="AA107" s="273" t="s">
        <v>1751</v>
      </c>
      <c r="AB107" s="273" t="s">
        <v>1751</v>
      </c>
      <c r="AC107" s="273" t="s">
        <v>1751</v>
      </c>
      <c r="AD107" s="11"/>
    </row>
    <row r="108" spans="1:30" hidden="1" x14ac:dyDescent="0.25">
      <c r="A108" s="273" t="s">
        <v>468</v>
      </c>
      <c r="B108" s="273">
        <v>857</v>
      </c>
      <c r="C108" s="477" t="s">
        <v>478</v>
      </c>
      <c r="D108" s="273"/>
      <c r="E108" s="273" t="s">
        <v>66</v>
      </c>
      <c r="F108" s="273">
        <v>89</v>
      </c>
      <c r="G108" s="273">
        <v>2201</v>
      </c>
      <c r="H108" s="456" t="s">
        <v>5189</v>
      </c>
      <c r="I108" s="458" t="s">
        <v>1328</v>
      </c>
      <c r="J108" s="540" t="s">
        <v>66</v>
      </c>
      <c r="K108" s="273" t="s">
        <v>1751</v>
      </c>
      <c r="L108" s="273" t="s">
        <v>1751</v>
      </c>
      <c r="M108" s="273" t="s">
        <v>1751</v>
      </c>
      <c r="N108" s="273" t="s">
        <v>1751</v>
      </c>
      <c r="O108" s="273" t="s">
        <v>1751</v>
      </c>
      <c r="P108" s="273" t="s">
        <v>1751</v>
      </c>
      <c r="Q108" s="273" t="s">
        <v>1751</v>
      </c>
      <c r="R108" s="273" t="s">
        <v>1751</v>
      </c>
      <c r="S108" s="273" t="s">
        <v>1751</v>
      </c>
      <c r="T108" s="273" t="s">
        <v>1751</v>
      </c>
      <c r="U108" s="273" t="s">
        <v>1751</v>
      </c>
      <c r="V108" s="273" t="s">
        <v>1751</v>
      </c>
      <c r="W108" s="273" t="s">
        <v>1751</v>
      </c>
      <c r="X108" s="273" t="s">
        <v>1751</v>
      </c>
      <c r="Y108" s="273" t="s">
        <v>1751</v>
      </c>
      <c r="Z108" s="273" t="s">
        <v>1751</v>
      </c>
      <c r="AA108" s="273" t="s">
        <v>1751</v>
      </c>
      <c r="AB108" s="273" t="s">
        <v>1751</v>
      </c>
      <c r="AC108" s="273" t="s">
        <v>1751</v>
      </c>
      <c r="AD108" s="11"/>
    </row>
    <row r="109" spans="1:30" x14ac:dyDescent="0.25">
      <c r="A109" s="273" t="s">
        <v>468</v>
      </c>
      <c r="B109" s="273">
        <v>858</v>
      </c>
      <c r="C109" s="477" t="s">
        <v>477</v>
      </c>
      <c r="D109" s="273"/>
      <c r="E109" s="457" t="s">
        <v>66</v>
      </c>
      <c r="F109" s="273">
        <v>90</v>
      </c>
      <c r="G109" s="273">
        <v>2220</v>
      </c>
      <c r="H109" s="456" t="s">
        <v>5209</v>
      </c>
      <c r="I109" s="458" t="s">
        <v>66</v>
      </c>
      <c r="J109" s="540" t="s">
        <v>66</v>
      </c>
      <c r="K109" s="273" t="s">
        <v>1751</v>
      </c>
      <c r="L109" s="273" t="s">
        <v>1751</v>
      </c>
      <c r="M109" s="273" t="s">
        <v>1751</v>
      </c>
      <c r="N109" s="273" t="s">
        <v>1751</v>
      </c>
      <c r="O109" s="273" t="s">
        <v>1751</v>
      </c>
      <c r="P109" s="273" t="s">
        <v>1751</v>
      </c>
      <c r="Q109" s="273" t="s">
        <v>1751</v>
      </c>
      <c r="R109" s="273" t="s">
        <v>1751</v>
      </c>
      <c r="S109" s="273" t="s">
        <v>1751</v>
      </c>
      <c r="T109" s="273" t="s">
        <v>1751</v>
      </c>
      <c r="U109" s="273" t="s">
        <v>1751</v>
      </c>
      <c r="V109" s="273" t="s">
        <v>1751</v>
      </c>
      <c r="W109" s="273" t="s">
        <v>1751</v>
      </c>
      <c r="X109" s="273" t="s">
        <v>1751</v>
      </c>
      <c r="Y109" s="273" t="s">
        <v>1751</v>
      </c>
      <c r="Z109" s="273" t="s">
        <v>1751</v>
      </c>
      <c r="AA109" s="273" t="s">
        <v>1751</v>
      </c>
      <c r="AB109" s="273" t="s">
        <v>1751</v>
      </c>
      <c r="AC109" s="273" t="s">
        <v>1751</v>
      </c>
      <c r="AD109" s="11"/>
    </row>
    <row r="110" spans="1:30" x14ac:dyDescent="0.25">
      <c r="A110" s="273" t="s">
        <v>468</v>
      </c>
      <c r="B110" s="273">
        <v>859</v>
      </c>
      <c r="C110" s="477" t="s">
        <v>476</v>
      </c>
      <c r="D110" s="273"/>
      <c r="E110" s="457" t="s">
        <v>66</v>
      </c>
      <c r="F110" s="273">
        <v>91</v>
      </c>
      <c r="G110" s="273">
        <v>2239</v>
      </c>
      <c r="H110" s="456" t="s">
        <v>5210</v>
      </c>
      <c r="I110" s="458" t="s">
        <v>66</v>
      </c>
      <c r="J110" s="540" t="s">
        <v>66</v>
      </c>
      <c r="K110" s="273" t="s">
        <v>1751</v>
      </c>
      <c r="L110" s="273" t="s">
        <v>1751</v>
      </c>
      <c r="M110" s="273" t="s">
        <v>1751</v>
      </c>
      <c r="N110" s="273" t="s">
        <v>1751</v>
      </c>
      <c r="O110" s="273" t="s">
        <v>1751</v>
      </c>
      <c r="P110" s="273" t="s">
        <v>1751</v>
      </c>
      <c r="Q110" s="273" t="s">
        <v>1751</v>
      </c>
      <c r="R110" s="273" t="s">
        <v>1751</v>
      </c>
      <c r="S110" s="273" t="s">
        <v>1751</v>
      </c>
      <c r="T110" s="273" t="s">
        <v>1751</v>
      </c>
      <c r="U110" s="273" t="s">
        <v>1751</v>
      </c>
      <c r="V110" s="273" t="s">
        <v>1751</v>
      </c>
      <c r="W110" s="273" t="s">
        <v>1751</v>
      </c>
      <c r="X110" s="273" t="s">
        <v>1751</v>
      </c>
      <c r="Y110" s="273" t="s">
        <v>1751</v>
      </c>
      <c r="Z110" s="273" t="s">
        <v>1751</v>
      </c>
      <c r="AA110" s="273" t="s">
        <v>1751</v>
      </c>
      <c r="AB110" s="273" t="s">
        <v>1751</v>
      </c>
      <c r="AC110" s="273" t="s">
        <v>1751</v>
      </c>
      <c r="AD110" s="11"/>
    </row>
    <row r="111" spans="1:30" x14ac:dyDescent="0.25">
      <c r="A111" s="273" t="s">
        <v>468</v>
      </c>
      <c r="B111" s="273">
        <v>860</v>
      </c>
      <c r="C111" s="477" t="s">
        <v>475</v>
      </c>
      <c r="D111" s="273"/>
      <c r="E111" s="457" t="s">
        <v>66</v>
      </c>
      <c r="F111" s="273">
        <v>92</v>
      </c>
      <c r="G111" s="273">
        <v>2258</v>
      </c>
      <c r="H111" s="456" t="s">
        <v>5211</v>
      </c>
      <c r="I111" s="458" t="s">
        <v>66</v>
      </c>
      <c r="J111" s="360" t="s">
        <v>66</v>
      </c>
      <c r="K111" s="273" t="s">
        <v>1751</v>
      </c>
      <c r="L111" s="273" t="s">
        <v>1751</v>
      </c>
      <c r="M111" s="273" t="s">
        <v>1751</v>
      </c>
      <c r="N111" s="273" t="s">
        <v>1751</v>
      </c>
      <c r="O111" s="273" t="s">
        <v>1751</v>
      </c>
      <c r="P111" s="273" t="s">
        <v>1751</v>
      </c>
      <c r="Q111" s="273" t="s">
        <v>1751</v>
      </c>
      <c r="R111" s="273" t="s">
        <v>1751</v>
      </c>
      <c r="S111" s="273" t="s">
        <v>1751</v>
      </c>
      <c r="T111" s="273" t="s">
        <v>1751</v>
      </c>
      <c r="U111" s="273" t="s">
        <v>1751</v>
      </c>
      <c r="V111" s="273" t="s">
        <v>1751</v>
      </c>
      <c r="W111" s="273" t="s">
        <v>1751</v>
      </c>
      <c r="X111" s="273" t="s">
        <v>1751</v>
      </c>
      <c r="Y111" s="273" t="s">
        <v>1751</v>
      </c>
      <c r="Z111" s="273" t="s">
        <v>1751</v>
      </c>
      <c r="AA111" s="273" t="s">
        <v>1751</v>
      </c>
      <c r="AB111" s="273" t="s">
        <v>1751</v>
      </c>
      <c r="AC111" s="273" t="s">
        <v>1751</v>
      </c>
      <c r="AD111" s="11"/>
    </row>
    <row r="112" spans="1:30" ht="30" x14ac:dyDescent="0.25">
      <c r="A112" s="273" t="s">
        <v>468</v>
      </c>
      <c r="B112" s="273">
        <v>861</v>
      </c>
      <c r="C112" s="477" t="s">
        <v>474</v>
      </c>
      <c r="D112" s="273"/>
      <c r="E112" s="457" t="s">
        <v>66</v>
      </c>
      <c r="F112" s="273">
        <v>93</v>
      </c>
      <c r="G112" s="273">
        <v>2277</v>
      </c>
      <c r="H112" s="456" t="s">
        <v>5212</v>
      </c>
      <c r="I112" s="458"/>
      <c r="J112" s="540" t="s">
        <v>66</v>
      </c>
      <c r="K112" s="273" t="s">
        <v>1751</v>
      </c>
      <c r="L112" s="273" t="s">
        <v>1751</v>
      </c>
      <c r="M112" s="273" t="s">
        <v>1751</v>
      </c>
      <c r="N112" s="273" t="s">
        <v>1751</v>
      </c>
      <c r="O112" s="273" t="s">
        <v>1751</v>
      </c>
      <c r="P112" s="273" t="s">
        <v>1751</v>
      </c>
      <c r="Q112" s="273" t="s">
        <v>1751</v>
      </c>
      <c r="R112" s="273" t="s">
        <v>1751</v>
      </c>
      <c r="S112" s="273" t="s">
        <v>1751</v>
      </c>
      <c r="T112" s="273" t="s">
        <v>1751</v>
      </c>
      <c r="U112" s="273" t="s">
        <v>1751</v>
      </c>
      <c r="V112" s="273" t="s">
        <v>1751</v>
      </c>
      <c r="W112" s="273" t="s">
        <v>1751</v>
      </c>
      <c r="X112" s="273" t="s">
        <v>1751</v>
      </c>
      <c r="Y112" s="273" t="s">
        <v>1751</v>
      </c>
      <c r="Z112" s="273" t="s">
        <v>1751</v>
      </c>
      <c r="AA112" s="273" t="s">
        <v>1751</v>
      </c>
      <c r="AB112" s="273" t="s">
        <v>1751</v>
      </c>
      <c r="AC112" s="273" t="s">
        <v>1751</v>
      </c>
      <c r="AD112" s="11"/>
    </row>
    <row r="113" spans="1:30" x14ac:dyDescent="0.25">
      <c r="A113" s="273" t="s">
        <v>468</v>
      </c>
      <c r="B113" s="273">
        <v>862</v>
      </c>
      <c r="C113" s="477" t="s">
        <v>473</v>
      </c>
      <c r="D113" s="273"/>
      <c r="E113" s="457" t="s">
        <v>66</v>
      </c>
      <c r="F113" s="273">
        <v>94</v>
      </c>
      <c r="G113" s="273">
        <v>2296</v>
      </c>
      <c r="H113" s="456" t="s">
        <v>5189</v>
      </c>
      <c r="I113" s="458" t="s">
        <v>66</v>
      </c>
      <c r="J113" s="540" t="s">
        <v>66</v>
      </c>
      <c r="K113" s="273" t="s">
        <v>1751</v>
      </c>
      <c r="L113" s="273" t="s">
        <v>1751</v>
      </c>
      <c r="M113" s="273" t="s">
        <v>1751</v>
      </c>
      <c r="N113" s="273" t="s">
        <v>1751</v>
      </c>
      <c r="O113" s="273" t="s">
        <v>1751</v>
      </c>
      <c r="P113" s="273" t="s">
        <v>1751</v>
      </c>
      <c r="Q113" s="273" t="s">
        <v>1751</v>
      </c>
      <c r="R113" s="273" t="s">
        <v>1751</v>
      </c>
      <c r="S113" s="273" t="s">
        <v>1751</v>
      </c>
      <c r="T113" s="273" t="s">
        <v>1751</v>
      </c>
      <c r="U113" s="273" t="s">
        <v>1751</v>
      </c>
      <c r="V113" s="273" t="s">
        <v>1751</v>
      </c>
      <c r="W113" s="273" t="s">
        <v>1751</v>
      </c>
      <c r="X113" s="273" t="s">
        <v>1751</v>
      </c>
      <c r="Y113" s="273" t="s">
        <v>1751</v>
      </c>
      <c r="Z113" s="273" t="s">
        <v>1751</v>
      </c>
      <c r="AA113" s="273" t="s">
        <v>1751</v>
      </c>
      <c r="AB113" s="273" t="s">
        <v>1751</v>
      </c>
      <c r="AC113" s="273" t="s">
        <v>1751</v>
      </c>
      <c r="AD113" s="11"/>
    </row>
    <row r="114" spans="1:30" x14ac:dyDescent="0.25">
      <c r="A114" s="273" t="s">
        <v>468</v>
      </c>
      <c r="B114" s="273">
        <v>863</v>
      </c>
      <c r="C114" s="477" t="s">
        <v>472</v>
      </c>
      <c r="D114" s="273"/>
      <c r="E114" s="457" t="s">
        <v>66</v>
      </c>
      <c r="F114" s="273">
        <v>95</v>
      </c>
      <c r="G114" s="273">
        <v>2315</v>
      </c>
      <c r="H114" s="456" t="s">
        <v>5189</v>
      </c>
      <c r="I114" s="458" t="s">
        <v>66</v>
      </c>
      <c r="J114" s="540" t="s">
        <v>66</v>
      </c>
      <c r="K114" s="273" t="s">
        <v>1751</v>
      </c>
      <c r="L114" s="273" t="s">
        <v>1751</v>
      </c>
      <c r="M114" s="273" t="s">
        <v>1751</v>
      </c>
      <c r="N114" s="273" t="s">
        <v>1751</v>
      </c>
      <c r="O114" s="273" t="s">
        <v>1751</v>
      </c>
      <c r="P114" s="273" t="s">
        <v>1751</v>
      </c>
      <c r="Q114" s="273" t="s">
        <v>1751</v>
      </c>
      <c r="R114" s="273" t="s">
        <v>1751</v>
      </c>
      <c r="S114" s="273" t="s">
        <v>1751</v>
      </c>
      <c r="T114" s="273" t="s">
        <v>1751</v>
      </c>
      <c r="U114" s="273" t="s">
        <v>1751</v>
      </c>
      <c r="V114" s="273" t="s">
        <v>1751</v>
      </c>
      <c r="W114" s="273" t="s">
        <v>1751</v>
      </c>
      <c r="X114" s="273" t="s">
        <v>1751</v>
      </c>
      <c r="Y114" s="273" t="s">
        <v>1751</v>
      </c>
      <c r="Z114" s="273" t="s">
        <v>1751</v>
      </c>
      <c r="AA114" s="273" t="s">
        <v>1751</v>
      </c>
      <c r="AB114" s="273" t="s">
        <v>1751</v>
      </c>
      <c r="AC114" s="273" t="s">
        <v>1751</v>
      </c>
      <c r="AD114" s="11"/>
    </row>
    <row r="115" spans="1:30" x14ac:dyDescent="0.25">
      <c r="A115" s="273" t="s">
        <v>468</v>
      </c>
      <c r="B115" s="273">
        <v>864</v>
      </c>
      <c r="C115" s="477" t="s">
        <v>471</v>
      </c>
      <c r="D115" s="273"/>
      <c r="E115" s="457" t="s">
        <v>66</v>
      </c>
      <c r="F115" s="273">
        <v>96</v>
      </c>
      <c r="G115" s="273">
        <v>2334</v>
      </c>
      <c r="H115" s="456" t="s">
        <v>5189</v>
      </c>
      <c r="I115" s="458" t="s">
        <v>66</v>
      </c>
      <c r="J115" s="540" t="s">
        <v>66</v>
      </c>
      <c r="K115" s="273" t="s">
        <v>1751</v>
      </c>
      <c r="L115" s="273" t="s">
        <v>1751</v>
      </c>
      <c r="M115" s="273" t="s">
        <v>1751</v>
      </c>
      <c r="N115" s="273" t="s">
        <v>1751</v>
      </c>
      <c r="O115" s="273" t="s">
        <v>1751</v>
      </c>
      <c r="P115" s="273" t="s">
        <v>1751</v>
      </c>
      <c r="Q115" s="273" t="s">
        <v>1751</v>
      </c>
      <c r="R115" s="273" t="s">
        <v>1751</v>
      </c>
      <c r="S115" s="273" t="s">
        <v>1751</v>
      </c>
      <c r="T115" s="273" t="s">
        <v>1751</v>
      </c>
      <c r="U115" s="273" t="s">
        <v>1751</v>
      </c>
      <c r="V115" s="273" t="s">
        <v>1751</v>
      </c>
      <c r="W115" s="273" t="s">
        <v>1751</v>
      </c>
      <c r="X115" s="273" t="s">
        <v>1751</v>
      </c>
      <c r="Y115" s="273" t="s">
        <v>1751</v>
      </c>
      <c r="Z115" s="273" t="s">
        <v>1751</v>
      </c>
      <c r="AA115" s="273" t="s">
        <v>1751</v>
      </c>
      <c r="AB115" s="273" t="s">
        <v>1751</v>
      </c>
      <c r="AC115" s="273" t="s">
        <v>1751</v>
      </c>
      <c r="AD115" s="11"/>
    </row>
    <row r="116" spans="1:30" x14ac:dyDescent="0.25">
      <c r="A116" s="273" t="s">
        <v>468</v>
      </c>
      <c r="B116" s="273">
        <v>865</v>
      </c>
      <c r="C116" s="477" t="s">
        <v>470</v>
      </c>
      <c r="D116" s="273"/>
      <c r="E116" s="457" t="s">
        <v>66</v>
      </c>
      <c r="F116" s="273">
        <v>97</v>
      </c>
      <c r="G116" s="273">
        <v>2353</v>
      </c>
      <c r="H116" s="456" t="s">
        <v>5189</v>
      </c>
      <c r="I116" s="458" t="s">
        <v>66</v>
      </c>
      <c r="J116" s="540" t="s">
        <v>66</v>
      </c>
      <c r="K116" s="273" t="s">
        <v>1751</v>
      </c>
      <c r="L116" s="273" t="s">
        <v>1751</v>
      </c>
      <c r="M116" s="273" t="s">
        <v>1751</v>
      </c>
      <c r="N116" s="273" t="s">
        <v>1751</v>
      </c>
      <c r="O116" s="273" t="s">
        <v>1751</v>
      </c>
      <c r="P116" s="273" t="s">
        <v>1751</v>
      </c>
      <c r="Q116" s="273" t="s">
        <v>1751</v>
      </c>
      <c r="R116" s="273" t="s">
        <v>1751</v>
      </c>
      <c r="S116" s="273" t="s">
        <v>1751</v>
      </c>
      <c r="T116" s="273" t="s">
        <v>1751</v>
      </c>
      <c r="U116" s="273" t="s">
        <v>1751</v>
      </c>
      <c r="V116" s="273" t="s">
        <v>1751</v>
      </c>
      <c r="W116" s="273" t="s">
        <v>1751</v>
      </c>
      <c r="X116" s="273" t="s">
        <v>1751</v>
      </c>
      <c r="Y116" s="273" t="s">
        <v>1751</v>
      </c>
      <c r="Z116" s="273" t="s">
        <v>1751</v>
      </c>
      <c r="AA116" s="273" t="s">
        <v>1751</v>
      </c>
      <c r="AB116" s="273" t="s">
        <v>1751</v>
      </c>
      <c r="AC116" s="273" t="s">
        <v>1751</v>
      </c>
      <c r="AD116" s="11"/>
    </row>
    <row r="117" spans="1:30" x14ac:dyDescent="0.25">
      <c r="A117" s="273" t="s">
        <v>468</v>
      </c>
      <c r="B117" s="273">
        <v>83</v>
      </c>
      <c r="C117" s="477" t="s">
        <v>467</v>
      </c>
      <c r="D117" s="273"/>
      <c r="E117" s="457" t="s">
        <v>66</v>
      </c>
      <c r="F117" s="273">
        <v>98</v>
      </c>
      <c r="G117" s="273">
        <v>2372</v>
      </c>
      <c r="H117" s="456"/>
      <c r="I117" s="458" t="s">
        <v>66</v>
      </c>
      <c r="J117" s="542" t="s">
        <v>1328</v>
      </c>
      <c r="K117" s="273" t="s">
        <v>2290</v>
      </c>
      <c r="L117" s="273" t="s">
        <v>2291</v>
      </c>
      <c r="M117" s="273" t="s">
        <v>2292</v>
      </c>
      <c r="N117" s="273" t="s">
        <v>2293</v>
      </c>
      <c r="O117" s="273" t="s">
        <v>2664</v>
      </c>
      <c r="P117" s="273" t="s">
        <v>2664</v>
      </c>
      <c r="Q117" s="273" t="s">
        <v>2296</v>
      </c>
      <c r="R117" s="273" t="s">
        <v>2297</v>
      </c>
      <c r="S117" s="273" t="s">
        <v>2298</v>
      </c>
      <c r="T117" s="273" t="s">
        <v>2299</v>
      </c>
      <c r="U117" s="273" t="s">
        <v>2300</v>
      </c>
      <c r="V117" s="273" t="s">
        <v>2306</v>
      </c>
      <c r="W117" s="273" t="s">
        <v>2306</v>
      </c>
      <c r="X117" s="273" t="s">
        <v>2303</v>
      </c>
      <c r="Y117" s="273" t="s">
        <v>2304</v>
      </c>
      <c r="Z117" s="273" t="s">
        <v>2305</v>
      </c>
      <c r="AA117" s="273" t="s">
        <v>2306</v>
      </c>
      <c r="AB117" s="273" t="s">
        <v>2307</v>
      </c>
      <c r="AC117" s="273" t="s">
        <v>2308</v>
      </c>
      <c r="AD117" s="11"/>
    </row>
    <row r="118" spans="1:30" x14ac:dyDescent="0.25">
      <c r="A118" s="273" t="s">
        <v>80</v>
      </c>
      <c r="B118" s="273">
        <v>64</v>
      </c>
      <c r="C118" s="477" t="s">
        <v>466</v>
      </c>
      <c r="D118" s="273" t="s">
        <v>465</v>
      </c>
      <c r="E118" s="273" t="s">
        <v>66</v>
      </c>
      <c r="F118" s="273">
        <v>1</v>
      </c>
      <c r="G118" s="273">
        <v>2391</v>
      </c>
      <c r="H118" s="456" t="s">
        <v>5213</v>
      </c>
      <c r="I118" s="458" t="s">
        <v>66</v>
      </c>
      <c r="J118" s="458" t="s">
        <v>5549</v>
      </c>
      <c r="K118" s="273">
        <v>15</v>
      </c>
      <c r="L118" s="273">
        <v>10</v>
      </c>
      <c r="M118" s="273">
        <v>5</v>
      </c>
      <c r="N118" s="273">
        <v>5</v>
      </c>
      <c r="O118" s="273">
        <v>5</v>
      </c>
      <c r="P118" s="273">
        <v>5</v>
      </c>
      <c r="Q118" s="273">
        <v>5</v>
      </c>
      <c r="R118" s="273">
        <v>5</v>
      </c>
      <c r="S118" s="273">
        <v>5</v>
      </c>
      <c r="T118" s="273">
        <v>5</v>
      </c>
      <c r="U118" s="273">
        <v>5</v>
      </c>
      <c r="V118" s="273">
        <v>5</v>
      </c>
      <c r="W118" s="273">
        <v>5</v>
      </c>
      <c r="X118" s="273">
        <v>5</v>
      </c>
      <c r="Y118" s="273">
        <v>5</v>
      </c>
      <c r="Z118" s="273">
        <v>5</v>
      </c>
      <c r="AA118" s="273">
        <v>5</v>
      </c>
      <c r="AB118" s="273">
        <v>5</v>
      </c>
      <c r="AC118" s="273">
        <v>20</v>
      </c>
      <c r="AD118" s="11"/>
    </row>
    <row r="119" spans="1:30" ht="30" x14ac:dyDescent="0.25">
      <c r="A119" s="273" t="s">
        <v>80</v>
      </c>
      <c r="B119" s="273">
        <v>66</v>
      </c>
      <c r="C119" s="477" t="s">
        <v>464</v>
      </c>
      <c r="D119" s="273" t="s">
        <v>463</v>
      </c>
      <c r="E119" s="273" t="s">
        <v>66</v>
      </c>
      <c r="F119" s="273">
        <v>2</v>
      </c>
      <c r="G119" s="273">
        <v>2398</v>
      </c>
      <c r="H119" s="456" t="s">
        <v>5528</v>
      </c>
      <c r="I119" s="650" t="s">
        <v>1302</v>
      </c>
      <c r="J119" s="458" t="s">
        <v>5549</v>
      </c>
      <c r="K119" s="273">
        <v>2</v>
      </c>
      <c r="L119" s="273">
        <v>3</v>
      </c>
      <c r="M119" s="273">
        <v>3</v>
      </c>
      <c r="N119" s="273">
        <v>1</v>
      </c>
      <c r="O119" s="273">
        <v>1</v>
      </c>
      <c r="P119" s="273">
        <v>1</v>
      </c>
      <c r="Q119" s="273">
        <v>1</v>
      </c>
      <c r="R119" s="273">
        <v>3</v>
      </c>
      <c r="S119" s="273">
        <v>3</v>
      </c>
      <c r="T119" s="273">
        <v>3</v>
      </c>
      <c r="U119" s="273">
        <v>2</v>
      </c>
      <c r="V119" s="273">
        <v>3</v>
      </c>
      <c r="W119" s="273">
        <v>3</v>
      </c>
      <c r="X119" s="273">
        <v>3</v>
      </c>
      <c r="Y119" s="273">
        <v>3</v>
      </c>
      <c r="Z119" s="273">
        <v>3</v>
      </c>
      <c r="AA119" s="273">
        <v>3</v>
      </c>
      <c r="AB119" s="273">
        <v>1</v>
      </c>
      <c r="AC119" s="273">
        <v>1</v>
      </c>
      <c r="AD119" s="11"/>
    </row>
    <row r="120" spans="1:30" x14ac:dyDescent="0.25">
      <c r="A120" s="273" t="s">
        <v>80</v>
      </c>
      <c r="B120" s="273">
        <v>67</v>
      </c>
      <c r="C120" s="477" t="s">
        <v>462</v>
      </c>
      <c r="D120" s="273" t="s">
        <v>461</v>
      </c>
      <c r="E120" s="273" t="s">
        <v>66</v>
      </c>
      <c r="F120" s="273">
        <v>3</v>
      </c>
      <c r="G120" s="273">
        <v>2405</v>
      </c>
      <c r="H120" s="456" t="s">
        <v>5189</v>
      </c>
      <c r="I120" s="458" t="s">
        <v>66</v>
      </c>
      <c r="J120" s="458" t="s">
        <v>5549</v>
      </c>
      <c r="K120" s="273">
        <v>0</v>
      </c>
      <c r="L120" s="273">
        <v>0</v>
      </c>
      <c r="M120" s="273">
        <v>0</v>
      </c>
      <c r="N120" s="273">
        <v>0</v>
      </c>
      <c r="O120" s="273">
        <v>1</v>
      </c>
      <c r="P120" s="273">
        <v>1</v>
      </c>
      <c r="Q120" s="273">
        <v>0</v>
      </c>
      <c r="R120" s="273">
        <v>0</v>
      </c>
      <c r="S120" s="273">
        <v>0</v>
      </c>
      <c r="T120" s="273">
        <v>0</v>
      </c>
      <c r="U120" s="273">
        <v>0</v>
      </c>
      <c r="V120" s="273">
        <v>0</v>
      </c>
      <c r="W120" s="273">
        <v>0</v>
      </c>
      <c r="X120" s="273">
        <v>0</v>
      </c>
      <c r="Y120" s="273">
        <v>0</v>
      </c>
      <c r="Z120" s="273">
        <v>0</v>
      </c>
      <c r="AA120" s="273">
        <v>0</v>
      </c>
      <c r="AB120" s="273">
        <v>0</v>
      </c>
      <c r="AC120" s="273">
        <v>0</v>
      </c>
      <c r="AD120" s="11"/>
    </row>
    <row r="121" spans="1:30" ht="45" x14ac:dyDescent="0.25">
      <c r="A121" s="273" t="s">
        <v>80</v>
      </c>
      <c r="B121" s="273">
        <v>84</v>
      </c>
      <c r="C121" s="477" t="s">
        <v>460</v>
      </c>
      <c r="D121" s="273" t="s">
        <v>459</v>
      </c>
      <c r="E121" s="273" t="s">
        <v>66</v>
      </c>
      <c r="F121" s="273">
        <v>4</v>
      </c>
      <c r="G121" s="273">
        <v>2412</v>
      </c>
      <c r="H121" s="456" t="s">
        <v>5214</v>
      </c>
      <c r="I121" s="458" t="s">
        <v>66</v>
      </c>
      <c r="J121" s="458" t="s">
        <v>5549</v>
      </c>
      <c r="K121" s="273" t="s">
        <v>1748</v>
      </c>
      <c r="L121" s="273" t="s">
        <v>1745</v>
      </c>
      <c r="M121" s="273" t="s">
        <v>1748</v>
      </c>
      <c r="N121" s="273" t="s">
        <v>1745</v>
      </c>
      <c r="O121" s="273" t="s">
        <v>1745</v>
      </c>
      <c r="P121" s="273" t="s">
        <v>1745</v>
      </c>
      <c r="Q121" s="273" t="s">
        <v>1745</v>
      </c>
      <c r="R121" s="273" t="s">
        <v>1745</v>
      </c>
      <c r="S121" s="273" t="s">
        <v>1748</v>
      </c>
      <c r="T121" s="273" t="s">
        <v>1748</v>
      </c>
      <c r="U121" s="273" t="s">
        <v>1745</v>
      </c>
      <c r="V121" s="273" t="s">
        <v>1748</v>
      </c>
      <c r="W121" s="273" t="s">
        <v>1748</v>
      </c>
      <c r="X121" s="273" t="s">
        <v>1745</v>
      </c>
      <c r="Y121" s="273" t="s">
        <v>1745</v>
      </c>
      <c r="Z121" s="273" t="s">
        <v>1748</v>
      </c>
      <c r="AA121" s="273" t="s">
        <v>1748</v>
      </c>
      <c r="AB121" s="273" t="s">
        <v>1745</v>
      </c>
      <c r="AC121" s="273" t="s">
        <v>1745</v>
      </c>
      <c r="AD121" s="11"/>
    </row>
    <row r="122" spans="1:30" ht="60" x14ac:dyDescent="0.25">
      <c r="A122" s="273" t="s">
        <v>80</v>
      </c>
      <c r="B122" s="273">
        <v>202</v>
      </c>
      <c r="C122" s="477" t="s">
        <v>91</v>
      </c>
      <c r="D122" s="273" t="s">
        <v>90</v>
      </c>
      <c r="E122" s="273" t="s">
        <v>66</v>
      </c>
      <c r="F122" s="273">
        <v>5</v>
      </c>
      <c r="G122" s="273">
        <v>2419</v>
      </c>
      <c r="H122" s="456" t="s">
        <v>5609</v>
      </c>
      <c r="I122" s="458" t="s">
        <v>66</v>
      </c>
      <c r="J122" s="134" t="s">
        <v>5550</v>
      </c>
      <c r="K122" s="273" t="s">
        <v>2665</v>
      </c>
      <c r="L122" s="273" t="s">
        <v>2666</v>
      </c>
      <c r="M122" s="273" t="s">
        <v>2667</v>
      </c>
      <c r="N122" s="273" t="s">
        <v>2668</v>
      </c>
      <c r="O122" s="273" t="s">
        <v>2669</v>
      </c>
      <c r="P122" s="273" t="s">
        <v>2670</v>
      </c>
      <c r="Q122" s="273" t="s">
        <v>2668</v>
      </c>
      <c r="R122" s="273" t="s">
        <v>2667</v>
      </c>
      <c r="S122" s="273" t="s">
        <v>2667</v>
      </c>
      <c r="T122" s="273" t="s">
        <v>2671</v>
      </c>
      <c r="U122" s="273" t="s">
        <v>2672</v>
      </c>
      <c r="V122" s="273" t="s">
        <v>2671</v>
      </c>
      <c r="W122" s="273" t="s">
        <v>2667</v>
      </c>
      <c r="X122" s="273" t="s">
        <v>2667</v>
      </c>
      <c r="Y122" s="273" t="s">
        <v>2673</v>
      </c>
      <c r="Z122" s="273" t="s">
        <v>2667</v>
      </c>
      <c r="AA122" s="273" t="s">
        <v>2667</v>
      </c>
      <c r="AB122" s="273" t="s">
        <v>2674</v>
      </c>
      <c r="AC122" s="273" t="s">
        <v>1754</v>
      </c>
      <c r="AD122" s="11"/>
    </row>
    <row r="123" spans="1:30" x14ac:dyDescent="0.25">
      <c r="A123" s="273" t="s">
        <v>80</v>
      </c>
      <c r="B123" s="273">
        <v>207</v>
      </c>
      <c r="C123" s="477" t="s">
        <v>458</v>
      </c>
      <c r="D123" s="273" t="s">
        <v>457</v>
      </c>
      <c r="E123" s="273" t="s">
        <v>62</v>
      </c>
      <c r="F123" s="273">
        <v>6</v>
      </c>
      <c r="G123" s="273">
        <v>2426</v>
      </c>
      <c r="H123" s="536" t="s">
        <v>5529</v>
      </c>
      <c r="I123" s="458" t="s">
        <v>66</v>
      </c>
      <c r="J123" s="458" t="s">
        <v>5549</v>
      </c>
      <c r="K123" s="273">
        <v>0</v>
      </c>
      <c r="L123" s="273">
        <v>0</v>
      </c>
      <c r="M123" s="273">
        <v>0</v>
      </c>
      <c r="N123" s="273">
        <v>0</v>
      </c>
      <c r="O123" s="273">
        <v>0</v>
      </c>
      <c r="P123" s="273">
        <v>2</v>
      </c>
      <c r="Q123" s="273">
        <v>0</v>
      </c>
      <c r="R123" s="273">
        <v>0</v>
      </c>
      <c r="S123" s="273">
        <v>0</v>
      </c>
      <c r="T123" s="273">
        <v>0</v>
      </c>
      <c r="U123" s="273">
        <v>0</v>
      </c>
      <c r="V123" s="273">
        <v>4</v>
      </c>
      <c r="W123" s="273">
        <v>4</v>
      </c>
      <c r="X123" s="273">
        <v>4</v>
      </c>
      <c r="Y123" s="273">
        <v>4</v>
      </c>
      <c r="Z123" s="273">
        <v>0</v>
      </c>
      <c r="AA123" s="273">
        <v>0</v>
      </c>
      <c r="AB123" s="273">
        <v>0</v>
      </c>
      <c r="AC123" s="273">
        <v>0</v>
      </c>
      <c r="AD123" s="11"/>
    </row>
    <row r="124" spans="1:30" ht="30" x14ac:dyDescent="0.25">
      <c r="A124" s="273" t="s">
        <v>80</v>
      </c>
      <c r="B124" s="273">
        <v>208</v>
      </c>
      <c r="C124" s="477" t="s">
        <v>456</v>
      </c>
      <c r="D124" s="273" t="s">
        <v>455</v>
      </c>
      <c r="E124" s="273" t="s">
        <v>66</v>
      </c>
      <c r="F124" s="273">
        <v>7</v>
      </c>
      <c r="G124" s="273">
        <v>2433</v>
      </c>
      <c r="H124" s="456" t="s">
        <v>5215</v>
      </c>
      <c r="I124" s="458" t="s">
        <v>66</v>
      </c>
      <c r="J124" s="458" t="s">
        <v>5549</v>
      </c>
      <c r="K124" s="273" t="s">
        <v>1746</v>
      </c>
      <c r="L124" s="273" t="s">
        <v>1746</v>
      </c>
      <c r="M124" s="273" t="s">
        <v>1746</v>
      </c>
      <c r="N124" s="273" t="s">
        <v>1746</v>
      </c>
      <c r="O124" s="273" t="s">
        <v>1746</v>
      </c>
      <c r="P124" s="273" t="s">
        <v>1746</v>
      </c>
      <c r="Q124" s="273" t="s">
        <v>1746</v>
      </c>
      <c r="R124" s="273" t="s">
        <v>1746</v>
      </c>
      <c r="S124" s="273" t="s">
        <v>1746</v>
      </c>
      <c r="T124" s="273" t="s">
        <v>1746</v>
      </c>
      <c r="U124" s="273" t="s">
        <v>1746</v>
      </c>
      <c r="V124" s="273" t="s">
        <v>1746</v>
      </c>
      <c r="W124" s="273" t="s">
        <v>1746</v>
      </c>
      <c r="X124" s="273" t="s">
        <v>1746</v>
      </c>
      <c r="Y124" s="273" t="s">
        <v>1747</v>
      </c>
      <c r="Z124" s="273" t="s">
        <v>1746</v>
      </c>
      <c r="AA124" s="273" t="s">
        <v>1746</v>
      </c>
      <c r="AB124" s="273" t="s">
        <v>1746</v>
      </c>
      <c r="AC124" s="273" t="s">
        <v>1746</v>
      </c>
      <c r="AD124" s="11"/>
    </row>
    <row r="125" spans="1:30" x14ac:dyDescent="0.25">
      <c r="A125" s="273" t="s">
        <v>80</v>
      </c>
      <c r="B125" s="273">
        <v>209</v>
      </c>
      <c r="C125" s="477" t="s">
        <v>454</v>
      </c>
      <c r="D125" s="273" t="s">
        <v>453</v>
      </c>
      <c r="E125" s="273" t="s">
        <v>62</v>
      </c>
      <c r="F125" s="273">
        <v>8</v>
      </c>
      <c r="G125" s="273">
        <v>2440</v>
      </c>
      <c r="H125" s="536" t="s">
        <v>5529</v>
      </c>
      <c r="I125" s="458"/>
      <c r="J125" s="458" t="s">
        <v>5549</v>
      </c>
      <c r="K125" s="273">
        <v>0</v>
      </c>
      <c r="L125" s="273">
        <v>0</v>
      </c>
      <c r="M125" s="273">
        <v>0</v>
      </c>
      <c r="N125" s="273">
        <v>0</v>
      </c>
      <c r="O125" s="273">
        <v>0</v>
      </c>
      <c r="P125" s="273">
        <v>0</v>
      </c>
      <c r="Q125" s="273">
        <v>0</v>
      </c>
      <c r="R125" s="273">
        <v>0</v>
      </c>
      <c r="S125" s="273">
        <v>0</v>
      </c>
      <c r="T125" s="273">
        <v>0</v>
      </c>
      <c r="U125" s="273">
        <v>0</v>
      </c>
      <c r="V125" s="273">
        <v>0</v>
      </c>
      <c r="W125" s="273">
        <v>0</v>
      </c>
      <c r="X125" s="273">
        <v>0</v>
      </c>
      <c r="Y125" s="273">
        <v>1</v>
      </c>
      <c r="Z125" s="273">
        <v>0</v>
      </c>
      <c r="AA125" s="273">
        <v>0</v>
      </c>
      <c r="AB125" s="273">
        <v>0</v>
      </c>
      <c r="AC125" s="273">
        <v>0</v>
      </c>
      <c r="AD125" s="11"/>
    </row>
    <row r="126" spans="1:30" ht="60" x14ac:dyDescent="0.25">
      <c r="A126" s="273" t="s">
        <v>80</v>
      </c>
      <c r="B126" s="273">
        <v>210</v>
      </c>
      <c r="C126" s="477" t="s">
        <v>452</v>
      </c>
      <c r="D126" s="273" t="s">
        <v>451</v>
      </c>
      <c r="E126" s="273" t="s">
        <v>66</v>
      </c>
      <c r="F126" s="273">
        <v>9</v>
      </c>
      <c r="G126" s="273">
        <v>2447</v>
      </c>
      <c r="H126" s="456" t="s">
        <v>5216</v>
      </c>
      <c r="I126" s="458" t="s">
        <v>66</v>
      </c>
      <c r="J126" s="458" t="s">
        <v>5549</v>
      </c>
      <c r="K126" s="273" t="s">
        <v>1748</v>
      </c>
      <c r="L126" s="273" t="s">
        <v>1748</v>
      </c>
      <c r="M126" s="273" t="s">
        <v>1748</v>
      </c>
      <c r="N126" s="273" t="s">
        <v>1748</v>
      </c>
      <c r="O126" s="273" t="s">
        <v>1748</v>
      </c>
      <c r="P126" s="273" t="s">
        <v>1748</v>
      </c>
      <c r="Q126" s="273" t="s">
        <v>1748</v>
      </c>
      <c r="R126" s="273" t="s">
        <v>1748</v>
      </c>
      <c r="S126" s="273" t="s">
        <v>1748</v>
      </c>
      <c r="T126" s="273" t="s">
        <v>1748</v>
      </c>
      <c r="U126" s="273" t="s">
        <v>1748</v>
      </c>
      <c r="V126" s="273" t="s">
        <v>1748</v>
      </c>
      <c r="W126" s="273" t="s">
        <v>1748</v>
      </c>
      <c r="X126" s="273" t="s">
        <v>1748</v>
      </c>
      <c r="Y126" s="273" t="s">
        <v>1748</v>
      </c>
      <c r="Z126" s="273" t="s">
        <v>1748</v>
      </c>
      <c r="AA126" s="273" t="s">
        <v>1748</v>
      </c>
      <c r="AB126" s="273" t="s">
        <v>1748</v>
      </c>
      <c r="AC126" s="273" t="s">
        <v>1748</v>
      </c>
      <c r="AD126" s="11"/>
    </row>
    <row r="127" spans="1:30" x14ac:dyDescent="0.25">
      <c r="A127" s="273" t="s">
        <v>80</v>
      </c>
      <c r="B127" s="273">
        <v>211</v>
      </c>
      <c r="C127" s="477" t="s">
        <v>450</v>
      </c>
      <c r="D127" s="273" t="s">
        <v>449</v>
      </c>
      <c r="E127" s="273" t="s">
        <v>66</v>
      </c>
      <c r="F127" s="273">
        <v>10</v>
      </c>
      <c r="G127" s="273">
        <v>2454</v>
      </c>
      <c r="H127" s="536" t="s">
        <v>5529</v>
      </c>
      <c r="I127" s="458" t="s">
        <v>66</v>
      </c>
      <c r="J127" s="134" t="s">
        <v>5550</v>
      </c>
      <c r="K127" s="273">
        <v>16</v>
      </c>
      <c r="L127" s="273">
        <v>16</v>
      </c>
      <c r="M127" s="273">
        <v>16</v>
      </c>
      <c r="N127" s="273">
        <v>16</v>
      </c>
      <c r="O127" s="273">
        <v>16</v>
      </c>
      <c r="P127" s="273">
        <v>16</v>
      </c>
      <c r="Q127" s="273">
        <v>16</v>
      </c>
      <c r="R127" s="273">
        <v>16</v>
      </c>
      <c r="S127" s="273">
        <v>16</v>
      </c>
      <c r="T127" s="273">
        <v>16</v>
      </c>
      <c r="U127" s="273">
        <v>16</v>
      </c>
      <c r="V127" s="273">
        <v>16</v>
      </c>
      <c r="W127" s="273">
        <v>16</v>
      </c>
      <c r="X127" s="273">
        <v>16</v>
      </c>
      <c r="Y127" s="273">
        <v>16</v>
      </c>
      <c r="Z127" s="273">
        <v>16</v>
      </c>
      <c r="AA127" s="273">
        <v>16</v>
      </c>
      <c r="AB127" s="273">
        <v>16</v>
      </c>
      <c r="AC127" s="273">
        <v>16</v>
      </c>
      <c r="AD127" s="11"/>
    </row>
    <row r="128" spans="1:30" ht="88.5" customHeight="1" x14ac:dyDescent="0.25">
      <c r="A128" s="273" t="s">
        <v>80</v>
      </c>
      <c r="B128" s="273">
        <v>212</v>
      </c>
      <c r="C128" s="477" t="s">
        <v>448</v>
      </c>
      <c r="D128" s="273" t="s">
        <v>447</v>
      </c>
      <c r="E128" s="273" t="s">
        <v>66</v>
      </c>
      <c r="F128" s="273">
        <v>11</v>
      </c>
      <c r="G128" s="273">
        <v>2461</v>
      </c>
      <c r="H128" s="456" t="s">
        <v>5217</v>
      </c>
      <c r="I128" s="458" t="s">
        <v>66</v>
      </c>
      <c r="J128" s="458" t="s">
        <v>1328</v>
      </c>
      <c r="K128" s="273">
        <v>1</v>
      </c>
      <c r="L128" s="273">
        <v>1</v>
      </c>
      <c r="M128" s="273">
        <v>1</v>
      </c>
      <c r="N128" s="273">
        <v>1</v>
      </c>
      <c r="O128" s="273">
        <v>1</v>
      </c>
      <c r="P128" s="273">
        <v>1</v>
      </c>
      <c r="Q128" s="273">
        <v>1</v>
      </c>
      <c r="R128" s="273">
        <v>1</v>
      </c>
      <c r="S128" s="273">
        <v>1</v>
      </c>
      <c r="T128" s="273">
        <v>1</v>
      </c>
      <c r="U128" s="273">
        <v>1</v>
      </c>
      <c r="V128" s="273">
        <v>1</v>
      </c>
      <c r="W128" s="273">
        <v>1</v>
      </c>
      <c r="X128" s="273">
        <v>1</v>
      </c>
      <c r="Y128" s="273">
        <v>1</v>
      </c>
      <c r="Z128" s="273">
        <v>1</v>
      </c>
      <c r="AA128" s="273">
        <v>1</v>
      </c>
      <c r="AB128" s="273">
        <v>1</v>
      </c>
      <c r="AC128" s="273">
        <v>1</v>
      </c>
      <c r="AD128" s="11"/>
    </row>
    <row r="129" spans="1:30" ht="90" x14ac:dyDescent="0.25">
      <c r="A129" s="273" t="s">
        <v>80</v>
      </c>
      <c r="B129" s="273">
        <v>213</v>
      </c>
      <c r="C129" s="477" t="s">
        <v>85</v>
      </c>
      <c r="D129" s="273" t="s">
        <v>84</v>
      </c>
      <c r="E129" s="273" t="s">
        <v>66</v>
      </c>
      <c r="F129" s="273">
        <v>12</v>
      </c>
      <c r="G129" s="273">
        <v>2468</v>
      </c>
      <c r="H129" s="456" t="s">
        <v>5218</v>
      </c>
      <c r="I129" s="458" t="s">
        <v>66</v>
      </c>
      <c r="J129" s="458" t="s">
        <v>1328</v>
      </c>
      <c r="K129" s="273">
        <v>5</v>
      </c>
      <c r="L129" s="273">
        <v>5</v>
      </c>
      <c r="M129" s="273">
        <v>5</v>
      </c>
      <c r="N129" s="273">
        <v>10</v>
      </c>
      <c r="O129" s="273">
        <v>10</v>
      </c>
      <c r="P129" s="273">
        <v>10</v>
      </c>
      <c r="Q129" s="273">
        <v>10</v>
      </c>
      <c r="R129" s="273">
        <v>20</v>
      </c>
      <c r="S129" s="273">
        <v>20</v>
      </c>
      <c r="T129" s="273">
        <v>20</v>
      </c>
      <c r="U129" s="273">
        <v>20</v>
      </c>
      <c r="V129" s="273">
        <v>20</v>
      </c>
      <c r="W129" s="273">
        <v>20</v>
      </c>
      <c r="X129" s="273">
        <v>20</v>
      </c>
      <c r="Y129" s="273">
        <v>20</v>
      </c>
      <c r="Z129" s="273">
        <v>20</v>
      </c>
      <c r="AA129" s="273">
        <v>20</v>
      </c>
      <c r="AB129" s="273">
        <v>20</v>
      </c>
      <c r="AC129" s="273">
        <v>20</v>
      </c>
      <c r="AD129" s="11"/>
    </row>
    <row r="130" spans="1:30" ht="105" x14ac:dyDescent="0.25">
      <c r="A130" s="273" t="s">
        <v>80</v>
      </c>
      <c r="B130" s="273">
        <v>214</v>
      </c>
      <c r="C130" s="477" t="s">
        <v>446</v>
      </c>
      <c r="D130" s="273" t="s">
        <v>445</v>
      </c>
      <c r="E130" s="273" t="s">
        <v>66</v>
      </c>
      <c r="F130" s="273">
        <v>13</v>
      </c>
      <c r="G130" s="273">
        <v>2475</v>
      </c>
      <c r="H130" s="456" t="s">
        <v>5219</v>
      </c>
      <c r="I130" s="458" t="s">
        <v>66</v>
      </c>
      <c r="J130" s="458" t="s">
        <v>1328</v>
      </c>
      <c r="K130" s="273">
        <v>3</v>
      </c>
      <c r="L130" s="273">
        <v>3</v>
      </c>
      <c r="M130" s="273">
        <v>2</v>
      </c>
      <c r="N130" s="273">
        <v>3</v>
      </c>
      <c r="O130" s="273">
        <v>3</v>
      </c>
      <c r="P130" s="273">
        <v>3</v>
      </c>
      <c r="Q130" s="273">
        <v>3</v>
      </c>
      <c r="R130" s="273">
        <v>3</v>
      </c>
      <c r="S130" s="273">
        <v>3</v>
      </c>
      <c r="T130" s="273">
        <v>3</v>
      </c>
      <c r="U130" s="273">
        <v>3</v>
      </c>
      <c r="V130" s="273">
        <v>3</v>
      </c>
      <c r="W130" s="273">
        <v>3</v>
      </c>
      <c r="X130" s="273">
        <v>3</v>
      </c>
      <c r="Y130" s="273">
        <v>3</v>
      </c>
      <c r="Z130" s="273">
        <v>3</v>
      </c>
      <c r="AA130" s="273">
        <v>3</v>
      </c>
      <c r="AB130" s="273">
        <v>3</v>
      </c>
      <c r="AC130" s="273">
        <v>3</v>
      </c>
      <c r="AD130" s="11"/>
    </row>
    <row r="131" spans="1:30" ht="120" x14ac:dyDescent="0.25">
      <c r="A131" s="273" t="s">
        <v>80</v>
      </c>
      <c r="B131" s="273">
        <v>215</v>
      </c>
      <c r="C131" s="477" t="s">
        <v>444</v>
      </c>
      <c r="D131" s="273" t="s">
        <v>443</v>
      </c>
      <c r="E131" s="273" t="s">
        <v>62</v>
      </c>
      <c r="F131" s="273">
        <v>14</v>
      </c>
      <c r="G131" s="273">
        <v>2482</v>
      </c>
      <c r="H131" s="456" t="s">
        <v>5220</v>
      </c>
      <c r="I131" s="458" t="s">
        <v>66</v>
      </c>
      <c r="J131" s="458" t="s">
        <v>1328</v>
      </c>
      <c r="K131" s="273">
        <v>0</v>
      </c>
      <c r="L131" s="273">
        <v>0</v>
      </c>
      <c r="M131" s="273">
        <v>0</v>
      </c>
      <c r="N131" s="273">
        <v>0</v>
      </c>
      <c r="O131" s="273">
        <v>0</v>
      </c>
      <c r="P131" s="273">
        <v>0</v>
      </c>
      <c r="Q131" s="273">
        <v>0</v>
      </c>
      <c r="R131" s="273">
        <v>0</v>
      </c>
      <c r="S131" s="273">
        <v>0</v>
      </c>
      <c r="T131" s="273">
        <v>0</v>
      </c>
      <c r="U131" s="273">
        <v>0</v>
      </c>
      <c r="V131" s="273">
        <v>4</v>
      </c>
      <c r="W131" s="273">
        <v>4</v>
      </c>
      <c r="X131" s="273">
        <v>4</v>
      </c>
      <c r="Y131" s="273">
        <v>4</v>
      </c>
      <c r="Z131" s="273">
        <v>0</v>
      </c>
      <c r="AA131" s="273">
        <v>0</v>
      </c>
      <c r="AB131" s="273">
        <v>0</v>
      </c>
      <c r="AC131" s="273">
        <v>0</v>
      </c>
      <c r="AD131" s="11"/>
    </row>
    <row r="132" spans="1:30" hidden="1" x14ac:dyDescent="0.25">
      <c r="A132" s="273" t="s">
        <v>80</v>
      </c>
      <c r="B132" s="273">
        <v>216</v>
      </c>
      <c r="C132" s="477" t="s">
        <v>442</v>
      </c>
      <c r="D132" s="273" t="s">
        <v>441</v>
      </c>
      <c r="E132" s="273" t="s">
        <v>62</v>
      </c>
      <c r="F132" s="273">
        <v>15</v>
      </c>
      <c r="G132" s="273">
        <v>2489</v>
      </c>
      <c r="H132" s="456" t="s">
        <v>5189</v>
      </c>
      <c r="I132" s="458" t="s">
        <v>1328</v>
      </c>
      <c r="J132" s="456"/>
      <c r="K132" s="273">
        <v>0</v>
      </c>
      <c r="L132" s="273">
        <v>0</v>
      </c>
      <c r="M132" s="273">
        <v>0</v>
      </c>
      <c r="N132" s="273">
        <v>0</v>
      </c>
      <c r="O132" s="273">
        <v>0</v>
      </c>
      <c r="P132" s="273">
        <v>0</v>
      </c>
      <c r="Q132" s="273">
        <v>0</v>
      </c>
      <c r="R132" s="273">
        <v>0</v>
      </c>
      <c r="S132" s="273">
        <v>0</v>
      </c>
      <c r="T132" s="273">
        <v>0</v>
      </c>
      <c r="U132" s="273">
        <v>0</v>
      </c>
      <c r="V132" s="273">
        <v>0</v>
      </c>
      <c r="W132" s="273">
        <v>0</v>
      </c>
      <c r="X132" s="273">
        <v>0</v>
      </c>
      <c r="Y132" s="273">
        <v>0</v>
      </c>
      <c r="Z132" s="273">
        <v>0</v>
      </c>
      <c r="AA132" s="273">
        <v>0</v>
      </c>
      <c r="AB132" s="273">
        <v>0</v>
      </c>
      <c r="AC132" s="273">
        <v>0</v>
      </c>
      <c r="AD132" s="11"/>
    </row>
    <row r="133" spans="1:30" x14ac:dyDescent="0.25">
      <c r="A133" s="273" t="s">
        <v>80</v>
      </c>
      <c r="B133" s="273">
        <v>217</v>
      </c>
      <c r="C133" s="477" t="s">
        <v>440</v>
      </c>
      <c r="D133" s="273" t="s">
        <v>439</v>
      </c>
      <c r="E133" s="273" t="s">
        <v>62</v>
      </c>
      <c r="F133" s="273">
        <v>16</v>
      </c>
      <c r="G133" s="273">
        <v>2496</v>
      </c>
      <c r="H133" s="536" t="s">
        <v>5529</v>
      </c>
      <c r="I133" s="458" t="s">
        <v>66</v>
      </c>
      <c r="J133" s="134" t="s">
        <v>5550</v>
      </c>
      <c r="K133" s="273">
        <v>0</v>
      </c>
      <c r="L133" s="273">
        <v>0</v>
      </c>
      <c r="M133" s="273">
        <v>0</v>
      </c>
      <c r="N133" s="273">
        <v>0</v>
      </c>
      <c r="O133" s="273">
        <v>0</v>
      </c>
      <c r="P133" s="273">
        <v>0</v>
      </c>
      <c r="Q133" s="273">
        <v>0</v>
      </c>
      <c r="R133" s="273">
        <v>0</v>
      </c>
      <c r="S133" s="273">
        <v>0</v>
      </c>
      <c r="T133" s="273">
        <v>0</v>
      </c>
      <c r="U133" s="273">
        <v>2</v>
      </c>
      <c r="V133" s="273">
        <v>0</v>
      </c>
      <c r="W133" s="273">
        <v>0</v>
      </c>
      <c r="X133" s="273">
        <v>2</v>
      </c>
      <c r="Y133" s="273">
        <v>2</v>
      </c>
      <c r="Z133" s="273">
        <v>0</v>
      </c>
      <c r="AA133" s="273">
        <v>0</v>
      </c>
      <c r="AB133" s="273">
        <v>2</v>
      </c>
      <c r="AC133" s="273">
        <v>2</v>
      </c>
      <c r="AD133" s="11"/>
    </row>
    <row r="134" spans="1:30" ht="45" hidden="1" x14ac:dyDescent="0.25">
      <c r="A134" s="273" t="s">
        <v>80</v>
      </c>
      <c r="B134" s="273">
        <v>220</v>
      </c>
      <c r="C134" s="477" t="s">
        <v>438</v>
      </c>
      <c r="D134" s="273" t="s">
        <v>437</v>
      </c>
      <c r="E134" s="273" t="s">
        <v>66</v>
      </c>
      <c r="F134" s="273">
        <v>17</v>
      </c>
      <c r="G134" s="273">
        <v>2503</v>
      </c>
      <c r="H134" s="456" t="s">
        <v>5222</v>
      </c>
      <c r="I134" s="458" t="s">
        <v>1328</v>
      </c>
      <c r="J134" s="456"/>
      <c r="K134" s="273">
        <v>1</v>
      </c>
      <c r="L134" s="273">
        <v>3</v>
      </c>
      <c r="M134" s="273">
        <v>3</v>
      </c>
      <c r="N134" s="273">
        <v>2</v>
      </c>
      <c r="O134" s="273">
        <v>2</v>
      </c>
      <c r="P134" s="273">
        <v>2</v>
      </c>
      <c r="Q134" s="273">
        <v>2</v>
      </c>
      <c r="R134" s="273">
        <v>3</v>
      </c>
      <c r="S134" s="273">
        <v>3</v>
      </c>
      <c r="T134" s="273">
        <v>3</v>
      </c>
      <c r="U134" s="273">
        <v>3</v>
      </c>
      <c r="V134" s="273">
        <v>3</v>
      </c>
      <c r="W134" s="273">
        <v>3</v>
      </c>
      <c r="X134" s="273">
        <v>3</v>
      </c>
      <c r="Y134" s="273">
        <v>3</v>
      </c>
      <c r="Z134" s="273">
        <v>3</v>
      </c>
      <c r="AA134" s="273">
        <v>3</v>
      </c>
      <c r="AB134" s="273">
        <v>2</v>
      </c>
      <c r="AC134" s="273">
        <v>2</v>
      </c>
      <c r="AD134" s="11"/>
    </row>
    <row r="135" spans="1:30" hidden="1" x14ac:dyDescent="0.25">
      <c r="A135" s="273" t="s">
        <v>80</v>
      </c>
      <c r="B135" s="273">
        <v>221</v>
      </c>
      <c r="C135" s="477" t="s">
        <v>436</v>
      </c>
      <c r="D135" s="273" t="s">
        <v>435</v>
      </c>
      <c r="E135" s="273" t="s">
        <v>66</v>
      </c>
      <c r="F135" s="273">
        <v>18</v>
      </c>
      <c r="G135" s="273">
        <v>2510</v>
      </c>
      <c r="H135" s="456" t="s">
        <v>5189</v>
      </c>
      <c r="I135" s="458" t="s">
        <v>1328</v>
      </c>
      <c r="J135" s="456"/>
      <c r="K135" s="273">
        <v>0</v>
      </c>
      <c r="L135" s="273">
        <v>0</v>
      </c>
      <c r="M135" s="273">
        <v>0</v>
      </c>
      <c r="N135" s="273">
        <v>0</v>
      </c>
      <c r="O135" s="273">
        <v>0</v>
      </c>
      <c r="P135" s="273">
        <v>1</v>
      </c>
      <c r="Q135" s="273">
        <v>0</v>
      </c>
      <c r="R135" s="273">
        <v>0</v>
      </c>
      <c r="S135" s="273">
        <v>0</v>
      </c>
      <c r="T135" s="273">
        <v>0</v>
      </c>
      <c r="U135" s="273">
        <v>0</v>
      </c>
      <c r="V135" s="273">
        <v>0</v>
      </c>
      <c r="W135" s="273">
        <v>0</v>
      </c>
      <c r="X135" s="273">
        <v>0</v>
      </c>
      <c r="Y135" s="273">
        <v>0</v>
      </c>
      <c r="Z135" s="273">
        <v>0</v>
      </c>
      <c r="AA135" s="273">
        <v>0</v>
      </c>
      <c r="AB135" s="273">
        <v>0</v>
      </c>
      <c r="AC135" s="273">
        <v>0</v>
      </c>
      <c r="AD135" s="11"/>
    </row>
    <row r="136" spans="1:30" hidden="1" x14ac:dyDescent="0.25">
      <c r="A136" s="273" t="s">
        <v>80</v>
      </c>
      <c r="B136" s="273">
        <v>222</v>
      </c>
      <c r="C136" s="477" t="s">
        <v>434</v>
      </c>
      <c r="D136" s="273" t="s">
        <v>433</v>
      </c>
      <c r="E136" s="273" t="s">
        <v>66</v>
      </c>
      <c r="F136" s="273">
        <v>19</v>
      </c>
      <c r="G136" s="273">
        <v>2517</v>
      </c>
      <c r="H136" s="456" t="s">
        <v>5189</v>
      </c>
      <c r="I136" s="458" t="s">
        <v>1328</v>
      </c>
      <c r="J136" s="456"/>
      <c r="K136" s="273">
        <v>0</v>
      </c>
      <c r="L136" s="273">
        <v>1</v>
      </c>
      <c r="M136" s="273">
        <v>0</v>
      </c>
      <c r="N136" s="273">
        <v>0</v>
      </c>
      <c r="O136" s="273">
        <v>1</v>
      </c>
      <c r="P136" s="273">
        <v>1</v>
      </c>
      <c r="Q136" s="273">
        <v>0</v>
      </c>
      <c r="R136" s="273">
        <v>1</v>
      </c>
      <c r="S136" s="273">
        <v>0</v>
      </c>
      <c r="T136" s="273">
        <v>0</v>
      </c>
      <c r="U136" s="273">
        <v>2</v>
      </c>
      <c r="V136" s="273">
        <v>0</v>
      </c>
      <c r="W136" s="273">
        <v>0</v>
      </c>
      <c r="X136" s="273">
        <v>1</v>
      </c>
      <c r="Y136" s="273">
        <v>1</v>
      </c>
      <c r="Z136" s="273">
        <v>0</v>
      </c>
      <c r="AA136" s="273">
        <v>0</v>
      </c>
      <c r="AB136" s="273">
        <v>1</v>
      </c>
      <c r="AC136" s="273">
        <v>1</v>
      </c>
      <c r="AD136" s="11"/>
    </row>
    <row r="137" spans="1:30" hidden="1" x14ac:dyDescent="0.25">
      <c r="A137" s="273" t="s">
        <v>80</v>
      </c>
      <c r="B137" s="273">
        <v>223</v>
      </c>
      <c r="C137" s="477" t="s">
        <v>432</v>
      </c>
      <c r="D137" s="273" t="s">
        <v>431</v>
      </c>
      <c r="E137" s="273" t="s">
        <v>66</v>
      </c>
      <c r="F137" s="273">
        <v>20</v>
      </c>
      <c r="G137" s="273">
        <v>2524</v>
      </c>
      <c r="H137" s="456" t="s">
        <v>5189</v>
      </c>
      <c r="I137" s="458" t="s">
        <v>1328</v>
      </c>
      <c r="J137" s="456"/>
      <c r="K137" s="273">
        <v>0</v>
      </c>
      <c r="L137" s="273">
        <v>0</v>
      </c>
      <c r="M137" s="273">
        <v>0</v>
      </c>
      <c r="N137" s="273">
        <v>0</v>
      </c>
      <c r="O137" s="273">
        <v>0</v>
      </c>
      <c r="P137" s="273">
        <v>0</v>
      </c>
      <c r="Q137" s="273">
        <v>0</v>
      </c>
      <c r="R137" s="273">
        <v>0</v>
      </c>
      <c r="S137" s="273">
        <v>0</v>
      </c>
      <c r="T137" s="273">
        <v>0</v>
      </c>
      <c r="U137" s="273">
        <v>0</v>
      </c>
      <c r="V137" s="273">
        <v>0</v>
      </c>
      <c r="W137" s="273">
        <v>0</v>
      </c>
      <c r="X137" s="273">
        <v>0</v>
      </c>
      <c r="Y137" s="273">
        <v>0</v>
      </c>
      <c r="Z137" s="273">
        <v>0</v>
      </c>
      <c r="AA137" s="273">
        <v>0</v>
      </c>
      <c r="AB137" s="273">
        <v>0</v>
      </c>
      <c r="AC137" s="273">
        <v>0</v>
      </c>
      <c r="AD137" s="11"/>
    </row>
    <row r="138" spans="1:30" hidden="1" x14ac:dyDescent="0.25">
      <c r="A138" s="273" t="s">
        <v>80</v>
      </c>
      <c r="B138" s="273">
        <v>225</v>
      </c>
      <c r="C138" s="477" t="s">
        <v>430</v>
      </c>
      <c r="D138" s="273" t="s">
        <v>429</v>
      </c>
      <c r="E138" s="273" t="s">
        <v>62</v>
      </c>
      <c r="F138" s="273">
        <v>21</v>
      </c>
      <c r="G138" s="273">
        <v>2531</v>
      </c>
      <c r="H138" s="456" t="s">
        <v>5189</v>
      </c>
      <c r="I138" s="458" t="s">
        <v>1328</v>
      </c>
      <c r="J138" s="456"/>
      <c r="K138" s="273">
        <v>0</v>
      </c>
      <c r="L138" s="273">
        <v>0</v>
      </c>
      <c r="M138" s="273">
        <v>0</v>
      </c>
      <c r="N138" s="273">
        <v>0</v>
      </c>
      <c r="O138" s="273">
        <v>0</v>
      </c>
      <c r="P138" s="273">
        <v>0</v>
      </c>
      <c r="Q138" s="273">
        <v>0</v>
      </c>
      <c r="R138" s="273">
        <v>0</v>
      </c>
      <c r="S138" s="273">
        <v>0</v>
      </c>
      <c r="T138" s="273">
        <v>0</v>
      </c>
      <c r="U138" s="273">
        <v>0</v>
      </c>
      <c r="V138" s="273">
        <v>0</v>
      </c>
      <c r="W138" s="273">
        <v>0</v>
      </c>
      <c r="X138" s="273">
        <v>0</v>
      </c>
      <c r="Y138" s="273">
        <v>0</v>
      </c>
      <c r="Z138" s="273">
        <v>0</v>
      </c>
      <c r="AA138" s="273">
        <v>0</v>
      </c>
      <c r="AB138" s="273">
        <v>0</v>
      </c>
      <c r="AC138" s="273">
        <v>0</v>
      </c>
      <c r="AD138" s="11"/>
    </row>
    <row r="139" spans="1:30" x14ac:dyDescent="0.25">
      <c r="A139" s="273" t="s">
        <v>80</v>
      </c>
      <c r="B139" s="273">
        <v>226</v>
      </c>
      <c r="C139" s="477" t="s">
        <v>428</v>
      </c>
      <c r="D139" s="273" t="s">
        <v>427</v>
      </c>
      <c r="E139" s="273" t="s">
        <v>66</v>
      </c>
      <c r="F139" s="273">
        <v>22</v>
      </c>
      <c r="G139" s="273">
        <v>2538</v>
      </c>
      <c r="H139" s="536" t="s">
        <v>5529</v>
      </c>
      <c r="I139" s="458" t="s">
        <v>66</v>
      </c>
      <c r="J139" s="458" t="s">
        <v>1328</v>
      </c>
      <c r="K139" s="273">
        <v>1</v>
      </c>
      <c r="L139" s="273">
        <v>1</v>
      </c>
      <c r="M139" s="273">
        <v>1</v>
      </c>
      <c r="N139" s="273">
        <v>1</v>
      </c>
      <c r="O139" s="273">
        <v>3</v>
      </c>
      <c r="P139" s="273">
        <v>1</v>
      </c>
      <c r="Q139" s="273">
        <v>1</v>
      </c>
      <c r="R139" s="273">
        <v>3</v>
      </c>
      <c r="S139" s="273">
        <v>1</v>
      </c>
      <c r="T139" s="273">
        <v>1</v>
      </c>
      <c r="U139" s="273">
        <v>1</v>
      </c>
      <c r="V139" s="273">
        <v>1</v>
      </c>
      <c r="W139" s="273">
        <v>1</v>
      </c>
      <c r="X139" s="273">
        <v>1</v>
      </c>
      <c r="Y139" s="273">
        <v>1</v>
      </c>
      <c r="Z139" s="273">
        <v>1</v>
      </c>
      <c r="AA139" s="273">
        <v>1</v>
      </c>
      <c r="AB139" s="273">
        <v>1</v>
      </c>
      <c r="AC139" s="273">
        <v>1</v>
      </c>
      <c r="AD139" s="11"/>
    </row>
    <row r="140" spans="1:30" x14ac:dyDescent="0.25">
      <c r="A140" s="273" t="s">
        <v>80</v>
      </c>
      <c r="B140" s="273">
        <v>227</v>
      </c>
      <c r="C140" s="477" t="s">
        <v>426</v>
      </c>
      <c r="D140" s="273" t="s">
        <v>425</v>
      </c>
      <c r="E140" s="273" t="s">
        <v>62</v>
      </c>
      <c r="F140" s="273">
        <v>23</v>
      </c>
      <c r="G140" s="273">
        <v>2545</v>
      </c>
      <c r="H140" s="456" t="s">
        <v>5557</v>
      </c>
      <c r="I140" s="650" t="s">
        <v>1302</v>
      </c>
      <c r="J140" s="458" t="s">
        <v>1328</v>
      </c>
      <c r="K140" s="273" t="s">
        <v>1365</v>
      </c>
      <c r="L140" s="273" t="s">
        <v>1365</v>
      </c>
      <c r="M140" s="273" t="s">
        <v>1365</v>
      </c>
      <c r="N140" s="273" t="s">
        <v>1365</v>
      </c>
      <c r="O140" s="273" t="s">
        <v>1365</v>
      </c>
      <c r="P140" s="273" t="s">
        <v>1365</v>
      </c>
      <c r="Q140" s="273" t="s">
        <v>1365</v>
      </c>
      <c r="R140" s="273" t="s">
        <v>1365</v>
      </c>
      <c r="S140" s="273" t="s">
        <v>1365</v>
      </c>
      <c r="T140" s="273" t="s">
        <v>1365</v>
      </c>
      <c r="U140" s="273" t="s">
        <v>1365</v>
      </c>
      <c r="V140" s="273" t="s">
        <v>1365</v>
      </c>
      <c r="W140" s="273" t="s">
        <v>1365</v>
      </c>
      <c r="X140" s="273" t="s">
        <v>1365</v>
      </c>
      <c r="Y140" s="273" t="s">
        <v>1749</v>
      </c>
      <c r="Z140" s="273" t="s">
        <v>1365</v>
      </c>
      <c r="AA140" s="273" t="s">
        <v>1365</v>
      </c>
      <c r="AB140" s="273" t="s">
        <v>1365</v>
      </c>
      <c r="AC140" s="273" t="s">
        <v>1365</v>
      </c>
      <c r="AD140" s="11"/>
    </row>
    <row r="141" spans="1:30" x14ac:dyDescent="0.25">
      <c r="A141" s="273" t="s">
        <v>80</v>
      </c>
      <c r="B141" s="273">
        <v>228</v>
      </c>
      <c r="C141" s="477" t="s">
        <v>424</v>
      </c>
      <c r="D141" s="273" t="s">
        <v>423</v>
      </c>
      <c r="E141" s="273" t="s">
        <v>62</v>
      </c>
      <c r="F141" s="273">
        <v>24</v>
      </c>
      <c r="G141" s="273">
        <v>2552</v>
      </c>
      <c r="H141" s="456" t="s">
        <v>5557</v>
      </c>
      <c r="I141" s="650" t="s">
        <v>1302</v>
      </c>
      <c r="J141" s="458" t="s">
        <v>1328</v>
      </c>
      <c r="K141" s="273" t="s">
        <v>1365</v>
      </c>
      <c r="L141" s="273" t="s">
        <v>1365</v>
      </c>
      <c r="M141" s="273" t="s">
        <v>1365</v>
      </c>
      <c r="N141" s="273" t="s">
        <v>1365</v>
      </c>
      <c r="O141" s="273" t="s">
        <v>1365</v>
      </c>
      <c r="P141" s="273" t="s">
        <v>1365</v>
      </c>
      <c r="Q141" s="273" t="s">
        <v>1365</v>
      </c>
      <c r="R141" s="273" t="s">
        <v>1365</v>
      </c>
      <c r="S141" s="273" t="s">
        <v>1365</v>
      </c>
      <c r="T141" s="273" t="s">
        <v>1365</v>
      </c>
      <c r="U141" s="273" t="s">
        <v>1365</v>
      </c>
      <c r="V141" s="273" t="s">
        <v>1365</v>
      </c>
      <c r="W141" s="273" t="s">
        <v>1365</v>
      </c>
      <c r="X141" s="273" t="s">
        <v>1365</v>
      </c>
      <c r="Y141" s="273" t="s">
        <v>2675</v>
      </c>
      <c r="Z141" s="273" t="s">
        <v>1365</v>
      </c>
      <c r="AA141" s="273" t="s">
        <v>1365</v>
      </c>
      <c r="AB141" s="273" t="s">
        <v>1365</v>
      </c>
      <c r="AC141" s="273" t="s">
        <v>1365</v>
      </c>
      <c r="AD141" s="11"/>
    </row>
    <row r="142" spans="1:30" ht="45" x14ac:dyDescent="0.25">
      <c r="A142" s="273" t="s">
        <v>80</v>
      </c>
      <c r="B142" s="273">
        <v>229</v>
      </c>
      <c r="C142" s="477" t="s">
        <v>422</v>
      </c>
      <c r="D142" s="273" t="s">
        <v>421</v>
      </c>
      <c r="E142" s="273" t="s">
        <v>62</v>
      </c>
      <c r="F142" s="273">
        <v>25</v>
      </c>
      <c r="G142" s="273">
        <v>2559</v>
      </c>
      <c r="H142" s="456" t="s">
        <v>5223</v>
      </c>
      <c r="I142" s="650" t="s">
        <v>1302</v>
      </c>
      <c r="J142" s="458" t="s">
        <v>1328</v>
      </c>
      <c r="K142" s="273" t="s">
        <v>1365</v>
      </c>
      <c r="L142" s="273" t="s">
        <v>1365</v>
      </c>
      <c r="M142" s="273" t="s">
        <v>1365</v>
      </c>
      <c r="N142" s="273" t="s">
        <v>1365</v>
      </c>
      <c r="O142" s="273" t="s">
        <v>1365</v>
      </c>
      <c r="P142" s="273" t="s">
        <v>1365</v>
      </c>
      <c r="Q142" s="273" t="s">
        <v>1365</v>
      </c>
      <c r="R142" s="273" t="s">
        <v>1365</v>
      </c>
      <c r="S142" s="273" t="s">
        <v>1365</v>
      </c>
      <c r="T142" s="273" t="s">
        <v>1365</v>
      </c>
      <c r="U142" s="273" t="s">
        <v>1365</v>
      </c>
      <c r="V142" s="273" t="s">
        <v>1365</v>
      </c>
      <c r="W142" s="273" t="s">
        <v>1365</v>
      </c>
      <c r="X142" s="273" t="s">
        <v>1365</v>
      </c>
      <c r="Y142" s="273">
        <v>1</v>
      </c>
      <c r="Z142" s="273" t="s">
        <v>1365</v>
      </c>
      <c r="AA142" s="273" t="s">
        <v>1365</v>
      </c>
      <c r="AB142" s="273" t="s">
        <v>1365</v>
      </c>
      <c r="AC142" s="273" t="s">
        <v>1365</v>
      </c>
      <c r="AD142" s="11"/>
    </row>
    <row r="143" spans="1:30" x14ac:dyDescent="0.25">
      <c r="A143" s="273" t="s">
        <v>80</v>
      </c>
      <c r="B143" s="273">
        <v>230</v>
      </c>
      <c r="C143" s="477" t="s">
        <v>420</v>
      </c>
      <c r="D143" s="273" t="s">
        <v>419</v>
      </c>
      <c r="E143" s="273" t="s">
        <v>62</v>
      </c>
      <c r="F143" s="273">
        <v>26</v>
      </c>
      <c r="G143" s="273">
        <v>2566</v>
      </c>
      <c r="H143" s="456" t="s">
        <v>5189</v>
      </c>
      <c r="I143" s="458" t="s">
        <v>66</v>
      </c>
      <c r="J143" s="458" t="s">
        <v>1328</v>
      </c>
      <c r="K143" s="273" t="s">
        <v>1365</v>
      </c>
      <c r="L143" s="273" t="s">
        <v>1365</v>
      </c>
      <c r="M143" s="273" t="s">
        <v>1365</v>
      </c>
      <c r="N143" s="273" t="s">
        <v>1365</v>
      </c>
      <c r="O143" s="273" t="s">
        <v>1365</v>
      </c>
      <c r="P143" s="273" t="s">
        <v>1365</v>
      </c>
      <c r="Q143" s="273" t="s">
        <v>1365</v>
      </c>
      <c r="R143" s="273" t="s">
        <v>1365</v>
      </c>
      <c r="S143" s="273" t="s">
        <v>1365</v>
      </c>
      <c r="T143" s="273" t="s">
        <v>1365</v>
      </c>
      <c r="U143" s="273" t="s">
        <v>1365</v>
      </c>
      <c r="V143" s="273" t="s">
        <v>1365</v>
      </c>
      <c r="W143" s="273" t="s">
        <v>1365</v>
      </c>
      <c r="X143" s="273" t="s">
        <v>1365</v>
      </c>
      <c r="Y143" s="273" t="s">
        <v>1369</v>
      </c>
      <c r="Z143" s="273" t="s">
        <v>1365</v>
      </c>
      <c r="AA143" s="273" t="s">
        <v>1365</v>
      </c>
      <c r="AB143" s="273" t="s">
        <v>1365</v>
      </c>
      <c r="AC143" s="273" t="s">
        <v>1365</v>
      </c>
      <c r="AD143" s="11"/>
    </row>
    <row r="144" spans="1:30" hidden="1" x14ac:dyDescent="0.25">
      <c r="A144" s="273" t="s">
        <v>80</v>
      </c>
      <c r="B144" s="273">
        <v>231</v>
      </c>
      <c r="C144" s="477" t="s">
        <v>418</v>
      </c>
      <c r="D144" s="273" t="s">
        <v>417</v>
      </c>
      <c r="E144" s="273" t="s">
        <v>62</v>
      </c>
      <c r="F144" s="273">
        <v>27</v>
      </c>
      <c r="G144" s="273">
        <v>2573</v>
      </c>
      <c r="H144" s="456" t="s">
        <v>5189</v>
      </c>
      <c r="I144" s="458" t="s">
        <v>1328</v>
      </c>
      <c r="J144" s="456"/>
      <c r="K144" s="273" t="s">
        <v>1365</v>
      </c>
      <c r="L144" s="273" t="s">
        <v>1365</v>
      </c>
      <c r="M144" s="273" t="s">
        <v>1365</v>
      </c>
      <c r="N144" s="273" t="s">
        <v>1365</v>
      </c>
      <c r="O144" s="273" t="s">
        <v>1365</v>
      </c>
      <c r="P144" s="273">
        <v>16</v>
      </c>
      <c r="Q144" s="273" t="s">
        <v>1365</v>
      </c>
      <c r="R144" s="273" t="s">
        <v>1365</v>
      </c>
      <c r="S144" s="273" t="s">
        <v>1365</v>
      </c>
      <c r="T144" s="273" t="s">
        <v>1365</v>
      </c>
      <c r="U144" s="273" t="s">
        <v>1365</v>
      </c>
      <c r="V144" s="273" t="s">
        <v>1365</v>
      </c>
      <c r="W144" s="273" t="s">
        <v>1365</v>
      </c>
      <c r="X144" s="273" t="s">
        <v>1365</v>
      </c>
      <c r="Y144" s="273" t="s">
        <v>1365</v>
      </c>
      <c r="Z144" s="273" t="s">
        <v>1365</v>
      </c>
      <c r="AA144" s="273" t="s">
        <v>1365</v>
      </c>
      <c r="AB144" s="273" t="s">
        <v>1365</v>
      </c>
      <c r="AC144" s="273" t="s">
        <v>1365</v>
      </c>
      <c r="AD144" s="11"/>
    </row>
    <row r="145" spans="1:30" hidden="1" x14ac:dyDescent="0.25">
      <c r="A145" s="273" t="s">
        <v>80</v>
      </c>
      <c r="B145" s="273">
        <v>232</v>
      </c>
      <c r="C145" s="477" t="s">
        <v>416</v>
      </c>
      <c r="D145" s="273" t="s">
        <v>415</v>
      </c>
      <c r="E145" s="273" t="s">
        <v>62</v>
      </c>
      <c r="F145" s="273">
        <v>28</v>
      </c>
      <c r="G145" s="273">
        <v>2580</v>
      </c>
      <c r="H145" s="456" t="s">
        <v>5189</v>
      </c>
      <c r="I145" s="458" t="s">
        <v>1328</v>
      </c>
      <c r="J145" s="456"/>
      <c r="K145" s="273" t="s">
        <v>1365</v>
      </c>
      <c r="L145" s="273" t="s">
        <v>1365</v>
      </c>
      <c r="M145" s="273" t="s">
        <v>1365</v>
      </c>
      <c r="N145" s="273" t="s">
        <v>1365</v>
      </c>
      <c r="O145" s="273" t="s">
        <v>1365</v>
      </c>
      <c r="P145" s="273">
        <v>1</v>
      </c>
      <c r="Q145" s="273" t="s">
        <v>1365</v>
      </c>
      <c r="R145" s="273" t="s">
        <v>1365</v>
      </c>
      <c r="S145" s="273" t="s">
        <v>1365</v>
      </c>
      <c r="T145" s="273" t="s">
        <v>1365</v>
      </c>
      <c r="U145" s="273" t="s">
        <v>1365</v>
      </c>
      <c r="V145" s="273" t="s">
        <v>1365</v>
      </c>
      <c r="W145" s="273" t="s">
        <v>1365</v>
      </c>
      <c r="X145" s="273" t="s">
        <v>1365</v>
      </c>
      <c r="Y145" s="273" t="s">
        <v>1365</v>
      </c>
      <c r="Z145" s="273" t="s">
        <v>1365</v>
      </c>
      <c r="AA145" s="273" t="s">
        <v>1365</v>
      </c>
      <c r="AB145" s="273" t="s">
        <v>1365</v>
      </c>
      <c r="AC145" s="273" t="s">
        <v>1365</v>
      </c>
      <c r="AD145" s="11"/>
    </row>
    <row r="146" spans="1:30" hidden="1" x14ac:dyDescent="0.25">
      <c r="A146" s="273" t="s">
        <v>80</v>
      </c>
      <c r="B146" s="273">
        <v>236</v>
      </c>
      <c r="C146" s="477" t="s">
        <v>414</v>
      </c>
      <c r="D146" s="273" t="s">
        <v>413</v>
      </c>
      <c r="E146" s="273" t="s">
        <v>66</v>
      </c>
      <c r="F146" s="273">
        <v>29</v>
      </c>
      <c r="G146" s="273">
        <v>2587</v>
      </c>
      <c r="H146" s="456" t="s">
        <v>5189</v>
      </c>
      <c r="I146" s="458" t="s">
        <v>1328</v>
      </c>
      <c r="J146" s="456"/>
      <c r="K146" s="273" t="s">
        <v>1367</v>
      </c>
      <c r="L146" s="273" t="s">
        <v>1367</v>
      </c>
      <c r="M146" s="273" t="s">
        <v>1367</v>
      </c>
      <c r="N146" s="273" t="s">
        <v>1367</v>
      </c>
      <c r="O146" s="273" t="s">
        <v>1367</v>
      </c>
      <c r="P146" s="273" t="s">
        <v>1367</v>
      </c>
      <c r="Q146" s="273" t="s">
        <v>1367</v>
      </c>
      <c r="R146" s="273" t="s">
        <v>1367</v>
      </c>
      <c r="S146" s="273" t="s">
        <v>1367</v>
      </c>
      <c r="T146" s="273" t="s">
        <v>1367</v>
      </c>
      <c r="U146" s="273" t="s">
        <v>1367</v>
      </c>
      <c r="V146" s="273" t="s">
        <v>1367</v>
      </c>
      <c r="W146" s="273" t="s">
        <v>1367</v>
      </c>
      <c r="X146" s="273" t="s">
        <v>1367</v>
      </c>
      <c r="Y146" s="273" t="s">
        <v>1367</v>
      </c>
      <c r="Z146" s="273" t="s">
        <v>1367</v>
      </c>
      <c r="AA146" s="273" t="s">
        <v>1367</v>
      </c>
      <c r="AB146" s="273" t="s">
        <v>1367</v>
      </c>
      <c r="AC146" s="273" t="s">
        <v>1367</v>
      </c>
      <c r="AD146" s="11"/>
    </row>
    <row r="147" spans="1:30" x14ac:dyDescent="0.25">
      <c r="A147" s="273" t="s">
        <v>80</v>
      </c>
      <c r="B147" s="273">
        <v>237</v>
      </c>
      <c r="C147" s="477" t="s">
        <v>412</v>
      </c>
      <c r="D147" s="273" t="s">
        <v>411</v>
      </c>
      <c r="E147" s="273" t="s">
        <v>66</v>
      </c>
      <c r="F147" s="273">
        <v>30</v>
      </c>
      <c r="G147" s="273">
        <v>2594</v>
      </c>
      <c r="H147" s="456" t="s">
        <v>5224</v>
      </c>
      <c r="I147" s="458" t="s">
        <v>66</v>
      </c>
      <c r="J147" s="458" t="s">
        <v>1328</v>
      </c>
      <c r="K147" s="273">
        <v>35</v>
      </c>
      <c r="L147" s="273" t="s">
        <v>2676</v>
      </c>
      <c r="M147" s="273" t="s">
        <v>2677</v>
      </c>
      <c r="N147" s="671" t="s">
        <v>5605</v>
      </c>
      <c r="O147" s="671" t="s">
        <v>5605</v>
      </c>
      <c r="P147" s="671" t="s">
        <v>5605</v>
      </c>
      <c r="Q147" s="671" t="s">
        <v>1848</v>
      </c>
      <c r="R147" s="273" t="s">
        <v>2678</v>
      </c>
      <c r="S147" s="273" t="s">
        <v>2679</v>
      </c>
      <c r="T147" s="273" t="s">
        <v>2680</v>
      </c>
      <c r="U147" s="273">
        <v>99</v>
      </c>
      <c r="V147" s="273" t="s">
        <v>2679</v>
      </c>
      <c r="W147" s="273" t="s">
        <v>2679</v>
      </c>
      <c r="X147" s="273" t="s">
        <v>2678</v>
      </c>
      <c r="Y147" s="273" t="s">
        <v>2678</v>
      </c>
      <c r="Z147" s="273" t="s">
        <v>2681</v>
      </c>
      <c r="AA147" s="273" t="s">
        <v>2682</v>
      </c>
      <c r="AB147" s="273">
        <v>11</v>
      </c>
      <c r="AC147" s="273">
        <v>17</v>
      </c>
      <c r="AD147" s="11"/>
    </row>
    <row r="148" spans="1:30" x14ac:dyDescent="0.25">
      <c r="A148" s="273" t="s">
        <v>80</v>
      </c>
      <c r="B148" s="273">
        <v>238</v>
      </c>
      <c r="C148" s="477" t="s">
        <v>410</v>
      </c>
      <c r="D148" s="273" t="s">
        <v>409</v>
      </c>
      <c r="E148" s="273" t="s">
        <v>62</v>
      </c>
      <c r="F148" s="273">
        <v>31</v>
      </c>
      <c r="G148" s="273">
        <v>2601</v>
      </c>
      <c r="H148" s="456" t="s">
        <v>1879</v>
      </c>
      <c r="I148" s="458" t="s">
        <v>66</v>
      </c>
      <c r="J148" s="458" t="s">
        <v>1328</v>
      </c>
      <c r="K148" s="273" t="s">
        <v>1365</v>
      </c>
      <c r="L148" s="273" t="s">
        <v>1365</v>
      </c>
      <c r="M148" s="273" t="s">
        <v>1365</v>
      </c>
      <c r="N148" s="273" t="s">
        <v>1365</v>
      </c>
      <c r="O148" s="273" t="s">
        <v>1365</v>
      </c>
      <c r="P148" s="273" t="s">
        <v>1365</v>
      </c>
      <c r="Q148" s="273" t="s">
        <v>1365</v>
      </c>
      <c r="R148" s="273" t="s">
        <v>1365</v>
      </c>
      <c r="S148" s="273" t="s">
        <v>1365</v>
      </c>
      <c r="T148" s="273" t="s">
        <v>1365</v>
      </c>
      <c r="U148" s="273" t="s">
        <v>1365</v>
      </c>
      <c r="V148" s="273" t="s">
        <v>1748</v>
      </c>
      <c r="W148" s="273" t="s">
        <v>1748</v>
      </c>
      <c r="X148" s="273" t="s">
        <v>1748</v>
      </c>
      <c r="Y148" s="273" t="s">
        <v>1748</v>
      </c>
      <c r="Z148" s="273" t="s">
        <v>1365</v>
      </c>
      <c r="AA148" s="273" t="s">
        <v>1365</v>
      </c>
      <c r="AB148" s="273" t="s">
        <v>1365</v>
      </c>
      <c r="AC148" s="273" t="s">
        <v>1365</v>
      </c>
      <c r="AD148" s="11"/>
    </row>
    <row r="149" spans="1:30" hidden="1" x14ac:dyDescent="0.25">
      <c r="A149" s="273" t="s">
        <v>80</v>
      </c>
      <c r="B149" s="273">
        <v>501</v>
      </c>
      <c r="C149" s="477" t="s">
        <v>408</v>
      </c>
      <c r="D149" s="273" t="s">
        <v>364</v>
      </c>
      <c r="E149" s="273" t="s">
        <v>62</v>
      </c>
      <c r="F149" s="273">
        <v>32</v>
      </c>
      <c r="G149" s="273">
        <v>2608</v>
      </c>
      <c r="H149" s="456" t="s">
        <v>5189</v>
      </c>
      <c r="I149" s="458" t="s">
        <v>1328</v>
      </c>
      <c r="J149" s="456"/>
      <c r="K149" s="273" t="s">
        <v>1365</v>
      </c>
      <c r="L149" s="273" t="s">
        <v>1365</v>
      </c>
      <c r="M149" s="273" t="s">
        <v>1365</v>
      </c>
      <c r="N149" s="273" t="s">
        <v>1365</v>
      </c>
      <c r="O149" s="273" t="s">
        <v>1365</v>
      </c>
      <c r="P149" s="273" t="s">
        <v>1365</v>
      </c>
      <c r="Q149" s="273" t="s">
        <v>1365</v>
      </c>
      <c r="R149" s="273" t="s">
        <v>1365</v>
      </c>
      <c r="S149" s="273" t="s">
        <v>1365</v>
      </c>
      <c r="T149" s="273" t="s">
        <v>1365</v>
      </c>
      <c r="U149" s="273" t="s">
        <v>1365</v>
      </c>
      <c r="V149" s="273" t="s">
        <v>1365</v>
      </c>
      <c r="W149" s="273" t="s">
        <v>1365</v>
      </c>
      <c r="X149" s="273" t="s">
        <v>1365</v>
      </c>
      <c r="Y149" s="273" t="s">
        <v>1365</v>
      </c>
      <c r="Z149" s="273" t="s">
        <v>1365</v>
      </c>
      <c r="AA149" s="273" t="s">
        <v>1365</v>
      </c>
      <c r="AB149" s="273" t="s">
        <v>1365</v>
      </c>
      <c r="AC149" s="273" t="s">
        <v>1365</v>
      </c>
      <c r="AD149" s="11"/>
    </row>
    <row r="150" spans="1:30" ht="120" x14ac:dyDescent="0.25">
      <c r="A150" s="273" t="s">
        <v>80</v>
      </c>
      <c r="B150" s="273">
        <v>502</v>
      </c>
      <c r="C150" s="477" t="s">
        <v>407</v>
      </c>
      <c r="D150" s="273" t="s">
        <v>406</v>
      </c>
      <c r="E150" s="273" t="s">
        <v>66</v>
      </c>
      <c r="F150" s="273">
        <v>33</v>
      </c>
      <c r="G150" s="273">
        <v>2615</v>
      </c>
      <c r="H150" s="670" t="s">
        <v>5604</v>
      </c>
      <c r="I150" s="650" t="s">
        <v>1302</v>
      </c>
      <c r="J150" s="458" t="s">
        <v>1328</v>
      </c>
      <c r="K150" s="273"/>
      <c r="L150" s="273"/>
      <c r="M150" s="273"/>
      <c r="N150" s="671" t="s">
        <v>5530</v>
      </c>
      <c r="O150" s="671" t="s">
        <v>5530</v>
      </c>
      <c r="P150" s="671" t="s">
        <v>5530</v>
      </c>
      <c r="Q150" s="671" t="s">
        <v>5530</v>
      </c>
      <c r="R150" s="273"/>
      <c r="S150" s="273"/>
      <c r="T150" s="273"/>
      <c r="U150" s="273"/>
      <c r="V150" s="671" t="s">
        <v>5530</v>
      </c>
      <c r="W150" s="671" t="s">
        <v>5530</v>
      </c>
      <c r="X150" s="671" t="s">
        <v>5530</v>
      </c>
      <c r="Y150" s="671" t="s">
        <v>5530</v>
      </c>
      <c r="Z150" s="671" t="s">
        <v>5530</v>
      </c>
      <c r="AA150" s="671" t="s">
        <v>5530</v>
      </c>
      <c r="AB150" s="671" t="s">
        <v>5530</v>
      </c>
      <c r="AC150" s="671" t="s">
        <v>5530</v>
      </c>
      <c r="AD150" s="11"/>
    </row>
    <row r="151" spans="1:30" ht="120" x14ac:dyDescent="0.25">
      <c r="A151" s="273" t="s">
        <v>80</v>
      </c>
      <c r="B151" s="273">
        <v>503</v>
      </c>
      <c r="C151" s="477" t="s">
        <v>405</v>
      </c>
      <c r="D151" s="273" t="s">
        <v>404</v>
      </c>
      <c r="E151" s="273" t="s">
        <v>66</v>
      </c>
      <c r="F151" s="273">
        <v>34</v>
      </c>
      <c r="G151" s="273">
        <v>2622</v>
      </c>
      <c r="H151" s="456" t="s">
        <v>5226</v>
      </c>
      <c r="I151" s="458" t="s">
        <v>66</v>
      </c>
      <c r="J151" s="458" t="s">
        <v>1328</v>
      </c>
      <c r="K151" s="273">
        <v>0</v>
      </c>
      <c r="L151" s="273">
        <v>0</v>
      </c>
      <c r="M151" s="273">
        <v>0</v>
      </c>
      <c r="N151" s="273">
        <v>10</v>
      </c>
      <c r="O151" s="273">
        <v>10</v>
      </c>
      <c r="P151" s="273">
        <v>10</v>
      </c>
      <c r="Q151" s="273">
        <v>10</v>
      </c>
      <c r="R151" s="273">
        <v>0</v>
      </c>
      <c r="S151" s="273">
        <v>0</v>
      </c>
      <c r="T151" s="273">
        <v>0</v>
      </c>
      <c r="U151" s="273">
        <v>0</v>
      </c>
      <c r="V151" s="273">
        <v>0</v>
      </c>
      <c r="W151" s="273">
        <v>0</v>
      </c>
      <c r="X151" s="273">
        <v>0</v>
      </c>
      <c r="Y151" s="273">
        <v>0</v>
      </c>
      <c r="Z151" s="273">
        <v>0</v>
      </c>
      <c r="AA151" s="273">
        <v>0</v>
      </c>
      <c r="AB151" s="273">
        <v>0</v>
      </c>
      <c r="AC151" s="273">
        <v>0</v>
      </c>
      <c r="AD151" s="11"/>
    </row>
    <row r="152" spans="1:30" x14ac:dyDescent="0.25">
      <c r="A152" s="273" t="s">
        <v>80</v>
      </c>
      <c r="B152" s="273">
        <v>504</v>
      </c>
      <c r="C152" s="477" t="s">
        <v>403</v>
      </c>
      <c r="D152" s="273" t="s">
        <v>402</v>
      </c>
      <c r="E152" s="273" t="s">
        <v>62</v>
      </c>
      <c r="F152" s="273">
        <v>35</v>
      </c>
      <c r="G152" s="273">
        <v>2629</v>
      </c>
      <c r="H152" s="456" t="s">
        <v>5189</v>
      </c>
      <c r="I152" s="650" t="s">
        <v>1328</v>
      </c>
      <c r="J152" s="458" t="s">
        <v>1328</v>
      </c>
      <c r="K152" s="273" t="s">
        <v>1367</v>
      </c>
      <c r="L152" s="273" t="s">
        <v>1367</v>
      </c>
      <c r="M152" s="273" t="s">
        <v>1367</v>
      </c>
      <c r="N152" s="273" t="s">
        <v>1368</v>
      </c>
      <c r="O152" s="273" t="s">
        <v>1369</v>
      </c>
      <c r="P152" s="273" t="s">
        <v>1369</v>
      </c>
      <c r="Q152" s="273" t="s">
        <v>1368</v>
      </c>
      <c r="R152" s="273" t="s">
        <v>1367</v>
      </c>
      <c r="S152" s="273" t="s">
        <v>1367</v>
      </c>
      <c r="T152" s="273" t="s">
        <v>1367</v>
      </c>
      <c r="U152" s="273" t="s">
        <v>1368</v>
      </c>
      <c r="V152" s="273" t="s">
        <v>1367</v>
      </c>
      <c r="W152" s="273" t="s">
        <v>1367</v>
      </c>
      <c r="X152" s="273" t="s">
        <v>1367</v>
      </c>
      <c r="Y152" s="273" t="s">
        <v>1367</v>
      </c>
      <c r="Z152" s="273" t="s">
        <v>1367</v>
      </c>
      <c r="AA152" s="273" t="s">
        <v>1367</v>
      </c>
      <c r="AB152" s="273" t="s">
        <v>1367</v>
      </c>
      <c r="AC152" s="273" t="s">
        <v>1367</v>
      </c>
      <c r="AD152" s="11"/>
    </row>
    <row r="153" spans="1:30" x14ac:dyDescent="0.25">
      <c r="A153" s="273" t="s">
        <v>80</v>
      </c>
      <c r="B153" s="273">
        <v>505</v>
      </c>
      <c r="C153" s="477" t="s">
        <v>401</v>
      </c>
      <c r="D153" s="273" t="s">
        <v>400</v>
      </c>
      <c r="E153" s="273" t="s">
        <v>66</v>
      </c>
      <c r="F153" s="273">
        <v>36</v>
      </c>
      <c r="G153" s="273">
        <v>2636</v>
      </c>
      <c r="H153" s="456" t="s">
        <v>5189</v>
      </c>
      <c r="I153" s="458" t="s">
        <v>66</v>
      </c>
      <c r="J153" s="458" t="s">
        <v>1328</v>
      </c>
      <c r="K153" s="273">
        <v>0</v>
      </c>
      <c r="L153" s="273">
        <v>0</v>
      </c>
      <c r="M153" s="273">
        <v>0</v>
      </c>
      <c r="N153" s="273">
        <v>0</v>
      </c>
      <c r="O153" s="273">
        <v>0</v>
      </c>
      <c r="P153" s="273">
        <v>0</v>
      </c>
      <c r="Q153" s="273">
        <v>0</v>
      </c>
      <c r="R153" s="273">
        <v>0</v>
      </c>
      <c r="S153" s="273">
        <v>0</v>
      </c>
      <c r="T153" s="273">
        <v>0</v>
      </c>
      <c r="U153" s="273">
        <v>0</v>
      </c>
      <c r="V153" s="273">
        <v>0</v>
      </c>
      <c r="W153" s="273">
        <v>0</v>
      </c>
      <c r="X153" s="273">
        <v>0</v>
      </c>
      <c r="Y153" s="273">
        <v>0</v>
      </c>
      <c r="Z153" s="273">
        <v>0</v>
      </c>
      <c r="AA153" s="273">
        <v>0</v>
      </c>
      <c r="AB153" s="273">
        <v>0</v>
      </c>
      <c r="AC153" s="273">
        <v>0</v>
      </c>
      <c r="AD153" s="11"/>
    </row>
    <row r="154" spans="1:30" x14ac:dyDescent="0.25">
      <c r="A154" s="273" t="s">
        <v>80</v>
      </c>
      <c r="B154" s="273">
        <v>506</v>
      </c>
      <c r="C154" s="477" t="s">
        <v>399</v>
      </c>
      <c r="D154" s="273" t="s">
        <v>398</v>
      </c>
      <c r="E154" s="273" t="s">
        <v>66</v>
      </c>
      <c r="F154" s="273">
        <v>37</v>
      </c>
      <c r="G154" s="273">
        <v>2643</v>
      </c>
      <c r="H154" s="456" t="s">
        <v>5189</v>
      </c>
      <c r="I154" s="650" t="s">
        <v>1328</v>
      </c>
      <c r="J154" s="458" t="s">
        <v>1328</v>
      </c>
      <c r="K154" s="273">
        <v>0</v>
      </c>
      <c r="L154" s="273">
        <v>0</v>
      </c>
      <c r="M154" s="273">
        <v>0</v>
      </c>
      <c r="N154" s="273">
        <v>0</v>
      </c>
      <c r="O154" s="273">
        <v>0</v>
      </c>
      <c r="P154" s="273">
        <v>0</v>
      </c>
      <c r="Q154" s="273">
        <v>0</v>
      </c>
      <c r="R154" s="273">
        <v>0</v>
      </c>
      <c r="S154" s="273">
        <v>0</v>
      </c>
      <c r="T154" s="273">
        <v>0</v>
      </c>
      <c r="U154" s="273">
        <v>0</v>
      </c>
      <c r="V154" s="273">
        <v>0</v>
      </c>
      <c r="W154" s="273">
        <v>0</v>
      </c>
      <c r="X154" s="273">
        <v>0</v>
      </c>
      <c r="Y154" s="273">
        <v>0</v>
      </c>
      <c r="Z154" s="273">
        <v>0</v>
      </c>
      <c r="AA154" s="273">
        <v>0</v>
      </c>
      <c r="AB154" s="273">
        <v>0</v>
      </c>
      <c r="AC154" s="273">
        <v>0</v>
      </c>
      <c r="AD154" s="11"/>
    </row>
    <row r="155" spans="1:30" ht="30" x14ac:dyDescent="0.25">
      <c r="A155" s="273" t="s">
        <v>80</v>
      </c>
      <c r="B155" s="273">
        <v>507</v>
      </c>
      <c r="C155" s="477" t="s">
        <v>397</v>
      </c>
      <c r="D155" s="273" t="s">
        <v>396</v>
      </c>
      <c r="E155" s="273" t="s">
        <v>66</v>
      </c>
      <c r="F155" s="273">
        <v>38</v>
      </c>
      <c r="G155" s="273">
        <v>2650</v>
      </c>
      <c r="H155" s="672" t="s">
        <v>5606</v>
      </c>
      <c r="I155" s="458" t="s">
        <v>66</v>
      </c>
      <c r="J155" s="458" t="s">
        <v>1328</v>
      </c>
      <c r="K155" s="273" t="s">
        <v>1365</v>
      </c>
      <c r="L155" s="273">
        <v>4</v>
      </c>
      <c r="M155" s="273" t="s">
        <v>1365</v>
      </c>
      <c r="N155" s="273">
        <v>2</v>
      </c>
      <c r="O155" s="273">
        <v>2</v>
      </c>
      <c r="P155" s="273" t="s">
        <v>1365</v>
      </c>
      <c r="Q155" s="273">
        <v>2</v>
      </c>
      <c r="R155" s="273">
        <v>4</v>
      </c>
      <c r="S155" s="273">
        <v>4</v>
      </c>
      <c r="T155" s="273">
        <v>4</v>
      </c>
      <c r="U155" s="273">
        <v>17</v>
      </c>
      <c r="V155" s="273">
        <v>4</v>
      </c>
      <c r="W155" s="273">
        <v>4</v>
      </c>
      <c r="X155" s="273">
        <v>4</v>
      </c>
      <c r="Y155" s="273">
        <v>4</v>
      </c>
      <c r="Z155" s="273">
        <v>4</v>
      </c>
      <c r="AA155" s="273">
        <v>4</v>
      </c>
      <c r="AB155" s="273">
        <v>2</v>
      </c>
      <c r="AC155" s="273">
        <v>2</v>
      </c>
      <c r="AD155" s="11"/>
    </row>
    <row r="156" spans="1:30" ht="57.75" customHeight="1" x14ac:dyDescent="0.25">
      <c r="A156" s="273" t="s">
        <v>80</v>
      </c>
      <c r="B156" s="273">
        <v>508</v>
      </c>
      <c r="C156" s="477" t="s">
        <v>395</v>
      </c>
      <c r="D156" s="273" t="s">
        <v>394</v>
      </c>
      <c r="E156" s="273" t="s">
        <v>62</v>
      </c>
      <c r="F156" s="273">
        <v>39</v>
      </c>
      <c r="G156" s="273">
        <v>2657</v>
      </c>
      <c r="H156" s="456" t="s">
        <v>5227</v>
      </c>
      <c r="I156" s="458" t="s">
        <v>66</v>
      </c>
      <c r="J156" s="458" t="s">
        <v>1328</v>
      </c>
      <c r="K156" s="273" t="s">
        <v>1365</v>
      </c>
      <c r="L156" s="273" t="s">
        <v>1365</v>
      </c>
      <c r="M156" s="273" t="s">
        <v>1365</v>
      </c>
      <c r="N156" s="273" t="s">
        <v>1365</v>
      </c>
      <c r="O156" s="273" t="s">
        <v>1365</v>
      </c>
      <c r="P156" s="273" t="s">
        <v>1365</v>
      </c>
      <c r="Q156" s="273" t="s">
        <v>1365</v>
      </c>
      <c r="R156" s="273" t="s">
        <v>1365</v>
      </c>
      <c r="S156" s="273" t="s">
        <v>1365</v>
      </c>
      <c r="T156" s="273" t="s">
        <v>1365</v>
      </c>
      <c r="U156" s="273">
        <v>2</v>
      </c>
      <c r="V156" s="273" t="s">
        <v>1365</v>
      </c>
      <c r="W156" s="273" t="s">
        <v>1365</v>
      </c>
      <c r="X156" s="273">
        <v>2</v>
      </c>
      <c r="Y156" s="273">
        <v>2</v>
      </c>
      <c r="Z156" s="273" t="s">
        <v>1365</v>
      </c>
      <c r="AA156" s="273" t="s">
        <v>1365</v>
      </c>
      <c r="AB156" s="273">
        <v>2</v>
      </c>
      <c r="AC156" s="273">
        <v>2</v>
      </c>
      <c r="AD156" s="11"/>
    </row>
    <row r="157" spans="1:30" ht="60" x14ac:dyDescent="0.25">
      <c r="A157" s="273" t="s">
        <v>80</v>
      </c>
      <c r="B157" s="273">
        <v>509</v>
      </c>
      <c r="C157" s="477" t="s">
        <v>393</v>
      </c>
      <c r="D157" s="273" t="s">
        <v>392</v>
      </c>
      <c r="E157" s="273" t="s">
        <v>62</v>
      </c>
      <c r="F157" s="273">
        <v>40</v>
      </c>
      <c r="G157" s="273">
        <v>2664</v>
      </c>
      <c r="H157" s="456" t="s">
        <v>5607</v>
      </c>
      <c r="I157" s="458" t="s">
        <v>66</v>
      </c>
      <c r="J157" s="458" t="s">
        <v>1328</v>
      </c>
      <c r="K157" s="273">
        <v>0</v>
      </c>
      <c r="L157" s="273">
        <v>0</v>
      </c>
      <c r="M157" s="273">
        <v>0</v>
      </c>
      <c r="N157" s="273">
        <v>0</v>
      </c>
      <c r="O157" s="273">
        <v>0</v>
      </c>
      <c r="P157" s="273">
        <v>0</v>
      </c>
      <c r="Q157" s="273">
        <v>0</v>
      </c>
      <c r="R157" s="273">
        <v>0</v>
      </c>
      <c r="S157" s="273">
        <v>0</v>
      </c>
      <c r="T157" s="273">
        <v>0</v>
      </c>
      <c r="U157" s="273">
        <v>0</v>
      </c>
      <c r="V157" s="273">
        <v>0</v>
      </c>
      <c r="W157" s="273">
        <v>0</v>
      </c>
      <c r="X157" s="273">
        <v>0</v>
      </c>
      <c r="Y157" s="273">
        <v>0</v>
      </c>
      <c r="Z157" s="273">
        <v>0</v>
      </c>
      <c r="AA157" s="273">
        <v>0</v>
      </c>
      <c r="AB157" s="273">
        <v>0</v>
      </c>
      <c r="AC157" s="273">
        <v>0</v>
      </c>
      <c r="AD157" s="11"/>
    </row>
    <row r="158" spans="1:30" x14ac:dyDescent="0.25">
      <c r="A158" s="273" t="s">
        <v>80</v>
      </c>
      <c r="B158" s="273">
        <v>510</v>
      </c>
      <c r="C158" s="477" t="s">
        <v>391</v>
      </c>
      <c r="D158" s="273" t="s">
        <v>390</v>
      </c>
      <c r="E158" s="273" t="s">
        <v>62</v>
      </c>
      <c r="F158" s="273">
        <v>41</v>
      </c>
      <c r="G158" s="273">
        <v>2671</v>
      </c>
      <c r="H158" s="456" t="s">
        <v>5189</v>
      </c>
      <c r="I158" s="458" t="s">
        <v>66</v>
      </c>
      <c r="J158" s="458" t="s">
        <v>1328</v>
      </c>
      <c r="K158" s="273">
        <v>0</v>
      </c>
      <c r="L158" s="273">
        <v>0</v>
      </c>
      <c r="M158" s="273">
        <v>0</v>
      </c>
      <c r="N158" s="273">
        <v>0</v>
      </c>
      <c r="O158" s="273">
        <v>0</v>
      </c>
      <c r="P158" s="273">
        <v>0</v>
      </c>
      <c r="Q158" s="273">
        <v>0</v>
      </c>
      <c r="R158" s="273">
        <v>0</v>
      </c>
      <c r="S158" s="273">
        <v>0</v>
      </c>
      <c r="T158" s="273">
        <v>0</v>
      </c>
      <c r="U158" s="273">
        <v>0</v>
      </c>
      <c r="V158" s="273">
        <v>0</v>
      </c>
      <c r="W158" s="273">
        <v>0</v>
      </c>
      <c r="X158" s="273">
        <v>0</v>
      </c>
      <c r="Y158" s="273">
        <v>0</v>
      </c>
      <c r="Z158" s="273">
        <v>0</v>
      </c>
      <c r="AA158" s="273">
        <v>0</v>
      </c>
      <c r="AB158" s="273">
        <v>0</v>
      </c>
      <c r="AC158" s="273">
        <v>0</v>
      </c>
      <c r="AD158" s="11"/>
    </row>
    <row r="159" spans="1:30" x14ac:dyDescent="0.25">
      <c r="A159" s="273" t="s">
        <v>80</v>
      </c>
      <c r="B159" s="273">
        <v>511</v>
      </c>
      <c r="C159" s="477" t="s">
        <v>389</v>
      </c>
      <c r="D159" s="273" t="s">
        <v>388</v>
      </c>
      <c r="E159" s="273" t="s">
        <v>62</v>
      </c>
      <c r="F159" s="273">
        <v>42</v>
      </c>
      <c r="G159" s="273">
        <v>2678</v>
      </c>
      <c r="H159" s="456" t="s">
        <v>5189</v>
      </c>
      <c r="I159" s="458" t="s">
        <v>66</v>
      </c>
      <c r="J159" s="458" t="s">
        <v>1328</v>
      </c>
      <c r="K159" s="273">
        <v>0</v>
      </c>
      <c r="L159" s="273">
        <v>0</v>
      </c>
      <c r="M159" s="273">
        <v>0</v>
      </c>
      <c r="N159" s="273">
        <v>0</v>
      </c>
      <c r="O159" s="273">
        <v>0</v>
      </c>
      <c r="P159" s="273">
        <v>0</v>
      </c>
      <c r="Q159" s="273">
        <v>0</v>
      </c>
      <c r="R159" s="273">
        <v>0</v>
      </c>
      <c r="S159" s="273">
        <v>0</v>
      </c>
      <c r="T159" s="273">
        <v>0</v>
      </c>
      <c r="U159" s="273">
        <v>0</v>
      </c>
      <c r="V159" s="273">
        <v>0</v>
      </c>
      <c r="W159" s="273">
        <v>0</v>
      </c>
      <c r="X159" s="273">
        <v>0</v>
      </c>
      <c r="Y159" s="273">
        <v>0</v>
      </c>
      <c r="Z159" s="273">
        <v>0</v>
      </c>
      <c r="AA159" s="273">
        <v>0</v>
      </c>
      <c r="AB159" s="273">
        <v>0</v>
      </c>
      <c r="AC159" s="273">
        <v>0</v>
      </c>
      <c r="AD159" s="11"/>
    </row>
    <row r="160" spans="1:30" x14ac:dyDescent="0.25">
      <c r="A160" s="273" t="s">
        <v>80</v>
      </c>
      <c r="B160" s="273">
        <v>512</v>
      </c>
      <c r="C160" s="477" t="s">
        <v>387</v>
      </c>
      <c r="D160" s="273" t="s">
        <v>386</v>
      </c>
      <c r="E160" s="273" t="s">
        <v>62</v>
      </c>
      <c r="F160" s="273">
        <v>43</v>
      </c>
      <c r="G160" s="273">
        <v>2685</v>
      </c>
      <c r="H160" s="456" t="s">
        <v>5189</v>
      </c>
      <c r="I160" s="650" t="s">
        <v>1302</v>
      </c>
      <c r="J160" s="458" t="s">
        <v>1328</v>
      </c>
      <c r="K160" s="273">
        <v>0</v>
      </c>
      <c r="L160" s="273">
        <v>0</v>
      </c>
      <c r="M160" s="273">
        <v>0</v>
      </c>
      <c r="N160" s="273">
        <v>0</v>
      </c>
      <c r="O160" s="273">
        <v>0</v>
      </c>
      <c r="P160" s="273">
        <v>0</v>
      </c>
      <c r="Q160" s="273">
        <v>0</v>
      </c>
      <c r="R160" s="273">
        <v>0</v>
      </c>
      <c r="S160" s="273">
        <v>0</v>
      </c>
      <c r="T160" s="273">
        <v>0</v>
      </c>
      <c r="U160" s="273">
        <v>0</v>
      </c>
      <c r="V160" s="273">
        <v>0</v>
      </c>
      <c r="W160" s="273">
        <v>0</v>
      </c>
      <c r="X160" s="273">
        <v>0</v>
      </c>
      <c r="Y160" s="273">
        <v>0</v>
      </c>
      <c r="Z160" s="273">
        <v>0</v>
      </c>
      <c r="AA160" s="273">
        <v>0</v>
      </c>
      <c r="AB160" s="273">
        <v>0</v>
      </c>
      <c r="AC160" s="273">
        <v>0</v>
      </c>
      <c r="AD160" s="11"/>
    </row>
    <row r="161" spans="1:30" x14ac:dyDescent="0.25">
      <c r="A161" s="273" t="s">
        <v>80</v>
      </c>
      <c r="B161" s="273">
        <v>513</v>
      </c>
      <c r="C161" s="477" t="s">
        <v>385</v>
      </c>
      <c r="D161" s="273" t="s">
        <v>384</v>
      </c>
      <c r="E161" s="273" t="s">
        <v>62</v>
      </c>
      <c r="F161" s="273">
        <v>44</v>
      </c>
      <c r="G161" s="273">
        <v>2692</v>
      </c>
      <c r="H161" s="456" t="s">
        <v>5189</v>
      </c>
      <c r="I161" s="650" t="s">
        <v>1302</v>
      </c>
      <c r="J161" s="458" t="s">
        <v>1328</v>
      </c>
      <c r="K161" s="273">
        <v>0</v>
      </c>
      <c r="L161" s="273">
        <v>0</v>
      </c>
      <c r="M161" s="273">
        <v>0</v>
      </c>
      <c r="N161" s="273">
        <v>0</v>
      </c>
      <c r="O161" s="273">
        <v>0</v>
      </c>
      <c r="P161" s="273">
        <v>0</v>
      </c>
      <c r="Q161" s="273">
        <v>0</v>
      </c>
      <c r="R161" s="273">
        <v>0</v>
      </c>
      <c r="S161" s="273">
        <v>0</v>
      </c>
      <c r="T161" s="273">
        <v>0</v>
      </c>
      <c r="U161" s="273">
        <v>0</v>
      </c>
      <c r="V161" s="273">
        <v>0</v>
      </c>
      <c r="W161" s="273">
        <v>0</v>
      </c>
      <c r="X161" s="273">
        <v>0</v>
      </c>
      <c r="Y161" s="273">
        <v>0</v>
      </c>
      <c r="Z161" s="273">
        <v>0</v>
      </c>
      <c r="AA161" s="273">
        <v>0</v>
      </c>
      <c r="AB161" s="273">
        <v>0</v>
      </c>
      <c r="AC161" s="273">
        <v>0</v>
      </c>
      <c r="AD161" s="11"/>
    </row>
    <row r="162" spans="1:30" x14ac:dyDescent="0.25">
      <c r="A162" s="273" t="s">
        <v>80</v>
      </c>
      <c r="B162" s="273">
        <v>514</v>
      </c>
      <c r="C162" s="477" t="s">
        <v>383</v>
      </c>
      <c r="D162" s="273" t="s">
        <v>382</v>
      </c>
      <c r="E162" s="273" t="s">
        <v>62</v>
      </c>
      <c r="F162" s="273">
        <v>45</v>
      </c>
      <c r="G162" s="273">
        <v>2699</v>
      </c>
      <c r="H162" s="456" t="s">
        <v>5189</v>
      </c>
      <c r="I162" s="458" t="s">
        <v>66</v>
      </c>
      <c r="J162" s="458" t="s">
        <v>1328</v>
      </c>
      <c r="K162" s="273">
        <v>0</v>
      </c>
      <c r="L162" s="273">
        <v>0</v>
      </c>
      <c r="M162" s="273">
        <v>0</v>
      </c>
      <c r="N162" s="273">
        <v>0</v>
      </c>
      <c r="O162" s="273">
        <v>0</v>
      </c>
      <c r="P162" s="273">
        <v>0</v>
      </c>
      <c r="Q162" s="273">
        <v>0</v>
      </c>
      <c r="R162" s="273">
        <v>0</v>
      </c>
      <c r="S162" s="273">
        <v>0</v>
      </c>
      <c r="T162" s="273">
        <v>0</v>
      </c>
      <c r="U162" s="273">
        <v>0</v>
      </c>
      <c r="V162" s="273">
        <v>0</v>
      </c>
      <c r="W162" s="273">
        <v>0</v>
      </c>
      <c r="X162" s="273">
        <v>0</v>
      </c>
      <c r="Y162" s="273">
        <v>0</v>
      </c>
      <c r="Z162" s="273">
        <v>0</v>
      </c>
      <c r="AA162" s="273">
        <v>0</v>
      </c>
      <c r="AB162" s="273">
        <v>0</v>
      </c>
      <c r="AC162" s="273">
        <v>0</v>
      </c>
      <c r="AD162" s="11"/>
    </row>
    <row r="163" spans="1:30" x14ac:dyDescent="0.25">
      <c r="A163" s="273" t="s">
        <v>80</v>
      </c>
      <c r="B163" s="273">
        <v>515</v>
      </c>
      <c r="C163" s="477" t="s">
        <v>381</v>
      </c>
      <c r="D163" s="273" t="s">
        <v>380</v>
      </c>
      <c r="E163" s="273" t="s">
        <v>62</v>
      </c>
      <c r="F163" s="273">
        <v>46</v>
      </c>
      <c r="G163" s="273">
        <v>2706</v>
      </c>
      <c r="H163" s="456" t="s">
        <v>5189</v>
      </c>
      <c r="I163" s="650" t="s">
        <v>1328</v>
      </c>
      <c r="J163" s="458" t="s">
        <v>1328</v>
      </c>
      <c r="K163" s="273">
        <v>0</v>
      </c>
      <c r="L163" s="273">
        <v>0</v>
      </c>
      <c r="M163" s="273">
        <v>0</v>
      </c>
      <c r="N163" s="273">
        <v>0</v>
      </c>
      <c r="O163" s="273">
        <v>0</v>
      </c>
      <c r="P163" s="273">
        <v>0</v>
      </c>
      <c r="Q163" s="273">
        <v>0</v>
      </c>
      <c r="R163" s="273">
        <v>0</v>
      </c>
      <c r="S163" s="273">
        <v>0</v>
      </c>
      <c r="T163" s="273">
        <v>0</v>
      </c>
      <c r="U163" s="273">
        <v>0</v>
      </c>
      <c r="V163" s="273">
        <v>0</v>
      </c>
      <c r="W163" s="273">
        <v>0</v>
      </c>
      <c r="X163" s="273">
        <v>0</v>
      </c>
      <c r="Y163" s="273">
        <v>0</v>
      </c>
      <c r="Z163" s="273">
        <v>0</v>
      </c>
      <c r="AA163" s="273">
        <v>0</v>
      </c>
      <c r="AB163" s="273">
        <v>0</v>
      </c>
      <c r="AC163" s="273">
        <v>0</v>
      </c>
      <c r="AD163" s="11"/>
    </row>
    <row r="164" spans="1:30" x14ac:dyDescent="0.25">
      <c r="A164" s="273" t="s">
        <v>80</v>
      </c>
      <c r="B164" s="273">
        <v>516</v>
      </c>
      <c r="C164" s="477" t="s">
        <v>379</v>
      </c>
      <c r="D164" s="273" t="s">
        <v>378</v>
      </c>
      <c r="E164" s="273" t="s">
        <v>62</v>
      </c>
      <c r="F164" s="273">
        <v>47</v>
      </c>
      <c r="G164" s="273">
        <v>2713</v>
      </c>
      <c r="H164" s="456" t="s">
        <v>5189</v>
      </c>
      <c r="I164" s="650" t="s">
        <v>1328</v>
      </c>
      <c r="J164" s="458" t="s">
        <v>1328</v>
      </c>
      <c r="K164" s="273">
        <v>0</v>
      </c>
      <c r="L164" s="273">
        <v>0</v>
      </c>
      <c r="M164" s="273">
        <v>0</v>
      </c>
      <c r="N164" s="273">
        <v>0</v>
      </c>
      <c r="O164" s="273">
        <v>0</v>
      </c>
      <c r="P164" s="273">
        <v>0</v>
      </c>
      <c r="Q164" s="273">
        <v>0</v>
      </c>
      <c r="R164" s="273">
        <v>0</v>
      </c>
      <c r="S164" s="273">
        <v>0</v>
      </c>
      <c r="T164" s="273">
        <v>0</v>
      </c>
      <c r="U164" s="273">
        <v>0</v>
      </c>
      <c r="V164" s="273">
        <v>0</v>
      </c>
      <c r="W164" s="273">
        <v>0</v>
      </c>
      <c r="X164" s="273">
        <v>0</v>
      </c>
      <c r="Y164" s="273">
        <v>0</v>
      </c>
      <c r="Z164" s="273">
        <v>0</v>
      </c>
      <c r="AA164" s="273">
        <v>0</v>
      </c>
      <c r="AB164" s="273">
        <v>0</v>
      </c>
      <c r="AC164" s="273">
        <v>0</v>
      </c>
      <c r="AD164" s="11"/>
    </row>
    <row r="165" spans="1:30" x14ac:dyDescent="0.25">
      <c r="A165" s="273" t="s">
        <v>80</v>
      </c>
      <c r="B165" s="273">
        <v>517</v>
      </c>
      <c r="C165" s="477" t="s">
        <v>377</v>
      </c>
      <c r="D165" s="273" t="s">
        <v>376</v>
      </c>
      <c r="E165" s="273" t="s">
        <v>62</v>
      </c>
      <c r="F165" s="273">
        <v>48</v>
      </c>
      <c r="G165" s="273">
        <v>2720</v>
      </c>
      <c r="H165" s="456" t="s">
        <v>5189</v>
      </c>
      <c r="I165" s="650" t="s">
        <v>1328</v>
      </c>
      <c r="J165" s="458" t="s">
        <v>1328</v>
      </c>
      <c r="K165" s="273">
        <v>0</v>
      </c>
      <c r="L165" s="273">
        <v>0</v>
      </c>
      <c r="M165" s="273">
        <v>0</v>
      </c>
      <c r="N165" s="273">
        <v>0</v>
      </c>
      <c r="O165" s="273">
        <v>0</v>
      </c>
      <c r="P165" s="273">
        <v>0</v>
      </c>
      <c r="Q165" s="273">
        <v>0</v>
      </c>
      <c r="R165" s="273">
        <v>0</v>
      </c>
      <c r="S165" s="273">
        <v>0</v>
      </c>
      <c r="T165" s="273">
        <v>0</v>
      </c>
      <c r="U165" s="273">
        <v>0</v>
      </c>
      <c r="V165" s="273">
        <v>0</v>
      </c>
      <c r="W165" s="273">
        <v>0</v>
      </c>
      <c r="X165" s="273">
        <v>0</v>
      </c>
      <c r="Y165" s="273">
        <v>0</v>
      </c>
      <c r="Z165" s="273">
        <v>0</v>
      </c>
      <c r="AA165" s="273">
        <v>0</v>
      </c>
      <c r="AB165" s="273">
        <v>0</v>
      </c>
      <c r="AC165" s="273">
        <v>0</v>
      </c>
      <c r="AD165" s="11"/>
    </row>
    <row r="166" spans="1:30" x14ac:dyDescent="0.25">
      <c r="A166" s="273" t="s">
        <v>80</v>
      </c>
      <c r="B166" s="273">
        <v>518</v>
      </c>
      <c r="C166" s="477" t="s">
        <v>375</v>
      </c>
      <c r="D166" s="273" t="s">
        <v>374</v>
      </c>
      <c r="E166" s="273" t="s">
        <v>62</v>
      </c>
      <c r="F166" s="273">
        <v>49</v>
      </c>
      <c r="G166" s="273">
        <v>2727</v>
      </c>
      <c r="H166" s="456" t="s">
        <v>5189</v>
      </c>
      <c r="I166" s="650" t="s">
        <v>1328</v>
      </c>
      <c r="J166" s="458" t="s">
        <v>1328</v>
      </c>
      <c r="K166" s="273">
        <v>0</v>
      </c>
      <c r="L166" s="273">
        <v>0</v>
      </c>
      <c r="M166" s="273">
        <v>0</v>
      </c>
      <c r="N166" s="273">
        <v>0</v>
      </c>
      <c r="O166" s="273">
        <v>0</v>
      </c>
      <c r="P166" s="273">
        <v>0</v>
      </c>
      <c r="Q166" s="273">
        <v>0</v>
      </c>
      <c r="R166" s="273">
        <v>0</v>
      </c>
      <c r="S166" s="273">
        <v>0</v>
      </c>
      <c r="T166" s="273">
        <v>0</v>
      </c>
      <c r="U166" s="273">
        <v>0</v>
      </c>
      <c r="V166" s="273">
        <v>0</v>
      </c>
      <c r="W166" s="273">
        <v>0</v>
      </c>
      <c r="X166" s="273">
        <v>0</v>
      </c>
      <c r="Y166" s="273">
        <v>0</v>
      </c>
      <c r="Z166" s="273">
        <v>0</v>
      </c>
      <c r="AA166" s="273">
        <v>0</v>
      </c>
      <c r="AB166" s="273">
        <v>0</v>
      </c>
      <c r="AC166" s="273">
        <v>0</v>
      </c>
      <c r="AD166" s="11"/>
    </row>
    <row r="167" spans="1:30" hidden="1" x14ac:dyDescent="0.25">
      <c r="A167" s="273" t="s">
        <v>80</v>
      </c>
      <c r="B167" s="273">
        <v>519</v>
      </c>
      <c r="C167" s="477" t="s">
        <v>373</v>
      </c>
      <c r="D167" s="273" t="s">
        <v>372</v>
      </c>
      <c r="E167" s="273" t="s">
        <v>62</v>
      </c>
      <c r="F167" s="273">
        <v>50</v>
      </c>
      <c r="G167" s="273">
        <v>2734</v>
      </c>
      <c r="H167" s="456" t="s">
        <v>5228</v>
      </c>
      <c r="I167" s="458" t="s">
        <v>1328</v>
      </c>
      <c r="J167" s="456"/>
      <c r="K167" s="273" t="s">
        <v>1365</v>
      </c>
      <c r="L167" s="273" t="s">
        <v>1365</v>
      </c>
      <c r="M167" s="273" t="s">
        <v>1365</v>
      </c>
      <c r="N167" s="273" t="s">
        <v>1365</v>
      </c>
      <c r="O167" s="273" t="s">
        <v>1365</v>
      </c>
      <c r="P167" s="273" t="s">
        <v>1365</v>
      </c>
      <c r="Q167" s="273" t="s">
        <v>1365</v>
      </c>
      <c r="R167" s="273" t="s">
        <v>1365</v>
      </c>
      <c r="S167" s="273" t="s">
        <v>1365</v>
      </c>
      <c r="T167" s="273" t="s">
        <v>1365</v>
      </c>
      <c r="U167" s="273" t="s">
        <v>1365</v>
      </c>
      <c r="V167" s="273" t="s">
        <v>1365</v>
      </c>
      <c r="W167" s="273" t="s">
        <v>1365</v>
      </c>
      <c r="X167" s="273" t="s">
        <v>1365</v>
      </c>
      <c r="Y167" s="273" t="s">
        <v>1749</v>
      </c>
      <c r="Z167" s="273" t="s">
        <v>1365</v>
      </c>
      <c r="AA167" s="273" t="s">
        <v>1365</v>
      </c>
      <c r="AB167" s="273" t="s">
        <v>1365</v>
      </c>
      <c r="AC167" s="273" t="s">
        <v>1365</v>
      </c>
      <c r="AD167" s="11"/>
    </row>
    <row r="168" spans="1:30" x14ac:dyDescent="0.25">
      <c r="A168" s="273" t="s">
        <v>80</v>
      </c>
      <c r="B168" s="273">
        <v>520</v>
      </c>
      <c r="C168" s="477" t="s">
        <v>371</v>
      </c>
      <c r="D168" s="273" t="s">
        <v>370</v>
      </c>
      <c r="E168" s="273" t="s">
        <v>66</v>
      </c>
      <c r="F168" s="273">
        <v>51</v>
      </c>
      <c r="G168" s="273">
        <v>2741</v>
      </c>
      <c r="H168" s="456" t="s">
        <v>5189</v>
      </c>
      <c r="I168" s="458" t="s">
        <v>66</v>
      </c>
      <c r="J168" s="458" t="s">
        <v>1328</v>
      </c>
      <c r="K168" s="273" t="s">
        <v>1367</v>
      </c>
      <c r="L168" s="273" t="s">
        <v>1367</v>
      </c>
      <c r="M168" s="273" t="s">
        <v>1367</v>
      </c>
      <c r="N168" s="273" t="s">
        <v>1367</v>
      </c>
      <c r="O168" s="273" t="s">
        <v>1367</v>
      </c>
      <c r="P168" s="273" t="s">
        <v>1367</v>
      </c>
      <c r="Q168" s="273" t="s">
        <v>1367</v>
      </c>
      <c r="R168" s="273" t="s">
        <v>1367</v>
      </c>
      <c r="S168" s="273" t="s">
        <v>1367</v>
      </c>
      <c r="T168" s="273" t="s">
        <v>1367</v>
      </c>
      <c r="U168" s="273" t="s">
        <v>1367</v>
      </c>
      <c r="V168" s="273" t="s">
        <v>1367</v>
      </c>
      <c r="W168" s="273" t="s">
        <v>1367</v>
      </c>
      <c r="X168" s="273" t="s">
        <v>1367</v>
      </c>
      <c r="Y168" s="273" t="s">
        <v>1367</v>
      </c>
      <c r="Z168" s="273" t="s">
        <v>1367</v>
      </c>
      <c r="AA168" s="273" t="s">
        <v>1367</v>
      </c>
      <c r="AB168" s="273" t="s">
        <v>1367</v>
      </c>
      <c r="AC168" s="273" t="s">
        <v>1367</v>
      </c>
      <c r="AD168" s="11"/>
    </row>
    <row r="169" spans="1:30" hidden="1" x14ac:dyDescent="0.25">
      <c r="A169" s="273" t="s">
        <v>80</v>
      </c>
      <c r="B169" s="273">
        <v>521</v>
      </c>
      <c r="C169" s="477" t="s">
        <v>369</v>
      </c>
      <c r="D169" s="273" t="s">
        <v>368</v>
      </c>
      <c r="E169" s="273" t="s">
        <v>62</v>
      </c>
      <c r="F169" s="273">
        <v>52</v>
      </c>
      <c r="G169" s="273">
        <v>2748</v>
      </c>
      <c r="H169" s="456" t="s">
        <v>5189</v>
      </c>
      <c r="I169" s="458" t="s">
        <v>1328</v>
      </c>
      <c r="J169" s="456"/>
      <c r="K169" s="273" t="s">
        <v>1365</v>
      </c>
      <c r="L169" s="273" t="s">
        <v>1365</v>
      </c>
      <c r="M169" s="273" t="s">
        <v>1365</v>
      </c>
      <c r="N169" s="273" t="s">
        <v>1365</v>
      </c>
      <c r="O169" s="273" t="s">
        <v>1365</v>
      </c>
      <c r="P169" s="273" t="s">
        <v>1365</v>
      </c>
      <c r="Q169" s="273" t="s">
        <v>1365</v>
      </c>
      <c r="R169" s="273" t="s">
        <v>1365</v>
      </c>
      <c r="S169" s="273" t="s">
        <v>1365</v>
      </c>
      <c r="T169" s="273" t="s">
        <v>1365</v>
      </c>
      <c r="U169" s="273" t="s">
        <v>1365</v>
      </c>
      <c r="V169" s="273" t="s">
        <v>1365</v>
      </c>
      <c r="W169" s="273" t="s">
        <v>1365</v>
      </c>
      <c r="X169" s="273" t="s">
        <v>1365</v>
      </c>
      <c r="Y169" s="273" t="s">
        <v>1365</v>
      </c>
      <c r="Z169" s="273" t="s">
        <v>1365</v>
      </c>
      <c r="AA169" s="273" t="s">
        <v>1365</v>
      </c>
      <c r="AB169" s="273" t="s">
        <v>1365</v>
      </c>
      <c r="AC169" s="273" t="s">
        <v>1365</v>
      </c>
      <c r="AD169" s="11"/>
    </row>
    <row r="170" spans="1:30" hidden="1" x14ac:dyDescent="0.25">
      <c r="A170" s="273" t="s">
        <v>80</v>
      </c>
      <c r="B170" s="273">
        <v>522</v>
      </c>
      <c r="C170" s="477" t="s">
        <v>367</v>
      </c>
      <c r="D170" s="273" t="s">
        <v>366</v>
      </c>
      <c r="E170" s="273" t="s">
        <v>62</v>
      </c>
      <c r="F170" s="273">
        <v>53</v>
      </c>
      <c r="G170" s="273">
        <v>2755</v>
      </c>
      <c r="H170" s="456" t="s">
        <v>5189</v>
      </c>
      <c r="I170" s="458" t="s">
        <v>1328</v>
      </c>
      <c r="J170" s="456"/>
      <c r="K170" s="273" t="s">
        <v>1365</v>
      </c>
      <c r="L170" s="273" t="s">
        <v>1365</v>
      </c>
      <c r="M170" s="273" t="s">
        <v>1365</v>
      </c>
      <c r="N170" s="273" t="s">
        <v>1365</v>
      </c>
      <c r="O170" s="273" t="s">
        <v>1365</v>
      </c>
      <c r="P170" s="273" t="s">
        <v>1365</v>
      </c>
      <c r="Q170" s="273" t="s">
        <v>1365</v>
      </c>
      <c r="R170" s="273" t="s">
        <v>1365</v>
      </c>
      <c r="S170" s="273" t="s">
        <v>1365</v>
      </c>
      <c r="T170" s="273" t="s">
        <v>1365</v>
      </c>
      <c r="U170" s="273" t="s">
        <v>1365</v>
      </c>
      <c r="V170" s="273" t="s">
        <v>1365</v>
      </c>
      <c r="W170" s="273" t="s">
        <v>1365</v>
      </c>
      <c r="X170" s="273" t="s">
        <v>1365</v>
      </c>
      <c r="Y170" s="273" t="s">
        <v>1365</v>
      </c>
      <c r="Z170" s="273" t="s">
        <v>1365</v>
      </c>
      <c r="AA170" s="273" t="s">
        <v>1365</v>
      </c>
      <c r="AB170" s="273" t="s">
        <v>1365</v>
      </c>
      <c r="AC170" s="273" t="s">
        <v>1365</v>
      </c>
      <c r="AD170" s="11"/>
    </row>
    <row r="171" spans="1:30" hidden="1" x14ac:dyDescent="0.25">
      <c r="A171" s="273" t="s">
        <v>80</v>
      </c>
      <c r="B171" s="273">
        <v>523</v>
      </c>
      <c r="C171" s="477" t="s">
        <v>365</v>
      </c>
      <c r="D171" s="273" t="s">
        <v>364</v>
      </c>
      <c r="E171" s="273" t="s">
        <v>62</v>
      </c>
      <c r="F171" s="273">
        <v>54</v>
      </c>
      <c r="G171" s="273">
        <v>2762</v>
      </c>
      <c r="H171" s="456" t="s">
        <v>5189</v>
      </c>
      <c r="I171" s="458" t="s">
        <v>1328</v>
      </c>
      <c r="J171" s="456"/>
      <c r="K171" s="273" t="s">
        <v>1365</v>
      </c>
      <c r="L171" s="273" t="s">
        <v>1365</v>
      </c>
      <c r="M171" s="273" t="s">
        <v>1365</v>
      </c>
      <c r="N171" s="273" t="s">
        <v>1365</v>
      </c>
      <c r="O171" s="273" t="s">
        <v>1365</v>
      </c>
      <c r="P171" s="273" t="s">
        <v>1365</v>
      </c>
      <c r="Q171" s="273" t="s">
        <v>1365</v>
      </c>
      <c r="R171" s="273" t="s">
        <v>1365</v>
      </c>
      <c r="S171" s="273" t="s">
        <v>1365</v>
      </c>
      <c r="T171" s="273" t="s">
        <v>1365</v>
      </c>
      <c r="U171" s="273" t="s">
        <v>1365</v>
      </c>
      <c r="V171" s="273" t="s">
        <v>1365</v>
      </c>
      <c r="W171" s="273" t="s">
        <v>1365</v>
      </c>
      <c r="X171" s="273" t="s">
        <v>1365</v>
      </c>
      <c r="Y171" s="273" t="s">
        <v>1365</v>
      </c>
      <c r="Z171" s="273" t="s">
        <v>1365</v>
      </c>
      <c r="AA171" s="273" t="s">
        <v>1365</v>
      </c>
      <c r="AB171" s="273" t="s">
        <v>1365</v>
      </c>
      <c r="AC171" s="273" t="s">
        <v>1365</v>
      </c>
      <c r="AD171" s="11"/>
    </row>
    <row r="172" spans="1:30" x14ac:dyDescent="0.25">
      <c r="A172" s="273" t="s">
        <v>80</v>
      </c>
      <c r="B172" s="273">
        <v>524</v>
      </c>
      <c r="C172" s="477" t="s">
        <v>363</v>
      </c>
      <c r="D172" s="273" t="s">
        <v>362</v>
      </c>
      <c r="E172" s="273" t="s">
        <v>66</v>
      </c>
      <c r="F172" s="273">
        <v>55</v>
      </c>
      <c r="G172" s="273">
        <v>2769</v>
      </c>
      <c r="H172" s="456" t="s">
        <v>5590</v>
      </c>
      <c r="I172" s="650" t="s">
        <v>1302</v>
      </c>
      <c r="J172" s="458" t="s">
        <v>1328</v>
      </c>
      <c r="K172" s="273">
        <v>0</v>
      </c>
      <c r="L172" s="273">
        <v>0</v>
      </c>
      <c r="M172" s="273">
        <v>0</v>
      </c>
      <c r="N172" s="273">
        <v>0</v>
      </c>
      <c r="O172" s="273">
        <v>0</v>
      </c>
      <c r="P172" s="273">
        <v>0</v>
      </c>
      <c r="Q172" s="273">
        <v>0</v>
      </c>
      <c r="R172" s="273">
        <v>0</v>
      </c>
      <c r="S172" s="273">
        <v>0</v>
      </c>
      <c r="T172" s="273">
        <v>0</v>
      </c>
      <c r="U172" s="273">
        <v>0</v>
      </c>
      <c r="V172" s="273">
        <v>0</v>
      </c>
      <c r="W172" s="273">
        <v>0</v>
      </c>
      <c r="X172" s="273">
        <v>0</v>
      </c>
      <c r="Y172" s="273">
        <v>0</v>
      </c>
      <c r="Z172" s="273">
        <v>0</v>
      </c>
      <c r="AA172" s="273">
        <v>0</v>
      </c>
      <c r="AB172" s="273">
        <v>0</v>
      </c>
      <c r="AC172" s="273">
        <v>0</v>
      </c>
      <c r="AD172" s="11"/>
    </row>
    <row r="173" spans="1:30" hidden="1" x14ac:dyDescent="0.25">
      <c r="A173" s="273" t="s">
        <v>80</v>
      </c>
      <c r="B173" s="273">
        <v>525</v>
      </c>
      <c r="C173" s="477" t="s">
        <v>361</v>
      </c>
      <c r="D173" s="273" t="s">
        <v>360</v>
      </c>
      <c r="E173" s="273" t="s">
        <v>66</v>
      </c>
      <c r="F173" s="273">
        <v>56</v>
      </c>
      <c r="G173" s="273">
        <v>2776</v>
      </c>
      <c r="H173" s="456" t="s">
        <v>5189</v>
      </c>
      <c r="I173" s="458" t="s">
        <v>1328</v>
      </c>
      <c r="J173" s="456"/>
      <c r="K173" s="273" t="s">
        <v>1365</v>
      </c>
      <c r="L173" s="273" t="s">
        <v>1365</v>
      </c>
      <c r="M173" s="273" t="s">
        <v>1365</v>
      </c>
      <c r="N173" s="273" t="s">
        <v>1365</v>
      </c>
      <c r="O173" s="273" t="s">
        <v>1365</v>
      </c>
      <c r="P173" s="273" t="s">
        <v>1365</v>
      </c>
      <c r="Q173" s="273" t="s">
        <v>1365</v>
      </c>
      <c r="R173" s="273" t="s">
        <v>1365</v>
      </c>
      <c r="S173" s="273" t="s">
        <v>1365</v>
      </c>
      <c r="T173" s="273" t="s">
        <v>1365</v>
      </c>
      <c r="U173" s="273" t="s">
        <v>1365</v>
      </c>
      <c r="V173" s="273" t="s">
        <v>1365</v>
      </c>
      <c r="W173" s="273" t="s">
        <v>1365</v>
      </c>
      <c r="X173" s="273" t="s">
        <v>1365</v>
      </c>
      <c r="Y173" s="273" t="s">
        <v>1365</v>
      </c>
      <c r="Z173" s="273" t="s">
        <v>1365</v>
      </c>
      <c r="AA173" s="273" t="s">
        <v>1365</v>
      </c>
      <c r="AB173" s="273" t="s">
        <v>1365</v>
      </c>
      <c r="AC173" s="273" t="s">
        <v>1365</v>
      </c>
      <c r="AD173" s="11"/>
    </row>
    <row r="174" spans="1:30" hidden="1" x14ac:dyDescent="0.25">
      <c r="A174" s="273" t="s">
        <v>80</v>
      </c>
      <c r="B174" s="273">
        <v>526</v>
      </c>
      <c r="C174" s="477" t="s">
        <v>359</v>
      </c>
      <c r="D174" s="273" t="s">
        <v>358</v>
      </c>
      <c r="E174" s="273" t="s">
        <v>62</v>
      </c>
      <c r="F174" s="273">
        <v>57</v>
      </c>
      <c r="G174" s="273">
        <v>2783</v>
      </c>
      <c r="H174" s="456" t="s">
        <v>5189</v>
      </c>
      <c r="I174" s="458" t="s">
        <v>1328</v>
      </c>
      <c r="J174" s="456"/>
      <c r="K174" s="273" t="s">
        <v>1365</v>
      </c>
      <c r="L174" s="273" t="s">
        <v>1365</v>
      </c>
      <c r="M174" s="273" t="s">
        <v>1365</v>
      </c>
      <c r="N174" s="273" t="s">
        <v>1365</v>
      </c>
      <c r="O174" s="273" t="s">
        <v>1365</v>
      </c>
      <c r="P174" s="273" t="s">
        <v>1365</v>
      </c>
      <c r="Q174" s="273" t="s">
        <v>1365</v>
      </c>
      <c r="R174" s="273" t="s">
        <v>1365</v>
      </c>
      <c r="S174" s="273" t="s">
        <v>1365</v>
      </c>
      <c r="T174" s="273" t="s">
        <v>1365</v>
      </c>
      <c r="U174" s="273" t="s">
        <v>1365</v>
      </c>
      <c r="V174" s="273" t="s">
        <v>1365</v>
      </c>
      <c r="W174" s="273" t="s">
        <v>1365</v>
      </c>
      <c r="X174" s="273" t="s">
        <v>1365</v>
      </c>
      <c r="Y174" s="273" t="s">
        <v>1365</v>
      </c>
      <c r="Z174" s="273" t="s">
        <v>1365</v>
      </c>
      <c r="AA174" s="273" t="s">
        <v>1365</v>
      </c>
      <c r="AB174" s="273" t="s">
        <v>1365</v>
      </c>
      <c r="AC174" s="273" t="s">
        <v>1365</v>
      </c>
      <c r="AD174" s="11"/>
    </row>
    <row r="175" spans="1:30" x14ac:dyDescent="0.25">
      <c r="A175" s="273" t="s">
        <v>80</v>
      </c>
      <c r="B175" s="273">
        <v>527</v>
      </c>
      <c r="C175" s="477" t="s">
        <v>357</v>
      </c>
      <c r="D175" s="273" t="s">
        <v>356</v>
      </c>
      <c r="E175" s="273" t="s">
        <v>62</v>
      </c>
      <c r="F175" s="273">
        <v>58</v>
      </c>
      <c r="G175" s="273">
        <v>2790</v>
      </c>
      <c r="H175" s="456" t="s">
        <v>5189</v>
      </c>
      <c r="I175" s="458" t="s">
        <v>66</v>
      </c>
      <c r="J175" s="458" t="s">
        <v>1328</v>
      </c>
      <c r="K175" s="273">
        <v>0</v>
      </c>
      <c r="L175" s="273">
        <v>0</v>
      </c>
      <c r="M175" s="273">
        <v>0</v>
      </c>
      <c r="N175" s="273">
        <v>0</v>
      </c>
      <c r="O175" s="273">
        <v>0</v>
      </c>
      <c r="P175" s="273">
        <v>0</v>
      </c>
      <c r="Q175" s="273">
        <v>0</v>
      </c>
      <c r="R175" s="273">
        <v>0</v>
      </c>
      <c r="S175" s="273">
        <v>0</v>
      </c>
      <c r="T175" s="273">
        <v>0</v>
      </c>
      <c r="U175" s="273">
        <v>0</v>
      </c>
      <c r="V175" s="273">
        <v>0</v>
      </c>
      <c r="W175" s="273">
        <v>0</v>
      </c>
      <c r="X175" s="273">
        <v>0</v>
      </c>
      <c r="Y175" s="273">
        <v>0</v>
      </c>
      <c r="Z175" s="273">
        <v>0</v>
      </c>
      <c r="AA175" s="273">
        <v>0</v>
      </c>
      <c r="AB175" s="273">
        <v>0</v>
      </c>
      <c r="AC175" s="273">
        <v>0</v>
      </c>
      <c r="AD175" s="11"/>
    </row>
    <row r="176" spans="1:30" ht="135" x14ac:dyDescent="0.25">
      <c r="A176" s="273" t="s">
        <v>80</v>
      </c>
      <c r="B176" s="273">
        <v>528</v>
      </c>
      <c r="C176" s="477" t="s">
        <v>355</v>
      </c>
      <c r="D176" s="273" t="s">
        <v>354</v>
      </c>
      <c r="E176" s="273" t="s">
        <v>62</v>
      </c>
      <c r="F176" s="273">
        <v>59</v>
      </c>
      <c r="G176" s="273">
        <v>2797</v>
      </c>
      <c r="H176" s="456" t="s">
        <v>5229</v>
      </c>
      <c r="I176" s="458" t="s">
        <v>66</v>
      </c>
      <c r="J176" s="458" t="s">
        <v>1328</v>
      </c>
      <c r="K176" s="273">
        <v>3</v>
      </c>
      <c r="L176" s="273">
        <v>3</v>
      </c>
      <c r="M176" s="273">
        <v>3</v>
      </c>
      <c r="N176" s="273">
        <v>3</v>
      </c>
      <c r="O176" s="273">
        <v>3</v>
      </c>
      <c r="P176" s="273">
        <v>3</v>
      </c>
      <c r="Q176" s="273">
        <v>3</v>
      </c>
      <c r="R176" s="273">
        <v>3</v>
      </c>
      <c r="S176" s="273">
        <v>3</v>
      </c>
      <c r="T176" s="273">
        <v>3</v>
      </c>
      <c r="U176" s="273">
        <v>5</v>
      </c>
      <c r="V176" s="273">
        <v>3</v>
      </c>
      <c r="W176" s="273">
        <v>3</v>
      </c>
      <c r="X176" s="273">
        <v>5</v>
      </c>
      <c r="Y176" s="273">
        <v>5</v>
      </c>
      <c r="Z176" s="273">
        <v>3</v>
      </c>
      <c r="AA176" s="273">
        <v>3</v>
      </c>
      <c r="AB176" s="273">
        <v>5</v>
      </c>
      <c r="AC176" s="273">
        <v>5</v>
      </c>
      <c r="AD176" s="11"/>
    </row>
    <row r="177" spans="1:30" x14ac:dyDescent="0.25">
      <c r="A177" s="273" t="s">
        <v>80</v>
      </c>
      <c r="B177" s="273">
        <v>110</v>
      </c>
      <c r="C177" s="477" t="s">
        <v>93</v>
      </c>
      <c r="D177" s="273" t="s">
        <v>92</v>
      </c>
      <c r="E177" s="273" t="s">
        <v>66</v>
      </c>
      <c r="F177" s="273">
        <v>60</v>
      </c>
      <c r="G177" s="273">
        <v>2804</v>
      </c>
      <c r="H177" s="456" t="s">
        <v>5189</v>
      </c>
      <c r="I177" s="458" t="s">
        <v>66</v>
      </c>
      <c r="J177" s="458" t="s">
        <v>1328</v>
      </c>
      <c r="K177" s="273">
        <v>311</v>
      </c>
      <c r="L177" s="273">
        <v>419</v>
      </c>
      <c r="M177" s="273">
        <v>419</v>
      </c>
      <c r="N177" s="273">
        <v>511</v>
      </c>
      <c r="O177" s="273">
        <v>511</v>
      </c>
      <c r="P177" s="273">
        <v>519</v>
      </c>
      <c r="Q177" s="273">
        <v>511</v>
      </c>
      <c r="R177" s="273">
        <v>419</v>
      </c>
      <c r="S177" s="273">
        <v>419</v>
      </c>
      <c r="T177" s="273">
        <v>419</v>
      </c>
      <c r="U177" s="273">
        <v>311</v>
      </c>
      <c r="V177" s="273">
        <v>419</v>
      </c>
      <c r="W177" s="273">
        <v>419</v>
      </c>
      <c r="X177" s="273">
        <v>419</v>
      </c>
      <c r="Y177" s="273">
        <v>419</v>
      </c>
      <c r="Z177" s="273">
        <v>419</v>
      </c>
      <c r="AA177" s="273">
        <v>316</v>
      </c>
      <c r="AB177" s="273">
        <v>511</v>
      </c>
      <c r="AC177" s="273">
        <v>511</v>
      </c>
      <c r="AD177" s="11"/>
    </row>
    <row r="178" spans="1:30" hidden="1" x14ac:dyDescent="0.25">
      <c r="A178" s="273" t="s">
        <v>80</v>
      </c>
      <c r="B178" s="273">
        <v>8</v>
      </c>
      <c r="C178" s="477" t="s">
        <v>347</v>
      </c>
      <c r="D178" s="273" t="s">
        <v>346</v>
      </c>
      <c r="E178" s="273" t="s">
        <v>62</v>
      </c>
      <c r="F178" s="273">
        <v>61</v>
      </c>
      <c r="G178" s="273">
        <v>2811</v>
      </c>
      <c r="H178" s="456" t="s">
        <v>5189</v>
      </c>
      <c r="I178" s="458" t="s">
        <v>1328</v>
      </c>
      <c r="J178" s="456"/>
      <c r="K178" s="273" t="s">
        <v>1365</v>
      </c>
      <c r="L178" s="273" t="s">
        <v>1750</v>
      </c>
      <c r="M178" s="273" t="s">
        <v>1365</v>
      </c>
      <c r="N178" s="273" t="s">
        <v>1750</v>
      </c>
      <c r="O178" s="273" t="s">
        <v>1750</v>
      </c>
      <c r="P178" s="273" t="s">
        <v>1750</v>
      </c>
      <c r="Q178" s="273" t="s">
        <v>1750</v>
      </c>
      <c r="R178" s="273" t="s">
        <v>1750</v>
      </c>
      <c r="S178" s="273" t="s">
        <v>1750</v>
      </c>
      <c r="T178" s="273" t="s">
        <v>1750</v>
      </c>
      <c r="U178" s="273" t="s">
        <v>1750</v>
      </c>
      <c r="V178" s="273" t="s">
        <v>1750</v>
      </c>
      <c r="W178" s="273" t="s">
        <v>1750</v>
      </c>
      <c r="X178" s="273" t="s">
        <v>1750</v>
      </c>
      <c r="Y178" s="273" t="s">
        <v>1750</v>
      </c>
      <c r="Z178" s="273" t="s">
        <v>1750</v>
      </c>
      <c r="AA178" s="273" t="s">
        <v>1750</v>
      </c>
      <c r="AB178" s="273" t="s">
        <v>1365</v>
      </c>
      <c r="AC178" s="273" t="s">
        <v>1365</v>
      </c>
      <c r="AD178" s="11"/>
    </row>
    <row r="179" spans="1:30" x14ac:dyDescent="0.25">
      <c r="A179" s="273" t="s">
        <v>80</v>
      </c>
      <c r="B179" s="273">
        <v>625</v>
      </c>
      <c r="C179" s="477" t="s">
        <v>345</v>
      </c>
      <c r="D179" s="273" t="s">
        <v>344</v>
      </c>
      <c r="E179" s="273" t="s">
        <v>62</v>
      </c>
      <c r="F179" s="273">
        <v>62</v>
      </c>
      <c r="G179" s="273">
        <v>2818</v>
      </c>
      <c r="H179" s="456" t="s">
        <v>5230</v>
      </c>
      <c r="I179" s="458"/>
      <c r="J179" s="458" t="s">
        <v>1328</v>
      </c>
      <c r="K179" s="273" t="s">
        <v>1365</v>
      </c>
      <c r="L179" s="273" t="s">
        <v>1365</v>
      </c>
      <c r="M179" s="273" t="s">
        <v>1365</v>
      </c>
      <c r="N179" s="273" t="s">
        <v>1365</v>
      </c>
      <c r="O179" s="273" t="s">
        <v>1365</v>
      </c>
      <c r="P179" s="273" t="s">
        <v>1365</v>
      </c>
      <c r="Q179" s="273" t="s">
        <v>1365</v>
      </c>
      <c r="R179" s="273" t="s">
        <v>1365</v>
      </c>
      <c r="S179" s="273" t="s">
        <v>1365</v>
      </c>
      <c r="T179" s="273" t="s">
        <v>1365</v>
      </c>
      <c r="U179" s="273" t="s">
        <v>1365</v>
      </c>
      <c r="V179" s="273" t="s">
        <v>1365</v>
      </c>
      <c r="W179" s="273" t="s">
        <v>1365</v>
      </c>
      <c r="X179" s="273" t="s">
        <v>1365</v>
      </c>
      <c r="Y179" s="273" t="s">
        <v>1365</v>
      </c>
      <c r="Z179" s="273" t="s">
        <v>1365</v>
      </c>
      <c r="AA179" s="273" t="s">
        <v>1365</v>
      </c>
      <c r="AB179" s="273" t="s">
        <v>1365</v>
      </c>
      <c r="AC179" s="273" t="s">
        <v>1365</v>
      </c>
      <c r="AD179" s="11"/>
    </row>
    <row r="180" spans="1:30" x14ac:dyDescent="0.25">
      <c r="A180" s="273" t="s">
        <v>80</v>
      </c>
      <c r="B180" s="273">
        <v>15</v>
      </c>
      <c r="C180" s="477" t="s">
        <v>343</v>
      </c>
      <c r="D180" s="273" t="s">
        <v>342</v>
      </c>
      <c r="E180" s="273" t="s">
        <v>62</v>
      </c>
      <c r="F180" s="273">
        <v>63</v>
      </c>
      <c r="G180" s="273">
        <v>2825</v>
      </c>
      <c r="H180" s="456" t="s">
        <v>5189</v>
      </c>
      <c r="I180" s="458" t="s">
        <v>66</v>
      </c>
      <c r="J180" s="458" t="s">
        <v>1328</v>
      </c>
      <c r="K180" s="273" t="s">
        <v>1325</v>
      </c>
      <c r="L180" s="273" t="s">
        <v>1365</v>
      </c>
      <c r="M180" s="273">
        <v>0</v>
      </c>
      <c r="N180" s="273" t="s">
        <v>1325</v>
      </c>
      <c r="O180" s="273" t="s">
        <v>1325</v>
      </c>
      <c r="P180" s="273" t="s">
        <v>1325</v>
      </c>
      <c r="Q180" s="273" t="s">
        <v>1325</v>
      </c>
      <c r="R180" s="273" t="s">
        <v>1365</v>
      </c>
      <c r="S180" s="273" t="s">
        <v>1365</v>
      </c>
      <c r="T180" s="273" t="s">
        <v>1365</v>
      </c>
      <c r="U180" s="273" t="s">
        <v>1325</v>
      </c>
      <c r="V180" s="273" t="s">
        <v>1365</v>
      </c>
      <c r="W180" s="273" t="s">
        <v>1365</v>
      </c>
      <c r="X180" s="273" t="s">
        <v>1365</v>
      </c>
      <c r="Y180" s="273" t="s">
        <v>1365</v>
      </c>
      <c r="Z180" s="273" t="s">
        <v>1365</v>
      </c>
      <c r="AA180" s="273" t="s">
        <v>1365</v>
      </c>
      <c r="AB180" s="273" t="s">
        <v>1325</v>
      </c>
      <c r="AC180" s="273" t="s">
        <v>1325</v>
      </c>
      <c r="AD180" s="11"/>
    </row>
    <row r="181" spans="1:30" x14ac:dyDescent="0.25">
      <c r="A181" s="273" t="s">
        <v>80</v>
      </c>
      <c r="B181" s="273">
        <v>904</v>
      </c>
      <c r="C181" s="477" t="s">
        <v>341</v>
      </c>
      <c r="D181" s="273" t="s">
        <v>340</v>
      </c>
      <c r="E181" s="273" t="s">
        <v>62</v>
      </c>
      <c r="F181" s="273">
        <v>64</v>
      </c>
      <c r="G181" s="273">
        <v>2832</v>
      </c>
      <c r="H181" s="456" t="s">
        <v>5189</v>
      </c>
      <c r="I181" s="458" t="s">
        <v>66</v>
      </c>
      <c r="J181" s="458" t="s">
        <v>1328</v>
      </c>
      <c r="K181" s="273" t="s">
        <v>1325</v>
      </c>
      <c r="L181" s="273" t="s">
        <v>1365</v>
      </c>
      <c r="M181" s="273" t="s">
        <v>1365</v>
      </c>
      <c r="N181" s="273" t="s">
        <v>1325</v>
      </c>
      <c r="O181" s="273" t="s">
        <v>1325</v>
      </c>
      <c r="P181" s="273" t="s">
        <v>1325</v>
      </c>
      <c r="Q181" s="273" t="s">
        <v>1325</v>
      </c>
      <c r="R181" s="273" t="s">
        <v>1365</v>
      </c>
      <c r="S181" s="273" t="s">
        <v>1365</v>
      </c>
      <c r="T181" s="273" t="s">
        <v>1365</v>
      </c>
      <c r="U181" s="273" t="s">
        <v>1325</v>
      </c>
      <c r="V181" s="273" t="s">
        <v>1365</v>
      </c>
      <c r="W181" s="273" t="s">
        <v>1365</v>
      </c>
      <c r="X181" s="273" t="s">
        <v>1365</v>
      </c>
      <c r="Y181" s="273" t="s">
        <v>1365</v>
      </c>
      <c r="Z181" s="273" t="s">
        <v>1365</v>
      </c>
      <c r="AA181" s="273" t="s">
        <v>1365</v>
      </c>
      <c r="AB181" s="273" t="s">
        <v>1325</v>
      </c>
      <c r="AC181" s="273" t="s">
        <v>1325</v>
      </c>
      <c r="AD181" s="11"/>
    </row>
    <row r="182" spans="1:30" hidden="1" x14ac:dyDescent="0.25">
      <c r="A182" s="273" t="s">
        <v>80</v>
      </c>
      <c r="B182" s="273">
        <v>999</v>
      </c>
      <c r="C182" s="477" t="s">
        <v>95</v>
      </c>
      <c r="D182" s="273" t="s">
        <v>94</v>
      </c>
      <c r="E182" s="273" t="s">
        <v>62</v>
      </c>
      <c r="F182" s="273">
        <v>65</v>
      </c>
      <c r="G182" s="273">
        <v>2839</v>
      </c>
      <c r="H182" s="456" t="s">
        <v>5189</v>
      </c>
      <c r="I182" s="458" t="s">
        <v>1328</v>
      </c>
      <c r="J182" s="456"/>
      <c r="K182" s="273" t="s">
        <v>1325</v>
      </c>
      <c r="L182" s="273" t="s">
        <v>1325</v>
      </c>
      <c r="M182" s="273" t="s">
        <v>1325</v>
      </c>
      <c r="N182" s="273" t="s">
        <v>1325</v>
      </c>
      <c r="O182" s="273" t="s">
        <v>1325</v>
      </c>
      <c r="P182" s="273" t="s">
        <v>1325</v>
      </c>
      <c r="Q182" s="273" t="s">
        <v>1325</v>
      </c>
      <c r="R182" s="273" t="s">
        <v>1325</v>
      </c>
      <c r="S182" s="273" t="s">
        <v>1325</v>
      </c>
      <c r="T182" s="273" t="s">
        <v>1325</v>
      </c>
      <c r="U182" s="273" t="s">
        <v>1325</v>
      </c>
      <c r="V182" s="273" t="s">
        <v>1325</v>
      </c>
      <c r="W182" s="273" t="s">
        <v>1325</v>
      </c>
      <c r="X182" s="273" t="s">
        <v>1325</v>
      </c>
      <c r="Y182" s="273" t="s">
        <v>1325</v>
      </c>
      <c r="Z182" s="273" t="s">
        <v>1325</v>
      </c>
      <c r="AA182" s="273" t="s">
        <v>1325</v>
      </c>
      <c r="AB182" s="273" t="s">
        <v>1325</v>
      </c>
      <c r="AC182" s="273" t="s">
        <v>1325</v>
      </c>
      <c r="AD182" s="11"/>
    </row>
    <row r="183" spans="1:30" x14ac:dyDescent="0.25">
      <c r="A183" s="273" t="s">
        <v>80</v>
      </c>
      <c r="B183" s="273">
        <v>799</v>
      </c>
      <c r="C183" s="477" t="s">
        <v>339</v>
      </c>
      <c r="D183" s="273" t="s">
        <v>338</v>
      </c>
      <c r="E183" s="273" t="s">
        <v>62</v>
      </c>
      <c r="F183" s="273">
        <v>66</v>
      </c>
      <c r="G183" s="273">
        <v>2846</v>
      </c>
      <c r="H183" s="456" t="s">
        <v>5189</v>
      </c>
      <c r="I183" s="458" t="s">
        <v>1302</v>
      </c>
      <c r="J183" s="458" t="s">
        <v>1328</v>
      </c>
      <c r="K183" s="273" t="s">
        <v>1325</v>
      </c>
      <c r="L183" s="273" t="s">
        <v>1325</v>
      </c>
      <c r="M183" s="273" t="s">
        <v>1325</v>
      </c>
      <c r="N183" s="273" t="s">
        <v>1325</v>
      </c>
      <c r="O183" s="273" t="s">
        <v>1325</v>
      </c>
      <c r="P183" s="273" t="s">
        <v>1325</v>
      </c>
      <c r="Q183" s="273" t="s">
        <v>1325</v>
      </c>
      <c r="R183" s="273" t="s">
        <v>1325</v>
      </c>
      <c r="S183" s="273" t="s">
        <v>1325</v>
      </c>
      <c r="T183" s="273" t="s">
        <v>1325</v>
      </c>
      <c r="U183" s="273" t="s">
        <v>1325</v>
      </c>
      <c r="V183" s="273" t="s">
        <v>1325</v>
      </c>
      <c r="W183" s="273" t="s">
        <v>1325</v>
      </c>
      <c r="X183" s="273" t="s">
        <v>1325</v>
      </c>
      <c r="Y183" s="273" t="s">
        <v>1325</v>
      </c>
      <c r="Z183" s="273" t="s">
        <v>1325</v>
      </c>
      <c r="AA183" s="273" t="s">
        <v>1325</v>
      </c>
      <c r="AB183" s="273" t="s">
        <v>1325</v>
      </c>
      <c r="AC183" s="273" t="s">
        <v>1325</v>
      </c>
      <c r="AD183" s="11"/>
    </row>
    <row r="184" spans="1:30" x14ac:dyDescent="0.25">
      <c r="A184" s="273" t="s">
        <v>75</v>
      </c>
      <c r="B184" s="273">
        <v>1</v>
      </c>
      <c r="C184" s="477" t="s">
        <v>337</v>
      </c>
      <c r="D184" s="273" t="s">
        <v>336</v>
      </c>
      <c r="E184" s="273" t="s">
        <v>62</v>
      </c>
      <c r="F184" s="273">
        <v>1</v>
      </c>
      <c r="G184" s="273">
        <v>2853</v>
      </c>
      <c r="H184" s="456" t="s">
        <v>5553</v>
      </c>
      <c r="I184" s="458" t="s">
        <v>66</v>
      </c>
      <c r="J184" s="458" t="s">
        <v>5549</v>
      </c>
      <c r="K184" s="273">
        <v>20150122</v>
      </c>
      <c r="L184" s="273">
        <v>20110415</v>
      </c>
      <c r="M184" s="273">
        <v>20150522</v>
      </c>
      <c r="N184" s="273">
        <v>20050831</v>
      </c>
      <c r="O184" s="273">
        <v>20040528</v>
      </c>
      <c r="P184" s="273">
        <v>20040528</v>
      </c>
      <c r="Q184" s="273">
        <v>20050927</v>
      </c>
      <c r="R184" s="273">
        <v>20080429</v>
      </c>
      <c r="S184" s="273">
        <v>20101015</v>
      </c>
      <c r="T184" s="273">
        <v>20120516</v>
      </c>
      <c r="U184" s="273">
        <v>20070824</v>
      </c>
      <c r="V184" s="273">
        <v>20100204</v>
      </c>
      <c r="W184" s="273">
        <v>20100204</v>
      </c>
      <c r="X184" s="273">
        <v>20100204</v>
      </c>
      <c r="Y184" s="273">
        <v>20110211</v>
      </c>
      <c r="Z184" s="273">
        <v>20090916</v>
      </c>
      <c r="AA184" s="273">
        <v>20100924</v>
      </c>
      <c r="AB184" s="273">
        <v>20020802</v>
      </c>
      <c r="AC184" s="273">
        <v>20020514</v>
      </c>
      <c r="AD184" s="11"/>
    </row>
    <row r="185" spans="1:30" ht="30" x14ac:dyDescent="0.25">
      <c r="A185" s="273" t="s">
        <v>75</v>
      </c>
      <c r="B185" s="273">
        <v>2</v>
      </c>
      <c r="C185" s="477" t="s">
        <v>335</v>
      </c>
      <c r="D185" s="273" t="s">
        <v>334</v>
      </c>
      <c r="E185" s="273" t="s">
        <v>66</v>
      </c>
      <c r="F185" s="273">
        <v>2</v>
      </c>
      <c r="G185" s="273">
        <v>2864</v>
      </c>
      <c r="H185" s="456" t="s">
        <v>5554</v>
      </c>
      <c r="I185" s="458" t="s">
        <v>66</v>
      </c>
      <c r="J185" s="458" t="s">
        <v>5549</v>
      </c>
      <c r="K185" s="273">
        <v>20150115</v>
      </c>
      <c r="L185" s="273">
        <v>20110410</v>
      </c>
      <c r="M185" s="273">
        <v>20150905</v>
      </c>
      <c r="N185" s="273">
        <v>20050905</v>
      </c>
      <c r="O185" s="273">
        <v>20040605</v>
      </c>
      <c r="P185" s="273">
        <v>20040605</v>
      </c>
      <c r="Q185" s="273">
        <v>20051005</v>
      </c>
      <c r="R185" s="273">
        <v>20080805</v>
      </c>
      <c r="S185" s="273">
        <v>20101105</v>
      </c>
      <c r="T185" s="273">
        <v>20120605</v>
      </c>
      <c r="U185" s="273">
        <v>20070905</v>
      </c>
      <c r="V185" s="273">
        <v>20100205</v>
      </c>
      <c r="W185" s="273">
        <v>20100205</v>
      </c>
      <c r="X185" s="273">
        <v>20100205</v>
      </c>
      <c r="Y185" s="273">
        <v>20110305</v>
      </c>
      <c r="Z185" s="273">
        <v>20091005</v>
      </c>
      <c r="AA185" s="273">
        <v>20100905</v>
      </c>
      <c r="AB185" s="273">
        <v>20021005</v>
      </c>
      <c r="AC185" s="273">
        <v>20020620</v>
      </c>
      <c r="AD185" s="11"/>
    </row>
    <row r="186" spans="1:30" x14ac:dyDescent="0.25">
      <c r="A186" s="273" t="s">
        <v>75</v>
      </c>
      <c r="B186" s="273">
        <v>3</v>
      </c>
      <c r="C186" s="477" t="s">
        <v>333</v>
      </c>
      <c r="D186" s="273" t="s">
        <v>332</v>
      </c>
      <c r="E186" s="273" t="s">
        <v>66</v>
      </c>
      <c r="F186" s="273">
        <v>3</v>
      </c>
      <c r="G186" s="273">
        <v>2875</v>
      </c>
      <c r="H186" s="456" t="s">
        <v>5233</v>
      </c>
      <c r="I186" s="458" t="s">
        <v>66</v>
      </c>
      <c r="J186" s="458" t="s">
        <v>5549</v>
      </c>
      <c r="K186" s="273">
        <v>20150129</v>
      </c>
      <c r="L186" s="273">
        <v>20110420</v>
      </c>
      <c r="M186" s="273">
        <v>20150527</v>
      </c>
      <c r="N186" s="273">
        <v>20050913</v>
      </c>
      <c r="O186" s="273">
        <v>20040618</v>
      </c>
      <c r="P186" s="273">
        <v>20040618</v>
      </c>
      <c r="Q186" s="273">
        <v>20051017</v>
      </c>
      <c r="R186" s="273">
        <v>20080501</v>
      </c>
      <c r="S186" s="273">
        <v>20101104</v>
      </c>
      <c r="T186" s="273">
        <v>20120523</v>
      </c>
      <c r="U186" s="273">
        <v>20070924</v>
      </c>
      <c r="V186" s="273">
        <v>20100205</v>
      </c>
      <c r="W186" s="273">
        <v>20100204</v>
      </c>
      <c r="X186" s="273">
        <v>20100204</v>
      </c>
      <c r="Y186" s="273">
        <v>20110217</v>
      </c>
      <c r="Z186" s="273">
        <v>20090922</v>
      </c>
      <c r="AA186" s="273">
        <v>20101001</v>
      </c>
      <c r="AB186" s="273">
        <v>20020814</v>
      </c>
      <c r="AC186" s="273">
        <v>20020701</v>
      </c>
      <c r="AD186" s="11"/>
    </row>
    <row r="187" spans="1:30" hidden="1" x14ac:dyDescent="0.25">
      <c r="A187" s="273" t="s">
        <v>75</v>
      </c>
      <c r="B187" s="273">
        <v>4</v>
      </c>
      <c r="C187" s="477" t="s">
        <v>331</v>
      </c>
      <c r="D187" s="273" t="s">
        <v>330</v>
      </c>
      <c r="E187" s="273" t="s">
        <v>62</v>
      </c>
      <c r="F187" s="273">
        <v>4</v>
      </c>
      <c r="G187" s="273">
        <v>2886</v>
      </c>
      <c r="H187" s="456" t="s">
        <v>5189</v>
      </c>
      <c r="I187" s="458" t="s">
        <v>1328</v>
      </c>
      <c r="J187" s="456"/>
      <c r="K187" s="273" t="s">
        <v>1743</v>
      </c>
      <c r="L187" s="273" t="s">
        <v>1743</v>
      </c>
      <c r="M187" s="273" t="s">
        <v>1743</v>
      </c>
      <c r="N187" s="273" t="s">
        <v>1743</v>
      </c>
      <c r="O187" s="273" t="s">
        <v>1743</v>
      </c>
      <c r="P187" s="273" t="s">
        <v>1743</v>
      </c>
      <c r="Q187" s="273" t="s">
        <v>1743</v>
      </c>
      <c r="R187" s="273" t="s">
        <v>1743</v>
      </c>
      <c r="S187" s="273" t="s">
        <v>1743</v>
      </c>
      <c r="T187" s="273" t="s">
        <v>1743</v>
      </c>
      <c r="U187" s="273" t="s">
        <v>1743</v>
      </c>
      <c r="V187" s="273" t="s">
        <v>1743</v>
      </c>
      <c r="W187" s="273" t="s">
        <v>1743</v>
      </c>
      <c r="X187" s="273" t="s">
        <v>1743</v>
      </c>
      <c r="Y187" s="273" t="s">
        <v>1743</v>
      </c>
      <c r="Z187" s="273" t="s">
        <v>1743</v>
      </c>
      <c r="AA187" s="273" t="s">
        <v>1743</v>
      </c>
      <c r="AB187" s="273" t="s">
        <v>1743</v>
      </c>
      <c r="AC187" s="273" t="s">
        <v>1743</v>
      </c>
      <c r="AD187" s="11"/>
    </row>
    <row r="188" spans="1:30" x14ac:dyDescent="0.25">
      <c r="A188" s="273" t="s">
        <v>75</v>
      </c>
      <c r="B188" s="273">
        <v>5</v>
      </c>
      <c r="C188" s="477" t="s">
        <v>329</v>
      </c>
      <c r="D188" s="273" t="s">
        <v>328</v>
      </c>
      <c r="E188" s="273" t="s">
        <v>62</v>
      </c>
      <c r="F188" s="273">
        <v>5</v>
      </c>
      <c r="G188" s="273">
        <v>2897</v>
      </c>
      <c r="H188" s="456" t="s">
        <v>5189</v>
      </c>
      <c r="I188" s="458" t="s">
        <v>66</v>
      </c>
      <c r="J188" s="458" t="s">
        <v>5549</v>
      </c>
      <c r="K188" s="273" t="s">
        <v>1743</v>
      </c>
      <c r="L188" s="273" t="s">
        <v>1743</v>
      </c>
      <c r="M188" s="273" t="s">
        <v>1743</v>
      </c>
      <c r="N188" s="273" t="s">
        <v>1743</v>
      </c>
      <c r="O188" s="273" t="s">
        <v>1743</v>
      </c>
      <c r="P188" s="273" t="s">
        <v>1743</v>
      </c>
      <c r="Q188" s="273" t="s">
        <v>1743</v>
      </c>
      <c r="R188" s="273" t="s">
        <v>1743</v>
      </c>
      <c r="S188" s="273" t="s">
        <v>1743</v>
      </c>
      <c r="T188" s="273" t="s">
        <v>1743</v>
      </c>
      <c r="U188" s="273">
        <v>20141005</v>
      </c>
      <c r="V188" s="273" t="s">
        <v>1743</v>
      </c>
      <c r="W188" s="273" t="s">
        <v>1743</v>
      </c>
      <c r="X188" s="273">
        <v>20151205</v>
      </c>
      <c r="Y188" s="273">
        <v>20151205</v>
      </c>
      <c r="Z188" s="273" t="s">
        <v>1743</v>
      </c>
      <c r="AA188" s="273" t="s">
        <v>1743</v>
      </c>
      <c r="AB188" s="273">
        <v>20151205</v>
      </c>
      <c r="AC188" s="273">
        <v>20150120</v>
      </c>
      <c r="AD188" s="11"/>
    </row>
    <row r="189" spans="1:30" ht="30" x14ac:dyDescent="0.25">
      <c r="A189" s="273" t="s">
        <v>75</v>
      </c>
      <c r="B189" s="273">
        <v>6</v>
      </c>
      <c r="C189" s="477" t="s">
        <v>327</v>
      </c>
      <c r="D189" s="273" t="s">
        <v>326</v>
      </c>
      <c r="E189" s="273" t="s">
        <v>66</v>
      </c>
      <c r="F189" s="273">
        <v>6</v>
      </c>
      <c r="G189" s="273">
        <v>2908</v>
      </c>
      <c r="H189" s="456" t="s">
        <v>5234</v>
      </c>
      <c r="I189" s="458" t="s">
        <v>66</v>
      </c>
      <c r="J189" s="458" t="s">
        <v>5549</v>
      </c>
      <c r="K189" s="273">
        <v>20150215</v>
      </c>
      <c r="L189" s="273">
        <v>20110510</v>
      </c>
      <c r="M189" s="273">
        <v>20151005</v>
      </c>
      <c r="N189" s="273">
        <v>20051005</v>
      </c>
      <c r="O189" s="273">
        <v>20040705</v>
      </c>
      <c r="P189" s="273">
        <v>20040705</v>
      </c>
      <c r="Q189" s="273">
        <v>20051105</v>
      </c>
      <c r="R189" s="273">
        <v>20080905</v>
      </c>
      <c r="S189" s="273">
        <v>20101205</v>
      </c>
      <c r="T189" s="273">
        <v>20120705</v>
      </c>
      <c r="U189" s="273">
        <v>20071005</v>
      </c>
      <c r="V189" s="273">
        <v>20100305</v>
      </c>
      <c r="W189" s="273">
        <v>20100305</v>
      </c>
      <c r="X189" s="273">
        <v>20100305</v>
      </c>
      <c r="Y189" s="273">
        <v>20110405</v>
      </c>
      <c r="Z189" s="273">
        <v>20091105</v>
      </c>
      <c r="AA189" s="273">
        <v>20101005</v>
      </c>
      <c r="AB189" s="273">
        <v>20021105</v>
      </c>
      <c r="AC189" s="273">
        <v>20020720</v>
      </c>
      <c r="AD189" s="11"/>
    </row>
    <row r="190" spans="1:30" x14ac:dyDescent="0.25">
      <c r="A190" s="273" t="s">
        <v>75</v>
      </c>
      <c r="B190" s="273">
        <v>7</v>
      </c>
      <c r="C190" s="477" t="s">
        <v>325</v>
      </c>
      <c r="D190" s="273" t="s">
        <v>324</v>
      </c>
      <c r="E190" s="273" t="s">
        <v>62</v>
      </c>
      <c r="F190" s="273">
        <v>7</v>
      </c>
      <c r="G190" s="273">
        <v>2919</v>
      </c>
      <c r="H190" s="456" t="s">
        <v>5235</v>
      </c>
      <c r="I190" s="458" t="s">
        <v>66</v>
      </c>
      <c r="J190" s="458" t="s">
        <v>5549</v>
      </c>
      <c r="K190" s="273">
        <v>20160315</v>
      </c>
      <c r="L190" s="273">
        <v>20160310</v>
      </c>
      <c r="M190" s="273">
        <v>20160305</v>
      </c>
      <c r="N190" s="273">
        <v>20160305</v>
      </c>
      <c r="O190" s="273">
        <v>20160305</v>
      </c>
      <c r="P190" s="273">
        <v>20160305</v>
      </c>
      <c r="Q190" s="273">
        <v>20160305</v>
      </c>
      <c r="R190" s="273">
        <v>20160305</v>
      </c>
      <c r="S190" s="273">
        <v>20160305</v>
      </c>
      <c r="T190" s="273">
        <v>20160305</v>
      </c>
      <c r="U190" s="273">
        <v>20160305</v>
      </c>
      <c r="V190" s="273">
        <v>20160305</v>
      </c>
      <c r="W190" s="273">
        <v>20160305</v>
      </c>
      <c r="X190" s="273">
        <v>20160305</v>
      </c>
      <c r="Y190" s="273">
        <v>20160305</v>
      </c>
      <c r="Z190" s="273">
        <v>20160305</v>
      </c>
      <c r="AA190" s="273">
        <v>20160305</v>
      </c>
      <c r="AB190" s="273">
        <v>20160305</v>
      </c>
      <c r="AC190" s="273">
        <v>20160320</v>
      </c>
      <c r="AD190" s="11"/>
    </row>
    <row r="191" spans="1:30" x14ac:dyDescent="0.25">
      <c r="A191" s="273" t="s">
        <v>75</v>
      </c>
      <c r="B191" s="273">
        <v>8</v>
      </c>
      <c r="C191" s="477" t="s">
        <v>323</v>
      </c>
      <c r="D191" s="273" t="s">
        <v>322</v>
      </c>
      <c r="E191" s="273" t="s">
        <v>62</v>
      </c>
      <c r="F191" s="273">
        <v>8</v>
      </c>
      <c r="G191" s="273">
        <v>2930</v>
      </c>
      <c r="H191" s="456" t="s">
        <v>5236</v>
      </c>
      <c r="I191" s="458" t="s">
        <v>66</v>
      </c>
      <c r="J191" s="458" t="s">
        <v>5549</v>
      </c>
      <c r="K191" s="273">
        <v>20160215</v>
      </c>
      <c r="L191" s="273">
        <v>20160210</v>
      </c>
      <c r="M191" s="273">
        <v>20160205</v>
      </c>
      <c r="N191" s="273">
        <v>20160205</v>
      </c>
      <c r="O191" s="273">
        <v>20160205</v>
      </c>
      <c r="P191" s="273">
        <v>20160205</v>
      </c>
      <c r="Q191" s="273">
        <v>20160205</v>
      </c>
      <c r="R191" s="273">
        <v>20160205</v>
      </c>
      <c r="S191" s="273">
        <v>20160205</v>
      </c>
      <c r="T191" s="273">
        <v>20160205</v>
      </c>
      <c r="U191" s="273">
        <v>20160205</v>
      </c>
      <c r="V191" s="273">
        <v>20160205</v>
      </c>
      <c r="W191" s="273">
        <v>20160205</v>
      </c>
      <c r="X191" s="273">
        <v>20160205</v>
      </c>
      <c r="Y191" s="273">
        <v>20160205</v>
      </c>
      <c r="Z191" s="273">
        <v>20160205</v>
      </c>
      <c r="AA191" s="273">
        <v>20160205</v>
      </c>
      <c r="AB191" s="273">
        <v>20160205</v>
      </c>
      <c r="AC191" s="273">
        <v>20160220</v>
      </c>
      <c r="AD191" s="11"/>
    </row>
    <row r="192" spans="1:30" hidden="1" x14ac:dyDescent="0.25">
      <c r="A192" s="273" t="s">
        <v>75</v>
      </c>
      <c r="B192" s="273">
        <v>12</v>
      </c>
      <c r="C192" s="477" t="s">
        <v>321</v>
      </c>
      <c r="D192" s="273" t="s">
        <v>320</v>
      </c>
      <c r="E192" s="273" t="s">
        <v>62</v>
      </c>
      <c r="F192" s="273">
        <v>9</v>
      </c>
      <c r="G192" s="273">
        <v>2941</v>
      </c>
      <c r="H192" s="456" t="s">
        <v>5189</v>
      </c>
      <c r="I192" s="458" t="s">
        <v>1328</v>
      </c>
      <c r="J192" s="456"/>
      <c r="K192" s="273">
        <v>20150101</v>
      </c>
      <c r="L192" s="273">
        <v>20110101</v>
      </c>
      <c r="M192" s="273">
        <v>20150101</v>
      </c>
      <c r="N192" s="273">
        <v>20050101</v>
      </c>
      <c r="O192" s="273">
        <v>20040101</v>
      </c>
      <c r="P192" s="273">
        <v>20040101</v>
      </c>
      <c r="Q192" s="273">
        <v>20050101</v>
      </c>
      <c r="R192" s="273">
        <v>20080101</v>
      </c>
      <c r="S192" s="273">
        <v>20100101</v>
      </c>
      <c r="T192" s="273">
        <v>20120101</v>
      </c>
      <c r="U192" s="273">
        <v>20070101</v>
      </c>
      <c r="V192" s="273">
        <v>20100101</v>
      </c>
      <c r="W192" s="273">
        <v>20100101</v>
      </c>
      <c r="X192" s="273">
        <v>20100101</v>
      </c>
      <c r="Y192" s="273">
        <v>20110101</v>
      </c>
      <c r="Z192" s="273">
        <v>20090101</v>
      </c>
      <c r="AA192" s="273">
        <v>20100101</v>
      </c>
      <c r="AB192" s="273">
        <v>20020101</v>
      </c>
      <c r="AC192" s="273">
        <v>20020101</v>
      </c>
      <c r="AD192" s="11"/>
    </row>
    <row r="193" spans="1:30" x14ac:dyDescent="0.25">
      <c r="A193" s="273" t="s">
        <v>75</v>
      </c>
      <c r="B193" s="273">
        <v>501</v>
      </c>
      <c r="C193" s="477" t="s">
        <v>319</v>
      </c>
      <c r="D193" s="273" t="s">
        <v>318</v>
      </c>
      <c r="E193" s="273" t="s">
        <v>62</v>
      </c>
      <c r="F193" s="273">
        <v>10</v>
      </c>
      <c r="G193" s="273">
        <v>2952</v>
      </c>
      <c r="H193" s="456" t="s">
        <v>5189</v>
      </c>
      <c r="I193" s="458" t="s">
        <v>66</v>
      </c>
      <c r="J193" s="458" t="s">
        <v>5549</v>
      </c>
      <c r="K193" s="273">
        <v>20150122</v>
      </c>
      <c r="L193" s="273">
        <v>20110415</v>
      </c>
      <c r="M193" s="273">
        <v>20150527</v>
      </c>
      <c r="N193" s="273">
        <v>20050912</v>
      </c>
      <c r="O193" s="273">
        <v>20040608</v>
      </c>
      <c r="P193" s="273">
        <v>20040608</v>
      </c>
      <c r="Q193" s="273">
        <v>20051010</v>
      </c>
      <c r="R193" s="273">
        <v>20080429</v>
      </c>
      <c r="S193" s="273">
        <v>20101022</v>
      </c>
      <c r="T193" s="273">
        <v>20120523</v>
      </c>
      <c r="U193" s="273">
        <v>20070921</v>
      </c>
      <c r="V193" s="273">
        <v>20100204</v>
      </c>
      <c r="W193" s="273">
        <v>20100204</v>
      </c>
      <c r="X193" s="273">
        <v>20100204</v>
      </c>
      <c r="Y193" s="273">
        <v>20110215</v>
      </c>
      <c r="Z193" s="273">
        <v>20090916</v>
      </c>
      <c r="AA193" s="273">
        <v>20100927</v>
      </c>
      <c r="AB193" s="273">
        <v>20020814</v>
      </c>
      <c r="AC193" s="273">
        <v>20020526</v>
      </c>
      <c r="AD193" s="11"/>
    </row>
    <row r="194" spans="1:30" x14ac:dyDescent="0.25">
      <c r="A194" s="273" t="s">
        <v>75</v>
      </c>
      <c r="B194" s="273">
        <v>502</v>
      </c>
      <c r="C194" s="477" t="s">
        <v>317</v>
      </c>
      <c r="D194" s="273" t="s">
        <v>316</v>
      </c>
      <c r="E194" s="273" t="s">
        <v>62</v>
      </c>
      <c r="F194" s="273">
        <v>11</v>
      </c>
      <c r="G194" s="273">
        <v>2963</v>
      </c>
      <c r="H194" s="456" t="s">
        <v>5237</v>
      </c>
      <c r="I194" s="458" t="s">
        <v>66</v>
      </c>
      <c r="J194" s="458" t="s">
        <v>5549</v>
      </c>
      <c r="K194" s="273">
        <v>20160216</v>
      </c>
      <c r="L194" s="273">
        <v>20160217</v>
      </c>
      <c r="M194" s="273">
        <v>20160212</v>
      </c>
      <c r="N194" s="273">
        <v>20151013</v>
      </c>
      <c r="O194" s="273">
        <v>20151013</v>
      </c>
      <c r="P194" s="273">
        <v>20151013</v>
      </c>
      <c r="Q194" s="273">
        <v>20151013</v>
      </c>
      <c r="R194" s="273">
        <v>20151013</v>
      </c>
      <c r="S194" s="273">
        <v>20150912</v>
      </c>
      <c r="T194" s="273">
        <v>20130813</v>
      </c>
      <c r="U194" s="273">
        <v>20140812</v>
      </c>
      <c r="V194" s="273">
        <v>20140506</v>
      </c>
      <c r="W194" s="273">
        <v>20140612</v>
      </c>
      <c r="X194" s="273">
        <v>20150211</v>
      </c>
      <c r="Y194" s="273">
        <v>20160104</v>
      </c>
      <c r="Z194" s="273">
        <v>20130412</v>
      </c>
      <c r="AA194" s="273">
        <v>20130212</v>
      </c>
      <c r="AB194" s="273">
        <v>20100607</v>
      </c>
      <c r="AC194" s="273">
        <v>20120529</v>
      </c>
      <c r="AD194" s="11"/>
    </row>
    <row r="195" spans="1:30" x14ac:dyDescent="0.25">
      <c r="A195" s="273" t="s">
        <v>75</v>
      </c>
      <c r="B195" s="273">
        <v>503</v>
      </c>
      <c r="C195" s="477" t="s">
        <v>315</v>
      </c>
      <c r="D195" s="273" t="s">
        <v>314</v>
      </c>
      <c r="E195" s="273" t="s">
        <v>62</v>
      </c>
      <c r="F195" s="273">
        <v>12</v>
      </c>
      <c r="G195" s="273">
        <v>2974</v>
      </c>
      <c r="H195" s="456" t="s">
        <v>5238</v>
      </c>
      <c r="I195" s="650" t="s">
        <v>1328</v>
      </c>
      <c r="J195" s="458" t="s">
        <v>5549</v>
      </c>
      <c r="K195" s="273" t="s">
        <v>1743</v>
      </c>
      <c r="L195" s="273" t="s">
        <v>1743</v>
      </c>
      <c r="M195" s="273" t="s">
        <v>1743</v>
      </c>
      <c r="N195" s="273" t="s">
        <v>1743</v>
      </c>
      <c r="O195" s="273" t="s">
        <v>1743</v>
      </c>
      <c r="P195" s="273" t="s">
        <v>1743</v>
      </c>
      <c r="Q195" s="273" t="s">
        <v>1743</v>
      </c>
      <c r="R195" s="273" t="s">
        <v>1743</v>
      </c>
      <c r="S195" s="273" t="s">
        <v>1743</v>
      </c>
      <c r="T195" s="273" t="s">
        <v>1743</v>
      </c>
      <c r="U195" s="273" t="s">
        <v>1743</v>
      </c>
      <c r="V195" s="273" t="s">
        <v>1743</v>
      </c>
      <c r="W195" s="273" t="s">
        <v>1743</v>
      </c>
      <c r="X195" s="273" t="s">
        <v>1743</v>
      </c>
      <c r="Y195" s="273">
        <v>20180305</v>
      </c>
      <c r="Z195" s="273" t="s">
        <v>1743</v>
      </c>
      <c r="AA195" s="273" t="s">
        <v>1743</v>
      </c>
      <c r="AB195" s="273" t="s">
        <v>1743</v>
      </c>
      <c r="AC195" s="273" t="s">
        <v>1743</v>
      </c>
      <c r="AD195" s="11"/>
    </row>
    <row r="196" spans="1:30" hidden="1" x14ac:dyDescent="0.25">
      <c r="A196" s="273" t="s">
        <v>75</v>
      </c>
      <c r="B196" s="273">
        <v>504</v>
      </c>
      <c r="C196" s="477" t="s">
        <v>313</v>
      </c>
      <c r="D196" s="273" t="s">
        <v>312</v>
      </c>
      <c r="E196" s="273" t="s">
        <v>62</v>
      </c>
      <c r="F196" s="273">
        <v>13</v>
      </c>
      <c r="G196" s="273">
        <v>2985</v>
      </c>
      <c r="H196" s="456" t="s">
        <v>5189</v>
      </c>
      <c r="I196" s="458" t="s">
        <v>1328</v>
      </c>
      <c r="J196" s="456"/>
      <c r="K196" s="273" t="s">
        <v>1743</v>
      </c>
      <c r="L196" s="273" t="s">
        <v>1743</v>
      </c>
      <c r="M196" s="273" t="s">
        <v>1743</v>
      </c>
      <c r="N196" s="273" t="s">
        <v>1743</v>
      </c>
      <c r="O196" s="273" t="s">
        <v>1743</v>
      </c>
      <c r="P196" s="273" t="s">
        <v>1743</v>
      </c>
      <c r="Q196" s="273" t="s">
        <v>1743</v>
      </c>
      <c r="R196" s="273" t="s">
        <v>1743</v>
      </c>
      <c r="S196" s="273" t="s">
        <v>1743</v>
      </c>
      <c r="T196" s="273" t="s">
        <v>1743</v>
      </c>
      <c r="U196" s="273" t="s">
        <v>1743</v>
      </c>
      <c r="V196" s="273" t="s">
        <v>1743</v>
      </c>
      <c r="W196" s="273" t="s">
        <v>1743</v>
      </c>
      <c r="X196" s="273" t="s">
        <v>1743</v>
      </c>
      <c r="Y196" s="273" t="s">
        <v>1743</v>
      </c>
      <c r="Z196" s="273" t="s">
        <v>1743</v>
      </c>
      <c r="AA196" s="273" t="s">
        <v>1743</v>
      </c>
      <c r="AB196" s="273" t="s">
        <v>1743</v>
      </c>
      <c r="AC196" s="273" t="s">
        <v>1743</v>
      </c>
      <c r="AD196" s="11"/>
    </row>
    <row r="197" spans="1:30" x14ac:dyDescent="0.25">
      <c r="A197" s="273" t="s">
        <v>75</v>
      </c>
      <c r="B197" s="273">
        <v>505</v>
      </c>
      <c r="C197" s="477" t="s">
        <v>311</v>
      </c>
      <c r="D197" s="273" t="s">
        <v>310</v>
      </c>
      <c r="E197" s="273" t="s">
        <v>66</v>
      </c>
      <c r="F197" s="273">
        <v>14</v>
      </c>
      <c r="G197" s="273">
        <v>2996</v>
      </c>
      <c r="H197" s="456" t="s">
        <v>5239</v>
      </c>
      <c r="I197" s="458" t="s">
        <v>66</v>
      </c>
      <c r="J197" s="458" t="s">
        <v>5549</v>
      </c>
      <c r="K197" s="273">
        <v>20160229</v>
      </c>
      <c r="L197" s="273">
        <v>20160229</v>
      </c>
      <c r="M197" s="273">
        <v>20160229</v>
      </c>
      <c r="N197" s="273">
        <v>20160229</v>
      </c>
      <c r="O197" s="273">
        <v>20160229</v>
      </c>
      <c r="P197" s="273">
        <v>20160229</v>
      </c>
      <c r="Q197" s="273">
        <v>20160229</v>
      </c>
      <c r="R197" s="273">
        <v>20160229</v>
      </c>
      <c r="S197" s="273">
        <v>20160229</v>
      </c>
      <c r="T197" s="273">
        <v>20160229</v>
      </c>
      <c r="U197" s="273">
        <v>20160229</v>
      </c>
      <c r="V197" s="273">
        <v>20160229</v>
      </c>
      <c r="W197" s="273">
        <v>20160229</v>
      </c>
      <c r="X197" s="273">
        <v>20160229</v>
      </c>
      <c r="Y197" s="273">
        <v>20160229</v>
      </c>
      <c r="Z197" s="273">
        <v>20160229</v>
      </c>
      <c r="AA197" s="273">
        <v>20160229</v>
      </c>
      <c r="AB197" s="273">
        <v>20160229</v>
      </c>
      <c r="AC197" s="273">
        <v>20160229</v>
      </c>
      <c r="AD197" s="11"/>
    </row>
    <row r="198" spans="1:30" x14ac:dyDescent="0.25">
      <c r="A198" s="273" t="s">
        <v>75</v>
      </c>
      <c r="B198" s="273">
        <v>506</v>
      </c>
      <c r="C198" s="477" t="s">
        <v>309</v>
      </c>
      <c r="D198" s="273" t="s">
        <v>308</v>
      </c>
      <c r="E198" s="273" t="s">
        <v>62</v>
      </c>
      <c r="F198" s="273">
        <v>15</v>
      </c>
      <c r="G198" s="273">
        <v>3007</v>
      </c>
      <c r="H198" s="456" t="s">
        <v>5240</v>
      </c>
      <c r="I198" s="458" t="s">
        <v>66</v>
      </c>
      <c r="J198" s="458" t="s">
        <v>5549</v>
      </c>
      <c r="K198" s="273">
        <v>20150129</v>
      </c>
      <c r="L198" s="273">
        <v>20110422</v>
      </c>
      <c r="M198" s="273">
        <v>20151002</v>
      </c>
      <c r="N198" s="273">
        <v>20050913</v>
      </c>
      <c r="O198" s="273">
        <v>20040618</v>
      </c>
      <c r="P198" s="273">
        <v>20040618</v>
      </c>
      <c r="Q198" s="273">
        <v>20051017</v>
      </c>
      <c r="R198" s="273">
        <v>20080716</v>
      </c>
      <c r="S198" s="273">
        <v>20101104</v>
      </c>
      <c r="T198" s="273">
        <v>20120523</v>
      </c>
      <c r="U198" s="273">
        <v>20070924</v>
      </c>
      <c r="V198" s="273">
        <v>20100205</v>
      </c>
      <c r="W198" s="273">
        <v>20100204</v>
      </c>
      <c r="X198" s="273">
        <v>20100210</v>
      </c>
      <c r="Y198" s="273">
        <v>20110217</v>
      </c>
      <c r="Z198" s="273">
        <v>20090922</v>
      </c>
      <c r="AA198" s="273">
        <v>20101001</v>
      </c>
      <c r="AB198" s="273">
        <v>20020925</v>
      </c>
      <c r="AC198" s="273">
        <v>20020708</v>
      </c>
      <c r="AD198" s="11"/>
    </row>
    <row r="199" spans="1:30" x14ac:dyDescent="0.25">
      <c r="A199" s="273" t="s">
        <v>75</v>
      </c>
      <c r="B199" s="273">
        <v>507</v>
      </c>
      <c r="C199" s="477" t="s">
        <v>307</v>
      </c>
      <c r="D199" s="273" t="s">
        <v>306</v>
      </c>
      <c r="E199" s="273" t="s">
        <v>62</v>
      </c>
      <c r="F199" s="273">
        <v>16</v>
      </c>
      <c r="G199" s="273">
        <v>3018</v>
      </c>
      <c r="H199" s="456" t="s">
        <v>5241</v>
      </c>
      <c r="I199" s="458" t="s">
        <v>66</v>
      </c>
      <c r="J199" s="458" t="s">
        <v>5549</v>
      </c>
      <c r="K199" s="273">
        <v>20170115</v>
      </c>
      <c r="L199" s="273">
        <v>20210410</v>
      </c>
      <c r="M199" s="273">
        <v>20210905</v>
      </c>
      <c r="N199" s="273">
        <v>20270905</v>
      </c>
      <c r="O199" s="273">
        <v>20260605</v>
      </c>
      <c r="P199" s="273">
        <v>20260605</v>
      </c>
      <c r="Q199" s="273">
        <v>20221005</v>
      </c>
      <c r="R199" s="273">
        <v>20230805</v>
      </c>
      <c r="S199" s="273">
        <v>20171105</v>
      </c>
      <c r="T199" s="273">
        <v>20160605</v>
      </c>
      <c r="U199" s="273">
        <v>20170905</v>
      </c>
      <c r="V199" s="273">
        <v>20170205</v>
      </c>
      <c r="W199" s="273">
        <v>20170205</v>
      </c>
      <c r="X199" s="273">
        <v>20250205</v>
      </c>
      <c r="Y199" s="273">
        <v>20250705</v>
      </c>
      <c r="Z199" s="273">
        <v>20161005</v>
      </c>
      <c r="AA199" s="273">
        <v>20160905</v>
      </c>
      <c r="AB199" s="273">
        <v>20171005</v>
      </c>
      <c r="AC199" s="273">
        <v>20170620</v>
      </c>
      <c r="AD199" s="11"/>
    </row>
    <row r="200" spans="1:30" x14ac:dyDescent="0.25">
      <c r="A200" s="273" t="s">
        <v>75</v>
      </c>
      <c r="B200" s="273">
        <v>508</v>
      </c>
      <c r="C200" s="477" t="s">
        <v>305</v>
      </c>
      <c r="D200" s="273" t="s">
        <v>304</v>
      </c>
      <c r="E200" s="273" t="s">
        <v>62</v>
      </c>
      <c r="F200" s="273">
        <v>17</v>
      </c>
      <c r="G200" s="273">
        <v>3029</v>
      </c>
      <c r="H200" s="456" t="s">
        <v>5242</v>
      </c>
      <c r="I200" s="458" t="s">
        <v>66</v>
      </c>
      <c r="J200" s="458" t="s">
        <v>5549</v>
      </c>
      <c r="K200" s="273">
        <v>20150129</v>
      </c>
      <c r="L200" s="273">
        <v>20110422</v>
      </c>
      <c r="M200" s="273">
        <v>20151002</v>
      </c>
      <c r="N200" s="273">
        <v>20050913</v>
      </c>
      <c r="O200" s="273">
        <v>20040618</v>
      </c>
      <c r="P200" s="273">
        <v>20040618</v>
      </c>
      <c r="Q200" s="273">
        <v>20051017</v>
      </c>
      <c r="R200" s="273">
        <v>20080716</v>
      </c>
      <c r="S200" s="273">
        <v>20101104</v>
      </c>
      <c r="T200" s="273">
        <v>20120523</v>
      </c>
      <c r="U200" s="273">
        <v>20070924</v>
      </c>
      <c r="V200" s="273">
        <v>20100205</v>
      </c>
      <c r="W200" s="273">
        <v>20100204</v>
      </c>
      <c r="X200" s="273">
        <v>20100210</v>
      </c>
      <c r="Y200" s="273">
        <v>20110217</v>
      </c>
      <c r="Z200" s="273">
        <v>20090922</v>
      </c>
      <c r="AA200" s="273">
        <v>20101001</v>
      </c>
      <c r="AB200" s="273">
        <v>20020925</v>
      </c>
      <c r="AC200" s="273">
        <v>20020708</v>
      </c>
      <c r="AD200" s="11"/>
    </row>
    <row r="201" spans="1:30" x14ac:dyDescent="0.25">
      <c r="A201" s="273" t="s">
        <v>75</v>
      </c>
      <c r="B201" s="273">
        <v>509</v>
      </c>
      <c r="C201" s="477" t="s">
        <v>303</v>
      </c>
      <c r="D201" s="273" t="s">
        <v>302</v>
      </c>
      <c r="E201" s="273" t="s">
        <v>62</v>
      </c>
      <c r="F201" s="273">
        <v>18</v>
      </c>
      <c r="G201" s="273">
        <v>3040</v>
      </c>
      <c r="H201" s="456" t="s">
        <v>5189</v>
      </c>
      <c r="I201" s="458" t="s">
        <v>66</v>
      </c>
      <c r="J201" s="458" t="s">
        <v>5549</v>
      </c>
      <c r="K201" s="273" t="s">
        <v>1743</v>
      </c>
      <c r="L201" s="273" t="s">
        <v>1743</v>
      </c>
      <c r="M201" s="273" t="s">
        <v>1743</v>
      </c>
      <c r="N201" s="273" t="s">
        <v>1743</v>
      </c>
      <c r="O201" s="273" t="s">
        <v>1743</v>
      </c>
      <c r="P201" s="273" t="s">
        <v>1743</v>
      </c>
      <c r="Q201" s="273" t="s">
        <v>1743</v>
      </c>
      <c r="R201" s="273" t="s">
        <v>1743</v>
      </c>
      <c r="S201" s="273" t="s">
        <v>1743</v>
      </c>
      <c r="T201" s="273" t="s">
        <v>1743</v>
      </c>
      <c r="U201" s="273" t="s">
        <v>1743</v>
      </c>
      <c r="V201" s="273" t="s">
        <v>1743</v>
      </c>
      <c r="W201" s="273" t="s">
        <v>1743</v>
      </c>
      <c r="X201" s="273" t="s">
        <v>1743</v>
      </c>
      <c r="Y201" s="273" t="s">
        <v>1743</v>
      </c>
      <c r="Z201" s="273" t="s">
        <v>1743</v>
      </c>
      <c r="AA201" s="273" t="s">
        <v>1743</v>
      </c>
      <c r="AB201" s="273" t="s">
        <v>1743</v>
      </c>
      <c r="AC201" s="273" t="s">
        <v>1743</v>
      </c>
      <c r="AD201" s="11"/>
    </row>
    <row r="202" spans="1:30" hidden="1" x14ac:dyDescent="0.25">
      <c r="A202" s="273" t="s">
        <v>75</v>
      </c>
      <c r="B202" s="273">
        <v>510</v>
      </c>
      <c r="C202" s="477" t="s">
        <v>301</v>
      </c>
      <c r="D202" s="273" t="s">
        <v>300</v>
      </c>
      <c r="E202" s="273" t="s">
        <v>62</v>
      </c>
      <c r="F202" s="273">
        <v>19</v>
      </c>
      <c r="G202" s="273">
        <v>3051</v>
      </c>
      <c r="H202" s="456" t="s">
        <v>5189</v>
      </c>
      <c r="I202" s="458" t="s">
        <v>1328</v>
      </c>
      <c r="J202" s="456"/>
      <c r="K202" s="273" t="s">
        <v>1743</v>
      </c>
      <c r="L202" s="273" t="s">
        <v>1743</v>
      </c>
      <c r="M202" s="273" t="s">
        <v>1743</v>
      </c>
      <c r="N202" s="273" t="s">
        <v>1743</v>
      </c>
      <c r="O202" s="273" t="s">
        <v>1743</v>
      </c>
      <c r="P202" s="273" t="s">
        <v>1743</v>
      </c>
      <c r="Q202" s="273" t="s">
        <v>1743</v>
      </c>
      <c r="R202" s="273" t="s">
        <v>1743</v>
      </c>
      <c r="S202" s="273" t="s">
        <v>1743</v>
      </c>
      <c r="T202" s="273" t="s">
        <v>1743</v>
      </c>
      <c r="U202" s="273" t="s">
        <v>1743</v>
      </c>
      <c r="V202" s="273" t="s">
        <v>1743</v>
      </c>
      <c r="W202" s="273" t="s">
        <v>1743</v>
      </c>
      <c r="X202" s="273" t="s">
        <v>1743</v>
      </c>
      <c r="Y202" s="273" t="s">
        <v>1743</v>
      </c>
      <c r="Z202" s="273" t="s">
        <v>1743</v>
      </c>
      <c r="AA202" s="273" t="s">
        <v>1743</v>
      </c>
      <c r="AB202" s="273" t="s">
        <v>1743</v>
      </c>
      <c r="AC202" s="273" t="s">
        <v>1743</v>
      </c>
      <c r="AD202" s="11"/>
    </row>
    <row r="203" spans="1:30" hidden="1" x14ac:dyDescent="0.25">
      <c r="A203" s="273" t="s">
        <v>75</v>
      </c>
      <c r="B203" s="273">
        <v>511</v>
      </c>
      <c r="C203" s="477" t="s">
        <v>299</v>
      </c>
      <c r="D203" s="273" t="s">
        <v>298</v>
      </c>
      <c r="E203" s="273" t="s">
        <v>62</v>
      </c>
      <c r="F203" s="273">
        <v>20</v>
      </c>
      <c r="G203" s="273">
        <v>3062</v>
      </c>
      <c r="H203" s="456" t="s">
        <v>5189</v>
      </c>
      <c r="I203" s="458" t="s">
        <v>1328</v>
      </c>
      <c r="J203" s="456"/>
      <c r="K203" s="273" t="s">
        <v>1743</v>
      </c>
      <c r="L203" s="273" t="s">
        <v>1743</v>
      </c>
      <c r="M203" s="273" t="s">
        <v>1743</v>
      </c>
      <c r="N203" s="273" t="s">
        <v>1743</v>
      </c>
      <c r="O203" s="273" t="s">
        <v>1743</v>
      </c>
      <c r="P203" s="273" t="s">
        <v>1743</v>
      </c>
      <c r="Q203" s="273" t="s">
        <v>1743</v>
      </c>
      <c r="R203" s="273" t="s">
        <v>1743</v>
      </c>
      <c r="S203" s="273" t="s">
        <v>1743</v>
      </c>
      <c r="T203" s="273" t="s">
        <v>1743</v>
      </c>
      <c r="U203" s="273" t="s">
        <v>1743</v>
      </c>
      <c r="V203" s="273" t="s">
        <v>1743</v>
      </c>
      <c r="W203" s="273" t="s">
        <v>1743</v>
      </c>
      <c r="X203" s="273" t="s">
        <v>1743</v>
      </c>
      <c r="Y203" s="273" t="s">
        <v>1743</v>
      </c>
      <c r="Z203" s="273" t="s">
        <v>1743</v>
      </c>
      <c r="AA203" s="273" t="s">
        <v>1743</v>
      </c>
      <c r="AB203" s="273" t="s">
        <v>1743</v>
      </c>
      <c r="AC203" s="273" t="s">
        <v>1743</v>
      </c>
      <c r="AD203" s="11"/>
    </row>
    <row r="204" spans="1:30" hidden="1" x14ac:dyDescent="0.25">
      <c r="A204" s="273" t="s">
        <v>75</v>
      </c>
      <c r="B204" s="273">
        <v>512</v>
      </c>
      <c r="C204" s="477" t="s">
        <v>297</v>
      </c>
      <c r="D204" s="273" t="s">
        <v>296</v>
      </c>
      <c r="E204" s="273" t="s">
        <v>62</v>
      </c>
      <c r="F204" s="273">
        <v>21</v>
      </c>
      <c r="G204" s="273">
        <v>3073</v>
      </c>
      <c r="H204" s="456" t="s">
        <v>5189</v>
      </c>
      <c r="I204" s="458" t="s">
        <v>1328</v>
      </c>
      <c r="J204" s="456"/>
      <c r="K204" s="273" t="s">
        <v>1743</v>
      </c>
      <c r="L204" s="273" t="s">
        <v>1743</v>
      </c>
      <c r="M204" s="273" t="s">
        <v>1743</v>
      </c>
      <c r="N204" s="273" t="s">
        <v>1743</v>
      </c>
      <c r="O204" s="273" t="s">
        <v>1743</v>
      </c>
      <c r="P204" s="273" t="s">
        <v>1743</v>
      </c>
      <c r="Q204" s="273" t="s">
        <v>1743</v>
      </c>
      <c r="R204" s="273" t="s">
        <v>1743</v>
      </c>
      <c r="S204" s="273" t="s">
        <v>1743</v>
      </c>
      <c r="T204" s="273" t="s">
        <v>1743</v>
      </c>
      <c r="U204" s="273" t="s">
        <v>1743</v>
      </c>
      <c r="V204" s="273" t="s">
        <v>1743</v>
      </c>
      <c r="W204" s="273" t="s">
        <v>1743</v>
      </c>
      <c r="X204" s="273" t="s">
        <v>1743</v>
      </c>
      <c r="Y204" s="273" t="s">
        <v>1743</v>
      </c>
      <c r="Z204" s="273" t="s">
        <v>1743</v>
      </c>
      <c r="AA204" s="273" t="s">
        <v>1743</v>
      </c>
      <c r="AB204" s="273" t="s">
        <v>1743</v>
      </c>
      <c r="AC204" s="273" t="s">
        <v>1743</v>
      </c>
      <c r="AD204" s="11"/>
    </row>
    <row r="205" spans="1:30" x14ac:dyDescent="0.25">
      <c r="A205" s="273" t="s">
        <v>75</v>
      </c>
      <c r="B205" s="273">
        <v>513</v>
      </c>
      <c r="C205" s="477" t="s">
        <v>295</v>
      </c>
      <c r="D205" s="273" t="s">
        <v>294</v>
      </c>
      <c r="E205" s="273" t="s">
        <v>62</v>
      </c>
      <c r="F205" s="273">
        <v>22</v>
      </c>
      <c r="G205" s="273">
        <v>3084</v>
      </c>
      <c r="H205" s="456" t="s">
        <v>5243</v>
      </c>
      <c r="I205" s="458" t="s">
        <v>66</v>
      </c>
      <c r="J205" s="458" t="s">
        <v>5549</v>
      </c>
      <c r="K205" s="273">
        <v>20150115</v>
      </c>
      <c r="L205" s="273">
        <v>20110410</v>
      </c>
      <c r="M205" s="273">
        <v>20150905</v>
      </c>
      <c r="N205" s="273">
        <v>20050905</v>
      </c>
      <c r="O205" s="273">
        <v>20040605</v>
      </c>
      <c r="P205" s="273">
        <v>20040605</v>
      </c>
      <c r="Q205" s="273">
        <v>20051005</v>
      </c>
      <c r="R205" s="273">
        <v>20080805</v>
      </c>
      <c r="S205" s="273">
        <v>20101105</v>
      </c>
      <c r="T205" s="273">
        <v>20120605</v>
      </c>
      <c r="U205" s="273">
        <v>20070905</v>
      </c>
      <c r="V205" s="273">
        <v>20100205</v>
      </c>
      <c r="W205" s="273">
        <v>20100205</v>
      </c>
      <c r="X205" s="273">
        <v>20100205</v>
      </c>
      <c r="Y205" s="273">
        <v>20110305</v>
      </c>
      <c r="Z205" s="273">
        <v>20091005</v>
      </c>
      <c r="AA205" s="273">
        <v>20100905</v>
      </c>
      <c r="AB205" s="273">
        <v>20021005</v>
      </c>
      <c r="AC205" s="273">
        <v>20020620</v>
      </c>
      <c r="AD205" s="11"/>
    </row>
    <row r="206" spans="1:30" x14ac:dyDescent="0.25">
      <c r="A206" s="273" t="s">
        <v>75</v>
      </c>
      <c r="B206" s="273">
        <v>515</v>
      </c>
      <c r="C206" s="477" t="s">
        <v>293</v>
      </c>
      <c r="D206" s="273" t="s">
        <v>292</v>
      </c>
      <c r="E206" s="273" t="s">
        <v>66</v>
      </c>
      <c r="F206" s="273">
        <v>23</v>
      </c>
      <c r="G206" s="273">
        <v>3095</v>
      </c>
      <c r="H206" s="456" t="s">
        <v>5244</v>
      </c>
      <c r="I206" s="458" t="s">
        <v>66</v>
      </c>
      <c r="J206" s="458" t="s">
        <v>5549</v>
      </c>
      <c r="K206" s="273">
        <v>20170115</v>
      </c>
      <c r="L206" s="273">
        <v>20210410</v>
      </c>
      <c r="M206" s="273">
        <v>20210905</v>
      </c>
      <c r="N206" s="273">
        <v>20270905</v>
      </c>
      <c r="O206" s="273">
        <v>20260605</v>
      </c>
      <c r="P206" s="273">
        <v>20260605</v>
      </c>
      <c r="Q206" s="273">
        <v>20221005</v>
      </c>
      <c r="R206" s="273">
        <v>20230805</v>
      </c>
      <c r="S206" s="273">
        <v>20171105</v>
      </c>
      <c r="T206" s="273">
        <v>20160605</v>
      </c>
      <c r="U206" s="273">
        <v>20170905</v>
      </c>
      <c r="V206" s="273">
        <v>20170205</v>
      </c>
      <c r="W206" s="273">
        <v>20170205</v>
      </c>
      <c r="X206" s="273">
        <v>20250205</v>
      </c>
      <c r="Y206" s="273">
        <v>20250705</v>
      </c>
      <c r="Z206" s="273">
        <v>20161005</v>
      </c>
      <c r="AA206" s="273">
        <v>20160905</v>
      </c>
      <c r="AB206" s="273">
        <v>20171005</v>
      </c>
      <c r="AC206" s="273">
        <v>20170620</v>
      </c>
      <c r="AD206" s="11"/>
    </row>
    <row r="207" spans="1:30" x14ac:dyDescent="0.25">
      <c r="A207" s="273" t="s">
        <v>75</v>
      </c>
      <c r="B207" s="273">
        <v>516</v>
      </c>
      <c r="C207" s="477" t="s">
        <v>291</v>
      </c>
      <c r="D207" s="273" t="s">
        <v>290</v>
      </c>
      <c r="E207" s="273" t="s">
        <v>62</v>
      </c>
      <c r="F207" s="273">
        <v>24</v>
      </c>
      <c r="G207" s="273">
        <v>3106</v>
      </c>
      <c r="H207" s="456" t="s">
        <v>5245</v>
      </c>
      <c r="I207" s="458" t="s">
        <v>66</v>
      </c>
      <c r="J207" s="458" t="s">
        <v>5549</v>
      </c>
      <c r="K207" s="273">
        <v>20160227</v>
      </c>
      <c r="L207" s="273">
        <v>20160227</v>
      </c>
      <c r="M207" s="273">
        <v>20160227</v>
      </c>
      <c r="N207" s="273">
        <v>20160227</v>
      </c>
      <c r="O207" s="273">
        <v>20160227</v>
      </c>
      <c r="P207" s="273">
        <v>20160227</v>
      </c>
      <c r="Q207" s="273">
        <v>20160227</v>
      </c>
      <c r="R207" s="273">
        <v>20160227</v>
      </c>
      <c r="S207" s="273">
        <v>20160227</v>
      </c>
      <c r="T207" s="273">
        <v>20160227</v>
      </c>
      <c r="U207" s="273">
        <v>20160227</v>
      </c>
      <c r="V207" s="273">
        <v>20160227</v>
      </c>
      <c r="W207" s="273">
        <v>20160227</v>
      </c>
      <c r="X207" s="273">
        <v>20160227</v>
      </c>
      <c r="Y207" s="273">
        <v>20160227</v>
      </c>
      <c r="Z207" s="273">
        <v>20160227</v>
      </c>
      <c r="AA207" s="273">
        <v>20160227</v>
      </c>
      <c r="AB207" s="273">
        <v>20160227</v>
      </c>
      <c r="AC207" s="273">
        <v>20160227</v>
      </c>
      <c r="AD207" s="11"/>
    </row>
    <row r="208" spans="1:30" x14ac:dyDescent="0.25">
      <c r="A208" s="273" t="s">
        <v>75</v>
      </c>
      <c r="B208" s="273">
        <v>260</v>
      </c>
      <c r="C208" s="477" t="s">
        <v>289</v>
      </c>
      <c r="D208" s="273" t="s">
        <v>288</v>
      </c>
      <c r="E208" s="273" t="s">
        <v>62</v>
      </c>
      <c r="F208" s="273">
        <v>25</v>
      </c>
      <c r="G208" s="273">
        <v>3117</v>
      </c>
      <c r="H208" s="456" t="s">
        <v>5189</v>
      </c>
      <c r="I208" s="458" t="s">
        <v>66</v>
      </c>
      <c r="J208" s="458" t="s">
        <v>5549</v>
      </c>
      <c r="K208" s="273">
        <v>20170115</v>
      </c>
      <c r="L208" s="273">
        <v>20210410</v>
      </c>
      <c r="M208" s="273">
        <v>20210905</v>
      </c>
      <c r="N208" s="273">
        <v>20270905</v>
      </c>
      <c r="O208" s="273">
        <v>20260605</v>
      </c>
      <c r="P208" s="273">
        <v>20260605</v>
      </c>
      <c r="Q208" s="273">
        <v>20221005</v>
      </c>
      <c r="R208" s="273">
        <v>20230805</v>
      </c>
      <c r="S208" s="273">
        <v>20171105</v>
      </c>
      <c r="T208" s="273">
        <v>20160605</v>
      </c>
      <c r="U208" s="273">
        <v>20170905</v>
      </c>
      <c r="V208" s="273">
        <v>20170205</v>
      </c>
      <c r="W208" s="273">
        <v>20170205</v>
      </c>
      <c r="X208" s="273">
        <v>20250205</v>
      </c>
      <c r="Y208" s="273">
        <v>20250705</v>
      </c>
      <c r="Z208" s="273">
        <v>20161005</v>
      </c>
      <c r="AA208" s="273">
        <v>20160905</v>
      </c>
      <c r="AB208" s="273">
        <v>20171005</v>
      </c>
      <c r="AC208" s="273">
        <v>20170620</v>
      </c>
      <c r="AD208" s="11"/>
    </row>
    <row r="209" spans="1:30" x14ac:dyDescent="0.25">
      <c r="A209" s="273" t="s">
        <v>75</v>
      </c>
      <c r="B209" s="273">
        <v>904</v>
      </c>
      <c r="C209" s="477" t="s">
        <v>287</v>
      </c>
      <c r="D209" s="273" t="s">
        <v>286</v>
      </c>
      <c r="E209" s="273" t="s">
        <v>62</v>
      </c>
      <c r="F209" s="273">
        <v>26</v>
      </c>
      <c r="G209" s="273">
        <v>3128</v>
      </c>
      <c r="H209" s="456" t="s">
        <v>2269</v>
      </c>
      <c r="I209" s="458" t="s">
        <v>66</v>
      </c>
      <c r="J209" s="458" t="s">
        <v>5549</v>
      </c>
      <c r="K209" s="273">
        <v>20160216</v>
      </c>
      <c r="L209" s="273">
        <v>20160217</v>
      </c>
      <c r="M209" s="273">
        <v>20160212</v>
      </c>
      <c r="N209" s="273">
        <v>20151013</v>
      </c>
      <c r="O209" s="273">
        <v>20151013</v>
      </c>
      <c r="P209" s="273">
        <v>20151013</v>
      </c>
      <c r="Q209" s="273">
        <v>20151013</v>
      </c>
      <c r="R209" s="273">
        <v>20151013</v>
      </c>
      <c r="S209" s="273">
        <v>20150912</v>
      </c>
      <c r="T209" s="273">
        <v>20130813</v>
      </c>
      <c r="U209" s="273">
        <v>20140812</v>
      </c>
      <c r="V209" s="273">
        <v>20140506</v>
      </c>
      <c r="W209" s="273">
        <v>20140612</v>
      </c>
      <c r="X209" s="273">
        <v>20150211</v>
      </c>
      <c r="Y209" s="273">
        <v>20160104</v>
      </c>
      <c r="Z209" s="273">
        <v>20130412</v>
      </c>
      <c r="AA209" s="273">
        <v>20130212</v>
      </c>
      <c r="AB209" s="273">
        <v>20100607</v>
      </c>
      <c r="AC209" s="273">
        <v>20120529</v>
      </c>
      <c r="AD209" s="11"/>
    </row>
    <row r="210" spans="1:30" x14ac:dyDescent="0.25">
      <c r="A210" s="273" t="s">
        <v>75</v>
      </c>
      <c r="B210" s="273">
        <v>259</v>
      </c>
      <c r="C210" s="477" t="s">
        <v>285</v>
      </c>
      <c r="D210" s="273" t="s">
        <v>76</v>
      </c>
      <c r="E210" s="273" t="s">
        <v>62</v>
      </c>
      <c r="F210" s="273">
        <v>27</v>
      </c>
      <c r="G210" s="273">
        <v>3139</v>
      </c>
      <c r="H210" s="456" t="s">
        <v>5189</v>
      </c>
      <c r="I210" s="458" t="s">
        <v>66</v>
      </c>
      <c r="J210" s="458" t="s">
        <v>5549</v>
      </c>
      <c r="K210" s="273">
        <v>20160215</v>
      </c>
      <c r="L210" s="273">
        <v>20160210</v>
      </c>
      <c r="M210" s="273">
        <v>20160205</v>
      </c>
      <c r="N210" s="273">
        <v>20160205</v>
      </c>
      <c r="O210" s="273">
        <v>20160205</v>
      </c>
      <c r="P210" s="273">
        <v>20160205</v>
      </c>
      <c r="Q210" s="273">
        <v>20160205</v>
      </c>
      <c r="R210" s="273">
        <v>20160205</v>
      </c>
      <c r="S210" s="273">
        <v>20160205</v>
      </c>
      <c r="T210" s="273">
        <v>20160205</v>
      </c>
      <c r="U210" s="273">
        <v>20160205</v>
      </c>
      <c r="V210" s="273" t="s">
        <v>1743</v>
      </c>
      <c r="W210" s="273" t="s">
        <v>1743</v>
      </c>
      <c r="X210" s="273">
        <v>20160205</v>
      </c>
      <c r="Y210" s="273">
        <v>20160205</v>
      </c>
      <c r="Z210" s="273">
        <v>20160205</v>
      </c>
      <c r="AA210" s="273">
        <v>20160205</v>
      </c>
      <c r="AB210" s="273">
        <v>20160205</v>
      </c>
      <c r="AC210" s="273">
        <v>20160220</v>
      </c>
      <c r="AD210" s="11"/>
    </row>
    <row r="211" spans="1:30" x14ac:dyDescent="0.25">
      <c r="A211" s="273" t="s">
        <v>75</v>
      </c>
      <c r="B211" s="273">
        <v>517</v>
      </c>
      <c r="C211" s="477" t="s">
        <v>284</v>
      </c>
      <c r="D211" s="273" t="s">
        <v>283</v>
      </c>
      <c r="E211" s="273" t="s">
        <v>62</v>
      </c>
      <c r="F211" s="273">
        <v>28</v>
      </c>
      <c r="G211" s="273">
        <v>3150</v>
      </c>
      <c r="H211" s="456" t="s">
        <v>5189</v>
      </c>
      <c r="I211" s="458"/>
      <c r="J211" s="458" t="s">
        <v>5549</v>
      </c>
      <c r="K211" s="273" t="s">
        <v>1743</v>
      </c>
      <c r="L211" s="273" t="s">
        <v>1743</v>
      </c>
      <c r="M211" s="273" t="s">
        <v>1743</v>
      </c>
      <c r="N211" s="273" t="s">
        <v>1743</v>
      </c>
      <c r="O211" s="273" t="s">
        <v>1743</v>
      </c>
      <c r="P211" s="273" t="s">
        <v>1743</v>
      </c>
      <c r="Q211" s="273" t="s">
        <v>1743</v>
      </c>
      <c r="R211" s="273" t="s">
        <v>1743</v>
      </c>
      <c r="S211" s="273" t="s">
        <v>1743</v>
      </c>
      <c r="T211" s="273" t="s">
        <v>1743</v>
      </c>
      <c r="U211" s="273" t="s">
        <v>1743</v>
      </c>
      <c r="V211" s="273" t="s">
        <v>1743</v>
      </c>
      <c r="W211" s="273" t="s">
        <v>1743</v>
      </c>
      <c r="X211" s="273" t="s">
        <v>1743</v>
      </c>
      <c r="Y211" s="273" t="s">
        <v>1743</v>
      </c>
      <c r="Z211" s="273" t="s">
        <v>1743</v>
      </c>
      <c r="AA211" s="273" t="s">
        <v>1743</v>
      </c>
      <c r="AB211" s="273" t="s">
        <v>1743</v>
      </c>
      <c r="AC211" s="273" t="s">
        <v>1743</v>
      </c>
      <c r="AD211" s="11"/>
    </row>
    <row r="212" spans="1:30" ht="30" x14ac:dyDescent="0.25">
      <c r="A212" s="273" t="s">
        <v>75</v>
      </c>
      <c r="B212" s="273">
        <v>301</v>
      </c>
      <c r="C212" s="477" t="s">
        <v>282</v>
      </c>
      <c r="D212" s="273" t="s">
        <v>281</v>
      </c>
      <c r="E212" s="273" t="s">
        <v>62</v>
      </c>
      <c r="F212" s="273">
        <v>29</v>
      </c>
      <c r="G212" s="273">
        <v>3161</v>
      </c>
      <c r="H212" s="456" t="s">
        <v>5246</v>
      </c>
      <c r="I212" s="458" t="s">
        <v>66</v>
      </c>
      <c r="J212" s="458" t="s">
        <v>5549</v>
      </c>
      <c r="K212" s="278">
        <v>20160215</v>
      </c>
      <c r="L212" s="278">
        <v>20110710</v>
      </c>
      <c r="M212" s="278">
        <v>20160205</v>
      </c>
      <c r="N212" s="278">
        <v>20130905</v>
      </c>
      <c r="O212" s="278">
        <v>20051005</v>
      </c>
      <c r="P212" s="278">
        <v>20051005</v>
      </c>
      <c r="Q212" s="278">
        <v>20131105</v>
      </c>
      <c r="R212" s="278">
        <v>20080812</v>
      </c>
      <c r="S212" s="278">
        <v>20120705</v>
      </c>
      <c r="T212" s="278">
        <v>20120905</v>
      </c>
      <c r="U212" s="278">
        <v>20071205</v>
      </c>
      <c r="V212" s="278">
        <v>20120705</v>
      </c>
      <c r="W212" s="278">
        <v>20130205</v>
      </c>
      <c r="X212" s="278">
        <v>20111005</v>
      </c>
      <c r="Y212" s="278">
        <v>20111005</v>
      </c>
      <c r="Z212" s="278">
        <v>20110805</v>
      </c>
      <c r="AA212" s="278">
        <v>20110805</v>
      </c>
      <c r="AB212" s="278">
        <v>20060705</v>
      </c>
      <c r="AC212" s="278">
        <v>20031220</v>
      </c>
      <c r="AD212" s="11"/>
    </row>
    <row r="213" spans="1:30" ht="30" x14ac:dyDescent="0.25">
      <c r="A213" s="273" t="s">
        <v>75</v>
      </c>
      <c r="B213" s="273">
        <v>302</v>
      </c>
      <c r="C213" s="477" t="s">
        <v>280</v>
      </c>
      <c r="D213" s="273" t="s">
        <v>279</v>
      </c>
      <c r="E213" s="273" t="s">
        <v>62</v>
      </c>
      <c r="F213" s="273">
        <v>30</v>
      </c>
      <c r="G213" s="273">
        <v>3172</v>
      </c>
      <c r="H213" s="456" t="s">
        <v>5247</v>
      </c>
      <c r="I213" s="458" t="s">
        <v>66</v>
      </c>
      <c r="J213" s="458" t="s">
        <v>5549</v>
      </c>
      <c r="K213" s="278">
        <v>20160215</v>
      </c>
      <c r="L213" s="278">
        <v>20160210</v>
      </c>
      <c r="M213" s="278">
        <v>20160205</v>
      </c>
      <c r="N213" s="278">
        <v>20151005</v>
      </c>
      <c r="O213" s="278">
        <v>20151005</v>
      </c>
      <c r="P213" s="278">
        <v>20151005</v>
      </c>
      <c r="Q213" s="278">
        <v>20151005</v>
      </c>
      <c r="R213" s="278">
        <v>20151005</v>
      </c>
      <c r="S213" s="278">
        <v>20150905</v>
      </c>
      <c r="T213" s="278">
        <v>20130805</v>
      </c>
      <c r="U213" s="278">
        <v>20140805</v>
      </c>
      <c r="V213" s="278">
        <v>20140505</v>
      </c>
      <c r="W213" s="278">
        <v>20140605</v>
      </c>
      <c r="X213" s="278">
        <v>20150205</v>
      </c>
      <c r="Y213" s="278">
        <v>20160105</v>
      </c>
      <c r="Z213" s="278">
        <v>20130405</v>
      </c>
      <c r="AA213" s="278">
        <v>20130205</v>
      </c>
      <c r="AB213" s="278">
        <v>20100605</v>
      </c>
      <c r="AC213" s="278">
        <v>20120520</v>
      </c>
      <c r="AD213" s="11"/>
    </row>
    <row r="214" spans="1:30" ht="30" x14ac:dyDescent="0.25">
      <c r="A214" s="273" t="s">
        <v>75</v>
      </c>
      <c r="B214" s="273">
        <v>303</v>
      </c>
      <c r="C214" s="477" t="s">
        <v>278</v>
      </c>
      <c r="D214" s="273" t="s">
        <v>277</v>
      </c>
      <c r="E214" s="273" t="s">
        <v>62</v>
      </c>
      <c r="F214" s="273">
        <v>31</v>
      </c>
      <c r="G214" s="273">
        <v>3183</v>
      </c>
      <c r="H214" s="456" t="s">
        <v>5248</v>
      </c>
      <c r="I214" s="458" t="s">
        <v>66</v>
      </c>
      <c r="J214" s="458" t="s">
        <v>5549</v>
      </c>
      <c r="K214" s="278">
        <v>20160115</v>
      </c>
      <c r="L214" s="278">
        <v>20110610</v>
      </c>
      <c r="M214" s="278">
        <v>20160105</v>
      </c>
      <c r="N214" s="278">
        <v>20130805</v>
      </c>
      <c r="O214" s="278">
        <v>20050905</v>
      </c>
      <c r="P214" s="278">
        <v>20050905</v>
      </c>
      <c r="Q214" s="278">
        <v>20131005</v>
      </c>
      <c r="R214" s="278">
        <v>20080712</v>
      </c>
      <c r="S214" s="278">
        <v>20120605</v>
      </c>
      <c r="T214" s="278">
        <v>20120805</v>
      </c>
      <c r="U214" s="278">
        <v>20071105</v>
      </c>
      <c r="V214" s="278">
        <v>20120605</v>
      </c>
      <c r="W214" s="278">
        <v>20130105</v>
      </c>
      <c r="X214" s="278">
        <v>20110905</v>
      </c>
      <c r="Y214" s="278">
        <v>20110905</v>
      </c>
      <c r="Z214" s="278">
        <v>20110705</v>
      </c>
      <c r="AA214" s="278">
        <v>20110705</v>
      </c>
      <c r="AB214" s="278">
        <v>20060605</v>
      </c>
      <c r="AC214" s="278">
        <v>20031120</v>
      </c>
      <c r="AD214" s="11"/>
    </row>
    <row r="215" spans="1:30" ht="30" x14ac:dyDescent="0.25">
      <c r="A215" s="273" t="s">
        <v>75</v>
      </c>
      <c r="B215" s="273">
        <v>304</v>
      </c>
      <c r="C215" s="477" t="s">
        <v>276</v>
      </c>
      <c r="D215" s="273" t="s">
        <v>275</v>
      </c>
      <c r="E215" s="273" t="s">
        <v>62</v>
      </c>
      <c r="F215" s="273">
        <v>32</v>
      </c>
      <c r="G215" s="273">
        <v>3194</v>
      </c>
      <c r="H215" s="456" t="s">
        <v>5249</v>
      </c>
      <c r="I215" s="458" t="s">
        <v>66</v>
      </c>
      <c r="J215" s="458" t="s">
        <v>5549</v>
      </c>
      <c r="K215" s="278">
        <v>20160115</v>
      </c>
      <c r="L215" s="278">
        <v>20160110</v>
      </c>
      <c r="M215" s="278">
        <v>20160105</v>
      </c>
      <c r="N215" s="278">
        <v>20150905</v>
      </c>
      <c r="O215" s="278">
        <v>20150905</v>
      </c>
      <c r="P215" s="278">
        <v>20150905</v>
      </c>
      <c r="Q215" s="278">
        <v>20150905</v>
      </c>
      <c r="R215" s="278">
        <v>20150905</v>
      </c>
      <c r="S215" s="278">
        <v>20150805</v>
      </c>
      <c r="T215" s="278">
        <v>20130705</v>
      </c>
      <c r="U215" s="278">
        <v>20140705</v>
      </c>
      <c r="V215" s="278">
        <v>20140405</v>
      </c>
      <c r="W215" s="278">
        <v>20140505</v>
      </c>
      <c r="X215" s="278">
        <v>20150105</v>
      </c>
      <c r="Y215" s="278">
        <v>20151205</v>
      </c>
      <c r="Z215" s="278">
        <v>20130305</v>
      </c>
      <c r="AA215" s="278">
        <v>20130105</v>
      </c>
      <c r="AB215" s="278">
        <v>20100505</v>
      </c>
      <c r="AC215" s="278">
        <v>20120420</v>
      </c>
      <c r="AD215" s="11"/>
    </row>
    <row r="216" spans="1:30" x14ac:dyDescent="0.25">
      <c r="A216" s="273" t="s">
        <v>75</v>
      </c>
      <c r="B216" s="273">
        <v>11</v>
      </c>
      <c r="C216" s="477" t="s">
        <v>274</v>
      </c>
      <c r="D216" s="273" t="s">
        <v>273</v>
      </c>
      <c r="E216" s="273" t="s">
        <v>62</v>
      </c>
      <c r="F216" s="273">
        <v>33</v>
      </c>
      <c r="G216" s="273">
        <v>3205</v>
      </c>
      <c r="H216" s="456" t="s">
        <v>5250</v>
      </c>
      <c r="I216" s="458" t="s">
        <v>66</v>
      </c>
      <c r="J216" s="458" t="s">
        <v>5549</v>
      </c>
      <c r="K216" s="278">
        <v>20150130</v>
      </c>
      <c r="L216" s="278">
        <v>20110422</v>
      </c>
      <c r="M216" s="278">
        <v>20151002</v>
      </c>
      <c r="N216" s="278">
        <v>20050913</v>
      </c>
      <c r="O216" s="278">
        <v>20040618</v>
      </c>
      <c r="P216" s="278">
        <v>20040618</v>
      </c>
      <c r="Q216" s="278">
        <v>20051017</v>
      </c>
      <c r="R216" s="278">
        <v>20080716</v>
      </c>
      <c r="S216" s="278">
        <v>20101104</v>
      </c>
      <c r="T216" s="278">
        <v>20120523</v>
      </c>
      <c r="U216" s="278">
        <v>20070924</v>
      </c>
      <c r="V216" s="278">
        <v>20100204</v>
      </c>
      <c r="W216" s="278">
        <v>20100204</v>
      </c>
      <c r="X216" s="278">
        <v>20100204</v>
      </c>
      <c r="Y216" s="278">
        <v>20110217</v>
      </c>
      <c r="Z216" s="278">
        <v>20090922</v>
      </c>
      <c r="AA216" s="278">
        <v>20101001</v>
      </c>
      <c r="AB216" s="278">
        <v>20020925</v>
      </c>
      <c r="AC216" s="278">
        <v>20020703</v>
      </c>
      <c r="AD216" s="11"/>
    </row>
    <row r="217" spans="1:30" x14ac:dyDescent="0.25">
      <c r="A217" s="273" t="s">
        <v>75</v>
      </c>
      <c r="B217" s="273">
        <v>518</v>
      </c>
      <c r="C217" s="477" t="s">
        <v>272</v>
      </c>
      <c r="D217" s="273" t="s">
        <v>271</v>
      </c>
      <c r="E217" s="273" t="s">
        <v>62</v>
      </c>
      <c r="F217" s="273">
        <v>34</v>
      </c>
      <c r="G217" s="273">
        <v>3216</v>
      </c>
      <c r="H217" s="456" t="s">
        <v>1302</v>
      </c>
      <c r="I217" s="458" t="s">
        <v>66</v>
      </c>
      <c r="J217" s="458" t="s">
        <v>5549</v>
      </c>
      <c r="K217" s="273" t="s">
        <v>1743</v>
      </c>
      <c r="L217" s="273" t="s">
        <v>1743</v>
      </c>
      <c r="M217" s="273" t="s">
        <v>1743</v>
      </c>
      <c r="N217" s="273" t="s">
        <v>1743</v>
      </c>
      <c r="O217" s="273" t="s">
        <v>1743</v>
      </c>
      <c r="P217" s="273" t="s">
        <v>1743</v>
      </c>
      <c r="Q217" s="273" t="s">
        <v>1743</v>
      </c>
      <c r="R217" s="273" t="s">
        <v>1743</v>
      </c>
      <c r="S217" s="273" t="s">
        <v>1743</v>
      </c>
      <c r="T217" s="273" t="s">
        <v>1743</v>
      </c>
      <c r="U217" s="273" t="s">
        <v>1743</v>
      </c>
      <c r="V217" s="273" t="s">
        <v>1743</v>
      </c>
      <c r="W217" s="273" t="s">
        <v>1743</v>
      </c>
      <c r="X217" s="273" t="s">
        <v>1743</v>
      </c>
      <c r="Y217" s="273" t="s">
        <v>1743</v>
      </c>
      <c r="Z217" s="273" t="s">
        <v>1743</v>
      </c>
      <c r="AA217" s="273" t="s">
        <v>1743</v>
      </c>
      <c r="AB217" s="273" t="s">
        <v>1743</v>
      </c>
      <c r="AC217" s="273" t="s">
        <v>1743</v>
      </c>
      <c r="AD217" s="11"/>
    </row>
    <row r="218" spans="1:30" hidden="1" x14ac:dyDescent="0.25">
      <c r="A218" s="273" t="s">
        <v>75</v>
      </c>
      <c r="B218" s="273">
        <v>519</v>
      </c>
      <c r="C218" s="477" t="s">
        <v>270</v>
      </c>
      <c r="D218" s="273" t="s">
        <v>269</v>
      </c>
      <c r="E218" s="273" t="s">
        <v>62</v>
      </c>
      <c r="F218" s="273">
        <v>35</v>
      </c>
      <c r="G218" s="273">
        <v>3227</v>
      </c>
      <c r="H218" s="456" t="s">
        <v>5189</v>
      </c>
      <c r="I218" s="458" t="s">
        <v>1328</v>
      </c>
      <c r="J218" s="456"/>
      <c r="K218" s="273" t="s">
        <v>1743</v>
      </c>
      <c r="L218" s="273" t="s">
        <v>1743</v>
      </c>
      <c r="M218" s="273" t="s">
        <v>1743</v>
      </c>
      <c r="N218" s="273" t="s">
        <v>1743</v>
      </c>
      <c r="O218" s="273" t="s">
        <v>1743</v>
      </c>
      <c r="P218" s="273">
        <v>20240605</v>
      </c>
      <c r="Q218" s="273" t="s">
        <v>1743</v>
      </c>
      <c r="R218" s="273" t="s">
        <v>1743</v>
      </c>
      <c r="S218" s="273" t="s">
        <v>1743</v>
      </c>
      <c r="T218" s="273" t="s">
        <v>1743</v>
      </c>
      <c r="U218" s="273" t="s">
        <v>1743</v>
      </c>
      <c r="V218" s="273" t="s">
        <v>1743</v>
      </c>
      <c r="W218" s="273" t="s">
        <v>1743</v>
      </c>
      <c r="X218" s="273" t="s">
        <v>1743</v>
      </c>
      <c r="Y218" s="273" t="s">
        <v>1743</v>
      </c>
      <c r="Z218" s="273" t="s">
        <v>1743</v>
      </c>
      <c r="AA218" s="273" t="s">
        <v>1743</v>
      </c>
      <c r="AB218" s="273" t="s">
        <v>1743</v>
      </c>
      <c r="AC218" s="273" t="s">
        <v>1743</v>
      </c>
      <c r="AD218" s="11"/>
    </row>
    <row r="219" spans="1:30" x14ac:dyDescent="0.25">
      <c r="A219" s="273" t="s">
        <v>75</v>
      </c>
      <c r="B219" s="273">
        <v>708</v>
      </c>
      <c r="C219" s="477" t="s">
        <v>268</v>
      </c>
      <c r="D219" s="273" t="s">
        <v>73</v>
      </c>
      <c r="E219" s="273" t="s">
        <v>62</v>
      </c>
      <c r="F219" s="273">
        <v>36</v>
      </c>
      <c r="G219" s="273">
        <v>3238</v>
      </c>
      <c r="H219" s="537" t="s">
        <v>5251</v>
      </c>
      <c r="I219" s="458" t="s">
        <v>66</v>
      </c>
      <c r="J219" s="458" t="s">
        <v>5549</v>
      </c>
      <c r="K219" s="273">
        <v>20150115</v>
      </c>
      <c r="L219" s="273">
        <v>20110410</v>
      </c>
      <c r="M219" s="273">
        <v>20150905</v>
      </c>
      <c r="N219" s="273">
        <v>20050905</v>
      </c>
      <c r="O219" s="273">
        <v>20040605</v>
      </c>
      <c r="P219" s="273">
        <v>20040605</v>
      </c>
      <c r="Q219" s="273">
        <v>20051005</v>
      </c>
      <c r="R219" s="273">
        <v>20080805</v>
      </c>
      <c r="S219" s="273">
        <v>20101105</v>
      </c>
      <c r="T219" s="273">
        <v>20120605</v>
      </c>
      <c r="U219" s="273">
        <v>20070905</v>
      </c>
      <c r="V219" s="273">
        <v>20100205</v>
      </c>
      <c r="W219" s="273">
        <v>20100205</v>
      </c>
      <c r="X219" s="273">
        <v>20100205</v>
      </c>
      <c r="Y219" s="273">
        <v>20110305</v>
      </c>
      <c r="Z219" s="273">
        <v>20091005</v>
      </c>
      <c r="AA219" s="273">
        <v>20100905</v>
      </c>
      <c r="AB219" s="273">
        <v>20021005</v>
      </c>
      <c r="AC219" s="273">
        <v>20020620</v>
      </c>
      <c r="AD219" s="11"/>
    </row>
    <row r="220" spans="1:30" ht="30" x14ac:dyDescent="0.25">
      <c r="A220" s="273" t="s">
        <v>213</v>
      </c>
      <c r="B220" s="273">
        <v>17</v>
      </c>
      <c r="C220" s="477" t="s">
        <v>267</v>
      </c>
      <c r="D220" s="273" t="s">
        <v>266</v>
      </c>
      <c r="E220" s="273" t="s">
        <v>66</v>
      </c>
      <c r="F220" s="273">
        <v>1</v>
      </c>
      <c r="G220" s="273">
        <v>3249</v>
      </c>
      <c r="H220" s="456" t="s">
        <v>5252</v>
      </c>
      <c r="I220" s="458" t="s">
        <v>66</v>
      </c>
      <c r="J220" s="458" t="s">
        <v>5549</v>
      </c>
      <c r="K220" s="273">
        <v>24</v>
      </c>
      <c r="L220" s="273">
        <v>120</v>
      </c>
      <c r="M220" s="273">
        <v>72</v>
      </c>
      <c r="N220" s="273">
        <v>264</v>
      </c>
      <c r="O220" s="273">
        <v>264</v>
      </c>
      <c r="P220" s="273">
        <v>264</v>
      </c>
      <c r="Q220" s="273">
        <v>204</v>
      </c>
      <c r="R220" s="273">
        <v>180</v>
      </c>
      <c r="S220" s="273">
        <v>84</v>
      </c>
      <c r="T220" s="273">
        <v>48</v>
      </c>
      <c r="U220" s="273">
        <v>120</v>
      </c>
      <c r="V220" s="273">
        <v>84</v>
      </c>
      <c r="W220" s="273">
        <v>84</v>
      </c>
      <c r="X220" s="273">
        <v>180</v>
      </c>
      <c r="Y220" s="273">
        <v>180</v>
      </c>
      <c r="Z220" s="273">
        <v>84</v>
      </c>
      <c r="AA220" s="273">
        <v>72</v>
      </c>
      <c r="AB220" s="273">
        <v>180</v>
      </c>
      <c r="AC220" s="273">
        <v>180</v>
      </c>
      <c r="AD220" s="11"/>
    </row>
    <row r="221" spans="1:30" x14ac:dyDescent="0.25">
      <c r="A221" s="273" t="s">
        <v>213</v>
      </c>
      <c r="B221" s="273">
        <v>501</v>
      </c>
      <c r="C221" s="477" t="s">
        <v>265</v>
      </c>
      <c r="D221" s="273" t="s">
        <v>264</v>
      </c>
      <c r="E221" s="273" t="s">
        <v>66</v>
      </c>
      <c r="F221" s="273">
        <v>2</v>
      </c>
      <c r="G221" s="273">
        <v>3264</v>
      </c>
      <c r="H221" s="456" t="s">
        <v>5253</v>
      </c>
      <c r="I221" s="458" t="s">
        <v>66</v>
      </c>
      <c r="J221" s="458" t="s">
        <v>5549</v>
      </c>
      <c r="K221" s="273">
        <v>0</v>
      </c>
      <c r="L221" s="273">
        <v>0</v>
      </c>
      <c r="M221" s="273">
        <v>0</v>
      </c>
      <c r="N221" s="273">
        <v>1</v>
      </c>
      <c r="O221" s="273">
        <v>1</v>
      </c>
      <c r="P221" s="273">
        <v>1</v>
      </c>
      <c r="Q221" s="273">
        <v>1</v>
      </c>
      <c r="R221" s="273">
        <v>0</v>
      </c>
      <c r="S221" s="273">
        <v>0</v>
      </c>
      <c r="T221" s="273">
        <v>0</v>
      </c>
      <c r="U221" s="273">
        <v>1</v>
      </c>
      <c r="V221" s="273">
        <v>0</v>
      </c>
      <c r="W221" s="273">
        <v>0</v>
      </c>
      <c r="X221" s="273">
        <v>0</v>
      </c>
      <c r="Y221" s="273">
        <v>0</v>
      </c>
      <c r="Z221" s="273">
        <v>0</v>
      </c>
      <c r="AA221" s="273">
        <v>0</v>
      </c>
      <c r="AB221" s="273">
        <v>1</v>
      </c>
      <c r="AC221" s="273">
        <v>1</v>
      </c>
      <c r="AD221" s="11"/>
    </row>
    <row r="222" spans="1:30" ht="30" x14ac:dyDescent="0.25">
      <c r="A222" s="273" t="s">
        <v>213</v>
      </c>
      <c r="B222" s="273">
        <v>502</v>
      </c>
      <c r="C222" s="477" t="s">
        <v>263</v>
      </c>
      <c r="D222" s="273" t="s">
        <v>262</v>
      </c>
      <c r="E222" s="273" t="s">
        <v>66</v>
      </c>
      <c r="F222" s="273">
        <v>3</v>
      </c>
      <c r="G222" s="273">
        <v>3279</v>
      </c>
      <c r="H222" s="456" t="s">
        <v>5254</v>
      </c>
      <c r="I222" s="458" t="s">
        <v>66</v>
      </c>
      <c r="J222" s="458" t="s">
        <v>5549</v>
      </c>
      <c r="K222" s="273">
        <v>0</v>
      </c>
      <c r="L222" s="273">
        <v>0</v>
      </c>
      <c r="M222" s="273">
        <v>0</v>
      </c>
      <c r="N222" s="273">
        <v>0</v>
      </c>
      <c r="O222" s="273">
        <v>0</v>
      </c>
      <c r="P222" s="273">
        <v>0</v>
      </c>
      <c r="Q222" s="273">
        <v>0</v>
      </c>
      <c r="R222" s="273">
        <v>0</v>
      </c>
      <c r="S222" s="273">
        <v>0</v>
      </c>
      <c r="T222" s="273">
        <v>0</v>
      </c>
      <c r="U222" s="273">
        <v>0</v>
      </c>
      <c r="V222" s="273">
        <v>4</v>
      </c>
      <c r="W222" s="273">
        <v>4</v>
      </c>
      <c r="X222" s="273">
        <v>4</v>
      </c>
      <c r="Y222" s="273">
        <v>4</v>
      </c>
      <c r="Z222" s="273">
        <v>0</v>
      </c>
      <c r="AA222" s="273">
        <v>0</v>
      </c>
      <c r="AB222" s="273">
        <v>0</v>
      </c>
      <c r="AC222" s="273">
        <v>0</v>
      </c>
      <c r="AD222" s="11"/>
    </row>
    <row r="223" spans="1:30" x14ac:dyDescent="0.25">
      <c r="A223" s="273" t="s">
        <v>213</v>
      </c>
      <c r="B223" s="273">
        <v>503</v>
      </c>
      <c r="C223" s="477" t="s">
        <v>261</v>
      </c>
      <c r="D223" s="273" t="s">
        <v>260</v>
      </c>
      <c r="E223" s="273" t="s">
        <v>66</v>
      </c>
      <c r="F223" s="273">
        <v>4</v>
      </c>
      <c r="G223" s="273">
        <v>3294</v>
      </c>
      <c r="H223" s="456" t="s">
        <v>5268</v>
      </c>
      <c r="I223" s="458" t="s">
        <v>66</v>
      </c>
      <c r="J223" s="458" t="s">
        <v>5549</v>
      </c>
      <c r="K223" s="273">
        <v>24</v>
      </c>
      <c r="L223" s="273">
        <v>120</v>
      </c>
      <c r="M223" s="273">
        <v>72</v>
      </c>
      <c r="N223" s="273">
        <v>264</v>
      </c>
      <c r="O223" s="273">
        <v>264</v>
      </c>
      <c r="P223" s="273">
        <v>264</v>
      </c>
      <c r="Q223" s="273">
        <v>204</v>
      </c>
      <c r="R223" s="273">
        <v>180</v>
      </c>
      <c r="S223" s="273">
        <v>84</v>
      </c>
      <c r="T223" s="273">
        <v>48</v>
      </c>
      <c r="U223" s="273">
        <v>120</v>
      </c>
      <c r="V223" s="273">
        <v>80</v>
      </c>
      <c r="W223" s="273">
        <v>80</v>
      </c>
      <c r="X223" s="273">
        <v>176</v>
      </c>
      <c r="Y223" s="273">
        <v>176</v>
      </c>
      <c r="Z223" s="273">
        <v>84</v>
      </c>
      <c r="AA223" s="273">
        <v>72</v>
      </c>
      <c r="AB223" s="273">
        <v>180</v>
      </c>
      <c r="AC223" s="273">
        <v>180</v>
      </c>
      <c r="AD223" s="11"/>
    </row>
    <row r="224" spans="1:30" ht="30" x14ac:dyDescent="0.25">
      <c r="A224" s="273" t="s">
        <v>213</v>
      </c>
      <c r="B224" s="273">
        <v>504</v>
      </c>
      <c r="C224" s="477" t="s">
        <v>259</v>
      </c>
      <c r="D224" s="273" t="s">
        <v>258</v>
      </c>
      <c r="E224" s="273" t="s">
        <v>66</v>
      </c>
      <c r="F224" s="273">
        <v>5</v>
      </c>
      <c r="G224" s="273">
        <v>3309</v>
      </c>
      <c r="H224" s="456" t="s">
        <v>5255</v>
      </c>
      <c r="I224" s="458" t="s">
        <v>66</v>
      </c>
      <c r="J224" s="458" t="s">
        <v>5549</v>
      </c>
      <c r="K224" s="273">
        <v>0</v>
      </c>
      <c r="L224" s="273">
        <v>0</v>
      </c>
      <c r="M224" s="273">
        <v>0</v>
      </c>
      <c r="N224" s="273">
        <v>0</v>
      </c>
      <c r="O224" s="273">
        <v>0</v>
      </c>
      <c r="P224" s="273">
        <v>0</v>
      </c>
      <c r="Q224" s="273">
        <v>0</v>
      </c>
      <c r="R224" s="273">
        <v>0</v>
      </c>
      <c r="S224" s="273">
        <v>0</v>
      </c>
      <c r="T224" s="273">
        <v>0</v>
      </c>
      <c r="U224" s="273">
        <v>0</v>
      </c>
      <c r="V224" s="273">
        <v>4</v>
      </c>
      <c r="W224" s="273">
        <v>4</v>
      </c>
      <c r="X224" s="273">
        <v>4</v>
      </c>
      <c r="Y224" s="273">
        <v>4</v>
      </c>
      <c r="Z224" s="273">
        <v>0</v>
      </c>
      <c r="AA224" s="273">
        <v>0</v>
      </c>
      <c r="AB224" s="273">
        <v>0</v>
      </c>
      <c r="AC224" s="273">
        <v>0</v>
      </c>
      <c r="AD224" s="11"/>
    </row>
    <row r="225" spans="1:30" x14ac:dyDescent="0.25">
      <c r="A225" s="273" t="s">
        <v>213</v>
      </c>
      <c r="B225" s="273">
        <v>505</v>
      </c>
      <c r="C225" s="477" t="s">
        <v>234</v>
      </c>
      <c r="D225" s="273" t="s">
        <v>257</v>
      </c>
      <c r="E225" s="273" t="s">
        <v>66</v>
      </c>
      <c r="F225" s="273">
        <v>6</v>
      </c>
      <c r="G225" s="273">
        <v>3324</v>
      </c>
      <c r="H225" s="456" t="s">
        <v>5256</v>
      </c>
      <c r="I225" s="458" t="s">
        <v>66</v>
      </c>
      <c r="J225" s="458" t="s">
        <v>5549</v>
      </c>
      <c r="K225" s="273">
        <v>13</v>
      </c>
      <c r="L225" s="273">
        <v>58</v>
      </c>
      <c r="M225" s="273">
        <v>5</v>
      </c>
      <c r="N225" s="273">
        <v>125</v>
      </c>
      <c r="O225" s="273">
        <v>140</v>
      </c>
      <c r="P225" s="273">
        <v>140</v>
      </c>
      <c r="Q225" s="273">
        <v>124</v>
      </c>
      <c r="R225" s="273">
        <v>90</v>
      </c>
      <c r="S225" s="273">
        <v>63</v>
      </c>
      <c r="T225" s="273">
        <v>44</v>
      </c>
      <c r="U225" s="273">
        <v>101</v>
      </c>
      <c r="V225" s="273">
        <v>68</v>
      </c>
      <c r="W225" s="273">
        <v>68</v>
      </c>
      <c r="X225" s="273">
        <v>68</v>
      </c>
      <c r="Y225" s="273">
        <v>55</v>
      </c>
      <c r="Z225" s="273">
        <v>76</v>
      </c>
      <c r="AA225" s="273">
        <v>65</v>
      </c>
      <c r="AB225" s="273">
        <v>160</v>
      </c>
      <c r="AC225" s="273">
        <v>164</v>
      </c>
      <c r="AD225" s="11"/>
    </row>
    <row r="226" spans="1:30" x14ac:dyDescent="0.25">
      <c r="A226" s="273" t="s">
        <v>213</v>
      </c>
      <c r="B226" s="273">
        <v>506</v>
      </c>
      <c r="C226" s="477" t="s">
        <v>256</v>
      </c>
      <c r="D226" s="273" t="s">
        <v>255</v>
      </c>
      <c r="E226" s="273" t="s">
        <v>66</v>
      </c>
      <c r="F226" s="273">
        <v>7</v>
      </c>
      <c r="G226" s="273">
        <v>3339</v>
      </c>
      <c r="H226" s="456" t="s">
        <v>5189</v>
      </c>
      <c r="I226" s="458" t="s">
        <v>66</v>
      </c>
      <c r="J226" s="458" t="s">
        <v>5549</v>
      </c>
      <c r="K226" s="273">
        <v>0</v>
      </c>
      <c r="L226" s="273">
        <v>0</v>
      </c>
      <c r="M226" s="273">
        <v>0</v>
      </c>
      <c r="N226" s="273">
        <v>0</v>
      </c>
      <c r="O226" s="273">
        <v>0</v>
      </c>
      <c r="P226" s="273">
        <v>0</v>
      </c>
      <c r="Q226" s="273">
        <v>0</v>
      </c>
      <c r="R226" s="273">
        <v>0</v>
      </c>
      <c r="S226" s="273">
        <v>0</v>
      </c>
      <c r="T226" s="273">
        <v>0</v>
      </c>
      <c r="U226" s="273">
        <v>120</v>
      </c>
      <c r="V226" s="273">
        <v>0</v>
      </c>
      <c r="W226" s="273">
        <v>0</v>
      </c>
      <c r="X226" s="273">
        <v>180</v>
      </c>
      <c r="Y226" s="273">
        <v>172</v>
      </c>
      <c r="Z226" s="273">
        <v>0</v>
      </c>
      <c r="AA226" s="273">
        <v>0</v>
      </c>
      <c r="AB226" s="273">
        <v>180</v>
      </c>
      <c r="AC226" s="273">
        <v>180</v>
      </c>
      <c r="AD226" s="11"/>
    </row>
    <row r="227" spans="1:30" hidden="1" x14ac:dyDescent="0.25">
      <c r="A227" s="273" t="s">
        <v>213</v>
      </c>
      <c r="B227" s="273">
        <v>507</v>
      </c>
      <c r="C227" s="477" t="s">
        <v>254</v>
      </c>
      <c r="D227" s="273" t="s">
        <v>253</v>
      </c>
      <c r="E227" s="273" t="s">
        <v>66</v>
      </c>
      <c r="F227" s="273">
        <v>8</v>
      </c>
      <c r="G227" s="273">
        <v>3354</v>
      </c>
      <c r="H227" s="456" t="s">
        <v>5189</v>
      </c>
      <c r="I227" s="458" t="s">
        <v>1328</v>
      </c>
      <c r="J227" s="456"/>
      <c r="K227" s="273">
        <v>0</v>
      </c>
      <c r="L227" s="273">
        <v>0</v>
      </c>
      <c r="M227" s="273">
        <v>0</v>
      </c>
      <c r="N227" s="273">
        <v>0</v>
      </c>
      <c r="O227" s="273">
        <v>0</v>
      </c>
      <c r="P227" s="273">
        <v>240</v>
      </c>
      <c r="Q227" s="273">
        <v>0</v>
      </c>
      <c r="R227" s="273">
        <v>0</v>
      </c>
      <c r="S227" s="273">
        <v>0</v>
      </c>
      <c r="T227" s="273">
        <v>0</v>
      </c>
      <c r="U227" s="273">
        <v>0</v>
      </c>
      <c r="V227" s="273">
        <v>0</v>
      </c>
      <c r="W227" s="273">
        <v>0</v>
      </c>
      <c r="X227" s="273">
        <v>0</v>
      </c>
      <c r="Y227" s="273">
        <v>0</v>
      </c>
      <c r="Z227" s="273">
        <v>0</v>
      </c>
      <c r="AA227" s="273">
        <v>0</v>
      </c>
      <c r="AB227" s="273">
        <v>0</v>
      </c>
      <c r="AC227" s="273">
        <v>0</v>
      </c>
      <c r="AD227" s="11"/>
    </row>
    <row r="228" spans="1:30" x14ac:dyDescent="0.25">
      <c r="A228" s="273" t="s">
        <v>213</v>
      </c>
      <c r="B228" s="273">
        <v>508</v>
      </c>
      <c r="C228" s="477" t="s">
        <v>252</v>
      </c>
      <c r="D228" s="273" t="s">
        <v>251</v>
      </c>
      <c r="E228" s="273" t="s">
        <v>66</v>
      </c>
      <c r="F228" s="273">
        <v>9</v>
      </c>
      <c r="G228" s="273">
        <v>3369</v>
      </c>
      <c r="H228" s="456" t="s">
        <v>5189</v>
      </c>
      <c r="I228" s="650" t="s">
        <v>1328</v>
      </c>
      <c r="J228" s="458" t="s">
        <v>5549</v>
      </c>
      <c r="K228" s="273">
        <v>0</v>
      </c>
      <c r="L228" s="273">
        <v>0</v>
      </c>
      <c r="M228" s="273">
        <v>0</v>
      </c>
      <c r="N228" s="273">
        <v>0</v>
      </c>
      <c r="O228" s="273">
        <v>0</v>
      </c>
      <c r="P228" s="273">
        <v>0</v>
      </c>
      <c r="Q228" s="273">
        <v>0</v>
      </c>
      <c r="R228" s="273">
        <v>0</v>
      </c>
      <c r="S228" s="273">
        <v>0</v>
      </c>
      <c r="T228" s="273">
        <v>0</v>
      </c>
      <c r="U228" s="273">
        <v>0</v>
      </c>
      <c r="V228" s="273">
        <v>0</v>
      </c>
      <c r="W228" s="273">
        <v>0</v>
      </c>
      <c r="X228" s="273">
        <v>0</v>
      </c>
      <c r="Y228" s="273">
        <v>12</v>
      </c>
      <c r="Z228" s="273">
        <v>0</v>
      </c>
      <c r="AA228" s="273">
        <v>0</v>
      </c>
      <c r="AB228" s="273">
        <v>0</v>
      </c>
      <c r="AC228" s="273">
        <v>0</v>
      </c>
      <c r="AD228" s="11"/>
    </row>
    <row r="229" spans="1:30" x14ac:dyDescent="0.25">
      <c r="A229" s="273" t="s">
        <v>213</v>
      </c>
      <c r="B229" s="273">
        <v>509</v>
      </c>
      <c r="C229" s="477" t="s">
        <v>250</v>
      </c>
      <c r="D229" s="273" t="s">
        <v>249</v>
      </c>
      <c r="E229" s="273" t="s">
        <v>66</v>
      </c>
      <c r="F229" s="273">
        <v>10</v>
      </c>
      <c r="G229" s="273">
        <v>3384</v>
      </c>
      <c r="H229" s="456" t="s">
        <v>5189</v>
      </c>
      <c r="I229" s="650" t="s">
        <v>1328</v>
      </c>
      <c r="J229" s="458" t="s">
        <v>5549</v>
      </c>
      <c r="K229" s="273">
        <v>0</v>
      </c>
      <c r="L229" s="273">
        <v>0</v>
      </c>
      <c r="M229" s="273">
        <v>0</v>
      </c>
      <c r="N229" s="273">
        <v>0</v>
      </c>
      <c r="O229" s="273">
        <v>0</v>
      </c>
      <c r="P229" s="273">
        <v>0</v>
      </c>
      <c r="Q229" s="273">
        <v>0</v>
      </c>
      <c r="R229" s="273">
        <v>0</v>
      </c>
      <c r="S229" s="273">
        <v>0</v>
      </c>
      <c r="T229" s="273">
        <v>0</v>
      </c>
      <c r="U229" s="273">
        <v>0</v>
      </c>
      <c r="V229" s="273">
        <v>0</v>
      </c>
      <c r="W229" s="273">
        <v>0</v>
      </c>
      <c r="X229" s="273">
        <v>0</v>
      </c>
      <c r="Y229" s="273">
        <v>84</v>
      </c>
      <c r="Z229" s="273">
        <v>0</v>
      </c>
      <c r="AA229" s="273">
        <v>0</v>
      </c>
      <c r="AB229" s="273">
        <v>0</v>
      </c>
      <c r="AC229" s="273">
        <v>0</v>
      </c>
      <c r="AD229" s="11"/>
    </row>
    <row r="230" spans="1:30" hidden="1" x14ac:dyDescent="0.25">
      <c r="A230" s="273" t="s">
        <v>213</v>
      </c>
      <c r="B230" s="273">
        <v>510</v>
      </c>
      <c r="C230" s="477" t="s">
        <v>248</v>
      </c>
      <c r="D230" s="273" t="s">
        <v>247</v>
      </c>
      <c r="E230" s="273" t="s">
        <v>66</v>
      </c>
      <c r="F230" s="273">
        <v>11</v>
      </c>
      <c r="G230" s="273">
        <v>3399</v>
      </c>
      <c r="H230" s="456" t="s">
        <v>5189</v>
      </c>
      <c r="I230" s="458" t="s">
        <v>1328</v>
      </c>
      <c r="J230" s="456"/>
      <c r="K230" s="273">
        <v>0</v>
      </c>
      <c r="L230" s="273">
        <v>0</v>
      </c>
      <c r="M230" s="273">
        <v>0</v>
      </c>
      <c r="N230" s="273">
        <v>0</v>
      </c>
      <c r="O230" s="273">
        <v>0</v>
      </c>
      <c r="P230" s="273">
        <v>0</v>
      </c>
      <c r="Q230" s="273">
        <v>0</v>
      </c>
      <c r="R230" s="273">
        <v>0</v>
      </c>
      <c r="S230" s="273">
        <v>0</v>
      </c>
      <c r="T230" s="273">
        <v>0</v>
      </c>
      <c r="U230" s="273">
        <v>0</v>
      </c>
      <c r="V230" s="273">
        <v>0</v>
      </c>
      <c r="W230" s="273">
        <v>0</v>
      </c>
      <c r="X230" s="273">
        <v>0</v>
      </c>
      <c r="Y230" s="273">
        <v>0</v>
      </c>
      <c r="Z230" s="273">
        <v>0</v>
      </c>
      <c r="AA230" s="273">
        <v>0</v>
      </c>
      <c r="AB230" s="273">
        <v>0</v>
      </c>
      <c r="AC230" s="273">
        <v>0</v>
      </c>
      <c r="AD230" s="11"/>
    </row>
    <row r="231" spans="1:30" hidden="1" x14ac:dyDescent="0.25">
      <c r="A231" s="273" t="s">
        <v>213</v>
      </c>
      <c r="B231" s="273">
        <v>511</v>
      </c>
      <c r="C231" s="477" t="s">
        <v>246</v>
      </c>
      <c r="D231" s="273" t="s">
        <v>245</v>
      </c>
      <c r="E231" s="273" t="s">
        <v>66</v>
      </c>
      <c r="F231" s="273">
        <v>12</v>
      </c>
      <c r="G231" s="273">
        <v>3414</v>
      </c>
      <c r="H231" s="456" t="s">
        <v>5189</v>
      </c>
      <c r="I231" s="458" t="s">
        <v>1328</v>
      </c>
      <c r="J231" s="456"/>
      <c r="K231" s="273">
        <v>0</v>
      </c>
      <c r="L231" s="273">
        <v>0</v>
      </c>
      <c r="M231" s="273">
        <v>0</v>
      </c>
      <c r="N231" s="273">
        <v>0</v>
      </c>
      <c r="O231" s="273">
        <v>0</v>
      </c>
      <c r="P231" s="273">
        <v>0</v>
      </c>
      <c r="Q231" s="273">
        <v>0</v>
      </c>
      <c r="R231" s="273">
        <v>0</v>
      </c>
      <c r="S231" s="273">
        <v>0</v>
      </c>
      <c r="T231" s="273">
        <v>0</v>
      </c>
      <c r="U231" s="273">
        <v>0</v>
      </c>
      <c r="V231" s="273">
        <v>0</v>
      </c>
      <c r="W231" s="273">
        <v>0</v>
      </c>
      <c r="X231" s="273">
        <v>0</v>
      </c>
      <c r="Y231" s="273">
        <v>0</v>
      </c>
      <c r="Z231" s="273">
        <v>0</v>
      </c>
      <c r="AA231" s="273">
        <v>0</v>
      </c>
      <c r="AB231" s="273">
        <v>0</v>
      </c>
      <c r="AC231" s="273">
        <v>0</v>
      </c>
      <c r="AD231" s="11"/>
    </row>
    <row r="232" spans="1:30" hidden="1" x14ac:dyDescent="0.25">
      <c r="A232" s="273" t="s">
        <v>213</v>
      </c>
      <c r="B232" s="273">
        <v>512</v>
      </c>
      <c r="C232" s="477" t="s">
        <v>244</v>
      </c>
      <c r="D232" s="273" t="s">
        <v>243</v>
      </c>
      <c r="E232" s="273" t="s">
        <v>66</v>
      </c>
      <c r="F232" s="273">
        <v>13</v>
      </c>
      <c r="G232" s="273">
        <v>3429</v>
      </c>
      <c r="H232" s="456" t="s">
        <v>5189</v>
      </c>
      <c r="I232" s="458" t="s">
        <v>1328</v>
      </c>
      <c r="J232" s="456"/>
      <c r="K232" s="273">
        <v>0</v>
      </c>
      <c r="L232" s="273">
        <v>0</v>
      </c>
      <c r="M232" s="273">
        <v>0</v>
      </c>
      <c r="N232" s="273">
        <v>0</v>
      </c>
      <c r="O232" s="273">
        <v>0</v>
      </c>
      <c r="P232" s="273">
        <v>0</v>
      </c>
      <c r="Q232" s="273">
        <v>0</v>
      </c>
      <c r="R232" s="273">
        <v>0</v>
      </c>
      <c r="S232" s="273">
        <v>0</v>
      </c>
      <c r="T232" s="273">
        <v>0</v>
      </c>
      <c r="U232" s="273">
        <v>0</v>
      </c>
      <c r="V232" s="273">
        <v>0</v>
      </c>
      <c r="W232" s="273">
        <v>0</v>
      </c>
      <c r="X232" s="273">
        <v>0</v>
      </c>
      <c r="Y232" s="273">
        <v>0</v>
      </c>
      <c r="Z232" s="273">
        <v>0</v>
      </c>
      <c r="AA232" s="273">
        <v>0</v>
      </c>
      <c r="AB232" s="273">
        <v>0</v>
      </c>
      <c r="AC232" s="273">
        <v>0</v>
      </c>
      <c r="AD232" s="11"/>
    </row>
    <row r="233" spans="1:30" hidden="1" x14ac:dyDescent="0.25">
      <c r="A233" s="273" t="s">
        <v>213</v>
      </c>
      <c r="B233" s="273">
        <v>513</v>
      </c>
      <c r="C233" s="477" t="s">
        <v>242</v>
      </c>
      <c r="D233" s="273" t="s">
        <v>241</v>
      </c>
      <c r="E233" s="273" t="s">
        <v>66</v>
      </c>
      <c r="F233" s="273">
        <v>14</v>
      </c>
      <c r="G233" s="273">
        <v>3444</v>
      </c>
      <c r="H233" s="456" t="s">
        <v>5189</v>
      </c>
      <c r="I233" s="458" t="s">
        <v>1328</v>
      </c>
      <c r="J233" s="456"/>
      <c r="K233" s="273">
        <v>0</v>
      </c>
      <c r="L233" s="273">
        <v>0</v>
      </c>
      <c r="M233" s="273">
        <v>0</v>
      </c>
      <c r="N233" s="273">
        <v>0</v>
      </c>
      <c r="O233" s="273">
        <v>0</v>
      </c>
      <c r="P233" s="273">
        <v>0</v>
      </c>
      <c r="Q233" s="273">
        <v>0</v>
      </c>
      <c r="R233" s="273">
        <v>0</v>
      </c>
      <c r="S233" s="273">
        <v>0</v>
      </c>
      <c r="T233" s="273">
        <v>0</v>
      </c>
      <c r="U233" s="273">
        <v>0</v>
      </c>
      <c r="V233" s="273">
        <v>0</v>
      </c>
      <c r="W233" s="273">
        <v>0</v>
      </c>
      <c r="X233" s="273">
        <v>0</v>
      </c>
      <c r="Y233" s="273">
        <v>0</v>
      </c>
      <c r="Z233" s="273">
        <v>0</v>
      </c>
      <c r="AA233" s="273">
        <v>0</v>
      </c>
      <c r="AB233" s="273">
        <v>0</v>
      </c>
      <c r="AC233" s="273">
        <v>0</v>
      </c>
      <c r="AD233" s="11"/>
    </row>
    <row r="234" spans="1:30" x14ac:dyDescent="0.25">
      <c r="A234" s="273" t="s">
        <v>213</v>
      </c>
      <c r="B234" s="273">
        <v>514</v>
      </c>
      <c r="C234" s="477" t="s">
        <v>240</v>
      </c>
      <c r="D234" s="273" t="s">
        <v>239</v>
      </c>
      <c r="E234" s="273" t="s">
        <v>66</v>
      </c>
      <c r="F234" s="273">
        <v>15</v>
      </c>
      <c r="G234" s="273">
        <v>3459</v>
      </c>
      <c r="H234" s="456" t="s">
        <v>5189</v>
      </c>
      <c r="I234" s="458" t="s">
        <v>66</v>
      </c>
      <c r="J234" s="458" t="s">
        <v>5549</v>
      </c>
      <c r="K234" s="273">
        <v>0</v>
      </c>
      <c r="L234" s="273">
        <v>0</v>
      </c>
      <c r="M234" s="273">
        <v>0</v>
      </c>
      <c r="N234" s="273">
        <v>0</v>
      </c>
      <c r="O234" s="273">
        <v>0</v>
      </c>
      <c r="P234" s="273">
        <v>0</v>
      </c>
      <c r="Q234" s="273">
        <v>0</v>
      </c>
      <c r="R234" s="273">
        <v>0</v>
      </c>
      <c r="S234" s="273">
        <v>0</v>
      </c>
      <c r="T234" s="273">
        <v>0</v>
      </c>
      <c r="U234" s="273">
        <v>0</v>
      </c>
      <c r="V234" s="273">
        <v>0</v>
      </c>
      <c r="W234" s="273">
        <v>0</v>
      </c>
      <c r="X234" s="273">
        <v>0</v>
      </c>
      <c r="Y234" s="273">
        <v>0</v>
      </c>
      <c r="Z234" s="273">
        <v>0</v>
      </c>
      <c r="AA234" s="273">
        <v>0</v>
      </c>
      <c r="AB234" s="273">
        <v>0</v>
      </c>
      <c r="AC234" s="273">
        <v>0</v>
      </c>
      <c r="AD234" s="11"/>
    </row>
    <row r="235" spans="1:30" x14ac:dyDescent="0.25">
      <c r="A235" s="273" t="s">
        <v>213</v>
      </c>
      <c r="B235" s="273">
        <v>515</v>
      </c>
      <c r="C235" s="477" t="s">
        <v>238</v>
      </c>
      <c r="D235" s="273" t="s">
        <v>237</v>
      </c>
      <c r="E235" s="273" t="s">
        <v>66</v>
      </c>
      <c r="F235" s="273">
        <v>16</v>
      </c>
      <c r="G235" s="273">
        <v>3474</v>
      </c>
      <c r="H235" s="456" t="s">
        <v>5189</v>
      </c>
      <c r="I235" s="458" t="s">
        <v>66</v>
      </c>
      <c r="J235" s="458" t="s">
        <v>5549</v>
      </c>
      <c r="K235" s="273">
        <v>0</v>
      </c>
      <c r="L235" s="273">
        <v>0</v>
      </c>
      <c r="M235" s="273">
        <v>0</v>
      </c>
      <c r="N235" s="273">
        <v>0</v>
      </c>
      <c r="O235" s="273">
        <v>0</v>
      </c>
      <c r="P235" s="273">
        <v>0</v>
      </c>
      <c r="Q235" s="273">
        <v>0</v>
      </c>
      <c r="R235" s="273">
        <v>0</v>
      </c>
      <c r="S235" s="273">
        <v>0</v>
      </c>
      <c r="T235" s="273">
        <v>0</v>
      </c>
      <c r="U235" s="273">
        <v>0</v>
      </c>
      <c r="V235" s="273">
        <v>0</v>
      </c>
      <c r="W235" s="273">
        <v>0</v>
      </c>
      <c r="X235" s="273">
        <v>0</v>
      </c>
      <c r="Y235" s="273">
        <v>0</v>
      </c>
      <c r="Z235" s="273">
        <v>0</v>
      </c>
      <c r="AA235" s="273">
        <v>0</v>
      </c>
      <c r="AB235" s="273">
        <v>0</v>
      </c>
      <c r="AC235" s="273">
        <v>0</v>
      </c>
      <c r="AD235" s="11"/>
    </row>
    <row r="236" spans="1:30" x14ac:dyDescent="0.25">
      <c r="A236" s="273" t="s">
        <v>213</v>
      </c>
      <c r="B236" s="273">
        <v>516</v>
      </c>
      <c r="C236" s="477" t="s">
        <v>236</v>
      </c>
      <c r="D236" s="273" t="s">
        <v>235</v>
      </c>
      <c r="E236" s="273" t="s">
        <v>66</v>
      </c>
      <c r="F236" s="273">
        <v>17</v>
      </c>
      <c r="G236" s="273">
        <v>3489</v>
      </c>
      <c r="H236" s="456" t="s">
        <v>5189</v>
      </c>
      <c r="I236" s="458" t="s">
        <v>66</v>
      </c>
      <c r="J236" s="458" t="s">
        <v>5549</v>
      </c>
      <c r="K236" s="273">
        <v>0</v>
      </c>
      <c r="L236" s="273">
        <v>0</v>
      </c>
      <c r="M236" s="273">
        <v>0</v>
      </c>
      <c r="N236" s="273">
        <v>0</v>
      </c>
      <c r="O236" s="273">
        <v>0</v>
      </c>
      <c r="P236" s="273">
        <v>0</v>
      </c>
      <c r="Q236" s="273">
        <v>0</v>
      </c>
      <c r="R236" s="273">
        <v>0</v>
      </c>
      <c r="S236" s="273">
        <v>0</v>
      </c>
      <c r="T236" s="273">
        <v>0</v>
      </c>
      <c r="U236" s="273">
        <v>0</v>
      </c>
      <c r="V236" s="273">
        <v>0</v>
      </c>
      <c r="W236" s="273">
        <v>0</v>
      </c>
      <c r="X236" s="273">
        <v>0</v>
      </c>
      <c r="Y236" s="273">
        <v>0</v>
      </c>
      <c r="Z236" s="273">
        <v>0</v>
      </c>
      <c r="AA236" s="273">
        <v>0</v>
      </c>
      <c r="AB236" s="273">
        <v>0</v>
      </c>
      <c r="AC236" s="273">
        <v>0</v>
      </c>
      <c r="AD236" s="11"/>
    </row>
    <row r="237" spans="1:30" x14ac:dyDescent="0.25">
      <c r="A237" s="273" t="s">
        <v>213</v>
      </c>
      <c r="B237" s="273">
        <v>517</v>
      </c>
      <c r="C237" s="477" t="s">
        <v>234</v>
      </c>
      <c r="D237" s="273" t="s">
        <v>233</v>
      </c>
      <c r="E237" s="273" t="s">
        <v>66</v>
      </c>
      <c r="F237" s="273">
        <v>18</v>
      </c>
      <c r="G237" s="273">
        <v>3504</v>
      </c>
      <c r="H237" s="456" t="s">
        <v>5189</v>
      </c>
      <c r="I237" s="458" t="s">
        <v>66</v>
      </c>
      <c r="J237" s="458" t="s">
        <v>5549</v>
      </c>
      <c r="K237" s="273">
        <v>0</v>
      </c>
      <c r="L237" s="273">
        <v>0</v>
      </c>
      <c r="M237" s="273">
        <v>0</v>
      </c>
      <c r="N237" s="273">
        <v>0</v>
      </c>
      <c r="O237" s="273">
        <v>0</v>
      </c>
      <c r="P237" s="273">
        <v>0</v>
      </c>
      <c r="Q237" s="273">
        <v>0</v>
      </c>
      <c r="R237" s="273">
        <v>0</v>
      </c>
      <c r="S237" s="273">
        <v>0</v>
      </c>
      <c r="T237" s="273">
        <v>0</v>
      </c>
      <c r="U237" s="273">
        <v>0</v>
      </c>
      <c r="V237" s="273">
        <v>0</v>
      </c>
      <c r="W237" s="273">
        <v>0</v>
      </c>
      <c r="X237" s="273">
        <v>0</v>
      </c>
      <c r="Y237" s="273">
        <v>0</v>
      </c>
      <c r="Z237" s="273">
        <v>0</v>
      </c>
      <c r="AA237" s="273">
        <v>0</v>
      </c>
      <c r="AB237" s="273">
        <v>0</v>
      </c>
      <c r="AC237" s="273">
        <v>0</v>
      </c>
      <c r="AD237" s="11"/>
    </row>
    <row r="238" spans="1:30" x14ac:dyDescent="0.25">
      <c r="A238" s="273" t="s">
        <v>213</v>
      </c>
      <c r="B238" s="273">
        <v>518</v>
      </c>
      <c r="C238" s="477" t="s">
        <v>232</v>
      </c>
      <c r="D238" s="273" t="s">
        <v>231</v>
      </c>
      <c r="E238" s="273" t="s">
        <v>66</v>
      </c>
      <c r="F238" s="273">
        <v>19</v>
      </c>
      <c r="G238" s="273">
        <v>3519</v>
      </c>
      <c r="H238" s="456" t="s">
        <v>5189</v>
      </c>
      <c r="I238" s="458" t="s">
        <v>66</v>
      </c>
      <c r="J238" s="458" t="s">
        <v>5549</v>
      </c>
      <c r="K238" s="273">
        <v>0</v>
      </c>
      <c r="L238" s="273">
        <v>0</v>
      </c>
      <c r="M238" s="273">
        <v>0</v>
      </c>
      <c r="N238" s="273">
        <v>0</v>
      </c>
      <c r="O238" s="273">
        <v>0</v>
      </c>
      <c r="P238" s="273">
        <v>0</v>
      </c>
      <c r="Q238" s="273">
        <v>0</v>
      </c>
      <c r="R238" s="273">
        <v>0</v>
      </c>
      <c r="S238" s="273">
        <v>0</v>
      </c>
      <c r="T238" s="273">
        <v>0</v>
      </c>
      <c r="U238" s="273">
        <v>0</v>
      </c>
      <c r="V238" s="273">
        <v>0</v>
      </c>
      <c r="W238" s="273">
        <v>0</v>
      </c>
      <c r="X238" s="273">
        <v>0</v>
      </c>
      <c r="Y238" s="273">
        <v>0</v>
      </c>
      <c r="Z238" s="273">
        <v>0</v>
      </c>
      <c r="AA238" s="273">
        <v>0</v>
      </c>
      <c r="AB238" s="273">
        <v>0</v>
      </c>
      <c r="AC238" s="273">
        <v>0</v>
      </c>
      <c r="AD238" s="11"/>
    </row>
    <row r="239" spans="1:30" x14ac:dyDescent="0.25">
      <c r="A239" s="273" t="s">
        <v>213</v>
      </c>
      <c r="B239" s="273">
        <v>519</v>
      </c>
      <c r="C239" s="477" t="s">
        <v>230</v>
      </c>
      <c r="D239" s="273" t="s">
        <v>229</v>
      </c>
      <c r="E239" s="273" t="s">
        <v>66</v>
      </c>
      <c r="F239" s="273">
        <v>20</v>
      </c>
      <c r="G239" s="273">
        <v>3534</v>
      </c>
      <c r="H239" s="456" t="s">
        <v>5189</v>
      </c>
      <c r="I239" s="650" t="s">
        <v>1302</v>
      </c>
      <c r="J239" s="458" t="s">
        <v>5549</v>
      </c>
      <c r="K239" s="273">
        <v>0</v>
      </c>
      <c r="L239" s="273">
        <v>0</v>
      </c>
      <c r="M239" s="273">
        <v>0</v>
      </c>
      <c r="N239" s="273">
        <v>0</v>
      </c>
      <c r="O239" s="273">
        <v>0</v>
      </c>
      <c r="P239" s="273">
        <v>0</v>
      </c>
      <c r="Q239" s="273">
        <v>0</v>
      </c>
      <c r="R239" s="273">
        <v>0</v>
      </c>
      <c r="S239" s="273">
        <v>0</v>
      </c>
      <c r="T239" s="273">
        <v>0</v>
      </c>
      <c r="U239" s="273">
        <v>0</v>
      </c>
      <c r="V239" s="273">
        <v>0</v>
      </c>
      <c r="W239" s="273">
        <v>0</v>
      </c>
      <c r="X239" s="273">
        <v>0</v>
      </c>
      <c r="Y239" s="273">
        <v>0</v>
      </c>
      <c r="Z239" s="273">
        <v>0</v>
      </c>
      <c r="AA239" s="273">
        <v>0</v>
      </c>
      <c r="AB239" s="273">
        <v>0</v>
      </c>
      <c r="AC239" s="273">
        <v>0</v>
      </c>
      <c r="AD239" s="11"/>
    </row>
    <row r="240" spans="1:30" x14ac:dyDescent="0.25">
      <c r="A240" s="273" t="s">
        <v>213</v>
      </c>
      <c r="B240" s="273">
        <v>520</v>
      </c>
      <c r="C240" s="477" t="s">
        <v>228</v>
      </c>
      <c r="D240" s="273" t="s">
        <v>227</v>
      </c>
      <c r="E240" s="273" t="s">
        <v>66</v>
      </c>
      <c r="F240" s="273">
        <v>21</v>
      </c>
      <c r="G240" s="273">
        <v>3549</v>
      </c>
      <c r="H240" s="456" t="s">
        <v>5189</v>
      </c>
      <c r="I240" s="650" t="s">
        <v>1302</v>
      </c>
      <c r="J240" s="458" t="s">
        <v>5549</v>
      </c>
      <c r="K240" s="273">
        <v>0</v>
      </c>
      <c r="L240" s="273">
        <v>0</v>
      </c>
      <c r="M240" s="273">
        <v>0</v>
      </c>
      <c r="N240" s="273">
        <v>0</v>
      </c>
      <c r="O240" s="273">
        <v>0</v>
      </c>
      <c r="P240" s="273">
        <v>0</v>
      </c>
      <c r="Q240" s="273">
        <v>0</v>
      </c>
      <c r="R240" s="273">
        <v>0</v>
      </c>
      <c r="S240" s="273">
        <v>0</v>
      </c>
      <c r="T240" s="273">
        <v>0</v>
      </c>
      <c r="U240" s="273">
        <v>0</v>
      </c>
      <c r="V240" s="273">
        <v>0</v>
      </c>
      <c r="W240" s="273">
        <v>0</v>
      </c>
      <c r="X240" s="273">
        <v>0</v>
      </c>
      <c r="Y240" s="273">
        <v>12</v>
      </c>
      <c r="Z240" s="273">
        <v>0</v>
      </c>
      <c r="AA240" s="273">
        <v>0</v>
      </c>
      <c r="AB240" s="273">
        <v>0</v>
      </c>
      <c r="AC240" s="273">
        <v>0</v>
      </c>
      <c r="AD240" s="11"/>
    </row>
    <row r="241" spans="1:30" x14ac:dyDescent="0.25">
      <c r="A241" s="273" t="s">
        <v>213</v>
      </c>
      <c r="B241" s="273">
        <v>521</v>
      </c>
      <c r="C241" s="477" t="s">
        <v>226</v>
      </c>
      <c r="D241" s="273" t="s">
        <v>211</v>
      </c>
      <c r="E241" s="273" t="s">
        <v>66</v>
      </c>
      <c r="F241" s="273">
        <v>22</v>
      </c>
      <c r="G241" s="273">
        <v>3564</v>
      </c>
      <c r="H241" s="456" t="s">
        <v>5257</v>
      </c>
      <c r="I241" s="458" t="s">
        <v>66</v>
      </c>
      <c r="J241" s="458" t="s">
        <v>5549</v>
      </c>
      <c r="K241" s="273">
        <v>1</v>
      </c>
      <c r="L241" s="273">
        <v>1</v>
      </c>
      <c r="M241" s="273">
        <v>1</v>
      </c>
      <c r="N241" s="273">
        <v>5</v>
      </c>
      <c r="O241" s="273">
        <v>5</v>
      </c>
      <c r="P241" s="273">
        <v>5</v>
      </c>
      <c r="Q241" s="273">
        <v>5</v>
      </c>
      <c r="R241" s="273">
        <v>5</v>
      </c>
      <c r="S241" s="273">
        <v>6</v>
      </c>
      <c r="T241" s="273">
        <v>31</v>
      </c>
      <c r="U241" s="273">
        <v>19</v>
      </c>
      <c r="V241" s="273">
        <v>22</v>
      </c>
      <c r="W241" s="273">
        <v>21</v>
      </c>
      <c r="X241" s="273">
        <v>13</v>
      </c>
      <c r="Y241" s="273">
        <v>2</v>
      </c>
      <c r="Z241" s="273">
        <v>35</v>
      </c>
      <c r="AA241" s="273">
        <v>37</v>
      </c>
      <c r="AB241" s="273">
        <v>47</v>
      </c>
      <c r="AC241" s="273">
        <v>46</v>
      </c>
      <c r="AD241" s="11"/>
    </row>
    <row r="242" spans="1:30" x14ac:dyDescent="0.25">
      <c r="A242" s="273" t="s">
        <v>213</v>
      </c>
      <c r="B242" s="273">
        <v>522</v>
      </c>
      <c r="C242" s="477" t="s">
        <v>225</v>
      </c>
      <c r="D242" s="273" t="s">
        <v>224</v>
      </c>
      <c r="E242" s="273" t="s">
        <v>66</v>
      </c>
      <c r="F242" s="273">
        <v>23</v>
      </c>
      <c r="G242" s="273">
        <v>3579</v>
      </c>
      <c r="H242" s="456" t="s">
        <v>5258</v>
      </c>
      <c r="I242" s="458" t="s">
        <v>66</v>
      </c>
      <c r="J242" s="458" t="s">
        <v>5549</v>
      </c>
      <c r="K242" s="273">
        <v>1</v>
      </c>
      <c r="L242" s="273">
        <v>1</v>
      </c>
      <c r="M242" s="273">
        <v>1</v>
      </c>
      <c r="N242" s="273">
        <v>121</v>
      </c>
      <c r="O242" s="273">
        <v>136</v>
      </c>
      <c r="P242" s="273">
        <v>136</v>
      </c>
      <c r="Q242" s="273">
        <v>120</v>
      </c>
      <c r="R242" s="273">
        <v>90</v>
      </c>
      <c r="S242" s="273">
        <v>1</v>
      </c>
      <c r="T242" s="273">
        <v>1</v>
      </c>
      <c r="U242" s="273">
        <v>86</v>
      </c>
      <c r="V242" s="273">
        <v>5</v>
      </c>
      <c r="W242" s="273">
        <v>5</v>
      </c>
      <c r="X242" s="273">
        <v>71</v>
      </c>
      <c r="Y242" s="273">
        <v>58</v>
      </c>
      <c r="Z242" s="273">
        <v>1</v>
      </c>
      <c r="AA242" s="273">
        <v>1</v>
      </c>
      <c r="AB242" s="273">
        <v>159</v>
      </c>
      <c r="AC242" s="273">
        <v>152</v>
      </c>
      <c r="AD242" s="11"/>
    </row>
    <row r="243" spans="1:30" x14ac:dyDescent="0.25">
      <c r="A243" s="273" t="s">
        <v>213</v>
      </c>
      <c r="B243" s="273">
        <v>523</v>
      </c>
      <c r="C243" s="477" t="s">
        <v>223</v>
      </c>
      <c r="D243" s="273" t="s">
        <v>222</v>
      </c>
      <c r="E243" s="273" t="s">
        <v>66</v>
      </c>
      <c r="F243" s="273">
        <v>24</v>
      </c>
      <c r="G243" s="273">
        <v>3594</v>
      </c>
      <c r="H243" s="456" t="s">
        <v>5258</v>
      </c>
      <c r="I243" s="458" t="s">
        <v>66</v>
      </c>
      <c r="J243" s="458" t="s">
        <v>5549</v>
      </c>
      <c r="K243" s="273">
        <v>24</v>
      </c>
      <c r="L243" s="273">
        <v>120</v>
      </c>
      <c r="M243" s="273">
        <v>72</v>
      </c>
      <c r="N243" s="273">
        <v>144</v>
      </c>
      <c r="O243" s="273">
        <v>159</v>
      </c>
      <c r="P243" s="273">
        <v>159</v>
      </c>
      <c r="Q243" s="273">
        <v>143</v>
      </c>
      <c r="R243" s="273">
        <v>180</v>
      </c>
      <c r="S243" s="273">
        <v>84</v>
      </c>
      <c r="T243" s="273">
        <v>48</v>
      </c>
      <c r="U243" s="273">
        <v>999</v>
      </c>
      <c r="V243" s="273">
        <v>84</v>
      </c>
      <c r="W243" s="273">
        <v>84</v>
      </c>
      <c r="X243" s="273">
        <v>999</v>
      </c>
      <c r="Y243" s="273">
        <v>999</v>
      </c>
      <c r="Z243" s="273">
        <v>84</v>
      </c>
      <c r="AA243" s="273">
        <v>72</v>
      </c>
      <c r="AB243" s="273">
        <v>999</v>
      </c>
      <c r="AC243" s="273">
        <v>999</v>
      </c>
      <c r="AD243" s="11"/>
    </row>
    <row r="244" spans="1:30" x14ac:dyDescent="0.25">
      <c r="A244" s="273" t="s">
        <v>213</v>
      </c>
      <c r="B244" s="273">
        <v>524</v>
      </c>
      <c r="C244" s="477" t="s">
        <v>221</v>
      </c>
      <c r="D244" s="273" t="s">
        <v>220</v>
      </c>
      <c r="E244" s="273" t="s">
        <v>66</v>
      </c>
      <c r="F244" s="273">
        <v>25</v>
      </c>
      <c r="G244" s="273">
        <v>3609</v>
      </c>
      <c r="H244" s="456" t="s">
        <v>5258</v>
      </c>
      <c r="I244" s="458" t="s">
        <v>66</v>
      </c>
      <c r="J244" s="458" t="s">
        <v>5549</v>
      </c>
      <c r="K244" s="273">
        <v>24</v>
      </c>
      <c r="L244" s="273">
        <v>120</v>
      </c>
      <c r="M244" s="273">
        <v>72</v>
      </c>
      <c r="N244" s="273">
        <v>24</v>
      </c>
      <c r="O244" s="273">
        <v>24</v>
      </c>
      <c r="P244" s="273">
        <v>24</v>
      </c>
      <c r="Q244" s="273">
        <v>24</v>
      </c>
      <c r="R244" s="273">
        <v>91</v>
      </c>
      <c r="S244" s="273">
        <v>84</v>
      </c>
      <c r="T244" s="273">
        <v>48</v>
      </c>
      <c r="U244" s="273">
        <v>1</v>
      </c>
      <c r="V244" s="273">
        <v>80</v>
      </c>
      <c r="W244" s="273">
        <v>80</v>
      </c>
      <c r="X244" s="273">
        <v>1</v>
      </c>
      <c r="Y244" s="273">
        <v>1</v>
      </c>
      <c r="Z244" s="273">
        <v>84</v>
      </c>
      <c r="AA244" s="273">
        <v>72</v>
      </c>
      <c r="AB244" s="273">
        <v>1</v>
      </c>
      <c r="AC244" s="273">
        <v>1</v>
      </c>
      <c r="AD244" s="11"/>
    </row>
    <row r="245" spans="1:30" x14ac:dyDescent="0.25">
      <c r="A245" s="273" t="s">
        <v>213</v>
      </c>
      <c r="B245" s="273">
        <v>525</v>
      </c>
      <c r="C245" s="477" t="s">
        <v>219</v>
      </c>
      <c r="D245" s="273" t="s">
        <v>218</v>
      </c>
      <c r="E245" s="273" t="s">
        <v>66</v>
      </c>
      <c r="F245" s="273">
        <v>26</v>
      </c>
      <c r="G245" s="273">
        <v>3624</v>
      </c>
      <c r="H245" s="456" t="s">
        <v>5258</v>
      </c>
      <c r="I245" s="458" t="s">
        <v>66</v>
      </c>
      <c r="J245" s="458" t="s">
        <v>5549</v>
      </c>
      <c r="K245" s="273">
        <v>13</v>
      </c>
      <c r="L245" s="273">
        <v>58</v>
      </c>
      <c r="M245" s="273">
        <v>5</v>
      </c>
      <c r="N245" s="273">
        <v>5</v>
      </c>
      <c r="O245" s="273">
        <v>5</v>
      </c>
      <c r="P245" s="273">
        <v>5</v>
      </c>
      <c r="Q245" s="273">
        <v>5</v>
      </c>
      <c r="R245" s="273">
        <v>1</v>
      </c>
      <c r="S245" s="273">
        <v>63</v>
      </c>
      <c r="T245" s="273">
        <v>44</v>
      </c>
      <c r="U245" s="273">
        <v>0</v>
      </c>
      <c r="V245" s="273">
        <v>68</v>
      </c>
      <c r="W245" s="273">
        <v>68</v>
      </c>
      <c r="X245" s="273">
        <v>0</v>
      </c>
      <c r="Y245" s="273">
        <v>0</v>
      </c>
      <c r="Z245" s="273">
        <v>76</v>
      </c>
      <c r="AA245" s="273">
        <v>65</v>
      </c>
      <c r="AB245" s="273">
        <v>0</v>
      </c>
      <c r="AC245" s="273">
        <v>0</v>
      </c>
      <c r="AD245" s="11"/>
    </row>
    <row r="246" spans="1:30" x14ac:dyDescent="0.25">
      <c r="A246" s="273" t="s">
        <v>213</v>
      </c>
      <c r="B246" s="273">
        <v>526</v>
      </c>
      <c r="C246" s="477" t="s">
        <v>217</v>
      </c>
      <c r="D246" s="273" t="s">
        <v>216</v>
      </c>
      <c r="E246" s="273" t="s">
        <v>66</v>
      </c>
      <c r="F246" s="273">
        <v>27</v>
      </c>
      <c r="G246" s="273">
        <v>3639</v>
      </c>
      <c r="H246" s="456" t="s">
        <v>5259</v>
      </c>
      <c r="I246" s="458" t="s">
        <v>66</v>
      </c>
      <c r="J246" s="458" t="s">
        <v>5549</v>
      </c>
      <c r="K246" s="273">
        <v>0</v>
      </c>
      <c r="L246" s="273">
        <v>0</v>
      </c>
      <c r="M246" s="273">
        <v>2</v>
      </c>
      <c r="N246" s="273">
        <v>0</v>
      </c>
      <c r="O246" s="273">
        <v>0</v>
      </c>
      <c r="P246" s="273">
        <v>2</v>
      </c>
      <c r="Q246" s="273">
        <v>0</v>
      </c>
      <c r="R246" s="273">
        <v>0</v>
      </c>
      <c r="S246" s="273">
        <v>0</v>
      </c>
      <c r="T246" s="273">
        <v>0</v>
      </c>
      <c r="U246" s="273">
        <v>0</v>
      </c>
      <c r="V246" s="273">
        <v>0</v>
      </c>
      <c r="W246" s="273">
        <v>0</v>
      </c>
      <c r="X246" s="273">
        <v>0</v>
      </c>
      <c r="Y246" s="273">
        <v>0</v>
      </c>
      <c r="Z246" s="273">
        <v>0</v>
      </c>
      <c r="AA246" s="273">
        <v>0</v>
      </c>
      <c r="AB246" s="273">
        <v>0</v>
      </c>
      <c r="AC246" s="273">
        <v>0</v>
      </c>
      <c r="AD246" s="11"/>
    </row>
    <row r="247" spans="1:30" x14ac:dyDescent="0.25">
      <c r="A247" s="273" t="s">
        <v>213</v>
      </c>
      <c r="B247" s="273">
        <v>528</v>
      </c>
      <c r="C247" s="477" t="s">
        <v>215</v>
      </c>
      <c r="D247" s="273" t="s">
        <v>214</v>
      </c>
      <c r="E247" s="273" t="s">
        <v>66</v>
      </c>
      <c r="F247" s="273">
        <v>28</v>
      </c>
      <c r="G247" s="273">
        <v>3654</v>
      </c>
      <c r="H247" s="668" t="s">
        <v>5260</v>
      </c>
      <c r="I247" s="650" t="s">
        <v>1328</v>
      </c>
      <c r="J247" s="458" t="s">
        <v>5549</v>
      </c>
      <c r="K247" s="273">
        <v>0</v>
      </c>
      <c r="L247" s="273">
        <v>0</v>
      </c>
      <c r="M247" s="273">
        <v>0</v>
      </c>
      <c r="N247" s="273">
        <v>0</v>
      </c>
      <c r="O247" s="273">
        <v>0</v>
      </c>
      <c r="P247" s="273">
        <v>0</v>
      </c>
      <c r="Q247" s="273">
        <v>0</v>
      </c>
      <c r="R247" s="273">
        <v>0</v>
      </c>
      <c r="S247" s="273">
        <v>0</v>
      </c>
      <c r="T247" s="273">
        <v>13</v>
      </c>
      <c r="U247" s="273">
        <v>4</v>
      </c>
      <c r="V247" s="273">
        <v>0</v>
      </c>
      <c r="W247" s="273">
        <v>0</v>
      </c>
      <c r="X247" s="273">
        <v>0</v>
      </c>
      <c r="Y247" s="273">
        <v>0</v>
      </c>
      <c r="Z247" s="273">
        <v>21</v>
      </c>
      <c r="AA247" s="273">
        <v>21</v>
      </c>
      <c r="AB247" s="273">
        <v>0</v>
      </c>
      <c r="AC247" s="273">
        <v>1</v>
      </c>
      <c r="AD247" s="11"/>
    </row>
    <row r="248" spans="1:30" x14ac:dyDescent="0.25">
      <c r="A248" s="273" t="s">
        <v>213</v>
      </c>
      <c r="B248" s="273">
        <v>529</v>
      </c>
      <c r="C248" s="477" t="s">
        <v>212</v>
      </c>
      <c r="D248" s="273" t="s">
        <v>211</v>
      </c>
      <c r="E248" s="273" t="s">
        <v>66</v>
      </c>
      <c r="F248" s="273">
        <v>29</v>
      </c>
      <c r="G248" s="273">
        <v>3669</v>
      </c>
      <c r="H248" s="456" t="s">
        <v>5261</v>
      </c>
      <c r="I248" s="458" t="s">
        <v>66</v>
      </c>
      <c r="J248" s="458" t="s">
        <v>5549</v>
      </c>
      <c r="K248" s="273">
        <v>1</v>
      </c>
      <c r="L248" s="273">
        <v>4</v>
      </c>
      <c r="M248" s="273">
        <v>1</v>
      </c>
      <c r="N248" s="273">
        <v>6</v>
      </c>
      <c r="O248" s="273">
        <v>13</v>
      </c>
      <c r="P248" s="273">
        <v>10</v>
      </c>
      <c r="Q248" s="273">
        <v>9</v>
      </c>
      <c r="R248" s="273">
        <v>29</v>
      </c>
      <c r="S248" s="273">
        <v>33</v>
      </c>
      <c r="T248" s="273">
        <v>34</v>
      </c>
      <c r="U248" s="273">
        <v>89</v>
      </c>
      <c r="V248" s="273">
        <v>37</v>
      </c>
      <c r="W248" s="273">
        <v>29</v>
      </c>
      <c r="X248" s="273">
        <v>33</v>
      </c>
      <c r="Y248" s="273">
        <v>42</v>
      </c>
      <c r="Z248" s="273">
        <v>39</v>
      </c>
      <c r="AA248" s="273">
        <v>39</v>
      </c>
      <c r="AB248" s="273">
        <v>91</v>
      </c>
      <c r="AC248" s="273">
        <v>71</v>
      </c>
      <c r="AD248" s="11"/>
    </row>
    <row r="249" spans="1:30" x14ac:dyDescent="0.25">
      <c r="A249" s="273" t="s">
        <v>168</v>
      </c>
      <c r="B249" s="273">
        <v>252</v>
      </c>
      <c r="C249" s="477" t="s">
        <v>206</v>
      </c>
      <c r="D249" s="273" t="s">
        <v>205</v>
      </c>
      <c r="E249" s="273" t="s">
        <v>66</v>
      </c>
      <c r="F249" s="273">
        <v>1</v>
      </c>
      <c r="G249" s="273">
        <v>3684</v>
      </c>
      <c r="H249" s="456" t="s">
        <v>5262</v>
      </c>
      <c r="I249" s="458" t="s">
        <v>66</v>
      </c>
      <c r="J249" s="458" t="s">
        <v>5549</v>
      </c>
      <c r="K249" s="273" t="s">
        <v>2683</v>
      </c>
      <c r="L249" s="273" t="s">
        <v>1753</v>
      </c>
      <c r="M249" s="273" t="s">
        <v>1753</v>
      </c>
      <c r="N249" s="273" t="s">
        <v>1753</v>
      </c>
      <c r="O249" s="273" t="s">
        <v>2684</v>
      </c>
      <c r="P249" s="273" t="s">
        <v>2684</v>
      </c>
      <c r="Q249" s="273" t="s">
        <v>1753</v>
      </c>
      <c r="R249" s="273" t="s">
        <v>1753</v>
      </c>
      <c r="S249" s="273" t="s">
        <v>1753</v>
      </c>
      <c r="T249" s="273" t="s">
        <v>1753</v>
      </c>
      <c r="U249" s="273" t="s">
        <v>1753</v>
      </c>
      <c r="V249" s="273" t="s">
        <v>1753</v>
      </c>
      <c r="W249" s="273" t="s">
        <v>1753</v>
      </c>
      <c r="X249" s="273" t="s">
        <v>1753</v>
      </c>
      <c r="Y249" s="273" t="s">
        <v>1753</v>
      </c>
      <c r="Z249" s="273" t="s">
        <v>1753</v>
      </c>
      <c r="AA249" s="273" t="s">
        <v>1753</v>
      </c>
      <c r="AB249" s="273" t="s">
        <v>1753</v>
      </c>
      <c r="AC249" s="273" t="s">
        <v>1753</v>
      </c>
      <c r="AD249" s="11"/>
    </row>
    <row r="250" spans="1:30" hidden="1" x14ac:dyDescent="0.25">
      <c r="A250" s="273" t="s">
        <v>168</v>
      </c>
      <c r="B250" s="273">
        <v>253</v>
      </c>
      <c r="C250" s="477" t="s">
        <v>204</v>
      </c>
      <c r="D250" s="273" t="s">
        <v>203</v>
      </c>
      <c r="E250" s="273" t="s">
        <v>66</v>
      </c>
      <c r="F250" s="273">
        <v>2</v>
      </c>
      <c r="G250" s="273">
        <v>3693</v>
      </c>
      <c r="H250" s="456" t="s">
        <v>5189</v>
      </c>
      <c r="I250" s="458" t="s">
        <v>1328</v>
      </c>
      <c r="J250" s="456"/>
      <c r="K250" s="273" t="s">
        <v>1753</v>
      </c>
      <c r="L250" s="273" t="s">
        <v>1753</v>
      </c>
      <c r="M250" s="273" t="s">
        <v>1753</v>
      </c>
      <c r="N250" s="273" t="s">
        <v>1753</v>
      </c>
      <c r="O250" s="273" t="s">
        <v>1753</v>
      </c>
      <c r="P250" s="273" t="s">
        <v>1753</v>
      </c>
      <c r="Q250" s="273" t="s">
        <v>1753</v>
      </c>
      <c r="R250" s="273" t="s">
        <v>1753</v>
      </c>
      <c r="S250" s="273" t="s">
        <v>1753</v>
      </c>
      <c r="T250" s="273" t="s">
        <v>1753</v>
      </c>
      <c r="U250" s="273" t="s">
        <v>1753</v>
      </c>
      <c r="V250" s="273" t="s">
        <v>1753</v>
      </c>
      <c r="W250" s="273" t="s">
        <v>1753</v>
      </c>
      <c r="X250" s="273" t="s">
        <v>1753</v>
      </c>
      <c r="Y250" s="273" t="s">
        <v>1753</v>
      </c>
      <c r="Z250" s="273" t="s">
        <v>1753</v>
      </c>
      <c r="AA250" s="273" t="s">
        <v>1753</v>
      </c>
      <c r="AB250" s="273" t="s">
        <v>1753</v>
      </c>
      <c r="AC250" s="273" t="s">
        <v>1753</v>
      </c>
      <c r="AD250" s="11"/>
    </row>
    <row r="251" spans="1:30" x14ac:dyDescent="0.25">
      <c r="A251" s="273" t="s">
        <v>168</v>
      </c>
      <c r="B251" s="273">
        <v>13</v>
      </c>
      <c r="C251" s="477" t="s">
        <v>202</v>
      </c>
      <c r="D251" s="273" t="s">
        <v>201</v>
      </c>
      <c r="E251" s="273" t="s">
        <v>66</v>
      </c>
      <c r="F251" s="273">
        <v>3</v>
      </c>
      <c r="G251" s="273">
        <v>3702</v>
      </c>
      <c r="H251" s="456" t="s">
        <v>5263</v>
      </c>
      <c r="I251" s="458" t="s">
        <v>66</v>
      </c>
      <c r="J251" s="458" t="s">
        <v>5549</v>
      </c>
      <c r="K251" s="273" t="s">
        <v>1751</v>
      </c>
      <c r="L251" s="273" t="s">
        <v>2685</v>
      </c>
      <c r="M251" s="273" t="s">
        <v>1751</v>
      </c>
      <c r="N251" s="273" t="s">
        <v>1751</v>
      </c>
      <c r="O251" s="273" t="s">
        <v>2685</v>
      </c>
      <c r="P251" s="273" t="s">
        <v>1751</v>
      </c>
      <c r="Q251" s="273" t="s">
        <v>1751</v>
      </c>
      <c r="R251" s="273" t="s">
        <v>2685</v>
      </c>
      <c r="S251" s="273" t="s">
        <v>2685</v>
      </c>
      <c r="T251" s="273" t="s">
        <v>2685</v>
      </c>
      <c r="U251" s="273" t="s">
        <v>1751</v>
      </c>
      <c r="V251" s="273" t="s">
        <v>2685</v>
      </c>
      <c r="W251" s="273" t="s">
        <v>2685</v>
      </c>
      <c r="X251" s="273" t="s">
        <v>2685</v>
      </c>
      <c r="Y251" s="273" t="s">
        <v>1751</v>
      </c>
      <c r="Z251" s="273" t="s">
        <v>2685</v>
      </c>
      <c r="AA251" s="273" t="s">
        <v>1751</v>
      </c>
      <c r="AB251" s="273" t="s">
        <v>2393</v>
      </c>
      <c r="AC251" s="273" t="s">
        <v>2685</v>
      </c>
      <c r="AD251" s="11"/>
    </row>
    <row r="252" spans="1:30" x14ac:dyDescent="0.25">
      <c r="A252" s="273" t="s">
        <v>168</v>
      </c>
      <c r="B252" s="273">
        <v>16</v>
      </c>
      <c r="C252" s="477" t="s">
        <v>200</v>
      </c>
      <c r="D252" s="273" t="s">
        <v>199</v>
      </c>
      <c r="E252" s="273" t="s">
        <v>66</v>
      </c>
      <c r="F252" s="273">
        <v>4</v>
      </c>
      <c r="G252" s="273">
        <v>3711</v>
      </c>
      <c r="H252" s="456" t="s">
        <v>5264</v>
      </c>
      <c r="I252" s="458" t="s">
        <v>66</v>
      </c>
      <c r="J252" s="458" t="s">
        <v>5549</v>
      </c>
      <c r="K252" s="273" t="s">
        <v>2686</v>
      </c>
      <c r="L252" s="273" t="s">
        <v>2687</v>
      </c>
      <c r="M252" s="273" t="s">
        <v>2688</v>
      </c>
      <c r="N252" s="273" t="s">
        <v>2689</v>
      </c>
      <c r="O252" s="273" t="s">
        <v>2690</v>
      </c>
      <c r="P252" s="273" t="s">
        <v>2691</v>
      </c>
      <c r="Q252" s="273" t="s">
        <v>2692</v>
      </c>
      <c r="R252" s="273" t="s">
        <v>2693</v>
      </c>
      <c r="S252" s="273" t="s">
        <v>2694</v>
      </c>
      <c r="T252" s="273" t="s">
        <v>2645</v>
      </c>
      <c r="U252" s="273" t="s">
        <v>2695</v>
      </c>
      <c r="V252" s="273" t="s">
        <v>2696</v>
      </c>
      <c r="W252" s="273" t="s">
        <v>2692</v>
      </c>
      <c r="X252" s="273" t="s">
        <v>2697</v>
      </c>
      <c r="Y252" s="273" t="s">
        <v>2698</v>
      </c>
      <c r="Z252" s="273" t="s">
        <v>2699</v>
      </c>
      <c r="AA252" s="273" t="s">
        <v>2700</v>
      </c>
      <c r="AB252" s="273" t="s">
        <v>2701</v>
      </c>
      <c r="AC252" s="273" t="s">
        <v>2702</v>
      </c>
      <c r="AD252" s="11"/>
    </row>
    <row r="253" spans="1:30" hidden="1" x14ac:dyDescent="0.25">
      <c r="A253" s="273" t="s">
        <v>168</v>
      </c>
      <c r="B253" s="273">
        <v>18</v>
      </c>
      <c r="C253" s="477" t="s">
        <v>198</v>
      </c>
      <c r="D253" s="273" t="s">
        <v>197</v>
      </c>
      <c r="E253" s="273" t="s">
        <v>66</v>
      </c>
      <c r="F253" s="273">
        <v>5</v>
      </c>
      <c r="G253" s="273">
        <v>3720</v>
      </c>
      <c r="H253" s="456" t="s">
        <v>5189</v>
      </c>
      <c r="I253" s="458" t="s">
        <v>1328</v>
      </c>
      <c r="J253" s="456"/>
      <c r="K253" s="273" t="s">
        <v>1751</v>
      </c>
      <c r="L253" s="273" t="s">
        <v>1751</v>
      </c>
      <c r="M253" s="273" t="s">
        <v>1751</v>
      </c>
      <c r="N253" s="273" t="s">
        <v>1751</v>
      </c>
      <c r="O253" s="273" t="s">
        <v>1751</v>
      </c>
      <c r="P253" s="273" t="s">
        <v>2691</v>
      </c>
      <c r="Q253" s="273" t="s">
        <v>1751</v>
      </c>
      <c r="R253" s="273" t="s">
        <v>1751</v>
      </c>
      <c r="S253" s="273" t="s">
        <v>1751</v>
      </c>
      <c r="T253" s="273" t="s">
        <v>1751</v>
      </c>
      <c r="U253" s="273" t="s">
        <v>1751</v>
      </c>
      <c r="V253" s="273" t="s">
        <v>1751</v>
      </c>
      <c r="W253" s="273" t="s">
        <v>1751</v>
      </c>
      <c r="X253" s="273" t="s">
        <v>1751</v>
      </c>
      <c r="Y253" s="273" t="s">
        <v>1751</v>
      </c>
      <c r="Z253" s="273" t="s">
        <v>1751</v>
      </c>
      <c r="AA253" s="273" t="s">
        <v>1751</v>
      </c>
      <c r="AB253" s="273" t="s">
        <v>1751</v>
      </c>
      <c r="AC253" s="273" t="s">
        <v>1751</v>
      </c>
      <c r="AD253" s="11"/>
    </row>
    <row r="254" spans="1:30" hidden="1" x14ac:dyDescent="0.25">
      <c r="A254" s="273" t="s">
        <v>168</v>
      </c>
      <c r="B254" s="273">
        <v>19</v>
      </c>
      <c r="C254" s="477" t="s">
        <v>196</v>
      </c>
      <c r="D254" s="273" t="s">
        <v>195</v>
      </c>
      <c r="E254" s="273" t="s">
        <v>66</v>
      </c>
      <c r="F254" s="273">
        <v>6</v>
      </c>
      <c r="G254" s="273">
        <v>3729</v>
      </c>
      <c r="H254" s="456" t="s">
        <v>5189</v>
      </c>
      <c r="I254" s="458" t="s">
        <v>1328</v>
      </c>
      <c r="J254" s="456"/>
      <c r="K254" s="273" t="s">
        <v>1751</v>
      </c>
      <c r="L254" s="273" t="s">
        <v>1751</v>
      </c>
      <c r="M254" s="273" t="s">
        <v>1751</v>
      </c>
      <c r="N254" s="273" t="s">
        <v>1751</v>
      </c>
      <c r="O254" s="273" t="s">
        <v>1751</v>
      </c>
      <c r="P254" s="273" t="s">
        <v>1751</v>
      </c>
      <c r="Q254" s="273" t="s">
        <v>1751</v>
      </c>
      <c r="R254" s="273" t="s">
        <v>1751</v>
      </c>
      <c r="S254" s="273" t="s">
        <v>1751</v>
      </c>
      <c r="T254" s="273" t="s">
        <v>1751</v>
      </c>
      <c r="U254" s="273" t="s">
        <v>1751</v>
      </c>
      <c r="V254" s="273" t="s">
        <v>1751</v>
      </c>
      <c r="W254" s="273" t="s">
        <v>1751</v>
      </c>
      <c r="X254" s="273" t="s">
        <v>1751</v>
      </c>
      <c r="Y254" s="273" t="s">
        <v>1751</v>
      </c>
      <c r="Z254" s="273" t="s">
        <v>1751</v>
      </c>
      <c r="AA254" s="273" t="s">
        <v>1751</v>
      </c>
      <c r="AB254" s="273" t="s">
        <v>1751</v>
      </c>
      <c r="AC254" s="273" t="s">
        <v>1751</v>
      </c>
      <c r="AD254" s="11"/>
    </row>
    <row r="255" spans="1:30" x14ac:dyDescent="0.25">
      <c r="A255" s="273" t="s">
        <v>168</v>
      </c>
      <c r="B255" s="273">
        <v>20</v>
      </c>
      <c r="C255" s="477" t="s">
        <v>194</v>
      </c>
      <c r="D255" s="273" t="s">
        <v>193</v>
      </c>
      <c r="E255" s="273" t="s">
        <v>66</v>
      </c>
      <c r="F255" s="273">
        <v>7</v>
      </c>
      <c r="G255" s="273">
        <v>3738</v>
      </c>
      <c r="H255" s="456" t="s">
        <v>194</v>
      </c>
      <c r="I255" s="458" t="s">
        <v>66</v>
      </c>
      <c r="J255" s="458" t="s">
        <v>5549</v>
      </c>
      <c r="K255" s="273" t="s">
        <v>2703</v>
      </c>
      <c r="L255" s="273" t="s">
        <v>2704</v>
      </c>
      <c r="M255" s="273" t="s">
        <v>2705</v>
      </c>
      <c r="N255" s="273" t="s">
        <v>2706</v>
      </c>
      <c r="O255" s="273" t="s">
        <v>2707</v>
      </c>
      <c r="P255" s="273" t="s">
        <v>1751</v>
      </c>
      <c r="Q255" s="273" t="s">
        <v>2708</v>
      </c>
      <c r="R255" s="273" t="s">
        <v>2709</v>
      </c>
      <c r="S255" s="273" t="s">
        <v>2710</v>
      </c>
      <c r="T255" s="273" t="s">
        <v>2711</v>
      </c>
      <c r="U255" s="273" t="s">
        <v>2712</v>
      </c>
      <c r="V255" s="273" t="s">
        <v>2713</v>
      </c>
      <c r="W255" s="273" t="s">
        <v>2714</v>
      </c>
      <c r="X255" s="273" t="s">
        <v>2715</v>
      </c>
      <c r="Y255" s="273" t="s">
        <v>2716</v>
      </c>
      <c r="Z255" s="273" t="s">
        <v>2717</v>
      </c>
      <c r="AA255" s="273" t="s">
        <v>2718</v>
      </c>
      <c r="AB255" s="273" t="s">
        <v>2719</v>
      </c>
      <c r="AC255" s="273" t="s">
        <v>2720</v>
      </c>
      <c r="AD255" s="11"/>
    </row>
    <row r="256" spans="1:30" x14ac:dyDescent="0.25">
      <c r="A256" s="273" t="s">
        <v>168</v>
      </c>
      <c r="B256" s="273">
        <v>501</v>
      </c>
      <c r="C256" s="477" t="s">
        <v>192</v>
      </c>
      <c r="D256" s="273" t="s">
        <v>191</v>
      </c>
      <c r="E256" s="273" t="s">
        <v>66</v>
      </c>
      <c r="F256" s="273">
        <v>8</v>
      </c>
      <c r="G256" s="273">
        <v>3747</v>
      </c>
      <c r="H256" s="456" t="s">
        <v>5265</v>
      </c>
      <c r="I256" s="458" t="s">
        <v>66</v>
      </c>
      <c r="J256" s="458" t="s">
        <v>5549</v>
      </c>
      <c r="K256" s="273" t="s">
        <v>2686</v>
      </c>
      <c r="L256" s="273" t="s">
        <v>2687</v>
      </c>
      <c r="M256" s="273" t="s">
        <v>2688</v>
      </c>
      <c r="N256" s="273" t="s">
        <v>2689</v>
      </c>
      <c r="O256" s="273" t="s">
        <v>2690</v>
      </c>
      <c r="P256" s="273" t="s">
        <v>2691</v>
      </c>
      <c r="Q256" s="273" t="s">
        <v>2692</v>
      </c>
      <c r="R256" s="273" t="s">
        <v>2693</v>
      </c>
      <c r="S256" s="273" t="s">
        <v>2694</v>
      </c>
      <c r="T256" s="273" t="s">
        <v>2645</v>
      </c>
      <c r="U256" s="273" t="s">
        <v>2695</v>
      </c>
      <c r="V256" s="273" t="s">
        <v>2696</v>
      </c>
      <c r="W256" s="273" t="s">
        <v>2692</v>
      </c>
      <c r="X256" s="273" t="s">
        <v>2697</v>
      </c>
      <c r="Y256" s="273" t="s">
        <v>2698</v>
      </c>
      <c r="Z256" s="273" t="s">
        <v>2699</v>
      </c>
      <c r="AA256" s="273" t="s">
        <v>2700</v>
      </c>
      <c r="AB256" s="273" t="s">
        <v>2701</v>
      </c>
      <c r="AC256" s="273" t="s">
        <v>2702</v>
      </c>
      <c r="AD256" s="11"/>
    </row>
    <row r="257" spans="1:30" x14ac:dyDescent="0.25">
      <c r="A257" s="273" t="s">
        <v>168</v>
      </c>
      <c r="B257" s="273">
        <v>502</v>
      </c>
      <c r="C257" s="477" t="s">
        <v>190</v>
      </c>
      <c r="D257" s="273" t="s">
        <v>189</v>
      </c>
      <c r="E257" s="273" t="s">
        <v>66</v>
      </c>
      <c r="F257" s="273">
        <v>9</v>
      </c>
      <c r="G257" s="273">
        <v>3756</v>
      </c>
      <c r="H257" s="456" t="s">
        <v>5266</v>
      </c>
      <c r="I257" s="650" t="s">
        <v>1328</v>
      </c>
      <c r="J257" s="458" t="s">
        <v>5549</v>
      </c>
      <c r="K257" s="273" t="s">
        <v>1751</v>
      </c>
      <c r="L257" s="273" t="s">
        <v>1751</v>
      </c>
      <c r="M257" s="273" t="s">
        <v>1751</v>
      </c>
      <c r="N257" s="273" t="s">
        <v>1751</v>
      </c>
      <c r="O257" s="273" t="s">
        <v>1751</v>
      </c>
      <c r="P257" s="273" t="s">
        <v>1751</v>
      </c>
      <c r="Q257" s="273" t="s">
        <v>1751</v>
      </c>
      <c r="R257" s="273" t="s">
        <v>1751</v>
      </c>
      <c r="S257" s="273" t="s">
        <v>1751</v>
      </c>
      <c r="T257" s="273" t="s">
        <v>1751</v>
      </c>
      <c r="U257" s="273" t="s">
        <v>1751</v>
      </c>
      <c r="V257" s="273" t="s">
        <v>1751</v>
      </c>
      <c r="W257" s="273" t="s">
        <v>1751</v>
      </c>
      <c r="X257" s="273" t="s">
        <v>1751</v>
      </c>
      <c r="Y257" s="273" t="s">
        <v>2721</v>
      </c>
      <c r="Z257" s="273" t="s">
        <v>1751</v>
      </c>
      <c r="AA257" s="273" t="s">
        <v>1751</v>
      </c>
      <c r="AB257" s="273" t="s">
        <v>1751</v>
      </c>
      <c r="AC257" s="273" t="s">
        <v>1751</v>
      </c>
      <c r="AD257" s="11"/>
    </row>
    <row r="258" spans="1:30" x14ac:dyDescent="0.25">
      <c r="A258" s="273" t="s">
        <v>168</v>
      </c>
      <c r="B258" s="273">
        <v>507</v>
      </c>
      <c r="C258" s="477" t="s">
        <v>188</v>
      </c>
      <c r="D258" s="273" t="s">
        <v>187</v>
      </c>
      <c r="E258" s="273" t="s">
        <v>66</v>
      </c>
      <c r="F258" s="273">
        <v>10</v>
      </c>
      <c r="G258" s="273">
        <v>3765</v>
      </c>
      <c r="H258" s="456" t="s">
        <v>5267</v>
      </c>
      <c r="I258" s="650" t="s">
        <v>1328</v>
      </c>
      <c r="J258" s="458" t="s">
        <v>5549</v>
      </c>
      <c r="K258" s="273" t="s">
        <v>1751</v>
      </c>
      <c r="L258" s="273" t="s">
        <v>1751</v>
      </c>
      <c r="M258" s="273" t="s">
        <v>1751</v>
      </c>
      <c r="N258" s="273" t="s">
        <v>1751</v>
      </c>
      <c r="O258" s="273" t="s">
        <v>1751</v>
      </c>
      <c r="P258" s="273" t="s">
        <v>1751</v>
      </c>
      <c r="Q258" s="273" t="s">
        <v>1751</v>
      </c>
      <c r="R258" s="273" t="s">
        <v>1751</v>
      </c>
      <c r="S258" s="273" t="s">
        <v>1751</v>
      </c>
      <c r="T258" s="273" t="s">
        <v>1751</v>
      </c>
      <c r="U258" s="273" t="s">
        <v>1751</v>
      </c>
      <c r="V258" s="273" t="s">
        <v>1751</v>
      </c>
      <c r="W258" s="273" t="s">
        <v>1751</v>
      </c>
      <c r="X258" s="273" t="s">
        <v>1751</v>
      </c>
      <c r="Y258" s="273" t="s">
        <v>2722</v>
      </c>
      <c r="Z258" s="273" t="s">
        <v>1751</v>
      </c>
      <c r="AA258" s="273" t="s">
        <v>1751</v>
      </c>
      <c r="AB258" s="273" t="s">
        <v>1751</v>
      </c>
      <c r="AC258" s="273" t="s">
        <v>1751</v>
      </c>
      <c r="AD258" s="11"/>
    </row>
    <row r="259" spans="1:30" x14ac:dyDescent="0.25">
      <c r="A259" s="273" t="s">
        <v>168</v>
      </c>
      <c r="B259" s="273">
        <v>508</v>
      </c>
      <c r="C259" s="477" t="s">
        <v>186</v>
      </c>
      <c r="D259" s="273" t="s">
        <v>185</v>
      </c>
      <c r="E259" s="273" t="s">
        <v>66</v>
      </c>
      <c r="F259" s="273">
        <v>11</v>
      </c>
      <c r="G259" s="273">
        <v>3774</v>
      </c>
      <c r="H259" s="456" t="s">
        <v>5189</v>
      </c>
      <c r="I259" s="458" t="s">
        <v>66</v>
      </c>
      <c r="J259" s="458" t="s">
        <v>5549</v>
      </c>
      <c r="K259" s="273" t="s">
        <v>1751</v>
      </c>
      <c r="L259" s="273" t="s">
        <v>1751</v>
      </c>
      <c r="M259" s="273" t="s">
        <v>1751</v>
      </c>
      <c r="N259" s="273" t="s">
        <v>1751</v>
      </c>
      <c r="O259" s="273" t="s">
        <v>1751</v>
      </c>
      <c r="P259" s="273" t="s">
        <v>1751</v>
      </c>
      <c r="Q259" s="273" t="s">
        <v>1751</v>
      </c>
      <c r="R259" s="273" t="s">
        <v>1751</v>
      </c>
      <c r="S259" s="273" t="s">
        <v>1751</v>
      </c>
      <c r="T259" s="273" t="s">
        <v>1751</v>
      </c>
      <c r="U259" s="273" t="s">
        <v>1751</v>
      </c>
      <c r="V259" s="273" t="s">
        <v>1751</v>
      </c>
      <c r="W259" s="273" t="s">
        <v>1751</v>
      </c>
      <c r="X259" s="273" t="s">
        <v>1751</v>
      </c>
      <c r="Y259" s="273" t="s">
        <v>1757</v>
      </c>
      <c r="Z259" s="273" t="s">
        <v>1751</v>
      </c>
      <c r="AA259" s="273" t="s">
        <v>1751</v>
      </c>
      <c r="AB259" s="273" t="s">
        <v>1751</v>
      </c>
      <c r="AC259" s="273" t="s">
        <v>1751</v>
      </c>
      <c r="AD259" s="11"/>
    </row>
    <row r="260" spans="1:30" x14ac:dyDescent="0.25">
      <c r="A260" s="273" t="s">
        <v>168</v>
      </c>
      <c r="B260" s="273">
        <v>509</v>
      </c>
      <c r="C260" s="477" t="s">
        <v>184</v>
      </c>
      <c r="D260" s="273" t="s">
        <v>183</v>
      </c>
      <c r="E260" s="273" t="s">
        <v>66</v>
      </c>
      <c r="F260" s="273">
        <v>12</v>
      </c>
      <c r="G260" s="273">
        <v>3783</v>
      </c>
      <c r="H260" s="456" t="s">
        <v>5189</v>
      </c>
      <c r="I260" s="458" t="s">
        <v>66</v>
      </c>
      <c r="J260" s="458" t="s">
        <v>5549</v>
      </c>
      <c r="K260" s="273" t="s">
        <v>1751</v>
      </c>
      <c r="L260" s="273" t="s">
        <v>1751</v>
      </c>
      <c r="M260" s="273" t="s">
        <v>1751</v>
      </c>
      <c r="N260" s="273" t="s">
        <v>1751</v>
      </c>
      <c r="O260" s="273" t="s">
        <v>1751</v>
      </c>
      <c r="P260" s="273" t="s">
        <v>1751</v>
      </c>
      <c r="Q260" s="273" t="s">
        <v>1751</v>
      </c>
      <c r="R260" s="273" t="s">
        <v>1751</v>
      </c>
      <c r="S260" s="273" t="s">
        <v>1751</v>
      </c>
      <c r="T260" s="273" t="s">
        <v>1751</v>
      </c>
      <c r="U260" s="273" t="s">
        <v>1751</v>
      </c>
      <c r="V260" s="273" t="s">
        <v>1751</v>
      </c>
      <c r="W260" s="273" t="s">
        <v>1751</v>
      </c>
      <c r="X260" s="273" t="s">
        <v>1751</v>
      </c>
      <c r="Y260" s="273" t="s">
        <v>2723</v>
      </c>
      <c r="Z260" s="273" t="s">
        <v>1751</v>
      </c>
      <c r="AA260" s="273" t="s">
        <v>1751</v>
      </c>
      <c r="AB260" s="273" t="s">
        <v>1751</v>
      </c>
      <c r="AC260" s="273" t="s">
        <v>1751</v>
      </c>
      <c r="AD260" s="11"/>
    </row>
    <row r="261" spans="1:30" x14ac:dyDescent="0.25">
      <c r="A261" s="273" t="s">
        <v>168</v>
      </c>
      <c r="B261" s="273">
        <v>510</v>
      </c>
      <c r="C261" s="477" t="s">
        <v>182</v>
      </c>
      <c r="D261" s="273" t="s">
        <v>181</v>
      </c>
      <c r="E261" s="273" t="s">
        <v>66</v>
      </c>
      <c r="F261" s="273">
        <v>13</v>
      </c>
      <c r="G261" s="273">
        <v>3792</v>
      </c>
      <c r="H261" s="456" t="s">
        <v>5189</v>
      </c>
      <c r="I261" s="458" t="s">
        <v>66</v>
      </c>
      <c r="J261" s="458" t="s">
        <v>5549</v>
      </c>
      <c r="K261" s="273" t="s">
        <v>1751</v>
      </c>
      <c r="L261" s="273" t="s">
        <v>2724</v>
      </c>
      <c r="M261" s="273" t="s">
        <v>1751</v>
      </c>
      <c r="N261" s="273" t="s">
        <v>2725</v>
      </c>
      <c r="O261" s="273" t="s">
        <v>1755</v>
      </c>
      <c r="P261" s="273" t="s">
        <v>1751</v>
      </c>
      <c r="Q261" s="273" t="s">
        <v>2726</v>
      </c>
      <c r="R261" s="273" t="s">
        <v>2727</v>
      </c>
      <c r="S261" s="273" t="s">
        <v>2728</v>
      </c>
      <c r="T261" s="273" t="s">
        <v>2729</v>
      </c>
      <c r="U261" s="273" t="s">
        <v>2730</v>
      </c>
      <c r="V261" s="273" t="s">
        <v>1751</v>
      </c>
      <c r="W261" s="273" t="s">
        <v>2731</v>
      </c>
      <c r="X261" s="273" t="s">
        <v>2732</v>
      </c>
      <c r="Y261" s="273" t="s">
        <v>1755</v>
      </c>
      <c r="Z261" s="273" t="s">
        <v>2733</v>
      </c>
      <c r="AA261" s="273" t="s">
        <v>2734</v>
      </c>
      <c r="AB261" s="273" t="s">
        <v>1751</v>
      </c>
      <c r="AC261" s="273" t="s">
        <v>1751</v>
      </c>
      <c r="AD261" s="11"/>
    </row>
    <row r="262" spans="1:30" hidden="1" x14ac:dyDescent="0.25">
      <c r="A262" s="273" t="s">
        <v>168</v>
      </c>
      <c r="B262" s="273">
        <v>511</v>
      </c>
      <c r="C262" s="477" t="s">
        <v>180</v>
      </c>
      <c r="D262" s="273" t="s">
        <v>179</v>
      </c>
      <c r="E262" s="273" t="s">
        <v>66</v>
      </c>
      <c r="F262" s="273">
        <v>14</v>
      </c>
      <c r="G262" s="273">
        <v>3801</v>
      </c>
      <c r="H262" s="456" t="s">
        <v>5189</v>
      </c>
      <c r="I262" s="458" t="s">
        <v>1328</v>
      </c>
      <c r="J262" s="456"/>
      <c r="K262" s="273" t="s">
        <v>1751</v>
      </c>
      <c r="L262" s="273" t="s">
        <v>1751</v>
      </c>
      <c r="M262" s="273" t="s">
        <v>1751</v>
      </c>
      <c r="N262" s="273" t="s">
        <v>1751</v>
      </c>
      <c r="O262" s="273" t="s">
        <v>1751</v>
      </c>
      <c r="P262" s="273" t="s">
        <v>1751</v>
      </c>
      <c r="Q262" s="273" t="s">
        <v>1751</v>
      </c>
      <c r="R262" s="273" t="s">
        <v>1751</v>
      </c>
      <c r="S262" s="273" t="s">
        <v>1751</v>
      </c>
      <c r="T262" s="273" t="s">
        <v>1751</v>
      </c>
      <c r="U262" s="273" t="s">
        <v>1751</v>
      </c>
      <c r="V262" s="273" t="s">
        <v>1751</v>
      </c>
      <c r="W262" s="273" t="s">
        <v>1751</v>
      </c>
      <c r="X262" s="273" t="s">
        <v>1751</v>
      </c>
      <c r="Y262" s="273" t="s">
        <v>1751</v>
      </c>
      <c r="Z262" s="273" t="s">
        <v>1751</v>
      </c>
      <c r="AA262" s="273" t="s">
        <v>1751</v>
      </c>
      <c r="AB262" s="273" t="s">
        <v>1751</v>
      </c>
      <c r="AC262" s="273" t="s">
        <v>1751</v>
      </c>
      <c r="AD262" s="11"/>
    </row>
    <row r="263" spans="1:30" x14ac:dyDescent="0.25">
      <c r="A263" s="273" t="s">
        <v>168</v>
      </c>
      <c r="B263" s="273">
        <v>512</v>
      </c>
      <c r="C263" s="477" t="s">
        <v>178</v>
      </c>
      <c r="D263" s="273" t="s">
        <v>177</v>
      </c>
      <c r="E263" s="273" t="s">
        <v>66</v>
      </c>
      <c r="F263" s="273">
        <v>15</v>
      </c>
      <c r="G263" s="273">
        <v>3810</v>
      </c>
      <c r="H263" s="456" t="s">
        <v>5555</v>
      </c>
      <c r="I263" s="458" t="s">
        <v>66</v>
      </c>
      <c r="J263" s="458" t="s">
        <v>5549</v>
      </c>
      <c r="K263" s="273" t="s">
        <v>1756</v>
      </c>
      <c r="L263" s="273" t="s">
        <v>1756</v>
      </c>
      <c r="M263" s="273" t="s">
        <v>1756</v>
      </c>
      <c r="N263" s="273" t="s">
        <v>1756</v>
      </c>
      <c r="O263" s="273" t="s">
        <v>1756</v>
      </c>
      <c r="P263" s="273" t="s">
        <v>1751</v>
      </c>
      <c r="Q263" s="273" t="s">
        <v>1756</v>
      </c>
      <c r="R263" s="273" t="s">
        <v>1756</v>
      </c>
      <c r="S263" s="273" t="s">
        <v>1756</v>
      </c>
      <c r="T263" s="273" t="s">
        <v>1756</v>
      </c>
      <c r="U263" s="273" t="s">
        <v>1756</v>
      </c>
      <c r="V263" s="273" t="s">
        <v>1756</v>
      </c>
      <c r="W263" s="273" t="s">
        <v>1756</v>
      </c>
      <c r="X263" s="273" t="s">
        <v>1756</v>
      </c>
      <c r="Y263" s="273" t="s">
        <v>1756</v>
      </c>
      <c r="Z263" s="273" t="s">
        <v>1756</v>
      </c>
      <c r="AA263" s="273" t="s">
        <v>1756</v>
      </c>
      <c r="AB263" s="273" t="s">
        <v>1756</v>
      </c>
      <c r="AC263" s="273" t="s">
        <v>1756</v>
      </c>
      <c r="AD263" s="11"/>
    </row>
    <row r="264" spans="1:30" x14ac:dyDescent="0.25">
      <c r="A264" s="273" t="s">
        <v>168</v>
      </c>
      <c r="B264" s="273">
        <v>513</v>
      </c>
      <c r="C264" s="477" t="s">
        <v>176</v>
      </c>
      <c r="D264" s="273" t="s">
        <v>175</v>
      </c>
      <c r="E264" s="273" t="s">
        <v>66</v>
      </c>
      <c r="F264" s="273">
        <v>16</v>
      </c>
      <c r="G264" s="273">
        <v>3819</v>
      </c>
      <c r="H264" s="456"/>
      <c r="I264" s="650" t="s">
        <v>1328</v>
      </c>
      <c r="J264" s="458" t="s">
        <v>5549</v>
      </c>
      <c r="K264" s="273" t="s">
        <v>1751</v>
      </c>
      <c r="L264" s="273" t="s">
        <v>1751</v>
      </c>
      <c r="M264" s="273" t="s">
        <v>1751</v>
      </c>
      <c r="N264" s="273" t="s">
        <v>1751</v>
      </c>
      <c r="O264" s="273" t="s">
        <v>1751</v>
      </c>
      <c r="P264" s="273" t="s">
        <v>1751</v>
      </c>
      <c r="Q264" s="273" t="s">
        <v>1751</v>
      </c>
      <c r="R264" s="273" t="s">
        <v>1751</v>
      </c>
      <c r="S264" s="273" t="s">
        <v>1751</v>
      </c>
      <c r="T264" s="273" t="s">
        <v>1751</v>
      </c>
      <c r="U264" s="273" t="s">
        <v>1751</v>
      </c>
      <c r="V264" s="273" t="s">
        <v>1751</v>
      </c>
      <c r="W264" s="273" t="s">
        <v>1751</v>
      </c>
      <c r="X264" s="273" t="s">
        <v>1751</v>
      </c>
      <c r="Y264" s="273" t="s">
        <v>1751</v>
      </c>
      <c r="Z264" s="273" t="s">
        <v>1751</v>
      </c>
      <c r="AA264" s="273" t="s">
        <v>1751</v>
      </c>
      <c r="AB264" s="273" t="s">
        <v>1751</v>
      </c>
      <c r="AC264" s="273" t="s">
        <v>1751</v>
      </c>
      <c r="AD264" s="11"/>
    </row>
    <row r="265" spans="1:30" x14ac:dyDescent="0.25">
      <c r="A265" s="273" t="s">
        <v>168</v>
      </c>
      <c r="B265" s="273">
        <v>514</v>
      </c>
      <c r="C265" s="477" t="s">
        <v>174</v>
      </c>
      <c r="D265" s="273" t="s">
        <v>173</v>
      </c>
      <c r="E265" s="273" t="s">
        <v>66</v>
      </c>
      <c r="F265" s="273">
        <v>17</v>
      </c>
      <c r="G265" s="273">
        <v>3828</v>
      </c>
      <c r="H265" s="456"/>
      <c r="I265" s="458" t="s">
        <v>66</v>
      </c>
      <c r="J265" s="458" t="s">
        <v>5549</v>
      </c>
      <c r="K265" s="273" t="s">
        <v>2686</v>
      </c>
      <c r="L265" s="273" t="s">
        <v>2687</v>
      </c>
      <c r="M265" s="273" t="s">
        <v>2688</v>
      </c>
      <c r="N265" s="273" t="s">
        <v>1751</v>
      </c>
      <c r="O265" s="273" t="s">
        <v>1751</v>
      </c>
      <c r="P265" s="273" t="s">
        <v>1751</v>
      </c>
      <c r="Q265" s="273" t="s">
        <v>1751</v>
      </c>
      <c r="R265" s="273" t="s">
        <v>2693</v>
      </c>
      <c r="S265" s="273" t="s">
        <v>2694</v>
      </c>
      <c r="T265" s="273" t="s">
        <v>2645</v>
      </c>
      <c r="U265" s="273" t="s">
        <v>1751</v>
      </c>
      <c r="V265" s="273" t="s">
        <v>2696</v>
      </c>
      <c r="W265" s="273" t="s">
        <v>2692</v>
      </c>
      <c r="X265" s="273" t="s">
        <v>1751</v>
      </c>
      <c r="Y265" s="273" t="s">
        <v>1751</v>
      </c>
      <c r="Z265" s="273" t="s">
        <v>2699</v>
      </c>
      <c r="AA265" s="273" t="s">
        <v>2700</v>
      </c>
      <c r="AB265" s="273" t="s">
        <v>1751</v>
      </c>
      <c r="AC265" s="273" t="s">
        <v>1751</v>
      </c>
      <c r="AD265" s="11"/>
    </row>
    <row r="266" spans="1:30" x14ac:dyDescent="0.25">
      <c r="A266" s="273" t="s">
        <v>168</v>
      </c>
      <c r="B266" s="273">
        <v>620</v>
      </c>
      <c r="C266" s="477" t="s">
        <v>172</v>
      </c>
      <c r="D266" s="273" t="s">
        <v>171</v>
      </c>
      <c r="E266" s="273" t="s">
        <v>66</v>
      </c>
      <c r="F266" s="273">
        <v>18</v>
      </c>
      <c r="G266" s="273">
        <v>3837</v>
      </c>
      <c r="H266" s="456"/>
      <c r="I266" s="650" t="s">
        <v>1328</v>
      </c>
      <c r="J266" s="458" t="s">
        <v>5549</v>
      </c>
      <c r="K266" s="273" t="s">
        <v>1751</v>
      </c>
      <c r="L266" s="273" t="s">
        <v>1751</v>
      </c>
      <c r="M266" s="273" t="s">
        <v>1751</v>
      </c>
      <c r="N266" s="273" t="s">
        <v>1751</v>
      </c>
      <c r="O266" s="273" t="s">
        <v>1751</v>
      </c>
      <c r="P266" s="273" t="s">
        <v>1751</v>
      </c>
      <c r="Q266" s="273" t="s">
        <v>1751</v>
      </c>
      <c r="R266" s="273" t="s">
        <v>1751</v>
      </c>
      <c r="S266" s="273" t="s">
        <v>1751</v>
      </c>
      <c r="T266" s="273" t="s">
        <v>1751</v>
      </c>
      <c r="U266" s="273" t="s">
        <v>1751</v>
      </c>
      <c r="V266" s="273" t="s">
        <v>1751</v>
      </c>
      <c r="W266" s="273" t="s">
        <v>1751</v>
      </c>
      <c r="X266" s="273" t="s">
        <v>1751</v>
      </c>
      <c r="Y266" s="273" t="s">
        <v>1751</v>
      </c>
      <c r="Z266" s="273" t="s">
        <v>1751</v>
      </c>
      <c r="AA266" s="273" t="s">
        <v>1751</v>
      </c>
      <c r="AB266" s="273" t="s">
        <v>1751</v>
      </c>
      <c r="AC266" s="273" t="s">
        <v>1751</v>
      </c>
      <c r="AD266" s="11"/>
    </row>
    <row r="267" spans="1:30" x14ac:dyDescent="0.25">
      <c r="A267" s="273" t="s">
        <v>168</v>
      </c>
      <c r="B267" s="273">
        <v>622</v>
      </c>
      <c r="C267" s="477" t="s">
        <v>170</v>
      </c>
      <c r="D267" s="273" t="s">
        <v>169</v>
      </c>
      <c r="E267" s="273" t="s">
        <v>66</v>
      </c>
      <c r="F267" s="273">
        <v>19</v>
      </c>
      <c r="G267" s="273">
        <v>3846</v>
      </c>
      <c r="H267" s="456"/>
      <c r="I267" s="650" t="s">
        <v>1328</v>
      </c>
      <c r="J267" s="458" t="s">
        <v>5549</v>
      </c>
      <c r="K267" s="273" t="s">
        <v>1751</v>
      </c>
      <c r="L267" s="273" t="s">
        <v>1751</v>
      </c>
      <c r="M267" s="273" t="s">
        <v>1751</v>
      </c>
      <c r="N267" s="273" t="s">
        <v>1751</v>
      </c>
      <c r="O267" s="273" t="s">
        <v>1751</v>
      </c>
      <c r="P267" s="273" t="s">
        <v>1751</v>
      </c>
      <c r="Q267" s="273" t="s">
        <v>1751</v>
      </c>
      <c r="R267" s="273" t="s">
        <v>1751</v>
      </c>
      <c r="S267" s="273" t="s">
        <v>1751</v>
      </c>
      <c r="T267" s="273" t="s">
        <v>1751</v>
      </c>
      <c r="U267" s="273" t="s">
        <v>1751</v>
      </c>
      <c r="V267" s="273" t="s">
        <v>1751</v>
      </c>
      <c r="W267" s="273" t="s">
        <v>1751</v>
      </c>
      <c r="X267" s="273" t="s">
        <v>1751</v>
      </c>
      <c r="Y267" s="273" t="s">
        <v>1751</v>
      </c>
      <c r="Z267" s="273" t="s">
        <v>1751</v>
      </c>
      <c r="AA267" s="273" t="s">
        <v>1751</v>
      </c>
      <c r="AB267" s="273" t="s">
        <v>1751</v>
      </c>
      <c r="AC267" s="273" t="s">
        <v>1751</v>
      </c>
      <c r="AD267" s="11"/>
    </row>
    <row r="268" spans="1:30" x14ac:dyDescent="0.25">
      <c r="A268" s="273" t="s">
        <v>168</v>
      </c>
      <c r="B268" s="273">
        <v>626</v>
      </c>
      <c r="C268" s="477" t="s">
        <v>167</v>
      </c>
      <c r="D268" s="273" t="s">
        <v>166</v>
      </c>
      <c r="E268" s="273" t="s">
        <v>66</v>
      </c>
      <c r="F268" s="273">
        <v>20</v>
      </c>
      <c r="G268" s="273">
        <v>3855</v>
      </c>
      <c r="H268" s="456"/>
      <c r="I268" s="650" t="s">
        <v>1328</v>
      </c>
      <c r="J268" s="458" t="s">
        <v>5549</v>
      </c>
      <c r="K268" s="273" t="s">
        <v>1751</v>
      </c>
      <c r="L268" s="273" t="s">
        <v>1751</v>
      </c>
      <c r="M268" s="273" t="s">
        <v>1751</v>
      </c>
      <c r="N268" s="273" t="s">
        <v>1751</v>
      </c>
      <c r="O268" s="273" t="s">
        <v>1751</v>
      </c>
      <c r="P268" s="273" t="s">
        <v>1751</v>
      </c>
      <c r="Q268" s="273" t="s">
        <v>1751</v>
      </c>
      <c r="R268" s="273" t="s">
        <v>1751</v>
      </c>
      <c r="S268" s="273" t="s">
        <v>1751</v>
      </c>
      <c r="T268" s="273" t="s">
        <v>1751</v>
      </c>
      <c r="U268" s="273" t="s">
        <v>1751</v>
      </c>
      <c r="V268" s="273" t="s">
        <v>1751</v>
      </c>
      <c r="W268" s="273" t="s">
        <v>1751</v>
      </c>
      <c r="X268" s="273" t="s">
        <v>1751</v>
      </c>
      <c r="Y268" s="273" t="s">
        <v>2735</v>
      </c>
      <c r="Z268" s="273" t="s">
        <v>1751</v>
      </c>
      <c r="AA268" s="273" t="s">
        <v>1751</v>
      </c>
      <c r="AB268" s="273" t="s">
        <v>1751</v>
      </c>
      <c r="AC268" s="273" t="s">
        <v>1751</v>
      </c>
      <c r="AD268" s="11"/>
    </row>
    <row r="269" spans="1:30" x14ac:dyDescent="0.25">
      <c r="C269" s="99"/>
      <c r="D269" s="18"/>
      <c r="E269" s="422"/>
      <c r="F269" s="18"/>
      <c r="G269" s="18"/>
      <c r="H269" s="99"/>
      <c r="I269" s="422"/>
      <c r="J269" s="99"/>
    </row>
    <row r="270" spans="1:30" x14ac:dyDescent="0.25">
      <c r="C270" s="99"/>
      <c r="D270" s="18"/>
      <c r="E270" s="422"/>
      <c r="F270" s="18"/>
      <c r="G270" s="18"/>
      <c r="H270" s="99"/>
      <c r="I270" s="422"/>
      <c r="J270" s="99"/>
    </row>
    <row r="271" spans="1:30" x14ac:dyDescent="0.25">
      <c r="C271" s="99"/>
      <c r="D271" s="18"/>
      <c r="E271" s="422"/>
      <c r="F271" s="18"/>
      <c r="G271" s="18"/>
      <c r="H271" s="99"/>
      <c r="I271" s="422"/>
      <c r="J271" s="99"/>
    </row>
    <row r="272" spans="1:30" x14ac:dyDescent="0.25">
      <c r="C272" s="99"/>
      <c r="D272" s="18"/>
      <c r="E272" s="422"/>
      <c r="F272" s="18"/>
      <c r="G272" s="18"/>
      <c r="H272" s="99"/>
      <c r="I272" s="422"/>
      <c r="J272" s="99"/>
    </row>
    <row r="273" spans="3:10" x14ac:dyDescent="0.25">
      <c r="C273" s="99"/>
      <c r="D273" s="18"/>
      <c r="E273" s="422"/>
      <c r="F273" s="18"/>
      <c r="G273" s="18"/>
      <c r="H273" s="99"/>
      <c r="I273" s="422"/>
      <c r="J273" s="99"/>
    </row>
    <row r="274" spans="3:10" x14ac:dyDescent="0.25">
      <c r="C274" s="99"/>
      <c r="D274" s="18"/>
      <c r="E274" s="422"/>
      <c r="F274" s="18"/>
      <c r="G274" s="18"/>
      <c r="H274" s="99"/>
      <c r="I274" s="422"/>
      <c r="J274" s="99"/>
    </row>
    <row r="275" spans="3:10" x14ac:dyDescent="0.25">
      <c r="C275" s="99"/>
      <c r="D275" s="18"/>
      <c r="E275" s="422"/>
      <c r="F275" s="18"/>
      <c r="G275" s="18"/>
      <c r="H275" s="99"/>
      <c r="I275" s="422"/>
      <c r="J275" s="99"/>
    </row>
    <row r="276" spans="3:10" x14ac:dyDescent="0.25">
      <c r="C276" s="99"/>
      <c r="D276" s="18"/>
      <c r="E276" s="422"/>
      <c r="F276" s="18"/>
      <c r="G276" s="18"/>
      <c r="H276" s="99"/>
      <c r="I276" s="422"/>
      <c r="J276" s="99"/>
    </row>
    <row r="277" spans="3:10" x14ac:dyDescent="0.25">
      <c r="C277" s="99"/>
      <c r="D277" s="18"/>
      <c r="E277" s="422"/>
      <c r="F277" s="18"/>
      <c r="G277" s="18"/>
      <c r="H277" s="99"/>
      <c r="I277" s="422"/>
      <c r="J277" s="99"/>
    </row>
    <row r="278" spans="3:10" x14ac:dyDescent="0.25">
      <c r="C278" s="99"/>
      <c r="D278" s="18"/>
      <c r="E278" s="422"/>
      <c r="F278" s="18"/>
      <c r="G278" s="18"/>
      <c r="H278" s="99"/>
      <c r="I278" s="422"/>
      <c r="J278" s="99"/>
    </row>
    <row r="279" spans="3:10" x14ac:dyDescent="0.25">
      <c r="C279" s="99"/>
      <c r="D279" s="18"/>
      <c r="E279" s="422"/>
      <c r="F279" s="18"/>
      <c r="G279" s="18"/>
      <c r="H279" s="99"/>
      <c r="I279" s="422"/>
      <c r="J279" s="99"/>
    </row>
    <row r="280" spans="3:10" x14ac:dyDescent="0.25">
      <c r="C280" s="99"/>
      <c r="D280" s="18"/>
      <c r="E280" s="422"/>
      <c r="F280" s="18"/>
      <c r="G280" s="18"/>
      <c r="H280" s="99"/>
      <c r="I280" s="422"/>
      <c r="J280" s="99"/>
    </row>
    <row r="281" spans="3:10" x14ac:dyDescent="0.25">
      <c r="C281" s="99"/>
      <c r="D281" s="18"/>
      <c r="E281" s="422"/>
      <c r="F281" s="18"/>
      <c r="G281" s="18"/>
      <c r="H281" s="99"/>
      <c r="I281" s="422"/>
      <c r="J281" s="99"/>
    </row>
    <row r="282" spans="3:10" x14ac:dyDescent="0.25">
      <c r="C282" s="99"/>
      <c r="D282" s="18"/>
      <c r="E282" s="422"/>
      <c r="F282" s="18"/>
      <c r="G282" s="18"/>
      <c r="H282" s="99"/>
      <c r="I282" s="422"/>
      <c r="J282" s="99"/>
    </row>
    <row r="283" spans="3:10" x14ac:dyDescent="0.25">
      <c r="C283" s="99"/>
      <c r="D283" s="18"/>
      <c r="E283" s="422"/>
      <c r="F283" s="18"/>
      <c r="G283" s="18"/>
      <c r="H283" s="99"/>
      <c r="I283" s="422"/>
      <c r="J283" s="99"/>
    </row>
    <row r="284" spans="3:10" x14ac:dyDescent="0.25">
      <c r="C284" s="99"/>
      <c r="D284" s="18"/>
      <c r="E284" s="422"/>
      <c r="F284" s="18"/>
      <c r="G284" s="18"/>
      <c r="H284" s="99"/>
      <c r="I284" s="422"/>
      <c r="J284" s="99"/>
    </row>
    <row r="285" spans="3:10" x14ac:dyDescent="0.25">
      <c r="C285" s="99"/>
      <c r="D285" s="18"/>
      <c r="E285" s="422"/>
      <c r="F285" s="18"/>
      <c r="G285" s="18"/>
      <c r="H285" s="99"/>
      <c r="I285" s="422"/>
      <c r="J285" s="99"/>
    </row>
    <row r="286" spans="3:10" x14ac:dyDescent="0.25">
      <c r="C286" s="99"/>
      <c r="D286" s="18"/>
      <c r="E286" s="422"/>
      <c r="F286" s="18"/>
      <c r="G286" s="18"/>
      <c r="H286" s="99"/>
      <c r="I286" s="422"/>
      <c r="J286" s="99"/>
    </row>
    <row r="287" spans="3:10" x14ac:dyDescent="0.25">
      <c r="C287" s="99"/>
      <c r="D287" s="18"/>
      <c r="E287" s="422"/>
      <c r="F287" s="18"/>
      <c r="G287" s="18"/>
      <c r="H287" s="99"/>
      <c r="I287" s="422"/>
      <c r="J287" s="99"/>
    </row>
    <row r="288" spans="3:10" x14ac:dyDescent="0.25">
      <c r="C288" s="99"/>
      <c r="D288" s="18"/>
      <c r="E288" s="422"/>
      <c r="F288" s="18"/>
      <c r="G288" s="18"/>
      <c r="H288" s="99"/>
      <c r="I288" s="422"/>
      <c r="J288" s="99"/>
    </row>
    <row r="289" spans="3:10" x14ac:dyDescent="0.25">
      <c r="C289" s="99"/>
      <c r="D289" s="18"/>
      <c r="E289" s="422"/>
      <c r="F289" s="18"/>
      <c r="G289" s="18"/>
      <c r="H289" s="99"/>
      <c r="I289" s="422"/>
      <c r="J289" s="99"/>
    </row>
    <row r="290" spans="3:10" x14ac:dyDescent="0.25">
      <c r="C290" s="99"/>
      <c r="D290" s="18"/>
      <c r="E290" s="422"/>
      <c r="F290" s="18"/>
      <c r="G290" s="18"/>
      <c r="H290" s="99"/>
      <c r="I290" s="422"/>
      <c r="J290" s="99"/>
    </row>
    <row r="291" spans="3:10" x14ac:dyDescent="0.25">
      <c r="C291" s="99"/>
      <c r="D291" s="18"/>
      <c r="E291" s="422"/>
      <c r="F291" s="18"/>
      <c r="G291" s="18"/>
      <c r="H291" s="99"/>
      <c r="I291" s="422"/>
      <c r="J291" s="99"/>
    </row>
    <row r="292" spans="3:10" x14ac:dyDescent="0.25">
      <c r="C292" s="99"/>
      <c r="D292" s="18"/>
      <c r="E292" s="422"/>
      <c r="F292" s="18"/>
      <c r="G292" s="18"/>
      <c r="H292" s="99"/>
      <c r="I292" s="422"/>
      <c r="J292" s="99"/>
    </row>
    <row r="293" spans="3:10" x14ac:dyDescent="0.25">
      <c r="C293" s="99"/>
      <c r="D293" s="18"/>
      <c r="E293" s="422"/>
      <c r="F293" s="18"/>
      <c r="G293" s="18"/>
      <c r="H293" s="99"/>
      <c r="I293" s="422"/>
      <c r="J293" s="99"/>
    </row>
    <row r="294" spans="3:10" x14ac:dyDescent="0.25">
      <c r="C294" s="99"/>
      <c r="D294" s="18"/>
      <c r="E294" s="422"/>
      <c r="F294" s="18"/>
      <c r="G294" s="18"/>
      <c r="H294" s="99"/>
      <c r="I294" s="422"/>
      <c r="J294" s="99"/>
    </row>
    <row r="295" spans="3:10" x14ac:dyDescent="0.25">
      <c r="C295" s="99"/>
      <c r="D295" s="18"/>
      <c r="E295" s="422"/>
      <c r="F295" s="18"/>
      <c r="G295" s="18"/>
      <c r="H295" s="99"/>
      <c r="I295" s="422"/>
      <c r="J295" s="99"/>
    </row>
    <row r="296" spans="3:10" x14ac:dyDescent="0.25">
      <c r="C296" s="99"/>
      <c r="D296" s="18"/>
      <c r="E296" s="422"/>
      <c r="F296" s="18"/>
      <c r="G296" s="18"/>
      <c r="H296" s="99"/>
      <c r="I296" s="422"/>
      <c r="J296" s="99"/>
    </row>
    <row r="297" spans="3:10" x14ac:dyDescent="0.25">
      <c r="C297" s="99"/>
      <c r="D297" s="18"/>
      <c r="E297" s="422"/>
      <c r="F297" s="18"/>
      <c r="G297" s="18"/>
      <c r="H297" s="99"/>
      <c r="I297" s="422"/>
      <c r="J297" s="99"/>
    </row>
    <row r="298" spans="3:10" x14ac:dyDescent="0.25">
      <c r="C298" s="99"/>
      <c r="D298" s="18"/>
      <c r="E298" s="422"/>
      <c r="F298" s="18"/>
      <c r="G298" s="18"/>
      <c r="H298" s="99"/>
      <c r="I298" s="422"/>
      <c r="J298" s="99"/>
    </row>
    <row r="299" spans="3:10" x14ac:dyDescent="0.25">
      <c r="C299" s="99"/>
      <c r="D299" s="18"/>
      <c r="E299" s="422"/>
      <c r="F299" s="18"/>
      <c r="G299" s="18"/>
      <c r="H299" s="99"/>
      <c r="I299" s="422"/>
      <c r="J299" s="99"/>
    </row>
    <row r="300" spans="3:10" x14ac:dyDescent="0.25">
      <c r="C300" s="99"/>
      <c r="D300" s="18"/>
      <c r="E300" s="422"/>
      <c r="F300" s="18"/>
      <c r="G300" s="18"/>
      <c r="H300" s="99"/>
      <c r="I300" s="422"/>
      <c r="J300" s="99"/>
    </row>
    <row r="301" spans="3:10" x14ac:dyDescent="0.25">
      <c r="C301" s="99"/>
      <c r="D301" s="18"/>
      <c r="E301" s="422"/>
      <c r="F301" s="18"/>
      <c r="G301" s="18"/>
      <c r="H301" s="99"/>
      <c r="I301" s="422"/>
      <c r="J301" s="99"/>
    </row>
    <row r="302" spans="3:10" x14ac:dyDescent="0.25">
      <c r="C302" s="99"/>
      <c r="D302" s="18"/>
      <c r="E302" s="422"/>
      <c r="F302" s="18"/>
      <c r="G302" s="18"/>
      <c r="H302" s="99"/>
      <c r="I302" s="422"/>
      <c r="J302" s="99"/>
    </row>
    <row r="303" spans="3:10" x14ac:dyDescent="0.25">
      <c r="C303" s="99"/>
      <c r="D303" s="18"/>
      <c r="E303" s="422"/>
      <c r="F303" s="18"/>
      <c r="G303" s="18"/>
      <c r="H303" s="99"/>
      <c r="I303" s="422"/>
      <c r="J303" s="99"/>
    </row>
    <row r="304" spans="3:10" x14ac:dyDescent="0.25">
      <c r="C304" s="99"/>
      <c r="D304" s="18"/>
      <c r="E304" s="422"/>
      <c r="F304" s="18"/>
      <c r="G304" s="18"/>
      <c r="H304" s="99"/>
      <c r="I304" s="422"/>
      <c r="J304" s="99"/>
    </row>
    <row r="305" spans="3:10" x14ac:dyDescent="0.25">
      <c r="C305" s="99"/>
      <c r="D305" s="18"/>
      <c r="E305" s="422"/>
      <c r="F305" s="18"/>
      <c r="G305" s="18"/>
      <c r="H305" s="99"/>
      <c r="I305" s="422"/>
      <c r="J305" s="99"/>
    </row>
    <row r="306" spans="3:10" x14ac:dyDescent="0.25">
      <c r="C306" s="99"/>
      <c r="D306" s="18"/>
      <c r="E306" s="422"/>
      <c r="F306" s="18"/>
      <c r="G306" s="18"/>
      <c r="H306" s="99"/>
      <c r="I306" s="422"/>
      <c r="J306" s="99"/>
    </row>
    <row r="307" spans="3:10" x14ac:dyDescent="0.25">
      <c r="C307" s="99"/>
      <c r="D307" s="18"/>
      <c r="E307" s="422"/>
      <c r="F307" s="18"/>
      <c r="G307" s="18"/>
      <c r="H307" s="99"/>
      <c r="I307" s="422"/>
      <c r="J307" s="99"/>
    </row>
    <row r="308" spans="3:10" x14ac:dyDescent="0.25">
      <c r="C308" s="99"/>
      <c r="D308" s="18"/>
      <c r="E308" s="422"/>
      <c r="F308" s="18"/>
      <c r="G308" s="18"/>
      <c r="H308" s="99"/>
      <c r="I308" s="422"/>
      <c r="J308" s="99"/>
    </row>
    <row r="309" spans="3:10" x14ac:dyDescent="0.25">
      <c r="C309" s="99"/>
      <c r="D309" s="18"/>
      <c r="E309" s="422"/>
      <c r="F309" s="18"/>
      <c r="G309" s="18"/>
      <c r="H309" s="99"/>
      <c r="I309" s="422"/>
      <c r="J309" s="99"/>
    </row>
    <row r="310" spans="3:10" x14ac:dyDescent="0.25">
      <c r="C310" s="99"/>
      <c r="D310" s="18"/>
      <c r="E310" s="422"/>
      <c r="F310" s="18"/>
      <c r="G310" s="18"/>
      <c r="H310" s="99"/>
      <c r="I310" s="422"/>
      <c r="J310" s="99"/>
    </row>
    <row r="311" spans="3:10" x14ac:dyDescent="0.25">
      <c r="C311" s="99"/>
      <c r="D311" s="18"/>
      <c r="E311" s="422"/>
      <c r="F311" s="18"/>
      <c r="G311" s="18"/>
      <c r="H311" s="99"/>
      <c r="I311" s="422"/>
      <c r="J311" s="99"/>
    </row>
    <row r="312" spans="3:10" x14ac:dyDescent="0.25">
      <c r="C312" s="99"/>
      <c r="D312" s="18"/>
      <c r="E312" s="422"/>
      <c r="F312" s="18"/>
      <c r="G312" s="18"/>
      <c r="H312" s="99"/>
      <c r="I312" s="422"/>
      <c r="J312" s="99"/>
    </row>
    <row r="313" spans="3:10" x14ac:dyDescent="0.25">
      <c r="C313" s="99"/>
      <c r="D313" s="18"/>
      <c r="E313" s="422"/>
      <c r="F313" s="18"/>
      <c r="G313" s="18"/>
      <c r="H313" s="99"/>
      <c r="I313" s="422"/>
      <c r="J313" s="99"/>
    </row>
    <row r="314" spans="3:10" x14ac:dyDescent="0.25">
      <c r="C314" s="99"/>
      <c r="D314" s="18"/>
      <c r="E314" s="422"/>
      <c r="F314" s="18"/>
      <c r="G314" s="18"/>
      <c r="H314" s="99"/>
      <c r="I314" s="422"/>
      <c r="J314" s="99"/>
    </row>
    <row r="315" spans="3:10" x14ac:dyDescent="0.25">
      <c r="C315" s="99"/>
      <c r="D315" s="18"/>
      <c r="E315" s="422"/>
      <c r="F315" s="18"/>
      <c r="G315" s="18"/>
      <c r="H315" s="99"/>
      <c r="I315" s="422"/>
      <c r="J315" s="99"/>
    </row>
    <row r="316" spans="3:10" x14ac:dyDescent="0.25">
      <c r="C316" s="99"/>
      <c r="D316" s="18"/>
      <c r="E316" s="422"/>
      <c r="F316" s="18"/>
      <c r="G316" s="18"/>
      <c r="H316" s="99"/>
      <c r="I316" s="422"/>
      <c r="J316" s="99"/>
    </row>
    <row r="317" spans="3:10" x14ac:dyDescent="0.25">
      <c r="C317" s="99"/>
      <c r="D317" s="18"/>
      <c r="E317" s="422"/>
      <c r="F317" s="18"/>
      <c r="G317" s="18"/>
      <c r="H317" s="99"/>
      <c r="I317" s="422"/>
      <c r="J317" s="99"/>
    </row>
    <row r="318" spans="3:10" x14ac:dyDescent="0.25">
      <c r="C318" s="99"/>
      <c r="D318" s="18"/>
      <c r="E318" s="422"/>
      <c r="F318" s="18"/>
      <c r="G318" s="18"/>
      <c r="H318" s="99"/>
      <c r="I318" s="422"/>
      <c r="J318" s="99"/>
    </row>
    <row r="319" spans="3:10" x14ac:dyDescent="0.25">
      <c r="C319" s="99"/>
      <c r="D319" s="18"/>
      <c r="E319" s="422"/>
      <c r="F319" s="18"/>
      <c r="G319" s="18"/>
      <c r="H319" s="99"/>
      <c r="I319" s="422"/>
      <c r="J319" s="99"/>
    </row>
    <row r="320" spans="3:10" x14ac:dyDescent="0.25">
      <c r="C320" s="99"/>
      <c r="D320" s="18"/>
      <c r="E320" s="422"/>
      <c r="F320" s="18"/>
      <c r="G320" s="18"/>
      <c r="H320" s="99"/>
      <c r="I320" s="422"/>
      <c r="J320" s="99"/>
    </row>
    <row r="321" spans="3:10" x14ac:dyDescent="0.25">
      <c r="C321" s="99"/>
      <c r="D321" s="18"/>
      <c r="E321" s="422"/>
      <c r="F321" s="18"/>
      <c r="G321" s="18"/>
      <c r="H321" s="99"/>
      <c r="I321" s="422"/>
      <c r="J321" s="99"/>
    </row>
    <row r="322" spans="3:10" x14ac:dyDescent="0.25">
      <c r="C322" s="99"/>
      <c r="D322" s="18"/>
      <c r="E322" s="422"/>
      <c r="F322" s="18"/>
      <c r="G322" s="18"/>
      <c r="H322" s="99"/>
      <c r="I322" s="422"/>
      <c r="J322" s="99"/>
    </row>
    <row r="323" spans="3:10" x14ac:dyDescent="0.25">
      <c r="C323" s="99"/>
      <c r="D323" s="18"/>
      <c r="E323" s="422"/>
      <c r="F323" s="18"/>
      <c r="G323" s="18"/>
      <c r="H323" s="99"/>
      <c r="I323" s="422"/>
      <c r="J323" s="99"/>
    </row>
    <row r="324" spans="3:10" x14ac:dyDescent="0.25">
      <c r="C324" s="99"/>
      <c r="D324" s="18"/>
      <c r="E324" s="422"/>
      <c r="F324" s="18"/>
      <c r="G324" s="18"/>
      <c r="H324" s="99"/>
      <c r="I324" s="422"/>
      <c r="J324" s="99"/>
    </row>
    <row r="325" spans="3:10" x14ac:dyDescent="0.25">
      <c r="C325" s="99"/>
      <c r="D325" s="18"/>
      <c r="E325" s="422"/>
      <c r="F325" s="18"/>
      <c r="G325" s="18"/>
      <c r="H325" s="99"/>
      <c r="I325" s="422"/>
      <c r="J325" s="99"/>
    </row>
    <row r="326" spans="3:10" x14ac:dyDescent="0.25">
      <c r="C326" s="99"/>
      <c r="D326" s="18"/>
      <c r="E326" s="422"/>
      <c r="F326" s="18"/>
      <c r="G326" s="18"/>
      <c r="H326" s="99"/>
      <c r="I326" s="422"/>
      <c r="J326" s="99"/>
    </row>
    <row r="327" spans="3:10" x14ac:dyDescent="0.25">
      <c r="C327" s="99"/>
      <c r="D327" s="18"/>
      <c r="E327" s="422"/>
      <c r="F327" s="18"/>
      <c r="G327" s="18"/>
      <c r="H327" s="99"/>
      <c r="I327" s="422"/>
      <c r="J327" s="99"/>
    </row>
    <row r="328" spans="3:10" x14ac:dyDescent="0.25">
      <c r="C328" s="99"/>
      <c r="D328" s="18"/>
      <c r="E328" s="422"/>
      <c r="F328" s="18"/>
      <c r="G328" s="18"/>
      <c r="H328" s="99"/>
      <c r="I328" s="422"/>
      <c r="J328" s="99"/>
    </row>
    <row r="329" spans="3:10" x14ac:dyDescent="0.25">
      <c r="C329" s="99"/>
      <c r="D329" s="18"/>
      <c r="E329" s="422"/>
      <c r="F329" s="18"/>
      <c r="G329" s="18"/>
      <c r="H329" s="99"/>
      <c r="I329" s="422"/>
      <c r="J329" s="99"/>
    </row>
    <row r="330" spans="3:10" x14ac:dyDescent="0.25">
      <c r="C330" s="99"/>
      <c r="D330" s="18"/>
      <c r="E330" s="422"/>
      <c r="F330" s="18"/>
      <c r="G330" s="18"/>
      <c r="H330" s="99"/>
      <c r="I330" s="422"/>
      <c r="J330" s="99"/>
    </row>
    <row r="331" spans="3:10" x14ac:dyDescent="0.25">
      <c r="C331" s="99"/>
      <c r="D331" s="18"/>
      <c r="E331" s="422"/>
      <c r="F331" s="18"/>
      <c r="G331" s="18"/>
      <c r="H331" s="99"/>
      <c r="I331" s="422"/>
      <c r="J331" s="99"/>
    </row>
    <row r="332" spans="3:10" x14ac:dyDescent="0.25">
      <c r="C332" s="99"/>
      <c r="D332" s="18"/>
      <c r="E332" s="422"/>
      <c r="F332" s="18"/>
      <c r="G332" s="18"/>
      <c r="H332" s="99"/>
      <c r="I332" s="422"/>
      <c r="J332" s="99"/>
    </row>
    <row r="333" spans="3:10" x14ac:dyDescent="0.25">
      <c r="C333" s="99"/>
      <c r="D333" s="18"/>
      <c r="E333" s="422"/>
      <c r="F333" s="18"/>
      <c r="G333" s="18"/>
      <c r="H333" s="99"/>
      <c r="I333" s="422"/>
      <c r="J333" s="99"/>
    </row>
    <row r="334" spans="3:10" x14ac:dyDescent="0.25">
      <c r="C334" s="99"/>
      <c r="D334" s="18"/>
      <c r="E334" s="422"/>
      <c r="F334" s="18"/>
      <c r="G334" s="18"/>
      <c r="H334" s="99"/>
      <c r="I334" s="422"/>
      <c r="J334" s="99"/>
    </row>
    <row r="335" spans="3:10" x14ac:dyDescent="0.25">
      <c r="C335" s="99"/>
      <c r="D335" s="18"/>
      <c r="E335" s="422"/>
      <c r="F335" s="18"/>
      <c r="G335" s="18"/>
      <c r="H335" s="99"/>
      <c r="I335" s="422"/>
      <c r="J335" s="99"/>
    </row>
    <row r="336" spans="3:10" x14ac:dyDescent="0.25">
      <c r="C336" s="99"/>
      <c r="D336" s="18"/>
      <c r="E336" s="422"/>
      <c r="F336" s="18"/>
      <c r="G336" s="18"/>
      <c r="H336" s="99"/>
      <c r="I336" s="422"/>
      <c r="J336" s="99"/>
    </row>
    <row r="337" spans="3:10" x14ac:dyDescent="0.25">
      <c r="C337" s="99"/>
      <c r="D337" s="18"/>
      <c r="E337" s="422"/>
      <c r="F337" s="18"/>
      <c r="G337" s="18"/>
      <c r="H337" s="99"/>
      <c r="I337" s="422"/>
      <c r="J337" s="99"/>
    </row>
    <row r="338" spans="3:10" x14ac:dyDescent="0.25">
      <c r="C338" s="99"/>
      <c r="D338" s="18"/>
      <c r="E338" s="422"/>
      <c r="F338" s="18"/>
      <c r="G338" s="18"/>
      <c r="H338" s="99"/>
      <c r="I338" s="422"/>
      <c r="J338" s="99"/>
    </row>
    <row r="339" spans="3:10" x14ac:dyDescent="0.25">
      <c r="C339" s="99"/>
      <c r="D339" s="18"/>
      <c r="E339" s="422"/>
      <c r="F339" s="18"/>
      <c r="G339" s="18"/>
      <c r="H339" s="99"/>
      <c r="I339" s="422"/>
      <c r="J339" s="99"/>
    </row>
    <row r="340" spans="3:10" x14ac:dyDescent="0.25">
      <c r="C340" s="99"/>
      <c r="D340" s="18"/>
      <c r="E340" s="422"/>
      <c r="F340" s="18"/>
      <c r="G340" s="18"/>
      <c r="H340" s="99"/>
      <c r="I340" s="422"/>
      <c r="J340" s="99"/>
    </row>
    <row r="341" spans="3:10" x14ac:dyDescent="0.25">
      <c r="C341" s="99"/>
      <c r="D341" s="18"/>
      <c r="E341" s="422"/>
      <c r="F341" s="18"/>
      <c r="G341" s="18"/>
      <c r="H341" s="99"/>
      <c r="I341" s="422"/>
      <c r="J341" s="99"/>
    </row>
    <row r="342" spans="3:10" x14ac:dyDescent="0.25">
      <c r="C342" s="99"/>
      <c r="D342" s="18"/>
      <c r="E342" s="422"/>
      <c r="F342" s="18"/>
      <c r="G342" s="18"/>
      <c r="H342" s="99"/>
      <c r="I342" s="422"/>
      <c r="J342" s="99"/>
    </row>
    <row r="343" spans="3:10" x14ac:dyDescent="0.25">
      <c r="C343" s="99"/>
      <c r="D343" s="18"/>
      <c r="E343" s="422"/>
      <c r="F343" s="18"/>
      <c r="G343" s="18"/>
      <c r="H343" s="99"/>
      <c r="I343" s="422"/>
      <c r="J343" s="99"/>
    </row>
    <row r="344" spans="3:10" x14ac:dyDescent="0.25">
      <c r="C344" s="99"/>
      <c r="D344" s="18"/>
      <c r="E344" s="422"/>
      <c r="F344" s="18"/>
      <c r="G344" s="18"/>
      <c r="H344" s="99"/>
      <c r="I344" s="422"/>
      <c r="J344" s="99"/>
    </row>
    <row r="345" spans="3:10" x14ac:dyDescent="0.25">
      <c r="C345" s="99"/>
      <c r="D345" s="18"/>
      <c r="E345" s="422"/>
      <c r="F345" s="18"/>
      <c r="G345" s="18"/>
      <c r="H345" s="99"/>
      <c r="I345" s="422"/>
      <c r="J345" s="99"/>
    </row>
    <row r="346" spans="3:10" x14ac:dyDescent="0.25">
      <c r="C346" s="99"/>
      <c r="D346" s="18"/>
      <c r="E346" s="422"/>
      <c r="F346" s="18"/>
      <c r="G346" s="18"/>
      <c r="H346" s="99"/>
      <c r="I346" s="422"/>
      <c r="J346" s="99"/>
    </row>
    <row r="347" spans="3:10" x14ac:dyDescent="0.25">
      <c r="C347" s="99"/>
      <c r="D347" s="18"/>
      <c r="E347" s="422"/>
      <c r="F347" s="18"/>
      <c r="G347" s="18"/>
      <c r="H347" s="99"/>
      <c r="I347" s="422"/>
      <c r="J347" s="99"/>
    </row>
    <row r="348" spans="3:10" x14ac:dyDescent="0.25">
      <c r="C348" s="99"/>
      <c r="D348" s="18"/>
      <c r="E348" s="422"/>
      <c r="F348" s="18"/>
      <c r="G348" s="18"/>
      <c r="H348" s="99"/>
      <c r="I348" s="422"/>
      <c r="J348" s="99"/>
    </row>
    <row r="349" spans="3:10" x14ac:dyDescent="0.25">
      <c r="C349" s="99"/>
      <c r="D349" s="18"/>
      <c r="E349" s="422"/>
      <c r="F349" s="18"/>
      <c r="G349" s="18"/>
      <c r="H349" s="99"/>
      <c r="I349" s="422"/>
      <c r="J349" s="99"/>
    </row>
    <row r="350" spans="3:10" x14ac:dyDescent="0.25">
      <c r="C350" s="99"/>
      <c r="D350" s="18"/>
      <c r="E350" s="422"/>
      <c r="F350" s="18"/>
      <c r="G350" s="18"/>
      <c r="H350" s="99"/>
      <c r="I350" s="422"/>
      <c r="J350" s="99"/>
    </row>
    <row r="351" spans="3:10" x14ac:dyDescent="0.25">
      <c r="C351" s="99"/>
      <c r="D351" s="18"/>
      <c r="E351" s="422"/>
      <c r="F351" s="18"/>
      <c r="G351" s="18"/>
      <c r="H351" s="99"/>
      <c r="I351" s="422"/>
      <c r="J351" s="99"/>
    </row>
    <row r="352" spans="3:10" x14ac:dyDescent="0.25">
      <c r="C352" s="99"/>
      <c r="D352" s="18"/>
      <c r="E352" s="422"/>
      <c r="F352" s="18"/>
      <c r="G352" s="18"/>
      <c r="H352" s="99"/>
      <c r="I352" s="422"/>
      <c r="J352" s="99"/>
    </row>
    <row r="353" spans="3:10" x14ac:dyDescent="0.25">
      <c r="C353" s="99"/>
      <c r="D353" s="18"/>
      <c r="E353" s="422"/>
      <c r="F353" s="18"/>
      <c r="G353" s="18"/>
      <c r="H353" s="99"/>
      <c r="I353" s="422"/>
      <c r="J353" s="99"/>
    </row>
    <row r="354" spans="3:10" x14ac:dyDescent="0.25">
      <c r="C354" s="99"/>
      <c r="D354" s="18"/>
      <c r="E354" s="422"/>
      <c r="F354" s="18"/>
      <c r="G354" s="18"/>
      <c r="H354" s="99"/>
      <c r="I354" s="422"/>
      <c r="J354" s="99"/>
    </row>
    <row r="355" spans="3:10" x14ac:dyDescent="0.25">
      <c r="C355" s="99"/>
      <c r="D355" s="18"/>
      <c r="E355" s="422"/>
      <c r="F355" s="18"/>
      <c r="G355" s="18"/>
      <c r="H355" s="99"/>
      <c r="I355" s="422"/>
      <c r="J355" s="99"/>
    </row>
    <row r="356" spans="3:10" x14ac:dyDescent="0.25">
      <c r="C356" s="99"/>
      <c r="D356" s="18"/>
      <c r="E356" s="422"/>
      <c r="F356" s="18"/>
      <c r="G356" s="18"/>
      <c r="H356" s="99"/>
      <c r="I356" s="422"/>
      <c r="J356" s="99"/>
    </row>
    <row r="357" spans="3:10" x14ac:dyDescent="0.25">
      <c r="C357" s="99"/>
      <c r="D357" s="18"/>
      <c r="E357" s="422"/>
      <c r="F357" s="18"/>
      <c r="G357" s="18"/>
      <c r="H357" s="99"/>
      <c r="I357" s="422"/>
      <c r="J357" s="99"/>
    </row>
    <row r="358" spans="3:10" x14ac:dyDescent="0.25">
      <c r="C358" s="99"/>
      <c r="D358" s="18"/>
      <c r="E358" s="422"/>
      <c r="F358" s="18"/>
      <c r="G358" s="18"/>
      <c r="H358" s="99"/>
      <c r="I358" s="422"/>
      <c r="J358" s="99"/>
    </row>
    <row r="359" spans="3:10" x14ac:dyDescent="0.25">
      <c r="C359" s="99"/>
      <c r="D359" s="18"/>
      <c r="E359" s="422"/>
      <c r="F359" s="18"/>
      <c r="G359" s="18"/>
      <c r="H359" s="99"/>
      <c r="I359" s="422"/>
      <c r="J359" s="99"/>
    </row>
    <row r="360" spans="3:10" x14ac:dyDescent="0.25">
      <c r="C360" s="99"/>
      <c r="D360" s="18"/>
      <c r="E360" s="422"/>
      <c r="F360" s="18"/>
      <c r="G360" s="18"/>
      <c r="H360" s="99"/>
      <c r="I360" s="422"/>
      <c r="J360" s="99"/>
    </row>
    <row r="361" spans="3:10" x14ac:dyDescent="0.25">
      <c r="C361" s="99"/>
      <c r="D361" s="18"/>
      <c r="E361" s="422"/>
      <c r="F361" s="18"/>
      <c r="G361" s="18"/>
      <c r="H361" s="99"/>
      <c r="I361" s="422"/>
      <c r="J361" s="99"/>
    </row>
    <row r="362" spans="3:10" x14ac:dyDescent="0.25">
      <c r="C362" s="99"/>
      <c r="D362" s="18"/>
      <c r="E362" s="422"/>
      <c r="F362" s="18"/>
      <c r="G362" s="18"/>
      <c r="H362" s="99"/>
      <c r="I362" s="422"/>
      <c r="J362" s="99"/>
    </row>
    <row r="363" spans="3:10" x14ac:dyDescent="0.25">
      <c r="C363" s="99"/>
      <c r="D363" s="18"/>
      <c r="E363" s="422"/>
      <c r="F363" s="18"/>
      <c r="G363" s="18"/>
      <c r="H363" s="99"/>
      <c r="I363" s="422"/>
      <c r="J363" s="99"/>
    </row>
    <row r="364" spans="3:10" x14ac:dyDescent="0.25">
      <c r="C364" s="99"/>
      <c r="D364" s="18"/>
      <c r="E364" s="422"/>
      <c r="F364" s="18"/>
      <c r="G364" s="18"/>
      <c r="H364" s="99"/>
      <c r="I364" s="422"/>
      <c r="J364" s="99"/>
    </row>
    <row r="365" spans="3:10" x14ac:dyDescent="0.25">
      <c r="C365" s="99"/>
      <c r="D365" s="18"/>
      <c r="E365" s="422"/>
      <c r="F365" s="18"/>
      <c r="G365" s="18"/>
      <c r="H365" s="99"/>
      <c r="I365" s="422"/>
      <c r="J365" s="99"/>
    </row>
    <row r="366" spans="3:10" x14ac:dyDescent="0.25">
      <c r="C366" s="99"/>
      <c r="D366" s="18"/>
      <c r="E366" s="422"/>
      <c r="F366" s="18"/>
      <c r="G366" s="18"/>
      <c r="H366" s="99"/>
      <c r="I366" s="422"/>
      <c r="J366" s="99"/>
    </row>
    <row r="367" spans="3:10" x14ac:dyDescent="0.25">
      <c r="C367" s="99"/>
      <c r="D367" s="18"/>
      <c r="E367" s="422"/>
      <c r="F367" s="18"/>
      <c r="G367" s="18"/>
      <c r="H367" s="99"/>
      <c r="I367" s="422"/>
      <c r="J367" s="99"/>
    </row>
    <row r="368" spans="3:10" x14ac:dyDescent="0.25">
      <c r="C368" s="99"/>
      <c r="D368" s="18"/>
      <c r="E368" s="422"/>
      <c r="F368" s="18"/>
      <c r="G368" s="18"/>
      <c r="H368" s="99"/>
      <c r="I368" s="422"/>
      <c r="J368" s="99"/>
    </row>
    <row r="369" spans="3:10" x14ac:dyDescent="0.25">
      <c r="C369" s="99"/>
      <c r="D369" s="18"/>
      <c r="E369" s="422"/>
      <c r="F369" s="18"/>
      <c r="G369" s="18"/>
      <c r="H369" s="99"/>
      <c r="I369" s="422"/>
      <c r="J369" s="99"/>
    </row>
    <row r="370" spans="3:10" x14ac:dyDescent="0.25">
      <c r="C370" s="99"/>
      <c r="D370" s="18"/>
      <c r="E370" s="422"/>
      <c r="F370" s="18"/>
      <c r="G370" s="18"/>
      <c r="H370" s="99"/>
      <c r="I370" s="422"/>
      <c r="J370" s="99"/>
    </row>
    <row r="371" spans="3:10" x14ac:dyDescent="0.25">
      <c r="C371" s="99"/>
      <c r="D371" s="18"/>
      <c r="E371" s="422"/>
      <c r="F371" s="18"/>
      <c r="G371" s="18"/>
      <c r="H371" s="99"/>
      <c r="I371" s="422"/>
      <c r="J371" s="99"/>
    </row>
    <row r="372" spans="3:10" x14ac:dyDescent="0.25">
      <c r="C372" s="99"/>
      <c r="D372" s="18"/>
      <c r="E372" s="422"/>
      <c r="F372" s="18"/>
      <c r="G372" s="18"/>
      <c r="H372" s="99"/>
      <c r="I372" s="422"/>
      <c r="J372" s="99"/>
    </row>
    <row r="373" spans="3:10" x14ac:dyDescent="0.25">
      <c r="C373" s="99"/>
      <c r="D373" s="18"/>
      <c r="E373" s="422"/>
      <c r="F373" s="18"/>
      <c r="G373" s="18"/>
      <c r="H373" s="99"/>
      <c r="I373" s="422"/>
      <c r="J373" s="99"/>
    </row>
    <row r="374" spans="3:10" x14ac:dyDescent="0.25">
      <c r="C374" s="99"/>
      <c r="D374" s="18"/>
      <c r="E374" s="422"/>
      <c r="F374" s="18"/>
      <c r="G374" s="18"/>
      <c r="H374" s="99"/>
      <c r="I374" s="422"/>
      <c r="J374" s="99"/>
    </row>
    <row r="375" spans="3:10" x14ac:dyDescent="0.25">
      <c r="C375" s="99"/>
      <c r="D375" s="18"/>
      <c r="E375" s="422"/>
      <c r="F375" s="18"/>
      <c r="G375" s="18"/>
      <c r="H375" s="99"/>
      <c r="I375" s="422"/>
      <c r="J375" s="99"/>
    </row>
    <row r="376" spans="3:10" x14ac:dyDescent="0.25">
      <c r="C376" s="99"/>
      <c r="D376" s="18"/>
      <c r="E376" s="422"/>
      <c r="F376" s="18"/>
      <c r="G376" s="18"/>
      <c r="H376" s="99"/>
      <c r="I376" s="422"/>
      <c r="J376" s="99"/>
    </row>
    <row r="377" spans="3:10" x14ac:dyDescent="0.25">
      <c r="C377" s="99"/>
      <c r="D377" s="18"/>
      <c r="E377" s="422"/>
      <c r="F377" s="18"/>
      <c r="G377" s="18"/>
      <c r="H377" s="99"/>
      <c r="I377" s="422"/>
      <c r="J377" s="99"/>
    </row>
    <row r="378" spans="3:10" x14ac:dyDescent="0.25">
      <c r="C378" s="99"/>
      <c r="D378" s="18"/>
      <c r="E378" s="422"/>
      <c r="F378" s="18"/>
      <c r="G378" s="18"/>
      <c r="H378" s="99"/>
      <c r="I378" s="422"/>
      <c r="J378" s="99"/>
    </row>
    <row r="379" spans="3:10" x14ac:dyDescent="0.25">
      <c r="C379" s="99"/>
      <c r="D379" s="18"/>
      <c r="E379" s="422"/>
      <c r="F379" s="18"/>
      <c r="G379" s="18"/>
      <c r="H379" s="99"/>
      <c r="I379" s="422"/>
      <c r="J379" s="99"/>
    </row>
    <row r="380" spans="3:10" x14ac:dyDescent="0.25">
      <c r="C380" s="99"/>
      <c r="D380" s="18"/>
      <c r="E380" s="422"/>
      <c r="F380" s="18"/>
      <c r="G380" s="18"/>
      <c r="H380" s="99"/>
      <c r="I380" s="422"/>
      <c r="J380" s="99"/>
    </row>
    <row r="381" spans="3:10" x14ac:dyDescent="0.25">
      <c r="C381" s="99"/>
      <c r="D381" s="18"/>
      <c r="E381" s="422"/>
      <c r="F381" s="18"/>
      <c r="G381" s="18"/>
      <c r="H381" s="99"/>
      <c r="I381" s="422"/>
      <c r="J381" s="99"/>
    </row>
    <row r="382" spans="3:10" x14ac:dyDescent="0.25">
      <c r="C382" s="99"/>
      <c r="D382" s="18"/>
      <c r="E382" s="422"/>
      <c r="F382" s="18"/>
      <c r="G382" s="18"/>
      <c r="H382" s="99"/>
      <c r="I382" s="422"/>
      <c r="J382" s="99"/>
    </row>
    <row r="383" spans="3:10" x14ac:dyDescent="0.25">
      <c r="C383" s="99"/>
      <c r="D383" s="18"/>
      <c r="E383" s="422"/>
      <c r="F383" s="18"/>
      <c r="G383" s="18"/>
      <c r="H383" s="99"/>
      <c r="I383" s="422"/>
      <c r="J383" s="99"/>
    </row>
    <row r="384" spans="3:10" x14ac:dyDescent="0.25">
      <c r="C384" s="99"/>
      <c r="D384" s="18"/>
      <c r="E384" s="422"/>
      <c r="F384" s="18"/>
      <c r="G384" s="18"/>
      <c r="H384" s="99"/>
      <c r="I384" s="422"/>
      <c r="J384" s="99"/>
    </row>
    <row r="385" spans="3:10" x14ac:dyDescent="0.25">
      <c r="C385" s="99"/>
      <c r="D385" s="18"/>
      <c r="E385" s="422"/>
      <c r="F385" s="18"/>
      <c r="G385" s="18"/>
      <c r="H385" s="99"/>
      <c r="I385" s="422"/>
      <c r="J385" s="99"/>
    </row>
    <row r="386" spans="3:10" x14ac:dyDescent="0.25">
      <c r="C386" s="99"/>
      <c r="D386" s="18"/>
      <c r="E386" s="422"/>
      <c r="F386" s="18"/>
      <c r="G386" s="18"/>
      <c r="H386" s="99"/>
      <c r="I386" s="422"/>
      <c r="J386" s="99"/>
    </row>
    <row r="387" spans="3:10" x14ac:dyDescent="0.25">
      <c r="C387" s="99"/>
      <c r="D387" s="18"/>
      <c r="E387" s="422"/>
      <c r="F387" s="18"/>
      <c r="G387" s="18"/>
      <c r="H387" s="99"/>
      <c r="I387" s="422"/>
      <c r="J387" s="99"/>
    </row>
    <row r="388" spans="3:10" x14ac:dyDescent="0.25">
      <c r="C388" s="99"/>
      <c r="D388" s="18"/>
      <c r="E388" s="422"/>
      <c r="F388" s="18"/>
      <c r="G388" s="18"/>
      <c r="H388" s="99"/>
      <c r="I388" s="422"/>
      <c r="J388" s="99"/>
    </row>
    <row r="389" spans="3:10" x14ac:dyDescent="0.25">
      <c r="C389" s="99"/>
      <c r="D389" s="18"/>
      <c r="E389" s="422"/>
      <c r="F389" s="18"/>
      <c r="G389" s="18"/>
      <c r="H389" s="99"/>
      <c r="I389" s="422"/>
      <c r="J389" s="99"/>
    </row>
    <row r="390" spans="3:10" x14ac:dyDescent="0.25">
      <c r="C390" s="99"/>
      <c r="D390" s="18"/>
      <c r="E390" s="422"/>
      <c r="F390" s="18"/>
      <c r="G390" s="18"/>
      <c r="H390" s="99"/>
      <c r="I390" s="422"/>
      <c r="J390" s="99"/>
    </row>
    <row r="391" spans="3:10" x14ac:dyDescent="0.25">
      <c r="C391" s="99"/>
      <c r="D391" s="18"/>
      <c r="E391" s="422"/>
      <c r="F391" s="18"/>
      <c r="G391" s="18"/>
      <c r="H391" s="99"/>
      <c r="I391" s="422"/>
      <c r="J391" s="99"/>
    </row>
    <row r="392" spans="3:10" x14ac:dyDescent="0.25">
      <c r="C392" s="99"/>
      <c r="D392" s="18"/>
      <c r="E392" s="422"/>
      <c r="F392" s="18"/>
      <c r="G392" s="18"/>
      <c r="H392" s="99"/>
      <c r="I392" s="422"/>
      <c r="J392" s="99"/>
    </row>
    <row r="393" spans="3:10" x14ac:dyDescent="0.25">
      <c r="C393" s="99"/>
      <c r="D393" s="18"/>
      <c r="E393" s="422"/>
      <c r="F393" s="18"/>
      <c r="G393" s="18"/>
      <c r="H393" s="99"/>
      <c r="I393" s="422"/>
      <c r="J393" s="99"/>
    </row>
  </sheetData>
  <autoFilter ref="A2:AZ268">
    <filterColumn colId="8">
      <filters blank="1">
        <filter val="?"/>
        <filter val="O"/>
      </filters>
    </filterColumn>
  </autoFilter>
  <hyperlinks>
    <hyperlink ref="H123" location="RUBRIQUES!A1" display="cf. onglet Rubriques"/>
    <hyperlink ref="H125" location="RUBRIQUES!A1" display="cf. onglet Rubriques"/>
    <hyperlink ref="H127" location="RUBRIQUES!A1" display="cf. onglet Rubriques"/>
    <hyperlink ref="H133" location="RUBRIQUES!A1" display="cf. onglet Rubriques"/>
    <hyperlink ref="H139" location="RUBRIQUES!A1" display="cf. onglet Rubriques"/>
  </hyperlinks>
  <pageMargins left="0.7" right="0.7" top="0.75" bottom="0.75" header="0.3" footer="0.3"/>
  <pageSetup paperSize="9"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zoomScale="90" zoomScaleNormal="90" workbookViewId="0">
      <pane ySplit="2" topLeftCell="A3" activePane="bottomLeft" state="frozenSplit"/>
      <selection activeCell="C124" sqref="C124"/>
      <selection pane="bottomLeft" activeCell="C10" sqref="C10"/>
    </sheetView>
  </sheetViews>
  <sheetFormatPr baseColWidth="10" defaultColWidth="11.5703125" defaultRowHeight="15" x14ac:dyDescent="0.25"/>
  <cols>
    <col min="1" max="1" width="9.7109375" style="423" customWidth="1"/>
    <col min="2" max="2" width="5.28515625" style="368" customWidth="1"/>
    <col min="3" max="3" width="4.85546875" style="368" customWidth="1"/>
    <col min="4" max="4" width="41.5703125" style="368" customWidth="1"/>
    <col min="5" max="5" width="16.28515625" style="368" customWidth="1"/>
    <col min="6" max="6" width="5.28515625" style="369" customWidth="1"/>
    <col min="7" max="7" width="5.28515625" style="369" hidden="1" customWidth="1"/>
    <col min="8" max="8" width="6.140625" style="369" hidden="1" customWidth="1"/>
    <col min="9" max="9" width="6.42578125" style="369" customWidth="1"/>
    <col min="10" max="10" width="51.85546875" style="10" customWidth="1"/>
    <col min="11" max="11" width="17.140625" style="369" customWidth="1"/>
    <col min="12" max="12" width="7.7109375" style="423" customWidth="1"/>
    <col min="13" max="13" width="8.28515625" style="423" customWidth="1"/>
    <col min="14" max="14" width="14.85546875" style="424" customWidth="1"/>
    <col min="15" max="16384" width="11.5703125" style="368"/>
  </cols>
  <sheetData>
    <row r="1" spans="1:14" ht="15.75" x14ac:dyDescent="0.25">
      <c r="A1" s="439" t="s">
        <v>5101</v>
      </c>
      <c r="B1" s="439"/>
    </row>
    <row r="2" spans="1:14" ht="49.15" customHeight="1" x14ac:dyDescent="0.25">
      <c r="A2" s="681" t="s">
        <v>5634</v>
      </c>
      <c r="B2" s="12" t="s">
        <v>118</v>
      </c>
      <c r="C2" s="12" t="s">
        <v>117</v>
      </c>
      <c r="D2" s="12" t="s">
        <v>116</v>
      </c>
      <c r="E2" s="12" t="s">
        <v>115</v>
      </c>
      <c r="F2" s="13" t="s">
        <v>114</v>
      </c>
      <c r="G2" s="13" t="s">
        <v>113</v>
      </c>
      <c r="H2" s="13" t="s">
        <v>112</v>
      </c>
      <c r="I2" s="373" t="s">
        <v>5042</v>
      </c>
      <c r="J2" s="12" t="s">
        <v>5102</v>
      </c>
      <c r="K2" s="13" t="s">
        <v>1738</v>
      </c>
      <c r="M2" s="271"/>
    </row>
    <row r="3" spans="1:14" s="101" customFormat="1" x14ac:dyDescent="0.25">
      <c r="A3" s="682" t="str">
        <f t="shared" ref="A3:A5" si="0">CONCATENATE(B3,TEXT(C3,"000"))</f>
        <v>REFCT1</v>
      </c>
      <c r="B3" s="454" t="s">
        <v>2798</v>
      </c>
      <c r="C3" s="454" t="s">
        <v>2799</v>
      </c>
      <c r="D3" s="476" t="s">
        <v>3893</v>
      </c>
      <c r="E3" s="443"/>
      <c r="F3" s="429" t="s">
        <v>66</v>
      </c>
      <c r="G3" s="429"/>
      <c r="H3" s="429"/>
      <c r="I3" s="429" t="s">
        <v>66</v>
      </c>
      <c r="J3" s="443" t="s">
        <v>5904</v>
      </c>
      <c r="K3" s="429"/>
      <c r="L3" s="426"/>
      <c r="M3" s="271"/>
      <c r="N3" s="427"/>
    </row>
    <row r="4" spans="1:14" s="101" customFormat="1" x14ac:dyDescent="0.25">
      <c r="A4" s="682" t="str">
        <f t="shared" si="0"/>
        <v>REFCT2</v>
      </c>
      <c r="B4" s="429" t="s">
        <v>2798</v>
      </c>
      <c r="C4" s="443" t="s">
        <v>2800</v>
      </c>
      <c r="D4" s="443" t="s">
        <v>3898</v>
      </c>
      <c r="E4" s="443"/>
      <c r="F4" s="429" t="s">
        <v>66</v>
      </c>
      <c r="G4" s="429"/>
      <c r="H4" s="429"/>
      <c r="I4" s="638" t="s">
        <v>1302</v>
      </c>
      <c r="J4" s="443" t="s">
        <v>5905</v>
      </c>
      <c r="K4" s="429"/>
      <c r="L4" s="426"/>
      <c r="M4" s="271"/>
      <c r="N4" s="427"/>
    </row>
    <row r="5" spans="1:14" s="101" customFormat="1" x14ac:dyDescent="0.25">
      <c r="A5" s="682" t="str">
        <f t="shared" si="0"/>
        <v>REFPS1</v>
      </c>
      <c r="B5" s="429" t="s">
        <v>2798</v>
      </c>
      <c r="C5" s="443" t="s">
        <v>2806</v>
      </c>
      <c r="D5" s="443" t="s">
        <v>3894</v>
      </c>
      <c r="E5" s="443"/>
      <c r="F5" s="429" t="s">
        <v>66</v>
      </c>
      <c r="G5" s="429"/>
      <c r="H5" s="429"/>
      <c r="I5" s="429" t="s">
        <v>66</v>
      </c>
      <c r="J5" s="476" t="s">
        <v>5908</v>
      </c>
      <c r="K5" s="429"/>
      <c r="L5" s="426"/>
      <c r="M5" s="271"/>
      <c r="N5" s="427"/>
    </row>
    <row r="6" spans="1:14" x14ac:dyDescent="0.25">
      <c r="A6" s="682" t="str">
        <f>CONCATENATE(B6,TEXT(C6,"000"))</f>
        <v>TEC501</v>
      </c>
      <c r="B6" s="262" t="s">
        <v>110</v>
      </c>
      <c r="C6" s="134">
        <v>501</v>
      </c>
      <c r="D6" s="134" t="s">
        <v>109</v>
      </c>
      <c r="E6" s="134" t="s">
        <v>108</v>
      </c>
      <c r="F6" s="262" t="s">
        <v>66</v>
      </c>
      <c r="G6" s="262">
        <v>1</v>
      </c>
      <c r="H6" s="262">
        <v>244</v>
      </c>
      <c r="I6" s="262" t="s">
        <v>66</v>
      </c>
      <c r="J6" s="445" t="s">
        <v>5591</v>
      </c>
      <c r="K6" s="262" t="s">
        <v>1340</v>
      </c>
      <c r="L6" s="424"/>
      <c r="M6" s="424"/>
      <c r="N6" s="368"/>
    </row>
    <row r="7" spans="1:14" x14ac:dyDescent="0.25">
      <c r="A7" s="682" t="str">
        <f>CONCATENATE(B7,TEXT(C7,"000"))</f>
        <v>PSE501</v>
      </c>
      <c r="B7" s="281" t="s">
        <v>579</v>
      </c>
      <c r="C7" s="425">
        <v>501</v>
      </c>
      <c r="D7" s="425" t="s">
        <v>578</v>
      </c>
      <c r="E7" s="425" t="s">
        <v>577</v>
      </c>
      <c r="F7" s="281" t="s">
        <v>66</v>
      </c>
      <c r="G7" s="281">
        <v>1</v>
      </c>
      <c r="H7" s="281">
        <v>277</v>
      </c>
      <c r="I7" s="281" t="s">
        <v>66</v>
      </c>
      <c r="J7" s="662" t="s">
        <v>5593</v>
      </c>
      <c r="K7" s="281"/>
      <c r="L7" s="424"/>
      <c r="M7" s="424"/>
      <c r="N7" s="368"/>
    </row>
    <row r="8" spans="1:14" x14ac:dyDescent="0.25">
      <c r="A8" s="682" t="str">
        <f>CONCATENATE(B8,TEXT(C8,"000"))</f>
        <v>CTR801</v>
      </c>
      <c r="B8" s="281" t="s">
        <v>107</v>
      </c>
      <c r="C8" s="425">
        <v>801</v>
      </c>
      <c r="D8" s="425" t="s">
        <v>106</v>
      </c>
      <c r="E8" s="425" t="s">
        <v>105</v>
      </c>
      <c r="F8" s="281" t="s">
        <v>62</v>
      </c>
      <c r="G8" s="281">
        <v>1</v>
      </c>
      <c r="H8" s="281">
        <v>288</v>
      </c>
      <c r="I8" s="281" t="s">
        <v>66</v>
      </c>
      <c r="J8" s="425" t="s">
        <v>5592</v>
      </c>
      <c r="K8" s="281"/>
      <c r="L8" s="424"/>
      <c r="M8" s="424"/>
      <c r="N8" s="368"/>
    </row>
    <row r="9" spans="1:14" x14ac:dyDescent="0.25">
      <c r="A9" s="682" t="str">
        <f>CONCATENATE(B9,TEXT(C9,"000"))</f>
        <v>CTR004</v>
      </c>
      <c r="B9" s="281" t="s">
        <v>107</v>
      </c>
      <c r="C9" s="425">
        <v>4</v>
      </c>
      <c r="D9" s="425" t="s">
        <v>703</v>
      </c>
      <c r="E9" s="425" t="s">
        <v>702</v>
      </c>
      <c r="F9" s="281" t="s">
        <v>62</v>
      </c>
      <c r="G9" s="281">
        <v>2</v>
      </c>
      <c r="H9" s="281">
        <v>301</v>
      </c>
      <c r="I9" s="638" t="s">
        <v>1302</v>
      </c>
      <c r="J9" s="300"/>
      <c r="K9" s="281"/>
      <c r="L9" s="424"/>
      <c r="M9" s="424"/>
      <c r="N9" s="368"/>
    </row>
    <row r="10" spans="1:14" x14ac:dyDescent="0.25">
      <c r="A10" s="682" t="str">
        <f t="shared" ref="A10:A41" si="1">IF(LEN(C10)=1,CONCATENATE(B10,"00",C10),IF(LEN(C10)=2,CONCATENATE(B10,"0",C10),CONCATENATE(B10,C10)))</f>
        <v>STR502</v>
      </c>
      <c r="B10" s="262" t="s">
        <v>104</v>
      </c>
      <c r="C10" s="134">
        <v>502</v>
      </c>
      <c r="D10" s="134" t="s">
        <v>103</v>
      </c>
      <c r="E10" s="134" t="s">
        <v>102</v>
      </c>
      <c r="F10" s="262" t="s">
        <v>62</v>
      </c>
      <c r="G10" s="262">
        <v>1</v>
      </c>
      <c r="H10" s="262">
        <v>314</v>
      </c>
      <c r="I10" s="638" t="s">
        <v>1302</v>
      </c>
      <c r="J10" s="131" t="s">
        <v>5568</v>
      </c>
      <c r="K10" s="262"/>
      <c r="L10" s="424"/>
      <c r="M10" s="424"/>
      <c r="N10" s="368"/>
    </row>
    <row r="11" spans="1:14" x14ac:dyDescent="0.25">
      <c r="A11" s="682" t="str">
        <f t="shared" si="1"/>
        <v>D08004</v>
      </c>
      <c r="B11" s="262" t="s">
        <v>563</v>
      </c>
      <c r="C11" s="134">
        <v>4</v>
      </c>
      <c r="D11" s="134" t="s">
        <v>700</v>
      </c>
      <c r="E11" s="134" t="s">
        <v>699</v>
      </c>
      <c r="F11" s="262" t="s">
        <v>62</v>
      </c>
      <c r="G11" s="262">
        <v>1</v>
      </c>
      <c r="H11" s="262">
        <v>323</v>
      </c>
      <c r="I11" s="638" t="s">
        <v>1302</v>
      </c>
      <c r="J11" s="131"/>
      <c r="K11" s="262"/>
      <c r="L11" s="424"/>
      <c r="M11" s="424"/>
      <c r="N11" s="368"/>
    </row>
    <row r="12" spans="1:14" x14ac:dyDescent="0.25">
      <c r="A12" s="682" t="str">
        <f t="shared" si="1"/>
        <v>CPR084</v>
      </c>
      <c r="B12" s="281" t="s">
        <v>468</v>
      </c>
      <c r="C12" s="425">
        <v>84</v>
      </c>
      <c r="D12" s="425" t="s">
        <v>1279</v>
      </c>
      <c r="E12" s="425"/>
      <c r="F12" s="281" t="s">
        <v>66</v>
      </c>
      <c r="G12" s="431">
        <v>1</v>
      </c>
      <c r="H12" s="431">
        <v>334</v>
      </c>
      <c r="I12" s="431" t="s">
        <v>1328</v>
      </c>
      <c r="J12" s="131"/>
      <c r="K12" s="262" t="s">
        <v>1301</v>
      </c>
      <c r="L12" s="432" t="s">
        <v>1772</v>
      </c>
      <c r="M12" s="432" t="s">
        <v>1773</v>
      </c>
      <c r="N12" s="433"/>
    </row>
    <row r="13" spans="1:14" x14ac:dyDescent="0.25">
      <c r="A13" s="682" t="str">
        <f t="shared" si="1"/>
        <v>CPR192</v>
      </c>
      <c r="B13" s="281" t="s">
        <v>468</v>
      </c>
      <c r="C13" s="425">
        <v>192</v>
      </c>
      <c r="D13" s="425" t="s">
        <v>1300</v>
      </c>
      <c r="E13" s="425"/>
      <c r="F13" s="281" t="s">
        <v>66</v>
      </c>
      <c r="G13" s="281">
        <v>2</v>
      </c>
      <c r="H13" s="281">
        <v>353</v>
      </c>
      <c r="I13" s="281" t="s">
        <v>66</v>
      </c>
      <c r="J13" s="131" t="s">
        <v>1760</v>
      </c>
      <c r="K13" s="262" t="s">
        <v>1469</v>
      </c>
      <c r="L13" s="432" t="s">
        <v>1774</v>
      </c>
      <c r="M13" s="432" t="s">
        <v>1775</v>
      </c>
      <c r="N13" s="433"/>
    </row>
    <row r="14" spans="1:14" x14ac:dyDescent="0.25">
      <c r="A14" s="682" t="str">
        <f t="shared" si="1"/>
        <v>CPR194</v>
      </c>
      <c r="B14" s="281" t="s">
        <v>468</v>
      </c>
      <c r="C14" s="425">
        <v>194</v>
      </c>
      <c r="D14" s="425" t="s">
        <v>1299</v>
      </c>
      <c r="E14" s="425"/>
      <c r="F14" s="281" t="s">
        <v>66</v>
      </c>
      <c r="G14" s="281">
        <v>3</v>
      </c>
      <c r="H14" s="281">
        <v>372</v>
      </c>
      <c r="I14" s="281" t="s">
        <v>66</v>
      </c>
      <c r="J14" s="131" t="s">
        <v>1761</v>
      </c>
      <c r="K14" s="262" t="s">
        <v>1469</v>
      </c>
      <c r="L14" s="432" t="s">
        <v>1776</v>
      </c>
      <c r="M14" s="432" t="s">
        <v>1777</v>
      </c>
      <c r="N14" s="433"/>
    </row>
    <row r="15" spans="1:14" x14ac:dyDescent="0.25">
      <c r="A15" s="682" t="str">
        <f t="shared" si="1"/>
        <v>CPR195</v>
      </c>
      <c r="B15" s="281" t="s">
        <v>468</v>
      </c>
      <c r="C15" s="425">
        <v>195</v>
      </c>
      <c r="D15" s="425" t="s">
        <v>1298</v>
      </c>
      <c r="E15" s="425"/>
      <c r="F15" s="281" t="s">
        <v>66</v>
      </c>
      <c r="G15" s="431">
        <v>4</v>
      </c>
      <c r="H15" s="431">
        <v>391</v>
      </c>
      <c r="I15" s="431" t="s">
        <v>1328</v>
      </c>
      <c r="J15" s="131"/>
      <c r="K15" s="262" t="s">
        <v>1469</v>
      </c>
      <c r="L15" s="432" t="s">
        <v>1778</v>
      </c>
      <c r="M15" s="432" t="s">
        <v>1779</v>
      </c>
      <c r="N15" s="433"/>
    </row>
    <row r="16" spans="1:14" x14ac:dyDescent="0.25">
      <c r="A16" s="682" t="str">
        <f t="shared" si="1"/>
        <v>CPR196</v>
      </c>
      <c r="B16" s="281" t="s">
        <v>468</v>
      </c>
      <c r="C16" s="425">
        <v>196</v>
      </c>
      <c r="D16" s="425" t="s">
        <v>1297</v>
      </c>
      <c r="E16" s="425"/>
      <c r="F16" s="281" t="s">
        <v>66</v>
      </c>
      <c r="G16" s="431">
        <v>5</v>
      </c>
      <c r="H16" s="431">
        <v>410</v>
      </c>
      <c r="I16" s="431" t="s">
        <v>1328</v>
      </c>
      <c r="J16" s="131"/>
      <c r="K16" s="262" t="s">
        <v>1469</v>
      </c>
      <c r="L16" s="432" t="s">
        <v>1780</v>
      </c>
      <c r="M16" s="432" t="s">
        <v>1781</v>
      </c>
      <c r="N16" s="433"/>
    </row>
    <row r="17" spans="1:14" x14ac:dyDescent="0.25">
      <c r="A17" s="682" t="str">
        <f t="shared" si="1"/>
        <v>CPR197</v>
      </c>
      <c r="B17" s="281" t="s">
        <v>468</v>
      </c>
      <c r="C17" s="425">
        <v>197</v>
      </c>
      <c r="D17" s="425" t="s">
        <v>1296</v>
      </c>
      <c r="E17" s="425"/>
      <c r="F17" s="281" t="s">
        <v>66</v>
      </c>
      <c r="G17" s="262">
        <v>6</v>
      </c>
      <c r="H17" s="262">
        <v>429</v>
      </c>
      <c r="I17" s="262" t="s">
        <v>66</v>
      </c>
      <c r="J17" s="131" t="s">
        <v>1846</v>
      </c>
      <c r="K17" s="262" t="s">
        <v>1469</v>
      </c>
      <c r="L17" s="432" t="s">
        <v>1782</v>
      </c>
      <c r="M17" s="432" t="s">
        <v>1783</v>
      </c>
      <c r="N17" s="433"/>
    </row>
    <row r="18" spans="1:14" x14ac:dyDescent="0.25">
      <c r="A18" s="682" t="str">
        <f t="shared" si="1"/>
        <v>CPR198</v>
      </c>
      <c r="B18" s="281" t="s">
        <v>468</v>
      </c>
      <c r="C18" s="425">
        <v>198</v>
      </c>
      <c r="D18" s="425" t="s">
        <v>1295</v>
      </c>
      <c r="E18" s="425"/>
      <c r="F18" s="281" t="s">
        <v>66</v>
      </c>
      <c r="G18" s="262">
        <v>7</v>
      </c>
      <c r="H18" s="262">
        <v>448</v>
      </c>
      <c r="I18" s="262" t="s">
        <v>66</v>
      </c>
      <c r="J18" s="131" t="s">
        <v>1762</v>
      </c>
      <c r="K18" s="262" t="s">
        <v>1469</v>
      </c>
      <c r="L18" s="432" t="s">
        <v>1784</v>
      </c>
      <c r="M18" s="432" t="s">
        <v>1785</v>
      </c>
      <c r="N18" s="433"/>
    </row>
    <row r="19" spans="1:14" x14ac:dyDescent="0.25">
      <c r="A19" s="682" t="str">
        <f t="shared" si="1"/>
        <v>CPR229</v>
      </c>
      <c r="B19" s="281" t="s">
        <v>468</v>
      </c>
      <c r="C19" s="425">
        <v>229</v>
      </c>
      <c r="D19" s="425" t="s">
        <v>1294</v>
      </c>
      <c r="E19" s="425"/>
      <c r="F19" s="281" t="s">
        <v>66</v>
      </c>
      <c r="G19" s="431">
        <v>8</v>
      </c>
      <c r="H19" s="431">
        <v>467</v>
      </c>
      <c r="I19" s="431" t="s">
        <v>1328</v>
      </c>
      <c r="J19" s="131"/>
      <c r="K19" s="262" t="s">
        <v>1469</v>
      </c>
      <c r="L19" s="432" t="s">
        <v>1786</v>
      </c>
      <c r="M19" s="432" t="s">
        <v>1787</v>
      </c>
      <c r="N19" s="433"/>
    </row>
    <row r="20" spans="1:14" x14ac:dyDescent="0.25">
      <c r="A20" s="682" t="str">
        <f t="shared" si="1"/>
        <v>CPR230</v>
      </c>
      <c r="B20" s="281" t="s">
        <v>468</v>
      </c>
      <c r="C20" s="425">
        <v>230</v>
      </c>
      <c r="D20" s="425" t="s">
        <v>1293</v>
      </c>
      <c r="E20" s="425"/>
      <c r="F20" s="281" t="s">
        <v>66</v>
      </c>
      <c r="G20" s="262">
        <v>9</v>
      </c>
      <c r="H20" s="262">
        <v>486</v>
      </c>
      <c r="I20" s="262" t="s">
        <v>66</v>
      </c>
      <c r="J20" s="131" t="s">
        <v>1763</v>
      </c>
      <c r="K20" s="262" t="s">
        <v>1469</v>
      </c>
      <c r="L20" s="432" t="s">
        <v>1788</v>
      </c>
      <c r="M20" s="432" t="s">
        <v>1789</v>
      </c>
      <c r="N20" s="433"/>
    </row>
    <row r="21" spans="1:14" x14ac:dyDescent="0.25">
      <c r="A21" s="682" t="str">
        <f t="shared" si="1"/>
        <v>CPR257</v>
      </c>
      <c r="B21" s="281" t="s">
        <v>468</v>
      </c>
      <c r="C21" s="425">
        <v>257</v>
      </c>
      <c r="D21" s="425" t="s">
        <v>1292</v>
      </c>
      <c r="E21" s="425"/>
      <c r="F21" s="281" t="s">
        <v>66</v>
      </c>
      <c r="G21" s="262">
        <v>10</v>
      </c>
      <c r="H21" s="262">
        <v>505</v>
      </c>
      <c r="I21" s="262" t="s">
        <v>66</v>
      </c>
      <c r="J21" s="131" t="s">
        <v>1764</v>
      </c>
      <c r="K21" s="262" t="s">
        <v>1469</v>
      </c>
      <c r="L21" s="432" t="s">
        <v>1790</v>
      </c>
      <c r="M21" s="432" t="s">
        <v>1791</v>
      </c>
      <c r="N21" s="433"/>
    </row>
    <row r="22" spans="1:14" x14ac:dyDescent="0.25">
      <c r="A22" s="682" t="str">
        <f t="shared" si="1"/>
        <v>CPR258</v>
      </c>
      <c r="B22" s="281" t="s">
        <v>468</v>
      </c>
      <c r="C22" s="425">
        <v>258</v>
      </c>
      <c r="D22" s="425" t="s">
        <v>1291</v>
      </c>
      <c r="E22" s="425"/>
      <c r="F22" s="281" t="s">
        <v>66</v>
      </c>
      <c r="G22" s="262">
        <v>11</v>
      </c>
      <c r="H22" s="262">
        <v>524</v>
      </c>
      <c r="I22" s="262" t="s">
        <v>66</v>
      </c>
      <c r="J22" s="131" t="s">
        <v>1765</v>
      </c>
      <c r="K22" s="262" t="s">
        <v>1469</v>
      </c>
      <c r="L22" s="432" t="s">
        <v>1792</v>
      </c>
      <c r="M22" s="432" t="s">
        <v>1793</v>
      </c>
      <c r="N22" s="433"/>
    </row>
    <row r="23" spans="1:14" x14ac:dyDescent="0.25">
      <c r="A23" s="682" t="str">
        <f t="shared" si="1"/>
        <v>CPR259</v>
      </c>
      <c r="B23" s="281" t="s">
        <v>468</v>
      </c>
      <c r="C23" s="425">
        <v>259</v>
      </c>
      <c r="D23" s="425" t="s">
        <v>1290</v>
      </c>
      <c r="E23" s="425"/>
      <c r="F23" s="281" t="s">
        <v>66</v>
      </c>
      <c r="G23" s="262">
        <v>12</v>
      </c>
      <c r="H23" s="262">
        <v>543</v>
      </c>
      <c r="I23" s="262" t="s">
        <v>66</v>
      </c>
      <c r="J23" s="131"/>
      <c r="K23" s="262" t="s">
        <v>1469</v>
      </c>
      <c r="L23" s="432" t="s">
        <v>1794</v>
      </c>
      <c r="M23" s="432" t="s">
        <v>1795</v>
      </c>
      <c r="N23" s="433"/>
    </row>
    <row r="24" spans="1:14" x14ac:dyDescent="0.25">
      <c r="A24" s="682" t="str">
        <f t="shared" si="1"/>
        <v>CPR260</v>
      </c>
      <c r="B24" s="281" t="s">
        <v>468</v>
      </c>
      <c r="C24" s="425">
        <v>260</v>
      </c>
      <c r="D24" s="425" t="s">
        <v>1289</v>
      </c>
      <c r="E24" s="425"/>
      <c r="F24" s="281" t="s">
        <v>66</v>
      </c>
      <c r="G24" s="262">
        <v>13</v>
      </c>
      <c r="H24" s="262">
        <v>562</v>
      </c>
      <c r="I24" s="262" t="s">
        <v>66</v>
      </c>
      <c r="J24" s="131" t="s">
        <v>1766</v>
      </c>
      <c r="K24" s="262" t="s">
        <v>1469</v>
      </c>
      <c r="L24" s="432" t="s">
        <v>1796</v>
      </c>
      <c r="M24" s="432" t="s">
        <v>1797</v>
      </c>
      <c r="N24" s="433"/>
    </row>
    <row r="25" spans="1:14" x14ac:dyDescent="0.25">
      <c r="A25" s="682" t="str">
        <f t="shared" si="1"/>
        <v>CPR261</v>
      </c>
      <c r="B25" s="281" t="s">
        <v>468</v>
      </c>
      <c r="C25" s="425">
        <v>261</v>
      </c>
      <c r="D25" s="425" t="s">
        <v>1288</v>
      </c>
      <c r="E25" s="425"/>
      <c r="F25" s="281" t="s">
        <v>66</v>
      </c>
      <c r="G25" s="431">
        <v>14</v>
      </c>
      <c r="H25" s="431">
        <v>581</v>
      </c>
      <c r="I25" s="431" t="s">
        <v>1328</v>
      </c>
      <c r="J25" s="131"/>
      <c r="K25" s="262" t="s">
        <v>1727</v>
      </c>
      <c r="L25" s="432" t="s">
        <v>1798</v>
      </c>
      <c r="M25" s="432" t="s">
        <v>1799</v>
      </c>
      <c r="N25" s="433"/>
    </row>
    <row r="26" spans="1:14" x14ac:dyDescent="0.25">
      <c r="A26" s="682" t="str">
        <f t="shared" si="1"/>
        <v>CPR262</v>
      </c>
      <c r="B26" s="281" t="s">
        <v>468</v>
      </c>
      <c r="C26" s="425">
        <v>262</v>
      </c>
      <c r="D26" s="425" t="s">
        <v>1287</v>
      </c>
      <c r="E26" s="425"/>
      <c r="F26" s="281" t="s">
        <v>66</v>
      </c>
      <c r="G26" s="431">
        <v>15</v>
      </c>
      <c r="H26" s="431">
        <v>600</v>
      </c>
      <c r="I26" s="431" t="s">
        <v>1328</v>
      </c>
      <c r="J26" s="131"/>
      <c r="K26" s="262" t="s">
        <v>1727</v>
      </c>
      <c r="L26" s="432" t="s">
        <v>1800</v>
      </c>
      <c r="M26" s="432" t="s">
        <v>1801</v>
      </c>
      <c r="N26" s="433"/>
    </row>
    <row r="27" spans="1:14" x14ac:dyDescent="0.25">
      <c r="A27" s="682" t="str">
        <f t="shared" si="1"/>
        <v>CPR263</v>
      </c>
      <c r="B27" s="281" t="s">
        <v>468</v>
      </c>
      <c r="C27" s="425">
        <v>263</v>
      </c>
      <c r="D27" s="425" t="s">
        <v>1286</v>
      </c>
      <c r="E27" s="425"/>
      <c r="F27" s="281" t="s">
        <v>66</v>
      </c>
      <c r="G27" s="431">
        <v>16</v>
      </c>
      <c r="H27" s="431">
        <v>619</v>
      </c>
      <c r="I27" s="431" t="s">
        <v>1328</v>
      </c>
      <c r="J27" s="131"/>
      <c r="K27" s="262" t="s">
        <v>1469</v>
      </c>
      <c r="L27" s="432" t="s">
        <v>1802</v>
      </c>
      <c r="M27" s="432" t="s">
        <v>1803</v>
      </c>
      <c r="N27" s="433"/>
    </row>
    <row r="28" spans="1:14" x14ac:dyDescent="0.25">
      <c r="A28" s="682" t="str">
        <f t="shared" si="1"/>
        <v>CPR264</v>
      </c>
      <c r="B28" s="281" t="s">
        <v>468</v>
      </c>
      <c r="C28" s="425">
        <v>264</v>
      </c>
      <c r="D28" s="425" t="s">
        <v>1285</v>
      </c>
      <c r="E28" s="425"/>
      <c r="F28" s="281" t="s">
        <v>66</v>
      </c>
      <c r="G28" s="431">
        <v>17</v>
      </c>
      <c r="H28" s="431">
        <v>638</v>
      </c>
      <c r="I28" s="431" t="s">
        <v>1328</v>
      </c>
      <c r="J28" s="131"/>
      <c r="K28" s="262" t="s">
        <v>1469</v>
      </c>
      <c r="L28" s="432" t="s">
        <v>1804</v>
      </c>
      <c r="M28" s="432" t="s">
        <v>1805</v>
      </c>
      <c r="N28" s="433"/>
    </row>
    <row r="29" spans="1:14" x14ac:dyDescent="0.25">
      <c r="A29" s="682" t="str">
        <f t="shared" si="1"/>
        <v>CPR181</v>
      </c>
      <c r="B29" s="281" t="s">
        <v>468</v>
      </c>
      <c r="C29" s="425">
        <v>181</v>
      </c>
      <c r="D29" s="425" t="s">
        <v>1284</v>
      </c>
      <c r="E29" s="425"/>
      <c r="F29" s="281" t="s">
        <v>66</v>
      </c>
      <c r="G29" s="262">
        <v>18</v>
      </c>
      <c r="H29" s="262">
        <v>657</v>
      </c>
      <c r="I29" s="262" t="s">
        <v>66</v>
      </c>
      <c r="J29" s="131" t="s">
        <v>1767</v>
      </c>
      <c r="K29" s="262" t="s">
        <v>5550</v>
      </c>
      <c r="L29" s="432" t="s">
        <v>1806</v>
      </c>
      <c r="M29" s="432" t="s">
        <v>1807</v>
      </c>
      <c r="N29" s="433"/>
    </row>
    <row r="30" spans="1:14" x14ac:dyDescent="0.25">
      <c r="A30" s="682" t="str">
        <f t="shared" si="1"/>
        <v>CPR182</v>
      </c>
      <c r="B30" s="281" t="s">
        <v>468</v>
      </c>
      <c r="C30" s="425">
        <v>182</v>
      </c>
      <c r="D30" s="425" t="s">
        <v>1283</v>
      </c>
      <c r="E30" s="425"/>
      <c r="F30" s="281" t="s">
        <v>66</v>
      </c>
      <c r="G30" s="431">
        <v>19</v>
      </c>
      <c r="H30" s="431">
        <v>676</v>
      </c>
      <c r="I30" s="431" t="s">
        <v>1328</v>
      </c>
      <c r="J30" s="131"/>
      <c r="K30" s="262" t="s">
        <v>1469</v>
      </c>
      <c r="L30" s="432" t="s">
        <v>1808</v>
      </c>
      <c r="M30" s="432" t="s">
        <v>1809</v>
      </c>
      <c r="N30" s="433"/>
    </row>
    <row r="31" spans="1:14" x14ac:dyDescent="0.25">
      <c r="A31" s="683" t="str">
        <f t="shared" si="1"/>
        <v>CPR265</v>
      </c>
      <c r="B31" s="281" t="s">
        <v>468</v>
      </c>
      <c r="C31" s="425">
        <v>265</v>
      </c>
      <c r="D31" s="425" t="s">
        <v>1282</v>
      </c>
      <c r="E31" s="425"/>
      <c r="F31" s="281" t="s">
        <v>66</v>
      </c>
      <c r="G31" s="431">
        <v>20</v>
      </c>
      <c r="H31" s="431">
        <v>695</v>
      </c>
      <c r="I31" s="431" t="s">
        <v>1328</v>
      </c>
      <c r="J31" s="131"/>
      <c r="K31" s="262"/>
      <c r="L31" s="424" t="s">
        <v>1810</v>
      </c>
      <c r="M31" s="424" t="s">
        <v>1811</v>
      </c>
      <c r="N31" s="433"/>
    </row>
    <row r="32" spans="1:14" x14ac:dyDescent="0.25">
      <c r="A32" s="682" t="str">
        <f t="shared" si="1"/>
        <v>CPR266</v>
      </c>
      <c r="B32" s="281" t="s">
        <v>468</v>
      </c>
      <c r="C32" s="425">
        <v>266</v>
      </c>
      <c r="D32" s="425" t="s">
        <v>1281</v>
      </c>
      <c r="E32" s="425"/>
      <c r="F32" s="281" t="s">
        <v>66</v>
      </c>
      <c r="G32" s="431">
        <v>21</v>
      </c>
      <c r="H32" s="431">
        <v>714</v>
      </c>
      <c r="I32" s="431" t="s">
        <v>1328</v>
      </c>
      <c r="J32" s="131"/>
      <c r="K32" s="262" t="s">
        <v>1469</v>
      </c>
      <c r="L32" s="432" t="s">
        <v>1812</v>
      </c>
      <c r="M32" s="432" t="s">
        <v>1813</v>
      </c>
      <c r="N32" s="433"/>
    </row>
    <row r="33" spans="1:14" x14ac:dyDescent="0.25">
      <c r="A33" s="682" t="str">
        <f t="shared" si="1"/>
        <v>CPR267</v>
      </c>
      <c r="B33" s="281" t="s">
        <v>468</v>
      </c>
      <c r="C33" s="425">
        <v>267</v>
      </c>
      <c r="D33" s="425" t="s">
        <v>1280</v>
      </c>
      <c r="E33" s="425"/>
      <c r="F33" s="281" t="s">
        <v>66</v>
      </c>
      <c r="G33" s="431">
        <v>22</v>
      </c>
      <c r="H33" s="431">
        <v>733</v>
      </c>
      <c r="I33" s="638" t="s">
        <v>1302</v>
      </c>
      <c r="J33" s="131"/>
      <c r="K33" s="262" t="s">
        <v>1469</v>
      </c>
      <c r="L33" s="432" t="s">
        <v>1814</v>
      </c>
      <c r="M33" s="432" t="s">
        <v>1815</v>
      </c>
      <c r="N33" s="433"/>
    </row>
    <row r="34" spans="1:14" x14ac:dyDescent="0.25">
      <c r="A34" s="682" t="str">
        <f t="shared" si="1"/>
        <v>CPR005</v>
      </c>
      <c r="B34" s="281" t="s">
        <v>468</v>
      </c>
      <c r="C34" s="425">
        <v>5</v>
      </c>
      <c r="D34" s="425" t="s">
        <v>162</v>
      </c>
      <c r="E34" s="425"/>
      <c r="F34" s="281" t="s">
        <v>66</v>
      </c>
      <c r="G34" s="262">
        <v>23</v>
      </c>
      <c r="H34" s="262">
        <v>752</v>
      </c>
      <c r="I34" s="262" t="s">
        <v>66</v>
      </c>
      <c r="J34" s="131" t="s">
        <v>1768</v>
      </c>
      <c r="K34" s="262" t="s">
        <v>1469</v>
      </c>
      <c r="L34" s="432" t="s">
        <v>1729</v>
      </c>
      <c r="M34" s="432" t="s">
        <v>1730</v>
      </c>
      <c r="N34" s="433"/>
    </row>
    <row r="35" spans="1:14" x14ac:dyDescent="0.25">
      <c r="A35" s="682" t="str">
        <f t="shared" si="1"/>
        <v>CPR268</v>
      </c>
      <c r="B35" s="281" t="s">
        <v>468</v>
      </c>
      <c r="C35" s="425">
        <v>268</v>
      </c>
      <c r="D35" s="425" t="s">
        <v>1279</v>
      </c>
      <c r="E35" s="425"/>
      <c r="F35" s="281" t="s">
        <v>66</v>
      </c>
      <c r="G35" s="431">
        <v>24</v>
      </c>
      <c r="H35" s="431">
        <v>771</v>
      </c>
      <c r="I35" s="638" t="s">
        <v>1302</v>
      </c>
      <c r="J35" s="131"/>
      <c r="K35" s="262" t="s">
        <v>1728</v>
      </c>
      <c r="L35" s="432" t="s">
        <v>1816</v>
      </c>
      <c r="M35" s="432" t="s">
        <v>1817</v>
      </c>
      <c r="N35" s="433"/>
    </row>
    <row r="36" spans="1:14" x14ac:dyDescent="0.25">
      <c r="A36" s="682" t="str">
        <f t="shared" si="1"/>
        <v>CPR165</v>
      </c>
      <c r="B36" s="281" t="s">
        <v>468</v>
      </c>
      <c r="C36" s="425">
        <v>165</v>
      </c>
      <c r="D36" s="425" t="s">
        <v>1278</v>
      </c>
      <c r="E36" s="425"/>
      <c r="F36" s="281" t="s">
        <v>66</v>
      </c>
      <c r="G36" s="431">
        <v>25</v>
      </c>
      <c r="H36" s="431">
        <v>790</v>
      </c>
      <c r="I36" s="431" t="s">
        <v>1328</v>
      </c>
      <c r="J36" s="131"/>
      <c r="K36" s="262" t="s">
        <v>1728</v>
      </c>
      <c r="L36" s="432" t="s">
        <v>1818</v>
      </c>
      <c r="M36" s="432" t="s">
        <v>1819</v>
      </c>
      <c r="N36" s="433"/>
    </row>
    <row r="37" spans="1:14" x14ac:dyDescent="0.25">
      <c r="A37" s="682" t="str">
        <f t="shared" si="1"/>
        <v>CPR118</v>
      </c>
      <c r="B37" s="281" t="s">
        <v>468</v>
      </c>
      <c r="C37" s="425">
        <v>118</v>
      </c>
      <c r="D37" s="425" t="s">
        <v>135</v>
      </c>
      <c r="E37" s="425"/>
      <c r="F37" s="281" t="s">
        <v>66</v>
      </c>
      <c r="G37" s="431">
        <v>26</v>
      </c>
      <c r="H37" s="431">
        <v>809</v>
      </c>
      <c r="I37" s="431" t="s">
        <v>1328</v>
      </c>
      <c r="J37" s="131"/>
      <c r="K37" s="262" t="s">
        <v>1469</v>
      </c>
      <c r="L37" s="432" t="s">
        <v>1733</v>
      </c>
      <c r="M37" s="432" t="s">
        <v>1734</v>
      </c>
      <c r="N37" s="433"/>
    </row>
    <row r="38" spans="1:14" x14ac:dyDescent="0.25">
      <c r="A38" s="682" t="str">
        <f t="shared" si="1"/>
        <v>CPR125</v>
      </c>
      <c r="B38" s="281" t="s">
        <v>468</v>
      </c>
      <c r="C38" s="425">
        <v>125</v>
      </c>
      <c r="D38" s="425" t="s">
        <v>132</v>
      </c>
      <c r="E38" s="425"/>
      <c r="F38" s="281" t="s">
        <v>66</v>
      </c>
      <c r="G38" s="431">
        <v>27</v>
      </c>
      <c r="H38" s="431">
        <v>828</v>
      </c>
      <c r="I38" s="431" t="s">
        <v>1328</v>
      </c>
      <c r="J38" s="131"/>
      <c r="K38" s="262" t="s">
        <v>1469</v>
      </c>
      <c r="L38" s="432" t="s">
        <v>1735</v>
      </c>
      <c r="M38" s="432" t="s">
        <v>1736</v>
      </c>
      <c r="N38" s="433"/>
    </row>
    <row r="39" spans="1:14" x14ac:dyDescent="0.25">
      <c r="A39" s="682" t="str">
        <f t="shared" si="1"/>
        <v>CPR009</v>
      </c>
      <c r="B39" s="281" t="s">
        <v>468</v>
      </c>
      <c r="C39" s="425">
        <v>9</v>
      </c>
      <c r="D39" s="425" t="s">
        <v>545</v>
      </c>
      <c r="E39" s="425"/>
      <c r="F39" s="281" t="s">
        <v>66</v>
      </c>
      <c r="G39" s="431">
        <v>28</v>
      </c>
      <c r="H39" s="431">
        <v>847</v>
      </c>
      <c r="I39" s="431" t="s">
        <v>1328</v>
      </c>
      <c r="J39" s="131"/>
      <c r="K39" s="262" t="s">
        <v>1469</v>
      </c>
      <c r="L39" s="432" t="s">
        <v>1731</v>
      </c>
      <c r="M39" s="432" t="s">
        <v>1732</v>
      </c>
      <c r="N39" s="433"/>
    </row>
    <row r="40" spans="1:14" x14ac:dyDescent="0.25">
      <c r="A40" s="682" t="str">
        <f t="shared" si="1"/>
        <v>CPR112</v>
      </c>
      <c r="B40" s="281" t="s">
        <v>468</v>
      </c>
      <c r="C40" s="425">
        <v>112</v>
      </c>
      <c r="D40" s="425" t="s">
        <v>1277</v>
      </c>
      <c r="E40" s="425"/>
      <c r="F40" s="281" t="s">
        <v>66</v>
      </c>
      <c r="G40" s="431">
        <v>29</v>
      </c>
      <c r="H40" s="431">
        <v>866</v>
      </c>
      <c r="I40" s="431" t="s">
        <v>1328</v>
      </c>
      <c r="J40" s="131"/>
      <c r="K40" s="262" t="s">
        <v>1728</v>
      </c>
      <c r="L40" s="432" t="s">
        <v>1820</v>
      </c>
      <c r="M40" s="432" t="s">
        <v>1821</v>
      </c>
      <c r="N40" s="433"/>
    </row>
    <row r="41" spans="1:14" x14ac:dyDescent="0.25">
      <c r="A41" s="682" t="str">
        <f t="shared" si="1"/>
        <v>CPR124</v>
      </c>
      <c r="B41" s="281" t="s">
        <v>468</v>
      </c>
      <c r="C41" s="425">
        <v>124</v>
      </c>
      <c r="D41" s="425" t="s">
        <v>1276</v>
      </c>
      <c r="E41" s="425"/>
      <c r="F41" s="281" t="s">
        <v>66</v>
      </c>
      <c r="G41" s="431">
        <v>30</v>
      </c>
      <c r="H41" s="431">
        <v>885</v>
      </c>
      <c r="I41" s="431" t="s">
        <v>1328</v>
      </c>
      <c r="J41" s="131"/>
      <c r="K41" s="262" t="s">
        <v>1728</v>
      </c>
      <c r="L41" s="432" t="s">
        <v>1822</v>
      </c>
      <c r="M41" s="432" t="s">
        <v>1823</v>
      </c>
      <c r="N41" s="433"/>
    </row>
    <row r="42" spans="1:14" x14ac:dyDescent="0.25">
      <c r="A42" s="682" t="str">
        <f t="shared" ref="A42:A73" si="2">IF(LEN(C42)=1,CONCATENATE(B42,"00",C42),IF(LEN(C42)=2,CONCATENATE(B42,"0",C42),CONCATENATE(B42,C42)))</f>
        <v>CPR129</v>
      </c>
      <c r="B42" s="281" t="s">
        <v>468</v>
      </c>
      <c r="C42" s="425">
        <v>129</v>
      </c>
      <c r="D42" s="425" t="s">
        <v>129</v>
      </c>
      <c r="E42" s="425"/>
      <c r="F42" s="281" t="s">
        <v>66</v>
      </c>
      <c r="G42" s="431">
        <v>31</v>
      </c>
      <c r="H42" s="431">
        <v>904</v>
      </c>
      <c r="I42" s="431" t="s">
        <v>1328</v>
      </c>
      <c r="J42" s="131"/>
      <c r="K42" s="262" t="s">
        <v>1469</v>
      </c>
      <c r="L42" s="432" t="s">
        <v>1824</v>
      </c>
      <c r="M42" s="432" t="s">
        <v>1825</v>
      </c>
      <c r="N42" s="433"/>
    </row>
    <row r="43" spans="1:14" x14ac:dyDescent="0.25">
      <c r="A43" s="682" t="str">
        <f t="shared" si="2"/>
        <v>CPR133</v>
      </c>
      <c r="B43" s="281" t="s">
        <v>468</v>
      </c>
      <c r="C43" s="425">
        <v>133</v>
      </c>
      <c r="D43" s="425" t="s">
        <v>612</v>
      </c>
      <c r="E43" s="425"/>
      <c r="F43" s="281" t="s">
        <v>66</v>
      </c>
      <c r="G43" s="431">
        <v>32</v>
      </c>
      <c r="H43" s="431">
        <v>923</v>
      </c>
      <c r="I43" s="431" t="s">
        <v>1328</v>
      </c>
      <c r="J43" s="131"/>
      <c r="K43" s="262" t="s">
        <v>1469</v>
      </c>
      <c r="L43" s="432" t="s">
        <v>1826</v>
      </c>
      <c r="M43" s="432" t="s">
        <v>1827</v>
      </c>
      <c r="N43" s="433"/>
    </row>
    <row r="44" spans="1:14" x14ac:dyDescent="0.25">
      <c r="A44" s="682" t="str">
        <f t="shared" si="2"/>
        <v>CPR134</v>
      </c>
      <c r="B44" s="281" t="s">
        <v>468</v>
      </c>
      <c r="C44" s="425">
        <v>134</v>
      </c>
      <c r="D44" s="425" t="s">
        <v>1275</v>
      </c>
      <c r="E44" s="425"/>
      <c r="F44" s="281" t="s">
        <v>66</v>
      </c>
      <c r="G44" s="431">
        <v>33</v>
      </c>
      <c r="H44" s="431">
        <v>942</v>
      </c>
      <c r="I44" s="431" t="s">
        <v>1328</v>
      </c>
      <c r="J44" s="131"/>
      <c r="K44" s="262" t="s">
        <v>1728</v>
      </c>
      <c r="L44" s="432" t="s">
        <v>1828</v>
      </c>
      <c r="M44" s="432" t="s">
        <v>1829</v>
      </c>
      <c r="N44" s="433"/>
    </row>
    <row r="45" spans="1:14" x14ac:dyDescent="0.25">
      <c r="A45" s="682" t="str">
        <f t="shared" si="2"/>
        <v>CPR039</v>
      </c>
      <c r="B45" s="281" t="s">
        <v>468</v>
      </c>
      <c r="C45" s="425">
        <v>39</v>
      </c>
      <c r="D45" s="425" t="s">
        <v>161</v>
      </c>
      <c r="E45" s="425"/>
      <c r="F45" s="281" t="s">
        <v>66</v>
      </c>
      <c r="G45" s="431">
        <v>34</v>
      </c>
      <c r="H45" s="431">
        <v>961</v>
      </c>
      <c r="I45" s="431" t="s">
        <v>1328</v>
      </c>
      <c r="J45" s="131"/>
      <c r="K45" s="262" t="s">
        <v>1728</v>
      </c>
      <c r="L45" s="432" t="s">
        <v>1830</v>
      </c>
      <c r="M45" s="432" t="s">
        <v>1831</v>
      </c>
      <c r="N45" s="433"/>
    </row>
    <row r="46" spans="1:14" x14ac:dyDescent="0.25">
      <c r="A46" s="682" t="str">
        <f t="shared" si="2"/>
        <v>RUB999</v>
      </c>
      <c r="B46" s="281" t="s">
        <v>80</v>
      </c>
      <c r="C46" s="425">
        <v>999</v>
      </c>
      <c r="D46" s="425" t="s">
        <v>95</v>
      </c>
      <c r="E46" s="425" t="s">
        <v>94</v>
      </c>
      <c r="F46" s="281" t="s">
        <v>62</v>
      </c>
      <c r="G46" s="431">
        <v>1</v>
      </c>
      <c r="H46" s="431">
        <v>980</v>
      </c>
      <c r="I46" s="431" t="s">
        <v>1328</v>
      </c>
      <c r="J46" s="131"/>
      <c r="K46" s="262"/>
      <c r="L46" s="432"/>
      <c r="M46" s="432"/>
      <c r="N46" s="433"/>
    </row>
    <row r="47" spans="1:14" x14ac:dyDescent="0.25">
      <c r="A47" s="682" t="str">
        <f t="shared" si="2"/>
        <v>RUB225</v>
      </c>
      <c r="B47" s="281" t="s">
        <v>80</v>
      </c>
      <c r="C47" s="425">
        <v>225</v>
      </c>
      <c r="D47" s="425" t="s">
        <v>430</v>
      </c>
      <c r="E47" s="425" t="s">
        <v>429</v>
      </c>
      <c r="F47" s="281" t="s">
        <v>62</v>
      </c>
      <c r="G47" s="431">
        <v>2</v>
      </c>
      <c r="H47" s="431">
        <v>987</v>
      </c>
      <c r="I47" s="431" t="s">
        <v>1328</v>
      </c>
      <c r="J47" s="131"/>
      <c r="K47" s="262" t="s">
        <v>1832</v>
      </c>
      <c r="L47" s="432"/>
      <c r="M47" s="432"/>
      <c r="N47" s="433"/>
    </row>
    <row r="48" spans="1:14" x14ac:dyDescent="0.25">
      <c r="A48" s="682" t="str">
        <f t="shared" si="2"/>
        <v>RUB211</v>
      </c>
      <c r="B48" s="281" t="s">
        <v>80</v>
      </c>
      <c r="C48" s="425">
        <v>211</v>
      </c>
      <c r="D48" s="425" t="s">
        <v>450</v>
      </c>
      <c r="E48" s="425" t="s">
        <v>449</v>
      </c>
      <c r="F48" s="281" t="s">
        <v>66</v>
      </c>
      <c r="G48" s="262">
        <v>3</v>
      </c>
      <c r="H48" s="262">
        <v>994</v>
      </c>
      <c r="I48" s="262" t="s">
        <v>66</v>
      </c>
      <c r="J48" s="131" t="s">
        <v>1878</v>
      </c>
      <c r="K48" s="262" t="s">
        <v>5550</v>
      </c>
      <c r="L48" s="432"/>
      <c r="M48" s="432"/>
      <c r="N48" s="433"/>
    </row>
    <row r="49" spans="1:14" x14ac:dyDescent="0.25">
      <c r="A49" s="682" t="str">
        <f t="shared" si="2"/>
        <v>RUB202</v>
      </c>
      <c r="B49" s="281" t="s">
        <v>80</v>
      </c>
      <c r="C49" s="425">
        <v>202</v>
      </c>
      <c r="D49" s="425" t="s">
        <v>1769</v>
      </c>
      <c r="E49" s="425" t="s">
        <v>90</v>
      </c>
      <c r="F49" s="281" t="s">
        <v>66</v>
      </c>
      <c r="G49" s="262">
        <v>4</v>
      </c>
      <c r="H49" s="262">
        <v>1001</v>
      </c>
      <c r="I49" s="262" t="s">
        <v>66</v>
      </c>
      <c r="J49" s="131" t="s">
        <v>1770</v>
      </c>
      <c r="K49" s="262" t="s">
        <v>5550</v>
      </c>
      <c r="L49" s="432"/>
      <c r="M49" s="432"/>
      <c r="N49" s="433"/>
    </row>
    <row r="50" spans="1:14" x14ac:dyDescent="0.25">
      <c r="A50" s="682" t="str">
        <f t="shared" si="2"/>
        <v>RUB110</v>
      </c>
      <c r="B50" s="281" t="s">
        <v>80</v>
      </c>
      <c r="C50" s="425">
        <v>110</v>
      </c>
      <c r="D50" s="425" t="s">
        <v>93</v>
      </c>
      <c r="E50" s="425" t="s">
        <v>92</v>
      </c>
      <c r="F50" s="281" t="s">
        <v>66</v>
      </c>
      <c r="G50" s="262">
        <v>5</v>
      </c>
      <c r="H50" s="262">
        <v>1008</v>
      </c>
      <c r="I50" s="262" t="s">
        <v>66</v>
      </c>
      <c r="J50" s="131"/>
      <c r="K50" s="262" t="s">
        <v>5550</v>
      </c>
      <c r="L50" s="432"/>
      <c r="M50" s="432"/>
      <c r="N50" s="433"/>
    </row>
    <row r="51" spans="1:14" x14ac:dyDescent="0.25">
      <c r="A51" s="682" t="str">
        <f t="shared" si="2"/>
        <v>RUB232</v>
      </c>
      <c r="B51" s="281" t="s">
        <v>80</v>
      </c>
      <c r="C51" s="425">
        <v>232</v>
      </c>
      <c r="D51" s="425" t="s">
        <v>416</v>
      </c>
      <c r="E51" s="425" t="s">
        <v>415</v>
      </c>
      <c r="F51" s="281" t="s">
        <v>62</v>
      </c>
      <c r="G51" s="431">
        <v>6</v>
      </c>
      <c r="H51" s="431">
        <v>1015</v>
      </c>
      <c r="I51" s="431" t="s">
        <v>1328</v>
      </c>
      <c r="J51" s="131"/>
      <c r="K51" s="262" t="s">
        <v>1832</v>
      </c>
      <c r="L51" s="432"/>
      <c r="M51" s="432"/>
      <c r="N51" s="433"/>
    </row>
    <row r="52" spans="1:14" x14ac:dyDescent="0.25">
      <c r="A52" s="682" t="str">
        <f t="shared" si="2"/>
        <v>RUB065</v>
      </c>
      <c r="B52" s="281" t="s">
        <v>80</v>
      </c>
      <c r="C52" s="425">
        <v>65</v>
      </c>
      <c r="D52" s="425" t="s">
        <v>1274</v>
      </c>
      <c r="E52" s="425" t="s">
        <v>654</v>
      </c>
      <c r="F52" s="281" t="s">
        <v>62</v>
      </c>
      <c r="G52" s="431">
        <v>7</v>
      </c>
      <c r="H52" s="431">
        <v>1022</v>
      </c>
      <c r="I52" s="431" t="s">
        <v>1328</v>
      </c>
      <c r="J52" s="131"/>
      <c r="K52" s="262"/>
      <c r="L52" s="432"/>
      <c r="M52" s="432"/>
      <c r="N52" s="433"/>
    </row>
    <row r="53" spans="1:14" x14ac:dyDescent="0.25">
      <c r="A53" s="682" t="str">
        <f t="shared" si="2"/>
        <v>RUB799</v>
      </c>
      <c r="B53" s="281" t="s">
        <v>80</v>
      </c>
      <c r="C53" s="425">
        <v>799</v>
      </c>
      <c r="D53" s="425" t="s">
        <v>339</v>
      </c>
      <c r="E53" s="425" t="s">
        <v>338</v>
      </c>
      <c r="F53" s="281" t="s">
        <v>62</v>
      </c>
      <c r="G53" s="431">
        <v>8</v>
      </c>
      <c r="H53" s="431">
        <v>1029</v>
      </c>
      <c r="I53" s="431" t="s">
        <v>1328</v>
      </c>
      <c r="J53" s="131"/>
      <c r="K53" s="262"/>
      <c r="L53" s="432"/>
      <c r="M53" s="432"/>
      <c r="N53" s="433"/>
    </row>
    <row r="54" spans="1:14" x14ac:dyDescent="0.25">
      <c r="A54" s="682" t="str">
        <f t="shared" si="2"/>
        <v>RUB063</v>
      </c>
      <c r="B54" s="281" t="s">
        <v>80</v>
      </c>
      <c r="C54" s="425">
        <v>63</v>
      </c>
      <c r="D54" s="425" t="s">
        <v>655</v>
      </c>
      <c r="E54" s="425" t="s">
        <v>654</v>
      </c>
      <c r="F54" s="281" t="s">
        <v>62</v>
      </c>
      <c r="G54" s="262">
        <v>9</v>
      </c>
      <c r="H54" s="262">
        <v>1036</v>
      </c>
      <c r="I54" s="262" t="s">
        <v>66</v>
      </c>
      <c r="J54" s="131"/>
      <c r="K54" s="262"/>
      <c r="L54" s="432"/>
      <c r="M54" s="432"/>
      <c r="N54" s="433"/>
    </row>
    <row r="55" spans="1:14" x14ac:dyDescent="0.25">
      <c r="A55" s="682" t="str">
        <f t="shared" si="2"/>
        <v>RUB780</v>
      </c>
      <c r="B55" s="679" t="s">
        <v>80</v>
      </c>
      <c r="C55" s="678">
        <v>780</v>
      </c>
      <c r="D55" s="678" t="s">
        <v>5615</v>
      </c>
      <c r="E55" s="678" t="s">
        <v>893</v>
      </c>
      <c r="F55" s="680" t="s">
        <v>62</v>
      </c>
      <c r="G55" s="262"/>
      <c r="H55" s="262"/>
      <c r="I55" s="431" t="s">
        <v>1328</v>
      </c>
      <c r="J55" s="131"/>
      <c r="K55" s="262"/>
      <c r="L55" s="432"/>
      <c r="M55" s="432"/>
      <c r="N55" s="433"/>
    </row>
    <row r="56" spans="1:14" x14ac:dyDescent="0.25">
      <c r="A56" s="682" t="str">
        <f t="shared" si="2"/>
        <v>RUB781</v>
      </c>
      <c r="B56" s="679" t="s">
        <v>80</v>
      </c>
      <c r="C56" s="678">
        <v>781</v>
      </c>
      <c r="D56" s="678" t="s">
        <v>5616</v>
      </c>
      <c r="E56" s="678" t="s">
        <v>425</v>
      </c>
      <c r="F56" s="680" t="s">
        <v>62</v>
      </c>
      <c r="G56" s="262"/>
      <c r="H56" s="262"/>
      <c r="I56" s="431" t="s">
        <v>1328</v>
      </c>
      <c r="J56" s="131"/>
      <c r="K56" s="262"/>
      <c r="L56" s="432"/>
      <c r="M56" s="432"/>
      <c r="N56" s="433"/>
    </row>
    <row r="57" spans="1:14" x14ac:dyDescent="0.25">
      <c r="A57" s="682" t="str">
        <f t="shared" si="2"/>
        <v>RUB782</v>
      </c>
      <c r="B57" s="679" t="s">
        <v>80</v>
      </c>
      <c r="C57" s="678">
        <v>782</v>
      </c>
      <c r="D57" s="678" t="s">
        <v>5617</v>
      </c>
      <c r="E57" s="678" t="s">
        <v>900</v>
      </c>
      <c r="F57" s="680" t="s">
        <v>62</v>
      </c>
      <c r="G57" s="262"/>
      <c r="H57" s="262"/>
      <c r="I57" s="262" t="s">
        <v>66</v>
      </c>
      <c r="J57" s="131"/>
      <c r="K57" s="262"/>
      <c r="L57" s="432"/>
      <c r="M57" s="432"/>
      <c r="N57" s="433"/>
    </row>
    <row r="58" spans="1:14" x14ac:dyDescent="0.25">
      <c r="A58" s="682" t="str">
        <f t="shared" si="2"/>
        <v>DAT516</v>
      </c>
      <c r="B58" s="281" t="s">
        <v>75</v>
      </c>
      <c r="C58" s="425">
        <v>516</v>
      </c>
      <c r="D58" s="425" t="s">
        <v>291</v>
      </c>
      <c r="E58" s="425" t="s">
        <v>290</v>
      </c>
      <c r="F58" s="281" t="s">
        <v>66</v>
      </c>
      <c r="G58" s="262">
        <v>1</v>
      </c>
      <c r="H58" s="262">
        <v>1043</v>
      </c>
      <c r="I58" s="262" t="s">
        <v>66</v>
      </c>
      <c r="J58" s="131"/>
      <c r="K58" s="262"/>
      <c r="L58" s="432"/>
      <c r="M58" s="432"/>
      <c r="N58" s="433"/>
    </row>
    <row r="59" spans="1:14" x14ac:dyDescent="0.25">
      <c r="A59" s="682" t="str">
        <f t="shared" si="2"/>
        <v>DAT013</v>
      </c>
      <c r="B59" s="281" t="s">
        <v>75</v>
      </c>
      <c r="C59" s="425">
        <v>13</v>
      </c>
      <c r="D59" s="425" t="s">
        <v>1273</v>
      </c>
      <c r="E59" s="425" t="s">
        <v>76</v>
      </c>
      <c r="F59" s="281" t="s">
        <v>62</v>
      </c>
      <c r="G59" s="262">
        <v>2</v>
      </c>
      <c r="H59" s="262">
        <v>1054</v>
      </c>
      <c r="I59" s="262" t="s">
        <v>66</v>
      </c>
      <c r="J59" s="131"/>
      <c r="K59" s="262"/>
      <c r="L59" s="432"/>
      <c r="M59" s="432"/>
      <c r="N59" s="433"/>
    </row>
    <row r="60" spans="1:14" x14ac:dyDescent="0.25">
      <c r="A60" s="682" t="str">
        <f t="shared" si="2"/>
        <v>DAT018</v>
      </c>
      <c r="B60" s="281" t="s">
        <v>75</v>
      </c>
      <c r="C60" s="425">
        <v>18</v>
      </c>
      <c r="D60" s="425" t="s">
        <v>1272</v>
      </c>
      <c r="E60" s="425" t="s">
        <v>73</v>
      </c>
      <c r="F60" s="281" t="s">
        <v>66</v>
      </c>
      <c r="G60" s="262">
        <v>3</v>
      </c>
      <c r="H60" s="262">
        <v>1065</v>
      </c>
      <c r="I60" s="262" t="s">
        <v>66</v>
      </c>
      <c r="J60" s="131"/>
      <c r="K60" s="262"/>
      <c r="L60" s="432"/>
      <c r="M60" s="432"/>
      <c r="N60" s="433"/>
    </row>
    <row r="61" spans="1:14" x14ac:dyDescent="0.25">
      <c r="A61" s="682" t="str">
        <f t="shared" si="2"/>
        <v>DAT019</v>
      </c>
      <c r="B61" s="281" t="s">
        <v>75</v>
      </c>
      <c r="C61" s="425">
        <v>19</v>
      </c>
      <c r="D61" s="425" t="s">
        <v>1271</v>
      </c>
      <c r="E61" s="425" t="s">
        <v>76</v>
      </c>
      <c r="F61" s="281" t="s">
        <v>62</v>
      </c>
      <c r="G61" s="431">
        <v>4</v>
      </c>
      <c r="H61" s="431">
        <v>1076</v>
      </c>
      <c r="I61" s="431" t="s">
        <v>1328</v>
      </c>
      <c r="J61" s="131"/>
      <c r="K61" s="262"/>
      <c r="L61" s="432"/>
      <c r="M61" s="432"/>
      <c r="N61" s="433"/>
    </row>
    <row r="62" spans="1:14" x14ac:dyDescent="0.25">
      <c r="A62" s="682" t="str">
        <f t="shared" si="2"/>
        <v>DAT780</v>
      </c>
      <c r="B62" s="679" t="s">
        <v>75</v>
      </c>
      <c r="C62" s="678">
        <v>780</v>
      </c>
      <c r="D62" s="678" t="s">
        <v>5619</v>
      </c>
      <c r="E62" s="678" t="s">
        <v>314</v>
      </c>
      <c r="F62" s="678" t="s">
        <v>62</v>
      </c>
      <c r="G62" s="431"/>
      <c r="H62" s="431"/>
      <c r="I62" s="431" t="s">
        <v>1328</v>
      </c>
      <c r="J62" s="131"/>
      <c r="K62" s="262"/>
      <c r="L62" s="432"/>
      <c r="M62" s="432"/>
      <c r="N62" s="433"/>
    </row>
    <row r="63" spans="1:14" x14ac:dyDescent="0.25">
      <c r="A63" s="682" t="str">
        <f t="shared" si="2"/>
        <v>DAT521</v>
      </c>
      <c r="B63" s="679" t="s">
        <v>75</v>
      </c>
      <c r="C63" s="678">
        <v>521</v>
      </c>
      <c r="D63" s="678" t="s">
        <v>5620</v>
      </c>
      <c r="E63" s="678" t="s">
        <v>5621</v>
      </c>
      <c r="F63" s="678" t="s">
        <v>62</v>
      </c>
      <c r="G63" s="431"/>
      <c r="H63" s="431"/>
      <c r="I63" s="262" t="s">
        <v>66</v>
      </c>
      <c r="J63" s="662" t="s">
        <v>5624</v>
      </c>
      <c r="K63" s="262"/>
      <c r="L63" s="432"/>
      <c r="M63" s="432"/>
      <c r="N63" s="433"/>
    </row>
    <row r="64" spans="1:14" x14ac:dyDescent="0.25">
      <c r="A64" s="682" t="str">
        <f t="shared" si="2"/>
        <v>T02020</v>
      </c>
      <c r="B64" s="679" t="s">
        <v>996</v>
      </c>
      <c r="C64" s="678">
        <v>20</v>
      </c>
      <c r="D64" s="678" t="s">
        <v>5622</v>
      </c>
      <c r="E64" s="678" t="s">
        <v>5623</v>
      </c>
      <c r="F64" s="678" t="s">
        <v>62</v>
      </c>
      <c r="G64" s="431"/>
      <c r="H64" s="431"/>
      <c r="I64" s="431" t="s">
        <v>1328</v>
      </c>
      <c r="J64" s="131"/>
      <c r="K64" s="262"/>
      <c r="L64" s="432"/>
      <c r="M64" s="432"/>
      <c r="N64" s="433"/>
    </row>
    <row r="65" spans="1:14" x14ac:dyDescent="0.25">
      <c r="A65" s="682" t="str">
        <f t="shared" si="2"/>
        <v>T05001</v>
      </c>
      <c r="B65" s="281" t="s">
        <v>965</v>
      </c>
      <c r="C65" s="425">
        <v>1</v>
      </c>
      <c r="D65" s="425" t="s">
        <v>1270</v>
      </c>
      <c r="E65" s="425" t="s">
        <v>1269</v>
      </c>
      <c r="F65" s="281" t="s">
        <v>62</v>
      </c>
      <c r="G65" s="262">
        <v>1</v>
      </c>
      <c r="H65" s="262">
        <v>1087</v>
      </c>
      <c r="I65" s="262" t="s">
        <v>66</v>
      </c>
      <c r="J65" s="131"/>
      <c r="K65" s="262"/>
      <c r="L65" s="432"/>
      <c r="M65" s="432"/>
      <c r="N65" s="433"/>
    </row>
    <row r="66" spans="1:14" x14ac:dyDescent="0.25">
      <c r="A66" s="682" t="str">
        <f t="shared" si="2"/>
        <v>EUR370</v>
      </c>
      <c r="B66" s="281" t="s">
        <v>69</v>
      </c>
      <c r="C66" s="425">
        <v>370</v>
      </c>
      <c r="D66" s="425" t="s">
        <v>1268</v>
      </c>
      <c r="E66" s="425" t="s">
        <v>123</v>
      </c>
      <c r="F66" s="281" t="s">
        <v>66</v>
      </c>
      <c r="G66" s="281">
        <v>1</v>
      </c>
      <c r="H66" s="281">
        <v>1095</v>
      </c>
      <c r="I66" s="281" t="s">
        <v>66</v>
      </c>
      <c r="J66" s="131" t="s">
        <v>1771</v>
      </c>
      <c r="K66" s="262" t="s">
        <v>1469</v>
      </c>
      <c r="L66" s="432"/>
      <c r="M66" s="432"/>
      <c r="N66" s="433"/>
    </row>
    <row r="67" spans="1:14" x14ac:dyDescent="0.25">
      <c r="A67" s="682" t="str">
        <f t="shared" si="2"/>
        <v>EUR371</v>
      </c>
      <c r="B67" s="281" t="s">
        <v>69</v>
      </c>
      <c r="C67" s="425">
        <v>371</v>
      </c>
      <c r="D67" s="425" t="s">
        <v>1267</v>
      </c>
      <c r="E67" s="425" t="s">
        <v>123</v>
      </c>
      <c r="F67" s="281" t="s">
        <v>66</v>
      </c>
      <c r="G67" s="281">
        <v>2</v>
      </c>
      <c r="H67" s="281">
        <v>1119</v>
      </c>
      <c r="I67" s="281" t="s">
        <v>66</v>
      </c>
      <c r="J67" s="131"/>
      <c r="K67" s="295" t="s">
        <v>1728</v>
      </c>
      <c r="L67" s="432"/>
      <c r="M67" s="432"/>
      <c r="N67" s="433"/>
    </row>
    <row r="68" spans="1:14" x14ac:dyDescent="0.25">
      <c r="A68" s="682" t="str">
        <f t="shared" si="2"/>
        <v>EUR280</v>
      </c>
      <c r="B68" s="281" t="s">
        <v>69</v>
      </c>
      <c r="C68" s="425">
        <v>280</v>
      </c>
      <c r="D68" s="688" t="s">
        <v>5625</v>
      </c>
      <c r="E68" s="688" t="s">
        <v>5626</v>
      </c>
      <c r="F68" s="689" t="s">
        <v>66</v>
      </c>
      <c r="G68" s="281"/>
      <c r="H68" s="281"/>
      <c r="I68" s="431" t="s">
        <v>1328</v>
      </c>
      <c r="J68" s="131"/>
      <c r="K68" s="295"/>
      <c r="L68" s="432"/>
      <c r="M68" s="432"/>
      <c r="N68" s="433"/>
    </row>
    <row r="69" spans="1:14" x14ac:dyDescent="0.25">
      <c r="A69" s="682" t="str">
        <f t="shared" si="2"/>
        <v>EUR281</v>
      </c>
      <c r="B69" s="281" t="s">
        <v>69</v>
      </c>
      <c r="C69" s="425">
        <v>281</v>
      </c>
      <c r="D69" s="688" t="s">
        <v>5627</v>
      </c>
      <c r="E69" s="688" t="s">
        <v>5628</v>
      </c>
      <c r="F69" s="689" t="s">
        <v>66</v>
      </c>
      <c r="G69" s="281"/>
      <c r="H69" s="281"/>
      <c r="I69" s="431" t="s">
        <v>1328</v>
      </c>
      <c r="J69" s="131"/>
      <c r="K69" s="295"/>
      <c r="L69" s="432"/>
      <c r="M69" s="432"/>
      <c r="N69" s="433"/>
    </row>
    <row r="70" spans="1:14" x14ac:dyDescent="0.25">
      <c r="A70" s="682" t="str">
        <f t="shared" si="2"/>
        <v>EUR282</v>
      </c>
      <c r="B70" s="281" t="s">
        <v>69</v>
      </c>
      <c r="C70" s="425">
        <v>282</v>
      </c>
      <c r="D70" s="688" t="s">
        <v>5629</v>
      </c>
      <c r="E70" s="688" t="s">
        <v>5626</v>
      </c>
      <c r="F70" s="689" t="s">
        <v>66</v>
      </c>
      <c r="G70" s="281"/>
      <c r="H70" s="281"/>
      <c r="I70" s="431" t="s">
        <v>1328</v>
      </c>
      <c r="J70" s="131"/>
      <c r="K70" s="295"/>
      <c r="L70" s="432"/>
      <c r="M70" s="432"/>
      <c r="N70" s="433"/>
    </row>
    <row r="71" spans="1:14" x14ac:dyDescent="0.25">
      <c r="A71" s="682" t="str">
        <f t="shared" si="2"/>
        <v>EUR283</v>
      </c>
      <c r="B71" s="281" t="s">
        <v>69</v>
      </c>
      <c r="C71" s="425">
        <v>283</v>
      </c>
      <c r="D71" s="688" t="s">
        <v>5630</v>
      </c>
      <c r="E71" s="688" t="s">
        <v>5628</v>
      </c>
      <c r="F71" s="689" t="s">
        <v>66</v>
      </c>
      <c r="G71" s="281"/>
      <c r="H71" s="281"/>
      <c r="I71" s="431" t="s">
        <v>1328</v>
      </c>
      <c r="J71" s="131"/>
      <c r="K71" s="295"/>
      <c r="L71" s="432"/>
      <c r="M71" s="432"/>
      <c r="N71" s="433"/>
    </row>
    <row r="72" spans="1:14" x14ac:dyDescent="0.25">
      <c r="A72" s="682" t="str">
        <f t="shared" si="2"/>
        <v>TX031</v>
      </c>
      <c r="B72" s="281" t="s">
        <v>168</v>
      </c>
      <c r="C72" s="425">
        <v>31</v>
      </c>
      <c r="D72" s="425" t="s">
        <v>1266</v>
      </c>
      <c r="E72" s="425" t="s">
        <v>1265</v>
      </c>
      <c r="F72" s="281" t="s">
        <v>66</v>
      </c>
      <c r="G72" s="431">
        <v>1</v>
      </c>
      <c r="H72" s="431">
        <v>1143</v>
      </c>
      <c r="I72" s="431" t="s">
        <v>1328</v>
      </c>
      <c r="J72" s="131"/>
      <c r="K72" s="262"/>
      <c r="L72" s="432"/>
      <c r="M72" s="432"/>
      <c r="N72" s="433"/>
    </row>
    <row r="73" spans="1:14" x14ac:dyDescent="0.25">
      <c r="A73" s="682" t="str">
        <f t="shared" si="2"/>
        <v>TX780</v>
      </c>
      <c r="B73" s="262" t="s">
        <v>168</v>
      </c>
      <c r="C73" s="134">
        <v>780</v>
      </c>
      <c r="D73" s="686" t="s">
        <v>5631</v>
      </c>
      <c r="E73" s="686" t="s">
        <v>816</v>
      </c>
      <c r="F73" s="687" t="s">
        <v>66</v>
      </c>
      <c r="G73" s="281">
        <v>2</v>
      </c>
      <c r="H73" s="281">
        <v>1119</v>
      </c>
      <c r="I73" s="281" t="s">
        <v>66</v>
      </c>
      <c r="J73" s="131"/>
      <c r="K73" s="295"/>
      <c r="L73" s="432"/>
      <c r="M73" s="432"/>
      <c r="N73" s="433"/>
    </row>
    <row r="74" spans="1:14" x14ac:dyDescent="0.25">
      <c r="A74" s="682" t="str">
        <f t="shared" ref="A74:A75" si="3">IF(LEN(C74)=1,CONCATENATE(B74,"00",C74),IF(LEN(C74)=2,CONCATENATE(B74,"0",C74),CONCATENATE(B74,C74)))</f>
        <v>TX781</v>
      </c>
      <c r="B74" s="262" t="s">
        <v>168</v>
      </c>
      <c r="C74" s="134">
        <v>781</v>
      </c>
      <c r="D74" s="686" t="s">
        <v>5632</v>
      </c>
      <c r="E74" s="686" t="s">
        <v>189</v>
      </c>
      <c r="F74" s="687" t="s">
        <v>66</v>
      </c>
      <c r="G74" s="281">
        <v>2</v>
      </c>
      <c r="H74" s="281">
        <v>1119</v>
      </c>
      <c r="I74" s="431" t="s">
        <v>1328</v>
      </c>
      <c r="J74" s="131"/>
      <c r="K74" s="295"/>
      <c r="L74" s="432"/>
      <c r="M74" s="432"/>
      <c r="N74" s="433"/>
    </row>
    <row r="75" spans="1:14" x14ac:dyDescent="0.25">
      <c r="A75" s="682" t="str">
        <f t="shared" si="3"/>
        <v>TX782</v>
      </c>
      <c r="B75" s="262" t="s">
        <v>168</v>
      </c>
      <c r="C75" s="134">
        <v>782</v>
      </c>
      <c r="D75" s="686" t="s">
        <v>5633</v>
      </c>
      <c r="E75" s="686" t="s">
        <v>171</v>
      </c>
      <c r="F75" s="687" t="s">
        <v>66</v>
      </c>
      <c r="G75" s="262"/>
      <c r="H75" s="262"/>
      <c r="I75" s="431" t="s">
        <v>1328</v>
      </c>
      <c r="J75" s="131"/>
      <c r="K75" s="262"/>
    </row>
  </sheetData>
  <autoFilter ref="B2:P7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9"/>
  <sheetViews>
    <sheetView zoomScale="80" zoomScaleNormal="80" workbookViewId="0">
      <pane xSplit="3" ySplit="2" topLeftCell="D3" activePane="bottomRight" state="frozenSplit"/>
      <selection activeCell="C124" sqref="C124"/>
      <selection pane="topRight" activeCell="C124" sqref="C124"/>
      <selection pane="bottomLeft" activeCell="C124" sqref="C124"/>
      <selection pane="bottomRight"/>
    </sheetView>
  </sheetViews>
  <sheetFormatPr baseColWidth="10" defaultColWidth="11.5703125" defaultRowHeight="15" x14ac:dyDescent="0.25"/>
  <cols>
    <col min="1" max="1" width="4.85546875" style="101" customWidth="1"/>
    <col min="2" max="2" width="7.7109375" style="101" bestFit="1" customWidth="1"/>
    <col min="3" max="3" width="42.140625" style="100" customWidth="1"/>
    <col min="4" max="4" width="9.140625" style="101" hidden="1" customWidth="1"/>
    <col min="5" max="5" width="8.7109375" style="101" customWidth="1"/>
    <col min="6" max="7" width="8.7109375" style="101" hidden="1" customWidth="1"/>
    <col min="8" max="8" width="6.42578125" style="101" customWidth="1"/>
    <col min="9" max="9" width="42.28515625" style="10" customWidth="1"/>
    <col min="10" max="10" width="26.140625" style="10" customWidth="1"/>
    <col min="11" max="32" width="12.85546875" style="18" customWidth="1"/>
    <col min="33" max="33" width="8.7109375" style="101" customWidth="1"/>
    <col min="34" max="16384" width="11.5703125" style="368"/>
  </cols>
  <sheetData>
    <row r="1" spans="1:33" ht="15.75" x14ac:dyDescent="0.25">
      <c r="A1" s="439" t="s">
        <v>5171</v>
      </c>
      <c r="B1" s="127"/>
      <c r="C1" s="128"/>
    </row>
    <row r="2" spans="1:33" ht="145.15" customHeight="1" x14ac:dyDescent="0.25">
      <c r="A2" s="12" t="s">
        <v>118</v>
      </c>
      <c r="B2" s="12" t="s">
        <v>117</v>
      </c>
      <c r="C2" s="12" t="s">
        <v>116</v>
      </c>
      <c r="D2" s="12" t="s">
        <v>115</v>
      </c>
      <c r="E2" s="13" t="s">
        <v>114</v>
      </c>
      <c r="F2" s="12" t="s">
        <v>113</v>
      </c>
      <c r="G2" s="12" t="s">
        <v>112</v>
      </c>
      <c r="H2" s="37" t="s">
        <v>5089</v>
      </c>
      <c r="I2" s="13" t="s">
        <v>1358</v>
      </c>
      <c r="J2" s="13" t="s">
        <v>1738</v>
      </c>
      <c r="K2" s="274" t="s">
        <v>5104</v>
      </c>
      <c r="L2" s="274" t="s">
        <v>5105</v>
      </c>
      <c r="M2" s="274" t="s">
        <v>5106</v>
      </c>
      <c r="N2" s="274" t="s">
        <v>5107</v>
      </c>
      <c r="O2" s="275" t="s">
        <v>5108</v>
      </c>
      <c r="P2" s="275" t="s">
        <v>5109</v>
      </c>
      <c r="Q2" s="275" t="s">
        <v>5110</v>
      </c>
      <c r="R2" s="276" t="s">
        <v>5111</v>
      </c>
      <c r="S2" s="276" t="s">
        <v>5112</v>
      </c>
      <c r="T2" s="276" t="s">
        <v>5113</v>
      </c>
      <c r="U2" s="276" t="s">
        <v>5114</v>
      </c>
      <c r="V2" s="274" t="s">
        <v>5115</v>
      </c>
      <c r="W2" s="274" t="s">
        <v>5116</v>
      </c>
      <c r="X2" s="274" t="s">
        <v>5117</v>
      </c>
      <c r="Y2" s="736" t="s">
        <v>5172</v>
      </c>
      <c r="Z2" s="737"/>
      <c r="AA2" s="736" t="s">
        <v>5173</v>
      </c>
      <c r="AB2" s="738"/>
      <c r="AC2" s="737"/>
      <c r="AD2" s="736" t="s">
        <v>5118</v>
      </c>
      <c r="AE2" s="738"/>
      <c r="AF2" s="737"/>
      <c r="AG2" s="100"/>
    </row>
    <row r="3" spans="1:33" s="101" customFormat="1" x14ac:dyDescent="0.25">
      <c r="A3" s="454" t="s">
        <v>2798</v>
      </c>
      <c r="B3" s="454" t="s">
        <v>2799</v>
      </c>
      <c r="C3" s="476" t="s">
        <v>3893</v>
      </c>
      <c r="D3" s="464"/>
      <c r="E3" s="473"/>
      <c r="F3" s="465"/>
      <c r="G3" s="465"/>
      <c r="H3" s="429" t="s">
        <v>66</v>
      </c>
      <c r="I3" s="443" t="s">
        <v>5583</v>
      </c>
      <c r="J3" s="466"/>
      <c r="K3" s="273">
        <v>50503455</v>
      </c>
      <c r="L3" s="273">
        <v>50503455</v>
      </c>
      <c r="M3" s="273">
        <v>50503455</v>
      </c>
      <c r="N3" s="273">
        <v>50503455</v>
      </c>
      <c r="O3" s="273">
        <v>50503455</v>
      </c>
      <c r="P3" s="273">
        <v>50503455</v>
      </c>
      <c r="Q3" s="273">
        <v>50503455</v>
      </c>
      <c r="R3" s="273">
        <v>50503455</v>
      </c>
      <c r="S3" s="273">
        <v>50503455</v>
      </c>
      <c r="T3" s="273">
        <v>50503455</v>
      </c>
      <c r="U3" s="273">
        <v>50503455</v>
      </c>
      <c r="V3" s="273">
        <v>50503455</v>
      </c>
      <c r="W3" s="273">
        <v>50503455</v>
      </c>
      <c r="X3" s="273">
        <v>50503455</v>
      </c>
      <c r="Y3" s="273">
        <v>50503455</v>
      </c>
      <c r="Z3" s="273">
        <v>50503455</v>
      </c>
      <c r="AA3" s="273">
        <v>50503455</v>
      </c>
      <c r="AB3" s="273">
        <v>50503455</v>
      </c>
      <c r="AC3" s="273">
        <v>50503455</v>
      </c>
      <c r="AD3" s="273">
        <v>50503455</v>
      </c>
      <c r="AE3" s="273">
        <v>50503455</v>
      </c>
      <c r="AF3" s="273">
        <v>50503455</v>
      </c>
      <c r="AG3" s="100"/>
    </row>
    <row r="4" spans="1:33" s="101" customFormat="1" x14ac:dyDescent="0.25">
      <c r="A4" s="473" t="s">
        <v>110</v>
      </c>
      <c r="B4" s="473">
        <v>501</v>
      </c>
      <c r="C4" s="464" t="s">
        <v>109</v>
      </c>
      <c r="D4" s="464" t="s">
        <v>108</v>
      </c>
      <c r="E4" s="473" t="s">
        <v>62</v>
      </c>
      <c r="F4" s="465"/>
      <c r="G4" s="465"/>
      <c r="H4" s="467" t="s">
        <v>66</v>
      </c>
      <c r="I4" s="445" t="s">
        <v>5591</v>
      </c>
      <c r="J4" s="466" t="s">
        <v>1340</v>
      </c>
      <c r="K4" s="272" t="s">
        <v>2755</v>
      </c>
      <c r="L4" s="272" t="s">
        <v>2755</v>
      </c>
      <c r="M4" s="272" t="s">
        <v>2755</v>
      </c>
      <c r="N4" s="272" t="s">
        <v>2755</v>
      </c>
      <c r="O4" s="272" t="s">
        <v>2755</v>
      </c>
      <c r="P4" s="272" t="s">
        <v>2755</v>
      </c>
      <c r="Q4" s="272" t="s">
        <v>2755</v>
      </c>
      <c r="R4" s="272" t="s">
        <v>2755</v>
      </c>
      <c r="S4" s="272" t="s">
        <v>2755</v>
      </c>
      <c r="T4" s="272" t="s">
        <v>2755</v>
      </c>
      <c r="U4" s="272" t="s">
        <v>2755</v>
      </c>
      <c r="V4" s="272" t="s">
        <v>2755</v>
      </c>
      <c r="W4" s="272" t="s">
        <v>2755</v>
      </c>
      <c r="X4" s="272" t="s">
        <v>2755</v>
      </c>
      <c r="Y4" s="272" t="s">
        <v>2755</v>
      </c>
      <c r="Z4" s="272" t="s">
        <v>2755</v>
      </c>
      <c r="AA4" s="272" t="s">
        <v>2755</v>
      </c>
      <c r="AB4" s="272" t="s">
        <v>2755</v>
      </c>
      <c r="AC4" s="272" t="s">
        <v>2755</v>
      </c>
      <c r="AD4" s="272" t="s">
        <v>2755</v>
      </c>
      <c r="AE4" s="272" t="s">
        <v>2755</v>
      </c>
      <c r="AF4" s="272" t="s">
        <v>2755</v>
      </c>
      <c r="AG4" s="100"/>
    </row>
    <row r="5" spans="1:33" s="101" customFormat="1" x14ac:dyDescent="0.25">
      <c r="A5" s="473" t="s">
        <v>579</v>
      </c>
      <c r="B5" s="473">
        <v>501</v>
      </c>
      <c r="C5" s="464" t="s">
        <v>578</v>
      </c>
      <c r="D5" s="464" t="s">
        <v>577</v>
      </c>
      <c r="E5" s="473" t="s">
        <v>62</v>
      </c>
      <c r="F5" s="465"/>
      <c r="G5" s="465"/>
      <c r="H5" s="467" t="s">
        <v>66</v>
      </c>
      <c r="I5" s="662" t="s">
        <v>5593</v>
      </c>
      <c r="J5" s="466"/>
      <c r="K5" s="273">
        <v>50503455</v>
      </c>
      <c r="L5" s="273">
        <v>50503455</v>
      </c>
      <c r="M5" s="273">
        <v>50503455</v>
      </c>
      <c r="N5" s="273">
        <v>50503455</v>
      </c>
      <c r="O5" s="273">
        <v>50503455</v>
      </c>
      <c r="P5" s="273">
        <v>50503455</v>
      </c>
      <c r="Q5" s="273">
        <v>50503455</v>
      </c>
      <c r="R5" s="273">
        <v>50503455</v>
      </c>
      <c r="S5" s="273">
        <v>50503455</v>
      </c>
      <c r="T5" s="273">
        <v>50503455</v>
      </c>
      <c r="U5" s="273">
        <v>50503455</v>
      </c>
      <c r="V5" s="273">
        <v>50503455</v>
      </c>
      <c r="W5" s="273">
        <v>50503455</v>
      </c>
      <c r="X5" s="273">
        <v>50503455</v>
      </c>
      <c r="Y5" s="273">
        <v>50503455</v>
      </c>
      <c r="Z5" s="273">
        <v>50503455</v>
      </c>
      <c r="AA5" s="273">
        <v>50503455</v>
      </c>
      <c r="AB5" s="273">
        <v>50503455</v>
      </c>
      <c r="AC5" s="273">
        <v>50503455</v>
      </c>
      <c r="AD5" s="273">
        <v>50503455</v>
      </c>
      <c r="AE5" s="273">
        <v>50503455</v>
      </c>
      <c r="AF5" s="273">
        <v>50503455</v>
      </c>
      <c r="AG5" s="100"/>
    </row>
    <row r="6" spans="1:33" x14ac:dyDescent="0.25">
      <c r="A6" s="473" t="s">
        <v>107</v>
      </c>
      <c r="B6" s="473">
        <v>801</v>
      </c>
      <c r="C6" s="464" t="s">
        <v>106</v>
      </c>
      <c r="D6" s="464" t="s">
        <v>105</v>
      </c>
      <c r="E6" s="473" t="s">
        <v>62</v>
      </c>
      <c r="F6" s="469">
        <v>1</v>
      </c>
      <c r="G6" s="469">
        <v>244</v>
      </c>
      <c r="H6" s="474" t="s">
        <v>66</v>
      </c>
      <c r="I6" s="425" t="s">
        <v>5592</v>
      </c>
      <c r="J6" s="468" t="s">
        <v>5189</v>
      </c>
      <c r="K6" s="273" t="s">
        <v>2271</v>
      </c>
      <c r="L6" s="273" t="s">
        <v>2271</v>
      </c>
      <c r="M6" s="273" t="s">
        <v>2271</v>
      </c>
      <c r="N6" s="273" t="s">
        <v>2271</v>
      </c>
      <c r="O6" s="273" t="s">
        <v>2271</v>
      </c>
      <c r="P6" s="273" t="s">
        <v>2271</v>
      </c>
      <c r="Q6" s="273" t="s">
        <v>2271</v>
      </c>
      <c r="R6" s="273" t="s">
        <v>2271</v>
      </c>
      <c r="S6" s="273" t="s">
        <v>2271</v>
      </c>
      <c r="T6" s="273" t="s">
        <v>2271</v>
      </c>
      <c r="U6" s="273" t="s">
        <v>2271</v>
      </c>
      <c r="V6" s="273" t="s">
        <v>2271</v>
      </c>
      <c r="W6" s="273" t="s">
        <v>2271</v>
      </c>
      <c r="X6" s="273" t="s">
        <v>2271</v>
      </c>
      <c r="Y6" s="273" t="s">
        <v>2271</v>
      </c>
      <c r="Z6" s="273" t="s">
        <v>2271</v>
      </c>
      <c r="AA6" s="273" t="s">
        <v>2271</v>
      </c>
      <c r="AB6" s="273" t="s">
        <v>2271</v>
      </c>
      <c r="AC6" s="273" t="s">
        <v>2271</v>
      </c>
      <c r="AD6" s="273" t="s">
        <v>2271</v>
      </c>
      <c r="AE6" s="273" t="s">
        <v>2271</v>
      </c>
      <c r="AF6" s="273" t="s">
        <v>2271</v>
      </c>
      <c r="AG6" s="368"/>
    </row>
    <row r="7" spans="1:33" ht="30" x14ac:dyDescent="0.25">
      <c r="A7" s="473" t="s">
        <v>104</v>
      </c>
      <c r="B7" s="473">
        <v>502</v>
      </c>
      <c r="C7" s="464" t="s">
        <v>103</v>
      </c>
      <c r="D7" s="464" t="s">
        <v>102</v>
      </c>
      <c r="E7" s="473" t="s">
        <v>62</v>
      </c>
      <c r="F7" s="470">
        <v>1</v>
      </c>
      <c r="G7" s="470">
        <v>277</v>
      </c>
      <c r="H7" s="474" t="s">
        <v>66</v>
      </c>
      <c r="I7" s="471" t="s">
        <v>1343</v>
      </c>
      <c r="J7" s="468" t="s">
        <v>5189</v>
      </c>
      <c r="K7" s="273">
        <v>60200</v>
      </c>
      <c r="L7" s="273">
        <v>60200</v>
      </c>
      <c r="M7" s="273">
        <v>60200</v>
      </c>
      <c r="N7" s="273">
        <v>60200</v>
      </c>
      <c r="O7" s="273">
        <v>60200</v>
      </c>
      <c r="P7" s="273">
        <v>60200</v>
      </c>
      <c r="Q7" s="273">
        <v>60200</v>
      </c>
      <c r="R7" s="273">
        <v>60200</v>
      </c>
      <c r="S7" s="273">
        <v>60200</v>
      </c>
      <c r="T7" s="273">
        <v>60200</v>
      </c>
      <c r="U7" s="273">
        <v>60200</v>
      </c>
      <c r="V7" s="273">
        <v>60200</v>
      </c>
      <c r="W7" s="273">
        <v>60200</v>
      </c>
      <c r="X7" s="273">
        <v>60200</v>
      </c>
      <c r="Y7" s="273">
        <v>60200</v>
      </c>
      <c r="Z7" s="273">
        <v>60200</v>
      </c>
      <c r="AA7" s="273">
        <v>60200</v>
      </c>
      <c r="AB7" s="273">
        <v>60200</v>
      </c>
      <c r="AC7" s="273">
        <v>60200</v>
      </c>
      <c r="AD7" s="273">
        <v>60200</v>
      </c>
      <c r="AE7" s="273">
        <v>60200</v>
      </c>
      <c r="AF7" s="273">
        <v>60200</v>
      </c>
      <c r="AG7" s="368"/>
    </row>
    <row r="8" spans="1:33" x14ac:dyDescent="0.25">
      <c r="A8" s="473" t="s">
        <v>80</v>
      </c>
      <c r="B8" s="473">
        <v>110</v>
      </c>
      <c r="C8" s="464" t="s">
        <v>93</v>
      </c>
      <c r="D8" s="464" t="s">
        <v>92</v>
      </c>
      <c r="E8" s="473" t="s">
        <v>62</v>
      </c>
      <c r="F8" s="470">
        <v>1</v>
      </c>
      <c r="G8" s="470">
        <v>288</v>
      </c>
      <c r="H8" s="474" t="s">
        <v>66</v>
      </c>
      <c r="I8" s="468" t="s">
        <v>5189</v>
      </c>
      <c r="J8" s="472" t="s">
        <v>5170</v>
      </c>
      <c r="K8" s="273">
        <v>311</v>
      </c>
      <c r="L8" s="273">
        <v>311</v>
      </c>
      <c r="M8" s="273">
        <v>311</v>
      </c>
      <c r="N8" s="273">
        <v>311</v>
      </c>
      <c r="O8" s="273">
        <v>311</v>
      </c>
      <c r="P8" s="273">
        <v>311</v>
      </c>
      <c r="Q8" s="273">
        <v>311</v>
      </c>
      <c r="R8" s="273">
        <v>311</v>
      </c>
      <c r="S8" s="273">
        <v>311</v>
      </c>
      <c r="T8" s="273">
        <v>311</v>
      </c>
      <c r="U8" s="273">
        <v>311</v>
      </c>
      <c r="V8" s="273">
        <v>311</v>
      </c>
      <c r="W8" s="273">
        <v>311</v>
      </c>
      <c r="X8" s="273">
        <v>311</v>
      </c>
      <c r="Y8" s="273">
        <v>311</v>
      </c>
      <c r="Z8" s="273">
        <v>311</v>
      </c>
      <c r="AA8" s="273">
        <v>311</v>
      </c>
      <c r="AB8" s="273">
        <v>311</v>
      </c>
      <c r="AC8" s="273">
        <v>311</v>
      </c>
      <c r="AD8" s="273">
        <v>311</v>
      </c>
      <c r="AE8" s="273">
        <v>311</v>
      </c>
      <c r="AF8" s="273">
        <v>311</v>
      </c>
      <c r="AG8" s="368"/>
    </row>
    <row r="9" spans="1:33" x14ac:dyDescent="0.25">
      <c r="A9" s="473" t="s">
        <v>80</v>
      </c>
      <c r="B9" s="473">
        <v>211</v>
      </c>
      <c r="C9" s="464" t="s">
        <v>450</v>
      </c>
      <c r="D9" s="464" t="s">
        <v>449</v>
      </c>
      <c r="E9" s="473" t="s">
        <v>62</v>
      </c>
      <c r="F9" s="469">
        <v>1</v>
      </c>
      <c r="G9" s="469">
        <v>301</v>
      </c>
      <c r="H9" s="474" t="s">
        <v>66</v>
      </c>
      <c r="I9" s="468" t="s">
        <v>5119</v>
      </c>
      <c r="J9" s="472" t="s">
        <v>5170</v>
      </c>
      <c r="K9" s="273">
        <v>16</v>
      </c>
      <c r="L9" s="273">
        <v>16</v>
      </c>
      <c r="M9" s="273">
        <v>16</v>
      </c>
      <c r="N9" s="273">
        <v>99</v>
      </c>
      <c r="O9" s="273">
        <v>16</v>
      </c>
      <c r="P9" s="273">
        <v>16</v>
      </c>
      <c r="Q9" s="273">
        <v>16</v>
      </c>
      <c r="R9" s="273">
        <v>16</v>
      </c>
      <c r="S9" s="273">
        <v>16</v>
      </c>
      <c r="T9" s="273">
        <v>16</v>
      </c>
      <c r="U9" s="273">
        <v>16</v>
      </c>
      <c r="V9" s="273">
        <v>16</v>
      </c>
      <c r="W9" s="273">
        <v>16</v>
      </c>
      <c r="X9" s="273">
        <v>16</v>
      </c>
      <c r="Y9" s="273">
        <v>16</v>
      </c>
      <c r="Z9" s="273">
        <v>16</v>
      </c>
      <c r="AA9" s="273">
        <v>16</v>
      </c>
      <c r="AB9" s="273">
        <v>16</v>
      </c>
      <c r="AC9" s="273">
        <v>16</v>
      </c>
      <c r="AD9" s="273">
        <v>16</v>
      </c>
      <c r="AE9" s="273">
        <v>16</v>
      </c>
      <c r="AF9" s="273">
        <v>16</v>
      </c>
      <c r="AG9" s="368"/>
    </row>
    <row r="10" spans="1:33" x14ac:dyDescent="0.25">
      <c r="A10" s="473" t="s">
        <v>80</v>
      </c>
      <c r="B10" s="473">
        <v>225</v>
      </c>
      <c r="C10" s="464" t="s">
        <v>430</v>
      </c>
      <c r="D10" s="464" t="s">
        <v>429</v>
      </c>
      <c r="E10" s="473" t="s">
        <v>62</v>
      </c>
      <c r="F10" s="469">
        <v>2</v>
      </c>
      <c r="G10" s="469">
        <v>310</v>
      </c>
      <c r="H10" s="474" t="s">
        <v>1328</v>
      </c>
      <c r="I10" s="468"/>
      <c r="J10" s="472" t="s">
        <v>5170</v>
      </c>
      <c r="K10" s="273">
        <v>0</v>
      </c>
      <c r="L10" s="273">
        <v>0</v>
      </c>
      <c r="M10" s="273">
        <v>0</v>
      </c>
      <c r="N10" s="273">
        <v>0</v>
      </c>
      <c r="O10" s="273">
        <v>0</v>
      </c>
      <c r="P10" s="273">
        <v>0</v>
      </c>
      <c r="Q10" s="273">
        <v>0</v>
      </c>
      <c r="R10" s="273">
        <v>0</v>
      </c>
      <c r="S10" s="273">
        <v>0</v>
      </c>
      <c r="T10" s="273">
        <v>0</v>
      </c>
      <c r="U10" s="273">
        <v>0</v>
      </c>
      <c r="V10" s="273">
        <v>0</v>
      </c>
      <c r="W10" s="273">
        <v>0</v>
      </c>
      <c r="X10" s="273">
        <v>0</v>
      </c>
      <c r="Y10" s="273">
        <v>0</v>
      </c>
      <c r="Z10" s="273">
        <v>0</v>
      </c>
      <c r="AA10" s="273">
        <v>0</v>
      </c>
      <c r="AB10" s="273">
        <v>0</v>
      </c>
      <c r="AC10" s="273">
        <v>0</v>
      </c>
      <c r="AD10" s="273">
        <v>0</v>
      </c>
      <c r="AE10" s="273">
        <v>0</v>
      </c>
      <c r="AF10" s="273">
        <v>0</v>
      </c>
      <c r="AG10" s="368"/>
    </row>
    <row r="11" spans="1:33" x14ac:dyDescent="0.25">
      <c r="A11" s="473" t="s">
        <v>80</v>
      </c>
      <c r="B11" s="473">
        <v>999</v>
      </c>
      <c r="C11" s="464" t="s">
        <v>95</v>
      </c>
      <c r="D11" s="464" t="s">
        <v>94</v>
      </c>
      <c r="E11" s="473" t="s">
        <v>62</v>
      </c>
      <c r="F11" s="469">
        <v>3</v>
      </c>
      <c r="G11" s="469">
        <v>319</v>
      </c>
      <c r="H11" s="474" t="s">
        <v>1328</v>
      </c>
      <c r="I11" s="468"/>
      <c r="J11" s="468" t="s">
        <v>5189</v>
      </c>
      <c r="K11" s="273" t="s">
        <v>1325</v>
      </c>
      <c r="L11" s="273" t="s">
        <v>1325</v>
      </c>
      <c r="M11" s="273" t="s">
        <v>1325</v>
      </c>
      <c r="N11" s="273" t="s">
        <v>1325</v>
      </c>
      <c r="O11" s="273" t="s">
        <v>1325</v>
      </c>
      <c r="P11" s="273" t="s">
        <v>1325</v>
      </c>
      <c r="Q11" s="273" t="s">
        <v>1325</v>
      </c>
      <c r="R11" s="273" t="s">
        <v>1325</v>
      </c>
      <c r="S11" s="273" t="s">
        <v>1325</v>
      </c>
      <c r="T11" s="273" t="s">
        <v>1325</v>
      </c>
      <c r="U11" s="273" t="s">
        <v>1325</v>
      </c>
      <c r="V11" s="273" t="s">
        <v>1325</v>
      </c>
      <c r="W11" s="273" t="s">
        <v>1325</v>
      </c>
      <c r="X11" s="273" t="s">
        <v>1325</v>
      </c>
      <c r="Y11" s="273" t="s">
        <v>1325</v>
      </c>
      <c r="Z11" s="273" t="s">
        <v>1325</v>
      </c>
      <c r="AA11" s="273" t="s">
        <v>1325</v>
      </c>
      <c r="AB11" s="273" t="s">
        <v>1325</v>
      </c>
      <c r="AC11" s="273" t="s">
        <v>1325</v>
      </c>
      <c r="AD11" s="273" t="s">
        <v>1325</v>
      </c>
      <c r="AE11" s="273" t="s">
        <v>1325</v>
      </c>
      <c r="AF11" s="273" t="s">
        <v>1325</v>
      </c>
      <c r="AG11" s="368"/>
    </row>
    <row r="12" spans="1:33" x14ac:dyDescent="0.25">
      <c r="A12" s="473" t="s">
        <v>80</v>
      </c>
      <c r="B12" s="473">
        <v>17</v>
      </c>
      <c r="C12" s="464" t="s">
        <v>5061</v>
      </c>
      <c r="D12" s="464"/>
      <c r="E12" s="473" t="s">
        <v>62</v>
      </c>
      <c r="F12" s="469">
        <v>1</v>
      </c>
      <c r="G12" s="469">
        <v>328</v>
      </c>
      <c r="H12" s="474" t="s">
        <v>66</v>
      </c>
      <c r="I12" s="468" t="s">
        <v>5651</v>
      </c>
      <c r="J12" s="472" t="s">
        <v>5170</v>
      </c>
      <c r="K12" s="273" t="s">
        <v>5121</v>
      </c>
      <c r="L12" s="273" t="s">
        <v>5121</v>
      </c>
      <c r="M12" s="273" t="s">
        <v>5121</v>
      </c>
      <c r="N12" s="273" t="s">
        <v>5121</v>
      </c>
      <c r="O12" s="273" t="s">
        <v>5121</v>
      </c>
      <c r="P12" s="273" t="s">
        <v>5121</v>
      </c>
      <c r="Q12" s="273" t="s">
        <v>5121</v>
      </c>
      <c r="R12" s="273" t="s">
        <v>5121</v>
      </c>
      <c r="S12" s="273" t="s">
        <v>5121</v>
      </c>
      <c r="T12" s="273" t="s">
        <v>5121</v>
      </c>
      <c r="U12" s="273" t="s">
        <v>5121</v>
      </c>
      <c r="V12" s="273" t="s">
        <v>5121</v>
      </c>
      <c r="W12" s="273" t="s">
        <v>5121</v>
      </c>
      <c r="X12" s="273" t="s">
        <v>5121</v>
      </c>
      <c r="Y12" s="273" t="s">
        <v>5121</v>
      </c>
      <c r="Z12" s="273" t="s">
        <v>5122</v>
      </c>
      <c r="AA12" s="273" t="s">
        <v>5121</v>
      </c>
      <c r="AB12" s="273" t="s">
        <v>5122</v>
      </c>
      <c r="AC12" s="273" t="s">
        <v>5122</v>
      </c>
      <c r="AD12" s="273" t="s">
        <v>5121</v>
      </c>
      <c r="AE12" s="273" t="s">
        <v>5122</v>
      </c>
      <c r="AF12" s="273" t="s">
        <v>5122</v>
      </c>
      <c r="AG12" s="368"/>
    </row>
    <row r="13" spans="1:33" x14ac:dyDescent="0.25">
      <c r="A13" s="473" t="s">
        <v>80</v>
      </c>
      <c r="B13" s="473">
        <v>202</v>
      </c>
      <c r="C13" s="464" t="s">
        <v>91</v>
      </c>
      <c r="D13" s="464" t="s">
        <v>90</v>
      </c>
      <c r="E13" s="473" t="s">
        <v>62</v>
      </c>
      <c r="F13" s="469">
        <v>2</v>
      </c>
      <c r="G13" s="469">
        <v>339</v>
      </c>
      <c r="H13" s="474" t="s">
        <v>66</v>
      </c>
      <c r="I13" s="468" t="s">
        <v>1770</v>
      </c>
      <c r="J13" s="472" t="s">
        <v>5170</v>
      </c>
      <c r="K13" s="273" t="s">
        <v>2665</v>
      </c>
      <c r="L13" s="273" t="s">
        <v>2665</v>
      </c>
      <c r="M13" s="273" t="s">
        <v>2665</v>
      </c>
      <c r="N13" s="273" t="s">
        <v>2665</v>
      </c>
      <c r="O13" s="273" t="s">
        <v>2665</v>
      </c>
      <c r="P13" s="273" t="s">
        <v>2665</v>
      </c>
      <c r="Q13" s="273" t="s">
        <v>2665</v>
      </c>
      <c r="R13" s="273" t="s">
        <v>2665</v>
      </c>
      <c r="S13" s="273" t="s">
        <v>2665</v>
      </c>
      <c r="T13" s="273" t="s">
        <v>2665</v>
      </c>
      <c r="U13" s="273" t="s">
        <v>2665</v>
      </c>
      <c r="V13" s="273" t="s">
        <v>2665</v>
      </c>
      <c r="W13" s="273" t="s">
        <v>2665</v>
      </c>
      <c r="X13" s="273" t="s">
        <v>2665</v>
      </c>
      <c r="Y13" s="273" t="s">
        <v>2665</v>
      </c>
      <c r="Z13" s="273" t="s">
        <v>2665</v>
      </c>
      <c r="AA13" s="273" t="s">
        <v>2665</v>
      </c>
      <c r="AB13" s="273" t="s">
        <v>2665</v>
      </c>
      <c r="AC13" s="273" t="s">
        <v>2665</v>
      </c>
      <c r="AD13" s="273" t="s">
        <v>2665</v>
      </c>
      <c r="AE13" s="273" t="s">
        <v>2665</v>
      </c>
      <c r="AF13" s="273" t="s">
        <v>2665</v>
      </c>
      <c r="AG13" s="368"/>
    </row>
    <row r="14" spans="1:33" x14ac:dyDescent="0.25">
      <c r="A14" s="473" t="s">
        <v>75</v>
      </c>
      <c r="B14" s="473">
        <v>10</v>
      </c>
      <c r="C14" s="464" t="s">
        <v>1254</v>
      </c>
      <c r="D14" s="464" t="s">
        <v>1253</v>
      </c>
      <c r="E14" s="473" t="s">
        <v>62</v>
      </c>
      <c r="F14" s="469">
        <v>3</v>
      </c>
      <c r="G14" s="469">
        <v>350</v>
      </c>
      <c r="H14" s="474" t="s">
        <v>66</v>
      </c>
      <c r="I14" s="468"/>
      <c r="J14" s="468"/>
      <c r="K14" s="273">
        <v>20161130</v>
      </c>
      <c r="L14" s="273">
        <v>20161231</v>
      </c>
      <c r="M14" s="273">
        <v>20170131</v>
      </c>
      <c r="N14" s="273">
        <v>20170228</v>
      </c>
      <c r="O14" s="273">
        <v>20161031</v>
      </c>
      <c r="P14" s="273">
        <v>20161130</v>
      </c>
      <c r="Q14" s="273">
        <v>20161231</v>
      </c>
      <c r="R14" s="273">
        <v>20161130</v>
      </c>
      <c r="S14" s="273">
        <v>20161231</v>
      </c>
      <c r="T14" s="273">
        <v>20170131</v>
      </c>
      <c r="U14" s="273">
        <v>20170228</v>
      </c>
      <c r="V14" s="273">
        <v>20161130</v>
      </c>
      <c r="W14" s="273">
        <v>20161231</v>
      </c>
      <c r="X14" s="273">
        <v>20170131</v>
      </c>
      <c r="Y14" s="273">
        <v>20170228</v>
      </c>
      <c r="Z14" s="273">
        <v>20170228</v>
      </c>
      <c r="AA14" s="273">
        <v>20170331</v>
      </c>
      <c r="AB14" s="273">
        <v>20170331</v>
      </c>
      <c r="AC14" s="273">
        <v>20170331</v>
      </c>
      <c r="AD14" s="273">
        <v>20170430</v>
      </c>
      <c r="AE14" s="273">
        <v>20170430</v>
      </c>
      <c r="AF14" s="273">
        <v>20170430</v>
      </c>
      <c r="AG14" s="368"/>
    </row>
    <row r="15" spans="1:33" x14ac:dyDescent="0.25">
      <c r="A15" s="473" t="s">
        <v>75</v>
      </c>
      <c r="B15" s="473">
        <v>261</v>
      </c>
      <c r="C15" s="464" t="s">
        <v>5123</v>
      </c>
      <c r="D15" s="464" t="s">
        <v>5124</v>
      </c>
      <c r="E15" s="473" t="s">
        <v>62</v>
      </c>
      <c r="F15" s="469">
        <v>1</v>
      </c>
      <c r="G15" s="469">
        <v>361</v>
      </c>
      <c r="H15" s="474" t="s">
        <v>66</v>
      </c>
      <c r="I15" s="468"/>
      <c r="J15" s="468"/>
      <c r="K15" s="273">
        <v>20161126</v>
      </c>
      <c r="L15" s="273">
        <v>20161126</v>
      </c>
      <c r="M15" s="273">
        <v>20161126</v>
      </c>
      <c r="N15" s="273">
        <v>20161126</v>
      </c>
      <c r="O15" s="273">
        <v>20161026</v>
      </c>
      <c r="P15" s="273">
        <v>20161126</v>
      </c>
      <c r="Q15" s="273">
        <v>20161126</v>
      </c>
      <c r="R15" s="273">
        <v>20161126</v>
      </c>
      <c r="S15" s="273">
        <v>20161126</v>
      </c>
      <c r="T15" s="273">
        <v>20161126</v>
      </c>
      <c r="U15" s="273">
        <v>20161126</v>
      </c>
      <c r="V15" s="273">
        <v>20161126</v>
      </c>
      <c r="W15" s="273">
        <v>20161126</v>
      </c>
      <c r="X15" s="273">
        <v>20161126</v>
      </c>
      <c r="Y15" s="273">
        <v>20161126</v>
      </c>
      <c r="Z15" s="273">
        <v>20170213</v>
      </c>
      <c r="AA15" s="273">
        <v>20161126</v>
      </c>
      <c r="AB15" s="273">
        <v>20170213</v>
      </c>
      <c r="AC15" s="273">
        <v>20170310</v>
      </c>
      <c r="AD15" s="273">
        <v>20161126</v>
      </c>
      <c r="AE15" s="273">
        <v>20170213</v>
      </c>
      <c r="AF15" s="273">
        <v>20170310</v>
      </c>
      <c r="AG15" s="368"/>
    </row>
    <row r="16" spans="1:33" ht="30" x14ac:dyDescent="0.25">
      <c r="A16" s="473" t="s">
        <v>213</v>
      </c>
      <c r="B16" s="473">
        <v>12</v>
      </c>
      <c r="C16" s="464" t="s">
        <v>5075</v>
      </c>
      <c r="D16" s="464" t="s">
        <v>5076</v>
      </c>
      <c r="E16" s="473" t="s">
        <v>66</v>
      </c>
      <c r="F16" s="469">
        <v>2</v>
      </c>
      <c r="G16" s="469">
        <v>389</v>
      </c>
      <c r="H16" s="474" t="s">
        <v>66</v>
      </c>
      <c r="I16" s="468" t="s">
        <v>5125</v>
      </c>
      <c r="J16" s="468"/>
      <c r="K16" s="273">
        <v>3</v>
      </c>
      <c r="L16" s="273">
        <v>3</v>
      </c>
      <c r="M16" s="273">
        <v>3</v>
      </c>
      <c r="N16" s="273">
        <v>3</v>
      </c>
      <c r="O16" s="273">
        <v>3</v>
      </c>
      <c r="P16" s="273">
        <v>3</v>
      </c>
      <c r="Q16" s="273">
        <v>3</v>
      </c>
      <c r="R16" s="273">
        <v>3</v>
      </c>
      <c r="S16" s="273">
        <v>3</v>
      </c>
      <c r="T16" s="273">
        <v>3</v>
      </c>
      <c r="U16" s="273">
        <v>3</v>
      </c>
      <c r="V16" s="273">
        <v>3</v>
      </c>
      <c r="W16" s="273">
        <v>3</v>
      </c>
      <c r="X16" s="273">
        <v>3</v>
      </c>
      <c r="Y16" s="273">
        <v>3</v>
      </c>
      <c r="Z16" s="273">
        <v>4</v>
      </c>
      <c r="AA16" s="273">
        <v>3</v>
      </c>
      <c r="AB16" s="273">
        <v>4</v>
      </c>
      <c r="AC16" s="273">
        <v>5</v>
      </c>
      <c r="AD16" s="273">
        <v>3</v>
      </c>
      <c r="AE16" s="273">
        <v>4</v>
      </c>
      <c r="AF16" s="273">
        <v>5</v>
      </c>
      <c r="AG16" s="368"/>
    </row>
    <row r="17" spans="1:33" x14ac:dyDescent="0.25">
      <c r="A17" s="473" t="s">
        <v>69</v>
      </c>
      <c r="B17" s="473">
        <v>302</v>
      </c>
      <c r="C17" s="464" t="s">
        <v>5078</v>
      </c>
      <c r="D17" s="464" t="s">
        <v>5079</v>
      </c>
      <c r="E17" s="473" t="s">
        <v>66</v>
      </c>
      <c r="F17" s="469">
        <v>3</v>
      </c>
      <c r="G17" s="469">
        <v>417</v>
      </c>
      <c r="H17" s="474" t="s">
        <v>66</v>
      </c>
      <c r="I17" s="468"/>
      <c r="J17" s="468"/>
      <c r="K17" s="273">
        <v>66</v>
      </c>
      <c r="L17" s="273">
        <v>66</v>
      </c>
      <c r="M17" s="273">
        <v>66</v>
      </c>
      <c r="N17" s="273">
        <v>66</v>
      </c>
      <c r="O17" s="273">
        <v>66</v>
      </c>
      <c r="P17" s="273">
        <v>66</v>
      </c>
      <c r="Q17" s="273">
        <v>66</v>
      </c>
      <c r="R17" s="273">
        <v>66</v>
      </c>
      <c r="S17" s="273">
        <v>66</v>
      </c>
      <c r="T17" s="273">
        <v>66</v>
      </c>
      <c r="U17" s="273">
        <v>66</v>
      </c>
      <c r="V17" s="273">
        <v>66</v>
      </c>
      <c r="W17" s="273">
        <v>66</v>
      </c>
      <c r="X17" s="273">
        <v>66</v>
      </c>
      <c r="Y17" s="273">
        <v>66</v>
      </c>
      <c r="Z17" s="273">
        <v>50</v>
      </c>
      <c r="AA17" s="273">
        <v>66</v>
      </c>
      <c r="AB17" s="273">
        <v>50</v>
      </c>
      <c r="AC17" s="273">
        <v>40</v>
      </c>
      <c r="AD17" s="273">
        <v>66</v>
      </c>
      <c r="AE17" s="273">
        <v>50</v>
      </c>
      <c r="AF17" s="273">
        <v>40</v>
      </c>
      <c r="AG17" s="368"/>
    </row>
    <row r="18" spans="1:33" x14ac:dyDescent="0.25">
      <c r="A18" s="473" t="s">
        <v>69</v>
      </c>
      <c r="B18" s="473">
        <v>303</v>
      </c>
      <c r="C18" s="464" t="s">
        <v>5126</v>
      </c>
      <c r="D18" s="464" t="s">
        <v>5079</v>
      </c>
      <c r="E18" s="473" t="s">
        <v>66</v>
      </c>
      <c r="F18" s="469">
        <v>4</v>
      </c>
      <c r="G18" s="469">
        <v>445</v>
      </c>
      <c r="H18" s="474" t="s">
        <v>66</v>
      </c>
      <c r="I18" s="468"/>
      <c r="J18" s="468"/>
      <c r="K18" s="273">
        <v>66</v>
      </c>
      <c r="L18" s="273">
        <v>66</v>
      </c>
      <c r="M18" s="273">
        <v>0</v>
      </c>
      <c r="N18" s="273">
        <v>0</v>
      </c>
      <c r="O18" s="273">
        <v>66</v>
      </c>
      <c r="P18" s="273">
        <v>66</v>
      </c>
      <c r="Q18" s="273">
        <v>66</v>
      </c>
      <c r="R18" s="273">
        <v>66</v>
      </c>
      <c r="S18" s="273">
        <v>66</v>
      </c>
      <c r="T18" s="273">
        <v>0</v>
      </c>
      <c r="U18" s="273">
        <v>0</v>
      </c>
      <c r="V18" s="273">
        <v>66</v>
      </c>
      <c r="W18" s="273">
        <v>66</v>
      </c>
      <c r="X18" s="273">
        <v>0</v>
      </c>
      <c r="Y18" s="273">
        <v>0</v>
      </c>
      <c r="Z18" s="273">
        <v>50</v>
      </c>
      <c r="AA18" s="273">
        <v>0</v>
      </c>
      <c r="AB18" s="273">
        <v>50</v>
      </c>
      <c r="AC18" s="273">
        <v>40</v>
      </c>
      <c r="AD18" s="273">
        <v>0</v>
      </c>
      <c r="AE18" s="273">
        <v>50</v>
      </c>
      <c r="AF18" s="273">
        <v>40</v>
      </c>
      <c r="AG18" s="368"/>
    </row>
    <row r="19" spans="1:33" x14ac:dyDescent="0.25">
      <c r="A19" s="473" t="s">
        <v>69</v>
      </c>
      <c r="B19" s="473">
        <v>304</v>
      </c>
      <c r="C19" s="464" t="s">
        <v>5127</v>
      </c>
      <c r="D19" s="464" t="s">
        <v>5082</v>
      </c>
      <c r="E19" s="473" t="s">
        <v>66</v>
      </c>
      <c r="F19" s="469">
        <v>5</v>
      </c>
      <c r="G19" s="469">
        <v>473</v>
      </c>
      <c r="H19" s="474" t="s">
        <v>66</v>
      </c>
      <c r="I19" s="468"/>
      <c r="J19" s="468"/>
      <c r="K19" s="273">
        <v>0</v>
      </c>
      <c r="L19" s="273">
        <v>0</v>
      </c>
      <c r="M19" s="273">
        <v>0</v>
      </c>
      <c r="N19" s="273">
        <v>0</v>
      </c>
      <c r="O19" s="273">
        <v>0</v>
      </c>
      <c r="P19" s="273">
        <v>0</v>
      </c>
      <c r="Q19" s="273">
        <v>65</v>
      </c>
      <c r="R19" s="273">
        <v>0</v>
      </c>
      <c r="S19" s="273">
        <v>0</v>
      </c>
      <c r="T19" s="273">
        <v>0</v>
      </c>
      <c r="U19" s="273">
        <v>61</v>
      </c>
      <c r="V19" s="273">
        <v>0</v>
      </c>
      <c r="W19" s="273">
        <v>0</v>
      </c>
      <c r="X19" s="273">
        <v>0</v>
      </c>
      <c r="Y19" s="273">
        <v>0</v>
      </c>
      <c r="Z19" s="273">
        <v>0</v>
      </c>
      <c r="AA19" s="273">
        <v>0</v>
      </c>
      <c r="AB19" s="273">
        <v>0</v>
      </c>
      <c r="AC19" s="273">
        <v>0</v>
      </c>
      <c r="AD19" s="273">
        <v>0</v>
      </c>
      <c r="AE19" s="273">
        <v>30</v>
      </c>
      <c r="AF19" s="273">
        <v>0</v>
      </c>
      <c r="AG19" s="368"/>
    </row>
    <row r="20" spans="1:33" x14ac:dyDescent="0.25">
      <c r="A20" s="473" t="s">
        <v>69</v>
      </c>
      <c r="B20" s="473">
        <v>305</v>
      </c>
      <c r="C20" s="464" t="s">
        <v>5128</v>
      </c>
      <c r="D20" s="464" t="s">
        <v>5129</v>
      </c>
      <c r="E20" s="473" t="s">
        <v>66</v>
      </c>
      <c r="F20" s="469">
        <v>6</v>
      </c>
      <c r="G20" s="469">
        <v>501</v>
      </c>
      <c r="H20" s="474" t="s">
        <v>66</v>
      </c>
      <c r="I20" s="468"/>
      <c r="J20" s="468"/>
      <c r="K20" s="273">
        <v>0</v>
      </c>
      <c r="L20" s="273">
        <v>3</v>
      </c>
      <c r="M20" s="273">
        <v>2.9</v>
      </c>
      <c r="N20" s="273">
        <v>63</v>
      </c>
      <c r="O20" s="273">
        <v>0</v>
      </c>
      <c r="P20" s="273">
        <v>3</v>
      </c>
      <c r="Q20" s="273">
        <v>1</v>
      </c>
      <c r="R20" s="273">
        <v>0</v>
      </c>
      <c r="S20" s="273">
        <v>3</v>
      </c>
      <c r="T20" s="273">
        <v>2.9</v>
      </c>
      <c r="U20" s="273">
        <v>2.9</v>
      </c>
      <c r="V20" s="273">
        <v>0</v>
      </c>
      <c r="W20" s="273">
        <v>3</v>
      </c>
      <c r="X20" s="273">
        <v>2.9</v>
      </c>
      <c r="Y20" s="273">
        <v>63</v>
      </c>
      <c r="Z20" s="273">
        <v>2.8</v>
      </c>
      <c r="AA20" s="273">
        <v>63</v>
      </c>
      <c r="AB20" s="273">
        <v>50</v>
      </c>
      <c r="AC20" s="273">
        <v>2.7</v>
      </c>
      <c r="AD20" s="273">
        <v>63</v>
      </c>
      <c r="AE20" s="273">
        <v>20</v>
      </c>
      <c r="AF20" s="273">
        <v>5.3</v>
      </c>
      <c r="AG20" s="368"/>
    </row>
    <row r="21" spans="1:33" x14ac:dyDescent="0.25">
      <c r="A21" s="473" t="s">
        <v>69</v>
      </c>
      <c r="B21" s="473">
        <v>306</v>
      </c>
      <c r="C21" s="464" t="s">
        <v>5130</v>
      </c>
      <c r="D21" s="464" t="s">
        <v>5131</v>
      </c>
      <c r="E21" s="473" t="s">
        <v>66</v>
      </c>
      <c r="F21" s="469">
        <v>1</v>
      </c>
      <c r="G21" s="469">
        <v>529</v>
      </c>
      <c r="H21" s="474" t="s">
        <v>66</v>
      </c>
      <c r="I21" s="468"/>
      <c r="J21" s="468"/>
      <c r="K21" s="273">
        <v>0</v>
      </c>
      <c r="L21" s="273">
        <v>3</v>
      </c>
      <c r="M21" s="273">
        <v>2.9</v>
      </c>
      <c r="N21" s="273">
        <v>60.1</v>
      </c>
      <c r="O21" s="273">
        <v>0</v>
      </c>
      <c r="P21" s="273">
        <v>3</v>
      </c>
      <c r="Q21" s="273">
        <v>1</v>
      </c>
      <c r="R21" s="273">
        <v>0</v>
      </c>
      <c r="S21" s="273">
        <v>3</v>
      </c>
      <c r="T21" s="273">
        <v>2.9</v>
      </c>
      <c r="U21" s="273">
        <v>2.9</v>
      </c>
      <c r="V21" s="273">
        <v>0</v>
      </c>
      <c r="W21" s="273">
        <v>3</v>
      </c>
      <c r="X21" s="273">
        <v>2.9</v>
      </c>
      <c r="Y21" s="273">
        <v>60.1</v>
      </c>
      <c r="Z21" s="273">
        <v>2.8</v>
      </c>
      <c r="AA21" s="273">
        <v>60.1</v>
      </c>
      <c r="AB21" s="273">
        <v>47.2</v>
      </c>
      <c r="AC21" s="273">
        <v>2.7</v>
      </c>
      <c r="AD21" s="273">
        <v>60.1</v>
      </c>
      <c r="AE21" s="273">
        <v>0</v>
      </c>
      <c r="AF21" s="273">
        <v>2.6</v>
      </c>
      <c r="AG21" s="368"/>
    </row>
    <row r="22" spans="1:33" x14ac:dyDescent="0.25">
      <c r="A22" s="473" t="s">
        <v>69</v>
      </c>
      <c r="B22" s="473">
        <v>307</v>
      </c>
      <c r="C22" s="464" t="s">
        <v>5132</v>
      </c>
      <c r="D22" s="464" t="s">
        <v>5133</v>
      </c>
      <c r="E22" s="473" t="s">
        <v>66</v>
      </c>
      <c r="F22" s="469">
        <v>2</v>
      </c>
      <c r="G22" s="469">
        <v>548</v>
      </c>
      <c r="H22" s="474" t="s">
        <v>66</v>
      </c>
      <c r="I22" s="468"/>
      <c r="J22" s="468"/>
      <c r="K22" s="273">
        <v>0</v>
      </c>
      <c r="L22" s="273">
        <v>0</v>
      </c>
      <c r="M22" s="273">
        <v>0</v>
      </c>
      <c r="N22" s="273">
        <v>0</v>
      </c>
      <c r="O22" s="273">
        <v>0</v>
      </c>
      <c r="P22" s="273">
        <v>0</v>
      </c>
      <c r="Q22" s="273">
        <v>0</v>
      </c>
      <c r="R22" s="273">
        <v>0</v>
      </c>
      <c r="S22" s="273">
        <v>0</v>
      </c>
      <c r="T22" s="273">
        <v>0</v>
      </c>
      <c r="U22" s="273">
        <v>0.9</v>
      </c>
      <c r="V22" s="273">
        <v>0</v>
      </c>
      <c r="W22" s="273">
        <v>0</v>
      </c>
      <c r="X22" s="273">
        <v>0</v>
      </c>
      <c r="Y22" s="273">
        <v>0</v>
      </c>
      <c r="Z22" s="273">
        <v>0</v>
      </c>
      <c r="AA22" s="273">
        <v>0</v>
      </c>
      <c r="AB22" s="273">
        <v>0</v>
      </c>
      <c r="AC22" s="273">
        <v>0</v>
      </c>
      <c r="AD22" s="273">
        <v>0</v>
      </c>
      <c r="AE22" s="273">
        <v>0</v>
      </c>
      <c r="AF22" s="273">
        <v>0</v>
      </c>
      <c r="AG22" s="368"/>
    </row>
    <row r="23" spans="1:33" x14ac:dyDescent="0.25">
      <c r="A23" s="473" t="s">
        <v>69</v>
      </c>
      <c r="B23" s="473">
        <v>308</v>
      </c>
      <c r="C23" s="464" t="s">
        <v>5134</v>
      </c>
      <c r="D23" s="464" t="s">
        <v>5085</v>
      </c>
      <c r="E23" s="473" t="s">
        <v>66</v>
      </c>
      <c r="F23" s="469">
        <v>3</v>
      </c>
      <c r="G23" s="469">
        <v>567</v>
      </c>
      <c r="H23" s="474" t="s">
        <v>66</v>
      </c>
      <c r="I23" s="468"/>
      <c r="J23" s="468"/>
      <c r="K23" s="273">
        <v>0</v>
      </c>
      <c r="L23" s="273">
        <v>3</v>
      </c>
      <c r="M23" s="273">
        <v>5.9</v>
      </c>
      <c r="N23" s="273">
        <v>66</v>
      </c>
      <c r="O23" s="273">
        <v>0</v>
      </c>
      <c r="P23" s="273">
        <v>3</v>
      </c>
      <c r="Q23" s="273">
        <v>1</v>
      </c>
      <c r="R23" s="273">
        <v>0</v>
      </c>
      <c r="S23" s="273">
        <v>3</v>
      </c>
      <c r="T23" s="273">
        <v>5.9</v>
      </c>
      <c r="U23" s="273">
        <v>5</v>
      </c>
      <c r="V23" s="273">
        <v>0</v>
      </c>
      <c r="W23" s="273">
        <v>3</v>
      </c>
      <c r="X23" s="273">
        <v>5.9</v>
      </c>
      <c r="Y23" s="273">
        <v>66</v>
      </c>
      <c r="Z23" s="273">
        <v>2.8</v>
      </c>
      <c r="AA23" s="273">
        <v>66</v>
      </c>
      <c r="AB23" s="273">
        <v>50</v>
      </c>
      <c r="AC23" s="273">
        <v>2.7</v>
      </c>
      <c r="AD23" s="273">
        <v>66</v>
      </c>
      <c r="AE23" s="273">
        <v>20</v>
      </c>
      <c r="AF23" s="273">
        <v>5.3</v>
      </c>
      <c r="AG23" s="368"/>
    </row>
    <row r="24" spans="1:33" x14ac:dyDescent="0.25">
      <c r="A24" s="473" t="s">
        <v>69</v>
      </c>
      <c r="B24" s="473">
        <v>309</v>
      </c>
      <c r="C24" s="464" t="s">
        <v>5135</v>
      </c>
      <c r="D24" s="464" t="s">
        <v>5136</v>
      </c>
      <c r="E24" s="473" t="s">
        <v>66</v>
      </c>
      <c r="F24" s="469">
        <v>4</v>
      </c>
      <c r="G24" s="469">
        <v>586</v>
      </c>
      <c r="H24" s="474" t="s">
        <v>66</v>
      </c>
      <c r="I24" s="468"/>
      <c r="J24" s="468"/>
      <c r="K24" s="273">
        <v>0</v>
      </c>
      <c r="L24" s="273">
        <v>0</v>
      </c>
      <c r="M24" s="273">
        <v>0</v>
      </c>
      <c r="N24" s="273">
        <v>0</v>
      </c>
      <c r="O24" s="273">
        <v>0</v>
      </c>
      <c r="P24" s="273">
        <v>0</v>
      </c>
      <c r="Q24" s="273">
        <v>65</v>
      </c>
      <c r="R24" s="273">
        <v>0</v>
      </c>
      <c r="S24" s="273">
        <v>0</v>
      </c>
      <c r="T24" s="273">
        <v>0</v>
      </c>
      <c r="U24" s="273">
        <v>61</v>
      </c>
      <c r="V24" s="273">
        <v>0</v>
      </c>
      <c r="W24" s="273">
        <v>0</v>
      </c>
      <c r="X24" s="273">
        <v>0</v>
      </c>
      <c r="Y24" s="273">
        <v>0</v>
      </c>
      <c r="Z24" s="273">
        <v>0</v>
      </c>
      <c r="AA24" s="273">
        <v>0</v>
      </c>
      <c r="AB24" s="273">
        <v>0</v>
      </c>
      <c r="AC24" s="273">
        <v>0</v>
      </c>
      <c r="AD24" s="273">
        <v>0</v>
      </c>
      <c r="AE24" s="273">
        <v>30</v>
      </c>
      <c r="AF24" s="273">
        <v>0</v>
      </c>
      <c r="AG24" s="368"/>
    </row>
    <row r="25" spans="1:33" x14ac:dyDescent="0.25">
      <c r="A25" s="473" t="s">
        <v>69</v>
      </c>
      <c r="B25" s="473">
        <v>310</v>
      </c>
      <c r="C25" s="464" t="s">
        <v>5137</v>
      </c>
      <c r="D25" s="464" t="s">
        <v>5138</v>
      </c>
      <c r="E25" s="473" t="s">
        <v>66</v>
      </c>
      <c r="F25" s="469">
        <v>5</v>
      </c>
      <c r="G25" s="469">
        <v>605</v>
      </c>
      <c r="H25" s="474" t="s">
        <v>66</v>
      </c>
      <c r="I25" s="468"/>
      <c r="J25" s="468"/>
      <c r="K25" s="273">
        <v>0</v>
      </c>
      <c r="L25" s="273">
        <v>0</v>
      </c>
      <c r="M25" s="273">
        <v>0</v>
      </c>
      <c r="N25" s="273">
        <v>0</v>
      </c>
      <c r="O25" s="273">
        <v>0</v>
      </c>
      <c r="P25" s="273">
        <v>0</v>
      </c>
      <c r="Q25" s="273">
        <v>65</v>
      </c>
      <c r="R25" s="273">
        <v>0</v>
      </c>
      <c r="S25" s="273">
        <v>0</v>
      </c>
      <c r="T25" s="273">
        <v>0</v>
      </c>
      <c r="U25" s="273">
        <v>61</v>
      </c>
      <c r="V25" s="273">
        <v>0</v>
      </c>
      <c r="W25" s="273">
        <v>0</v>
      </c>
      <c r="X25" s="273">
        <v>0</v>
      </c>
      <c r="Y25" s="273">
        <v>0</v>
      </c>
      <c r="Z25" s="273">
        <v>0</v>
      </c>
      <c r="AA25" s="273">
        <v>0</v>
      </c>
      <c r="AB25" s="273">
        <v>0</v>
      </c>
      <c r="AC25" s="273">
        <v>0</v>
      </c>
      <c r="AD25" s="273">
        <v>0</v>
      </c>
      <c r="AE25" s="273">
        <v>30</v>
      </c>
      <c r="AF25" s="273">
        <v>0</v>
      </c>
      <c r="AG25" s="368"/>
    </row>
    <row r="26" spans="1:33" x14ac:dyDescent="0.25">
      <c r="C26" s="99"/>
      <c r="D26" s="18"/>
      <c r="E26" s="18"/>
      <c r="F26" s="18"/>
      <c r="G26" s="18"/>
      <c r="H26" s="18"/>
      <c r="I26" s="99"/>
      <c r="J26" s="99"/>
    </row>
    <row r="27" spans="1:33" x14ac:dyDescent="0.25">
      <c r="C27" s="99"/>
      <c r="D27" s="18"/>
      <c r="E27" s="18"/>
      <c r="F27" s="18"/>
      <c r="G27" s="18"/>
      <c r="H27" s="18"/>
      <c r="I27" s="99"/>
      <c r="J27" s="99"/>
    </row>
    <row r="28" spans="1:33" x14ac:dyDescent="0.25">
      <c r="C28" s="99"/>
      <c r="D28" s="18"/>
      <c r="E28" s="18"/>
      <c r="F28" s="18"/>
      <c r="G28" s="18"/>
      <c r="H28" s="18"/>
      <c r="I28" s="99"/>
      <c r="J28" s="99"/>
    </row>
    <row r="29" spans="1:33" s="18" customFormat="1" x14ac:dyDescent="0.25">
      <c r="A29" s="101"/>
      <c r="B29" s="101"/>
      <c r="C29" s="99"/>
      <c r="I29" s="99"/>
      <c r="J29" s="99"/>
      <c r="AG29" s="101"/>
    </row>
    <row r="30" spans="1:33" s="18" customFormat="1" x14ac:dyDescent="0.25">
      <c r="A30" s="101"/>
      <c r="B30" s="101"/>
      <c r="C30" s="99"/>
      <c r="I30" s="99"/>
      <c r="J30" s="99"/>
      <c r="AG30" s="101"/>
    </row>
    <row r="31" spans="1:33" s="18" customFormat="1" ht="79.5" customHeight="1" x14ac:dyDescent="0.25">
      <c r="A31" s="101"/>
      <c r="B31" s="101"/>
      <c r="C31" s="475" t="s">
        <v>5139</v>
      </c>
      <c r="I31" s="99"/>
      <c r="J31" s="99"/>
      <c r="AG31" s="101"/>
    </row>
    <row r="32" spans="1:33" s="18" customFormat="1" x14ac:dyDescent="0.25">
      <c r="A32" s="101"/>
      <c r="B32" s="101"/>
      <c r="C32" s="99"/>
      <c r="I32" s="99"/>
      <c r="J32" s="99"/>
      <c r="AG32" s="101"/>
    </row>
    <row r="33" spans="1:33" s="18" customFormat="1" x14ac:dyDescent="0.25">
      <c r="A33" s="101"/>
      <c r="B33" s="101"/>
      <c r="C33" s="99"/>
      <c r="I33" s="99"/>
      <c r="J33" s="99"/>
      <c r="AG33" s="101"/>
    </row>
    <row r="34" spans="1:33" s="18" customFormat="1" x14ac:dyDescent="0.25">
      <c r="A34" s="101"/>
      <c r="B34" s="101"/>
      <c r="C34" s="99"/>
      <c r="I34" s="99"/>
      <c r="J34" s="99"/>
      <c r="AG34" s="101"/>
    </row>
    <row r="35" spans="1:33" s="18" customFormat="1" x14ac:dyDescent="0.25">
      <c r="A35" s="101"/>
      <c r="B35" s="101"/>
      <c r="C35" s="99"/>
      <c r="I35" s="99"/>
      <c r="J35" s="99"/>
      <c r="AG35" s="101"/>
    </row>
    <row r="36" spans="1:33" s="18" customFormat="1" x14ac:dyDescent="0.25">
      <c r="A36" s="101"/>
      <c r="B36" s="101"/>
      <c r="C36" s="99"/>
      <c r="I36" s="99"/>
      <c r="J36" s="99"/>
      <c r="AG36" s="101"/>
    </row>
    <row r="37" spans="1:33" s="18" customFormat="1" x14ac:dyDescent="0.25">
      <c r="A37" s="101"/>
      <c r="B37" s="101"/>
      <c r="C37" s="99"/>
      <c r="I37" s="99"/>
      <c r="J37" s="99"/>
      <c r="AG37" s="101"/>
    </row>
    <row r="38" spans="1:33" s="18" customFormat="1" x14ac:dyDescent="0.25">
      <c r="A38" s="101"/>
      <c r="B38" s="101"/>
      <c r="C38" s="99"/>
      <c r="I38" s="99"/>
      <c r="J38" s="99"/>
      <c r="AG38" s="101"/>
    </row>
    <row r="39" spans="1:33" s="18" customFormat="1" x14ac:dyDescent="0.25">
      <c r="A39" s="101"/>
      <c r="B39" s="101"/>
      <c r="C39" s="99"/>
      <c r="I39" s="99"/>
      <c r="J39" s="99"/>
      <c r="AG39" s="101"/>
    </row>
    <row r="40" spans="1:33" s="18" customFormat="1" x14ac:dyDescent="0.25">
      <c r="A40" s="101"/>
      <c r="B40" s="101"/>
      <c r="C40" s="99"/>
      <c r="I40" s="99"/>
      <c r="J40" s="99"/>
      <c r="AG40" s="101"/>
    </row>
    <row r="41" spans="1:33" s="18" customFormat="1" x14ac:dyDescent="0.25">
      <c r="A41" s="101"/>
      <c r="B41" s="101"/>
      <c r="C41" s="99"/>
      <c r="I41" s="99"/>
      <c r="J41" s="99"/>
      <c r="AG41" s="101"/>
    </row>
    <row r="42" spans="1:33" s="18" customFormat="1" x14ac:dyDescent="0.25">
      <c r="A42" s="101"/>
      <c r="B42" s="101"/>
      <c r="C42" s="99"/>
      <c r="I42" s="99"/>
      <c r="J42" s="99"/>
      <c r="AG42" s="101"/>
    </row>
    <row r="43" spans="1:33" s="18" customFormat="1" x14ac:dyDescent="0.25">
      <c r="A43" s="101"/>
      <c r="B43" s="101"/>
      <c r="C43" s="99"/>
      <c r="I43" s="99"/>
      <c r="J43" s="99"/>
      <c r="AG43" s="101"/>
    </row>
    <row r="44" spans="1:33" s="18" customFormat="1" x14ac:dyDescent="0.25">
      <c r="A44" s="101"/>
      <c r="B44" s="101"/>
      <c r="C44" s="99"/>
      <c r="I44" s="99"/>
      <c r="J44" s="99"/>
      <c r="AG44" s="101"/>
    </row>
    <row r="45" spans="1:33" s="18" customFormat="1" x14ac:dyDescent="0.25">
      <c r="A45" s="101"/>
      <c r="B45" s="101"/>
      <c r="C45" s="99"/>
      <c r="I45" s="99"/>
      <c r="J45" s="99"/>
      <c r="AG45" s="101"/>
    </row>
    <row r="46" spans="1:33" s="18" customFormat="1" x14ac:dyDescent="0.25">
      <c r="A46" s="101"/>
      <c r="B46" s="101"/>
      <c r="C46" s="99"/>
      <c r="I46" s="99"/>
      <c r="J46" s="99"/>
      <c r="AG46" s="101"/>
    </row>
    <row r="47" spans="1:33" s="18" customFormat="1" x14ac:dyDescent="0.25">
      <c r="A47" s="101"/>
      <c r="B47" s="101"/>
      <c r="C47" s="99"/>
      <c r="I47" s="99"/>
      <c r="J47" s="99"/>
      <c r="AG47" s="101"/>
    </row>
    <row r="48" spans="1:33" s="18" customFormat="1" x14ac:dyDescent="0.25">
      <c r="A48" s="101"/>
      <c r="B48" s="101"/>
      <c r="C48" s="99"/>
      <c r="I48" s="99"/>
      <c r="J48" s="99"/>
      <c r="AG48" s="101"/>
    </row>
    <row r="49" spans="1:33" s="18" customFormat="1" x14ac:dyDescent="0.25">
      <c r="A49" s="101"/>
      <c r="B49" s="101"/>
      <c r="C49" s="99"/>
      <c r="I49" s="99"/>
      <c r="J49" s="99"/>
      <c r="AG49" s="101"/>
    </row>
    <row r="50" spans="1:33" s="18" customFormat="1" x14ac:dyDescent="0.25">
      <c r="A50" s="101"/>
      <c r="B50" s="101"/>
      <c r="C50" s="99"/>
      <c r="I50" s="99"/>
      <c r="J50" s="99"/>
      <c r="AG50" s="101"/>
    </row>
    <row r="51" spans="1:33" s="18" customFormat="1" x14ac:dyDescent="0.25">
      <c r="A51" s="101"/>
      <c r="B51" s="101"/>
      <c r="C51" s="99"/>
      <c r="I51" s="99"/>
      <c r="J51" s="99"/>
      <c r="AG51" s="101"/>
    </row>
    <row r="52" spans="1:33" s="18" customFormat="1" x14ac:dyDescent="0.25">
      <c r="A52" s="101"/>
      <c r="B52" s="101"/>
      <c r="C52" s="99"/>
      <c r="I52" s="99"/>
      <c r="J52" s="99"/>
      <c r="AG52" s="101"/>
    </row>
    <row r="53" spans="1:33" s="18" customFormat="1" x14ac:dyDescent="0.25">
      <c r="A53" s="101"/>
      <c r="B53" s="101"/>
      <c r="C53" s="99"/>
      <c r="I53" s="99"/>
      <c r="J53" s="99"/>
      <c r="AG53" s="101"/>
    </row>
    <row r="54" spans="1:33" s="18" customFormat="1" x14ac:dyDescent="0.25">
      <c r="A54" s="101"/>
      <c r="B54" s="101"/>
      <c r="C54" s="99"/>
      <c r="I54" s="99"/>
      <c r="J54" s="99"/>
      <c r="AG54" s="101"/>
    </row>
    <row r="55" spans="1:33" s="18" customFormat="1" x14ac:dyDescent="0.25">
      <c r="A55" s="101"/>
      <c r="B55" s="101"/>
      <c r="C55" s="99"/>
      <c r="I55" s="99"/>
      <c r="J55" s="99"/>
      <c r="AG55" s="101"/>
    </row>
    <row r="56" spans="1:33" s="18" customFormat="1" x14ac:dyDescent="0.25">
      <c r="A56" s="101"/>
      <c r="B56" s="101"/>
      <c r="C56" s="99"/>
      <c r="I56" s="99"/>
      <c r="J56" s="99"/>
      <c r="AG56" s="101"/>
    </row>
    <row r="57" spans="1:33" s="18" customFormat="1" x14ac:dyDescent="0.25">
      <c r="A57" s="101"/>
      <c r="B57" s="101"/>
      <c r="C57" s="99"/>
      <c r="I57" s="99"/>
      <c r="J57" s="99"/>
      <c r="AG57" s="101"/>
    </row>
    <row r="58" spans="1:33" s="18" customFormat="1" x14ac:dyDescent="0.25">
      <c r="A58" s="101"/>
      <c r="B58" s="101"/>
      <c r="C58" s="99"/>
      <c r="I58" s="99"/>
      <c r="J58" s="99"/>
      <c r="AG58" s="101"/>
    </row>
    <row r="59" spans="1:33" s="18" customFormat="1" x14ac:dyDescent="0.25">
      <c r="A59" s="101"/>
      <c r="B59" s="101"/>
      <c r="C59" s="99"/>
      <c r="I59" s="99"/>
      <c r="J59" s="99"/>
      <c r="AG59" s="101"/>
    </row>
    <row r="60" spans="1:33" s="18" customFormat="1" x14ac:dyDescent="0.25">
      <c r="A60" s="101"/>
      <c r="B60" s="101"/>
      <c r="C60" s="99"/>
      <c r="I60" s="99"/>
      <c r="J60" s="99"/>
      <c r="AG60" s="101"/>
    </row>
    <row r="61" spans="1:33" s="18" customFormat="1" x14ac:dyDescent="0.25">
      <c r="A61" s="101"/>
      <c r="B61" s="101"/>
      <c r="C61" s="99"/>
      <c r="I61" s="99"/>
      <c r="J61" s="99"/>
      <c r="AG61" s="101"/>
    </row>
    <row r="62" spans="1:33" s="18" customFormat="1" x14ac:dyDescent="0.25">
      <c r="A62" s="101"/>
      <c r="B62" s="101"/>
      <c r="C62" s="99"/>
      <c r="I62" s="99"/>
      <c r="J62" s="99"/>
      <c r="AG62" s="101"/>
    </row>
    <row r="63" spans="1:33" s="18" customFormat="1" x14ac:dyDescent="0.25">
      <c r="A63" s="101"/>
      <c r="B63" s="101"/>
      <c r="C63" s="99"/>
      <c r="I63" s="99"/>
      <c r="J63" s="99"/>
      <c r="AG63" s="101"/>
    </row>
    <row r="64" spans="1:33" s="18" customFormat="1" x14ac:dyDescent="0.25">
      <c r="A64" s="101"/>
      <c r="B64" s="101"/>
      <c r="C64" s="99"/>
      <c r="I64" s="99"/>
      <c r="J64" s="99"/>
      <c r="AG64" s="101"/>
    </row>
    <row r="65" spans="1:33" s="18" customFormat="1" x14ac:dyDescent="0.25">
      <c r="A65" s="101"/>
      <c r="B65" s="101"/>
      <c r="C65" s="99"/>
      <c r="I65" s="99"/>
      <c r="J65" s="99"/>
      <c r="AG65" s="101"/>
    </row>
    <row r="66" spans="1:33" s="18" customFormat="1" x14ac:dyDescent="0.25">
      <c r="A66" s="101"/>
      <c r="B66" s="101"/>
      <c r="C66" s="99"/>
      <c r="I66" s="99"/>
      <c r="J66" s="99"/>
      <c r="AG66" s="101"/>
    </row>
    <row r="67" spans="1:33" s="18" customFormat="1" x14ac:dyDescent="0.25">
      <c r="A67" s="101"/>
      <c r="B67" s="101"/>
      <c r="C67" s="99"/>
      <c r="I67" s="99"/>
      <c r="J67" s="99"/>
      <c r="AG67" s="101"/>
    </row>
    <row r="68" spans="1:33" s="18" customFormat="1" x14ac:dyDescent="0.25">
      <c r="A68" s="101"/>
      <c r="B68" s="101"/>
      <c r="C68" s="99"/>
      <c r="I68" s="99"/>
      <c r="J68" s="99"/>
      <c r="AG68" s="101"/>
    </row>
    <row r="69" spans="1:33" s="18" customFormat="1" x14ac:dyDescent="0.25">
      <c r="A69" s="101"/>
      <c r="B69" s="101"/>
      <c r="C69" s="99"/>
      <c r="I69" s="99"/>
      <c r="J69" s="99"/>
      <c r="AG69" s="101"/>
    </row>
    <row r="70" spans="1:33" s="18" customFormat="1" x14ac:dyDescent="0.25">
      <c r="A70" s="101"/>
      <c r="B70" s="101"/>
      <c r="C70" s="99"/>
      <c r="I70" s="99"/>
      <c r="J70" s="99"/>
      <c r="AG70" s="101"/>
    </row>
    <row r="71" spans="1:33" s="18" customFormat="1" x14ac:dyDescent="0.25">
      <c r="A71" s="101"/>
      <c r="B71" s="101"/>
      <c r="C71" s="99"/>
      <c r="I71" s="99"/>
      <c r="J71" s="99"/>
      <c r="AG71" s="101"/>
    </row>
    <row r="72" spans="1:33" s="18" customFormat="1" x14ac:dyDescent="0.25">
      <c r="A72" s="101"/>
      <c r="B72" s="101"/>
      <c r="C72" s="99"/>
      <c r="I72" s="99"/>
      <c r="J72" s="99"/>
      <c r="AG72" s="101"/>
    </row>
    <row r="73" spans="1:33" s="18" customFormat="1" x14ac:dyDescent="0.25">
      <c r="A73" s="101"/>
      <c r="B73" s="101"/>
      <c r="C73" s="99"/>
      <c r="I73" s="99"/>
      <c r="J73" s="99"/>
      <c r="AG73" s="101"/>
    </row>
    <row r="74" spans="1:33" s="18" customFormat="1" x14ac:dyDescent="0.25">
      <c r="A74" s="101"/>
      <c r="B74" s="101"/>
      <c r="C74" s="99"/>
      <c r="I74" s="99"/>
      <c r="J74" s="99"/>
      <c r="AG74" s="101"/>
    </row>
    <row r="75" spans="1:33" s="18" customFormat="1" x14ac:dyDescent="0.25">
      <c r="A75" s="101"/>
      <c r="B75" s="101"/>
      <c r="C75" s="99"/>
      <c r="I75" s="99"/>
      <c r="J75" s="99"/>
      <c r="AG75" s="101"/>
    </row>
    <row r="76" spans="1:33" s="18" customFormat="1" x14ac:dyDescent="0.25">
      <c r="A76" s="101"/>
      <c r="B76" s="101"/>
      <c r="C76" s="99"/>
      <c r="I76" s="99"/>
      <c r="J76" s="99"/>
      <c r="AG76" s="101"/>
    </row>
    <row r="77" spans="1:33" s="18" customFormat="1" x14ac:dyDescent="0.25">
      <c r="A77" s="101"/>
      <c r="B77" s="101"/>
      <c r="C77" s="99"/>
      <c r="I77" s="99"/>
      <c r="J77" s="99"/>
      <c r="AG77" s="101"/>
    </row>
    <row r="78" spans="1:33" s="18" customFormat="1" x14ac:dyDescent="0.25">
      <c r="A78" s="101"/>
      <c r="B78" s="101"/>
      <c r="C78" s="99"/>
      <c r="I78" s="99"/>
      <c r="J78" s="99"/>
      <c r="AG78" s="101"/>
    </row>
    <row r="79" spans="1:33" s="18" customFormat="1" x14ac:dyDescent="0.25">
      <c r="A79" s="101"/>
      <c r="B79" s="101"/>
      <c r="C79" s="99"/>
      <c r="I79" s="99"/>
      <c r="J79" s="99"/>
      <c r="AG79" s="101"/>
    </row>
    <row r="80" spans="1:33" s="18" customFormat="1" x14ac:dyDescent="0.25">
      <c r="A80" s="101"/>
      <c r="B80" s="101"/>
      <c r="C80" s="99"/>
      <c r="I80" s="99"/>
      <c r="J80" s="99"/>
      <c r="AG80" s="101"/>
    </row>
    <row r="81" spans="1:33" s="18" customFormat="1" x14ac:dyDescent="0.25">
      <c r="A81" s="101"/>
      <c r="B81" s="101"/>
      <c r="C81" s="99"/>
      <c r="I81" s="99"/>
      <c r="J81" s="99"/>
      <c r="AG81" s="101"/>
    </row>
    <row r="82" spans="1:33" s="18" customFormat="1" x14ac:dyDescent="0.25">
      <c r="A82" s="101"/>
      <c r="B82" s="101"/>
      <c r="C82" s="99"/>
      <c r="I82" s="99"/>
      <c r="J82" s="99"/>
      <c r="AG82" s="101"/>
    </row>
    <row r="83" spans="1:33" s="18" customFormat="1" x14ac:dyDescent="0.25">
      <c r="A83" s="101"/>
      <c r="B83" s="101"/>
      <c r="C83" s="99"/>
      <c r="I83" s="99"/>
      <c r="J83" s="99"/>
      <c r="AG83" s="101"/>
    </row>
    <row r="84" spans="1:33" s="18" customFormat="1" x14ac:dyDescent="0.25">
      <c r="A84" s="101"/>
      <c r="B84" s="101"/>
      <c r="C84" s="99"/>
      <c r="I84" s="99"/>
      <c r="J84" s="99"/>
      <c r="AG84" s="101"/>
    </row>
    <row r="85" spans="1:33" s="18" customFormat="1" x14ac:dyDescent="0.25">
      <c r="A85" s="101"/>
      <c r="B85" s="101"/>
      <c r="C85" s="99"/>
      <c r="I85" s="99"/>
      <c r="J85" s="99"/>
      <c r="AG85" s="101"/>
    </row>
    <row r="86" spans="1:33" s="18" customFormat="1" x14ac:dyDescent="0.25">
      <c r="A86" s="101"/>
      <c r="B86" s="101"/>
      <c r="C86" s="99"/>
      <c r="I86" s="99"/>
      <c r="J86" s="99"/>
      <c r="AG86" s="101"/>
    </row>
    <row r="87" spans="1:33" s="18" customFormat="1" x14ac:dyDescent="0.25">
      <c r="A87" s="101"/>
      <c r="B87" s="101"/>
      <c r="C87" s="99"/>
      <c r="I87" s="99"/>
      <c r="J87" s="99"/>
      <c r="AG87" s="101"/>
    </row>
    <row r="88" spans="1:33" s="18" customFormat="1" x14ac:dyDescent="0.25">
      <c r="A88" s="101"/>
      <c r="B88" s="101"/>
      <c r="C88" s="99"/>
      <c r="I88" s="99"/>
      <c r="J88" s="99"/>
      <c r="AG88" s="101"/>
    </row>
    <row r="89" spans="1:33" s="18" customFormat="1" x14ac:dyDescent="0.25">
      <c r="A89" s="101"/>
      <c r="B89" s="101"/>
      <c r="C89" s="99"/>
      <c r="I89" s="99"/>
      <c r="J89" s="99"/>
      <c r="AG89" s="101"/>
    </row>
    <row r="90" spans="1:33" s="18" customFormat="1" x14ac:dyDescent="0.25">
      <c r="A90" s="101"/>
      <c r="B90" s="101"/>
      <c r="C90" s="99"/>
      <c r="I90" s="99"/>
      <c r="J90" s="99"/>
      <c r="AG90" s="101"/>
    </row>
    <row r="91" spans="1:33" s="18" customFormat="1" x14ac:dyDescent="0.25">
      <c r="A91" s="101"/>
      <c r="B91" s="101"/>
      <c r="C91" s="99"/>
      <c r="I91" s="99"/>
      <c r="J91" s="99"/>
      <c r="AG91" s="101"/>
    </row>
    <row r="92" spans="1:33" s="18" customFormat="1" x14ac:dyDescent="0.25">
      <c r="A92" s="101"/>
      <c r="B92" s="101"/>
      <c r="C92" s="99"/>
      <c r="I92" s="99"/>
      <c r="J92" s="99"/>
      <c r="AG92" s="101"/>
    </row>
    <row r="93" spans="1:33" s="18" customFormat="1" x14ac:dyDescent="0.25">
      <c r="A93" s="101"/>
      <c r="B93" s="101"/>
      <c r="C93" s="99"/>
      <c r="I93" s="99"/>
      <c r="J93" s="99"/>
      <c r="AG93" s="101"/>
    </row>
    <row r="94" spans="1:33" s="18" customFormat="1" x14ac:dyDescent="0.25">
      <c r="A94" s="101"/>
      <c r="B94" s="101"/>
      <c r="C94" s="99"/>
      <c r="I94" s="99"/>
      <c r="J94" s="99"/>
      <c r="AG94" s="101"/>
    </row>
    <row r="95" spans="1:33" s="18" customFormat="1" x14ac:dyDescent="0.25">
      <c r="A95" s="101"/>
      <c r="B95" s="101"/>
      <c r="C95" s="99"/>
      <c r="I95" s="99"/>
      <c r="J95" s="99"/>
      <c r="AG95" s="101"/>
    </row>
    <row r="96" spans="1:33" s="18" customFormat="1" x14ac:dyDescent="0.25">
      <c r="A96" s="101"/>
      <c r="B96" s="101"/>
      <c r="C96" s="99"/>
      <c r="I96" s="99"/>
      <c r="J96" s="99"/>
      <c r="AG96" s="101"/>
    </row>
    <row r="97" spans="1:33" s="18" customFormat="1" x14ac:dyDescent="0.25">
      <c r="A97" s="101"/>
      <c r="B97" s="101"/>
      <c r="C97" s="99"/>
      <c r="I97" s="99"/>
      <c r="J97" s="99"/>
      <c r="AG97" s="101"/>
    </row>
    <row r="98" spans="1:33" s="18" customFormat="1" x14ac:dyDescent="0.25">
      <c r="A98" s="101"/>
      <c r="B98" s="101"/>
      <c r="C98" s="99"/>
      <c r="I98" s="99"/>
      <c r="J98" s="99"/>
      <c r="AG98" s="101"/>
    </row>
    <row r="99" spans="1:33" s="18" customFormat="1" x14ac:dyDescent="0.25">
      <c r="A99" s="101"/>
      <c r="B99" s="101"/>
      <c r="C99" s="99"/>
      <c r="I99" s="99"/>
      <c r="J99" s="99"/>
      <c r="AG99" s="101"/>
    </row>
    <row r="100" spans="1:33" s="18" customFormat="1" x14ac:dyDescent="0.25">
      <c r="A100" s="101"/>
      <c r="B100" s="101"/>
      <c r="C100" s="99"/>
      <c r="I100" s="99"/>
      <c r="J100" s="99"/>
      <c r="AG100" s="101"/>
    </row>
    <row r="101" spans="1:33" s="18" customFormat="1" x14ac:dyDescent="0.25">
      <c r="A101" s="101"/>
      <c r="B101" s="101"/>
      <c r="C101" s="99"/>
      <c r="I101" s="99"/>
      <c r="J101" s="99"/>
      <c r="AG101" s="101"/>
    </row>
    <row r="102" spans="1:33" s="18" customFormat="1" x14ac:dyDescent="0.25">
      <c r="A102" s="101"/>
      <c r="B102" s="101"/>
      <c r="C102" s="99"/>
      <c r="I102" s="99"/>
      <c r="J102" s="99"/>
      <c r="AG102" s="101"/>
    </row>
    <row r="103" spans="1:33" s="18" customFormat="1" x14ac:dyDescent="0.25">
      <c r="A103" s="101"/>
      <c r="B103" s="101"/>
      <c r="C103" s="99"/>
      <c r="I103" s="99"/>
      <c r="J103" s="99"/>
      <c r="AG103" s="101"/>
    </row>
    <row r="104" spans="1:33" s="18" customFormat="1" x14ac:dyDescent="0.25">
      <c r="A104" s="101"/>
      <c r="B104" s="101"/>
      <c r="C104" s="99"/>
      <c r="I104" s="99"/>
      <c r="J104" s="99"/>
      <c r="AG104" s="101"/>
    </row>
    <row r="105" spans="1:33" s="18" customFormat="1" x14ac:dyDescent="0.25">
      <c r="A105" s="101"/>
      <c r="B105" s="101"/>
      <c r="C105" s="99"/>
      <c r="I105" s="99"/>
      <c r="J105" s="99"/>
      <c r="AG105" s="101"/>
    </row>
    <row r="106" spans="1:33" s="18" customFormat="1" x14ac:dyDescent="0.25">
      <c r="A106" s="101"/>
      <c r="B106" s="101"/>
      <c r="C106" s="99"/>
      <c r="I106" s="99"/>
      <c r="J106" s="99"/>
      <c r="AG106" s="101"/>
    </row>
    <row r="107" spans="1:33" s="18" customFormat="1" x14ac:dyDescent="0.25">
      <c r="A107" s="101"/>
      <c r="B107" s="101"/>
      <c r="C107" s="99"/>
      <c r="I107" s="99"/>
      <c r="J107" s="99"/>
      <c r="AG107" s="101"/>
    </row>
    <row r="108" spans="1:33" s="18" customFormat="1" x14ac:dyDescent="0.25">
      <c r="A108" s="101"/>
      <c r="B108" s="101"/>
      <c r="C108" s="99"/>
      <c r="I108" s="99"/>
      <c r="J108" s="99"/>
      <c r="AG108" s="101"/>
    </row>
    <row r="109" spans="1:33" s="18" customFormat="1" x14ac:dyDescent="0.25">
      <c r="A109" s="101"/>
      <c r="B109" s="101"/>
      <c r="C109" s="99"/>
      <c r="I109" s="99"/>
      <c r="J109" s="99"/>
      <c r="AG109" s="101"/>
    </row>
    <row r="110" spans="1:33" s="18" customFormat="1" x14ac:dyDescent="0.25">
      <c r="A110" s="101"/>
      <c r="B110" s="101"/>
      <c r="C110" s="99"/>
      <c r="I110" s="99"/>
      <c r="J110" s="99"/>
      <c r="AG110" s="101"/>
    </row>
    <row r="111" spans="1:33" s="18" customFormat="1" x14ac:dyDescent="0.25">
      <c r="A111" s="101"/>
      <c r="B111" s="101"/>
      <c r="C111" s="99"/>
      <c r="I111" s="99"/>
      <c r="J111" s="99"/>
      <c r="AG111" s="101"/>
    </row>
    <row r="112" spans="1:33" s="18" customFormat="1" x14ac:dyDescent="0.25">
      <c r="A112" s="101"/>
      <c r="B112" s="101"/>
      <c r="C112" s="99"/>
      <c r="I112" s="99"/>
      <c r="J112" s="99"/>
      <c r="AG112" s="101"/>
    </row>
    <row r="113" spans="1:33" s="18" customFormat="1" x14ac:dyDescent="0.25">
      <c r="A113" s="101"/>
      <c r="B113" s="101"/>
      <c r="C113" s="99"/>
      <c r="I113" s="99"/>
      <c r="J113" s="99"/>
      <c r="AG113" s="101"/>
    </row>
    <row r="114" spans="1:33" s="18" customFormat="1" x14ac:dyDescent="0.25">
      <c r="A114" s="101"/>
      <c r="B114" s="101"/>
      <c r="C114" s="99"/>
      <c r="I114" s="99"/>
      <c r="J114" s="99"/>
      <c r="AG114" s="101"/>
    </row>
    <row r="115" spans="1:33" s="18" customFormat="1" x14ac:dyDescent="0.25">
      <c r="A115" s="101"/>
      <c r="B115" s="101"/>
      <c r="C115" s="99"/>
      <c r="I115" s="99"/>
      <c r="J115" s="99"/>
      <c r="AG115" s="101"/>
    </row>
    <row r="116" spans="1:33" s="18" customFormat="1" x14ac:dyDescent="0.25">
      <c r="A116" s="101"/>
      <c r="B116" s="101"/>
      <c r="C116" s="99"/>
      <c r="I116" s="99"/>
      <c r="J116" s="99"/>
      <c r="AG116" s="101"/>
    </row>
    <row r="117" spans="1:33" s="18" customFormat="1" x14ac:dyDescent="0.25">
      <c r="A117" s="101"/>
      <c r="B117" s="101"/>
      <c r="C117" s="99"/>
      <c r="I117" s="99"/>
      <c r="J117" s="99"/>
      <c r="AG117" s="101"/>
    </row>
    <row r="118" spans="1:33" s="18" customFormat="1" x14ac:dyDescent="0.25">
      <c r="A118" s="101"/>
      <c r="B118" s="101"/>
      <c r="C118" s="99"/>
      <c r="I118" s="99"/>
      <c r="J118" s="99"/>
      <c r="AG118" s="101"/>
    </row>
    <row r="119" spans="1:33" s="18" customFormat="1" x14ac:dyDescent="0.25">
      <c r="A119" s="101"/>
      <c r="B119" s="101"/>
      <c r="C119" s="99"/>
      <c r="I119" s="99"/>
      <c r="J119" s="99"/>
      <c r="AG119" s="101"/>
    </row>
    <row r="120" spans="1:33" s="18" customFormat="1" x14ac:dyDescent="0.25">
      <c r="A120" s="101"/>
      <c r="B120" s="101"/>
      <c r="C120" s="99"/>
      <c r="I120" s="99"/>
      <c r="J120" s="99"/>
      <c r="AG120" s="101"/>
    </row>
    <row r="121" spans="1:33" s="18" customFormat="1" x14ac:dyDescent="0.25">
      <c r="A121" s="101"/>
      <c r="B121" s="101"/>
      <c r="C121" s="99"/>
      <c r="I121" s="99"/>
      <c r="J121" s="99"/>
      <c r="AG121" s="101"/>
    </row>
    <row r="122" spans="1:33" s="18" customFormat="1" x14ac:dyDescent="0.25">
      <c r="A122" s="101"/>
      <c r="B122" s="101"/>
      <c r="C122" s="99"/>
      <c r="I122" s="99"/>
      <c r="J122" s="99"/>
      <c r="AG122" s="101"/>
    </row>
    <row r="123" spans="1:33" s="18" customFormat="1" x14ac:dyDescent="0.25">
      <c r="A123" s="101"/>
      <c r="B123" s="101"/>
      <c r="C123" s="99"/>
      <c r="I123" s="99"/>
      <c r="J123" s="99"/>
      <c r="AG123" s="101"/>
    </row>
    <row r="124" spans="1:33" s="18" customFormat="1" x14ac:dyDescent="0.25">
      <c r="A124" s="101"/>
      <c r="B124" s="101"/>
      <c r="C124" s="99"/>
      <c r="I124" s="99"/>
      <c r="J124" s="99"/>
      <c r="AG124" s="101"/>
    </row>
    <row r="125" spans="1:33" s="18" customFormat="1" x14ac:dyDescent="0.25">
      <c r="A125" s="101"/>
      <c r="B125" s="101"/>
      <c r="C125" s="99"/>
      <c r="I125" s="99"/>
      <c r="J125" s="99"/>
      <c r="AG125" s="101"/>
    </row>
    <row r="126" spans="1:33" s="18" customFormat="1" x14ac:dyDescent="0.25">
      <c r="A126" s="101"/>
      <c r="B126" s="101"/>
      <c r="C126" s="99"/>
      <c r="I126" s="99"/>
      <c r="J126" s="99"/>
      <c r="AG126" s="101"/>
    </row>
    <row r="127" spans="1:33" s="18" customFormat="1" x14ac:dyDescent="0.25">
      <c r="A127" s="101"/>
      <c r="B127" s="101"/>
      <c r="C127" s="99"/>
      <c r="I127" s="99"/>
      <c r="J127" s="99"/>
      <c r="AG127" s="101"/>
    </row>
    <row r="128" spans="1:33" s="18" customFormat="1" x14ac:dyDescent="0.25">
      <c r="A128" s="101"/>
      <c r="B128" s="101"/>
      <c r="C128" s="99"/>
      <c r="I128" s="99"/>
      <c r="J128" s="99"/>
      <c r="AG128" s="101"/>
    </row>
    <row r="129" spans="1:33" s="18" customFormat="1" x14ac:dyDescent="0.25">
      <c r="A129" s="101"/>
      <c r="B129" s="101"/>
      <c r="C129" s="99"/>
      <c r="I129" s="99"/>
      <c r="J129" s="99"/>
      <c r="AG129" s="101"/>
    </row>
    <row r="130" spans="1:33" s="18" customFormat="1" x14ac:dyDescent="0.25">
      <c r="A130" s="101"/>
      <c r="B130" s="101"/>
      <c r="C130" s="99"/>
      <c r="I130" s="99"/>
      <c r="J130" s="99"/>
      <c r="AG130" s="101"/>
    </row>
    <row r="131" spans="1:33" s="18" customFormat="1" x14ac:dyDescent="0.25">
      <c r="A131" s="101"/>
      <c r="B131" s="101"/>
      <c r="C131" s="99"/>
      <c r="I131" s="99"/>
      <c r="J131" s="99"/>
      <c r="AG131" s="101"/>
    </row>
    <row r="132" spans="1:33" s="18" customFormat="1" x14ac:dyDescent="0.25">
      <c r="A132" s="101"/>
      <c r="B132" s="101"/>
      <c r="C132" s="99"/>
      <c r="I132" s="99"/>
      <c r="J132" s="99"/>
      <c r="AG132" s="101"/>
    </row>
    <row r="133" spans="1:33" s="18" customFormat="1" x14ac:dyDescent="0.25">
      <c r="A133" s="101"/>
      <c r="B133" s="101"/>
      <c r="C133" s="99"/>
      <c r="I133" s="99"/>
      <c r="J133" s="99"/>
      <c r="AG133" s="101"/>
    </row>
    <row r="134" spans="1:33" s="18" customFormat="1" x14ac:dyDescent="0.25">
      <c r="A134" s="101"/>
      <c r="B134" s="101"/>
      <c r="C134" s="99"/>
      <c r="I134" s="99"/>
      <c r="J134" s="99"/>
      <c r="AG134" s="101"/>
    </row>
    <row r="135" spans="1:33" s="18" customFormat="1" x14ac:dyDescent="0.25">
      <c r="A135" s="101"/>
      <c r="B135" s="101"/>
      <c r="C135" s="99"/>
      <c r="I135" s="99"/>
      <c r="J135" s="99"/>
      <c r="AG135" s="101"/>
    </row>
    <row r="136" spans="1:33" s="18" customFormat="1" x14ac:dyDescent="0.25">
      <c r="A136" s="101"/>
      <c r="B136" s="101"/>
      <c r="C136" s="99"/>
      <c r="I136" s="99"/>
      <c r="J136" s="99"/>
      <c r="AG136" s="101"/>
    </row>
    <row r="137" spans="1:33" s="18" customFormat="1" x14ac:dyDescent="0.25">
      <c r="A137" s="101"/>
      <c r="B137" s="101"/>
      <c r="C137" s="99"/>
      <c r="I137" s="99"/>
      <c r="J137" s="99"/>
      <c r="AG137" s="101"/>
    </row>
    <row r="138" spans="1:33" s="18" customFormat="1" x14ac:dyDescent="0.25">
      <c r="A138" s="101"/>
      <c r="B138" s="101"/>
      <c r="C138" s="99"/>
      <c r="I138" s="99"/>
      <c r="J138" s="99"/>
      <c r="AG138" s="101"/>
    </row>
    <row r="139" spans="1:33" s="18" customFormat="1" x14ac:dyDescent="0.25">
      <c r="A139" s="101"/>
      <c r="B139" s="101"/>
      <c r="C139" s="99"/>
      <c r="I139" s="99"/>
      <c r="J139" s="99"/>
      <c r="AG139" s="101"/>
    </row>
    <row r="140" spans="1:33" s="18" customFormat="1" x14ac:dyDescent="0.25">
      <c r="A140" s="101"/>
      <c r="B140" s="101"/>
      <c r="C140" s="99"/>
      <c r="I140" s="99"/>
      <c r="J140" s="99"/>
      <c r="AG140" s="101"/>
    </row>
    <row r="141" spans="1:33" s="18" customFormat="1" x14ac:dyDescent="0.25">
      <c r="A141" s="101"/>
      <c r="B141" s="101"/>
      <c r="C141" s="99"/>
      <c r="I141" s="99"/>
      <c r="J141" s="99"/>
      <c r="AG141" s="101"/>
    </row>
    <row r="142" spans="1:33" s="18" customFormat="1" x14ac:dyDescent="0.25">
      <c r="A142" s="101"/>
      <c r="B142" s="101"/>
      <c r="C142" s="99"/>
      <c r="I142" s="99"/>
      <c r="J142" s="99"/>
      <c r="AG142" s="101"/>
    </row>
    <row r="143" spans="1:33" s="18" customFormat="1" x14ac:dyDescent="0.25">
      <c r="A143" s="101"/>
      <c r="B143" s="101"/>
      <c r="C143" s="99"/>
      <c r="I143" s="99"/>
      <c r="J143" s="99"/>
      <c r="AG143" s="101"/>
    </row>
    <row r="144" spans="1:33" s="18" customFormat="1" x14ac:dyDescent="0.25">
      <c r="A144" s="101"/>
      <c r="B144" s="101"/>
      <c r="C144" s="99"/>
      <c r="I144" s="99"/>
      <c r="J144" s="99"/>
      <c r="AG144" s="101"/>
    </row>
    <row r="145" spans="1:33" s="18" customFormat="1" x14ac:dyDescent="0.25">
      <c r="A145" s="101"/>
      <c r="B145" s="101"/>
      <c r="C145" s="99"/>
      <c r="I145" s="99"/>
      <c r="J145" s="99"/>
      <c r="AG145" s="101"/>
    </row>
    <row r="146" spans="1:33" s="18" customFormat="1" x14ac:dyDescent="0.25">
      <c r="A146" s="101"/>
      <c r="B146" s="101"/>
      <c r="C146" s="99"/>
      <c r="I146" s="99"/>
      <c r="J146" s="99"/>
      <c r="AG146" s="101"/>
    </row>
    <row r="147" spans="1:33" s="18" customFormat="1" x14ac:dyDescent="0.25">
      <c r="A147" s="101"/>
      <c r="B147" s="101"/>
      <c r="C147" s="99"/>
      <c r="I147" s="99"/>
      <c r="J147" s="99"/>
      <c r="AG147" s="101"/>
    </row>
    <row r="148" spans="1:33" s="18" customFormat="1" x14ac:dyDescent="0.25">
      <c r="A148" s="101"/>
      <c r="B148" s="101"/>
      <c r="C148" s="99"/>
      <c r="I148" s="99"/>
      <c r="J148" s="99"/>
      <c r="AG148" s="101"/>
    </row>
    <row r="149" spans="1:33" s="18" customFormat="1" x14ac:dyDescent="0.25">
      <c r="A149" s="101"/>
      <c r="B149" s="101"/>
      <c r="C149" s="99"/>
      <c r="I149" s="99"/>
      <c r="J149" s="99"/>
      <c r="AG149" s="101"/>
    </row>
  </sheetData>
  <autoFilter ref="A2:BC25"/>
  <mergeCells count="3">
    <mergeCell ref="Y2:Z2"/>
    <mergeCell ref="AA2:AC2"/>
    <mergeCell ref="AD2:AF2"/>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90" zoomScaleNormal="90" workbookViewId="0">
      <pane xSplit="3" ySplit="2" topLeftCell="D3" activePane="bottomRight" state="frozenSplit"/>
      <selection activeCell="C124" sqref="C124"/>
      <selection pane="topRight" activeCell="C124" sqref="C124"/>
      <selection pane="bottomLeft" activeCell="C124" sqref="C124"/>
      <selection pane="bottomRight" activeCell="C19" sqref="C19"/>
    </sheetView>
  </sheetViews>
  <sheetFormatPr baseColWidth="10" defaultRowHeight="15" x14ac:dyDescent="0.25"/>
  <cols>
    <col min="1" max="1" width="8.7109375" customWidth="1"/>
    <col min="2" max="2" width="6.140625" style="301" bestFit="1" customWidth="1"/>
    <col min="3" max="3" width="34.140625" customWidth="1"/>
    <col min="4" max="4" width="16.7109375" hidden="1" customWidth="1"/>
    <col min="5" max="5" width="6.5703125" style="1" bestFit="1" customWidth="1"/>
    <col min="6" max="6" width="6.28515625" style="1" customWidth="1"/>
    <col min="7" max="7" width="8.7109375" style="1" customWidth="1"/>
    <col min="8" max="8" width="7.7109375" style="1" customWidth="1"/>
    <col min="9" max="9" width="59.7109375" customWidth="1"/>
    <col min="10" max="10" width="15.42578125" customWidth="1"/>
  </cols>
  <sheetData>
    <row r="1" spans="1:11" s="311" customFormat="1" ht="15.75" x14ac:dyDescent="0.25">
      <c r="A1" s="440" t="s">
        <v>5099</v>
      </c>
      <c r="B1" s="301"/>
      <c r="E1" s="1"/>
      <c r="F1" s="1"/>
      <c r="G1" s="1"/>
      <c r="H1" s="1"/>
    </row>
    <row r="2" spans="1:11" ht="30" x14ac:dyDescent="0.25">
      <c r="A2" s="400" t="s">
        <v>118</v>
      </c>
      <c r="B2" s="400" t="s">
        <v>117</v>
      </c>
      <c r="C2" s="444" t="s">
        <v>116</v>
      </c>
      <c r="D2" s="444" t="s">
        <v>115</v>
      </c>
      <c r="E2" s="400" t="s">
        <v>114</v>
      </c>
      <c r="F2" s="13" t="s">
        <v>5095</v>
      </c>
      <c r="G2" s="400" t="s">
        <v>112</v>
      </c>
      <c r="H2" s="373" t="s">
        <v>5096</v>
      </c>
      <c r="I2" s="444" t="s">
        <v>1358</v>
      </c>
      <c r="J2" s="444" t="s">
        <v>5103</v>
      </c>
      <c r="K2" s="684" t="s">
        <v>5634</v>
      </c>
    </row>
    <row r="3" spans="1:11" s="6" customFormat="1" x14ac:dyDescent="0.25">
      <c r="A3" s="454" t="s">
        <v>2798</v>
      </c>
      <c r="B3" s="454" t="s">
        <v>2799</v>
      </c>
      <c r="C3" s="476" t="s">
        <v>3893</v>
      </c>
      <c r="D3" s="443"/>
      <c r="E3" s="429" t="s">
        <v>66</v>
      </c>
      <c r="F3" s="429"/>
      <c r="G3" s="429"/>
      <c r="H3" s="429" t="s">
        <v>66</v>
      </c>
      <c r="I3" s="443" t="s">
        <v>5583</v>
      </c>
      <c r="J3" s="443"/>
      <c r="K3" s="355" t="str">
        <f>CONCATENATE($A3,TEXT($B3,"000"))</f>
        <v>REFCT1</v>
      </c>
    </row>
    <row r="4" spans="1:11" x14ac:dyDescent="0.25">
      <c r="A4" s="262" t="s">
        <v>110</v>
      </c>
      <c r="B4" s="262">
        <v>501</v>
      </c>
      <c r="C4" s="134" t="s">
        <v>109</v>
      </c>
      <c r="D4" s="134" t="s">
        <v>108</v>
      </c>
      <c r="E4" s="262" t="s">
        <v>66</v>
      </c>
      <c r="F4" s="262">
        <v>1</v>
      </c>
      <c r="G4" s="262">
        <v>244</v>
      </c>
      <c r="H4" s="262" t="s">
        <v>66</v>
      </c>
      <c r="I4" s="445" t="s">
        <v>5591</v>
      </c>
      <c r="J4" s="445" t="s">
        <v>1322</v>
      </c>
      <c r="K4" s="355" t="str">
        <f t="shared" ref="K4:K24" si="0">CONCATENATE($A4,TEXT($B4,"000"))</f>
        <v>TEC501</v>
      </c>
    </row>
    <row r="5" spans="1:11" x14ac:dyDescent="0.25">
      <c r="A5" s="281" t="s">
        <v>107</v>
      </c>
      <c r="B5" s="281">
        <v>801</v>
      </c>
      <c r="C5" s="425" t="s">
        <v>106</v>
      </c>
      <c r="D5" s="428" t="s">
        <v>105</v>
      </c>
      <c r="E5" s="281" t="s">
        <v>62</v>
      </c>
      <c r="F5" s="281">
        <v>1</v>
      </c>
      <c r="G5" s="281">
        <v>277</v>
      </c>
      <c r="H5" s="281" t="s">
        <v>66</v>
      </c>
      <c r="I5" s="425" t="s">
        <v>5592</v>
      </c>
      <c r="J5" s="425" t="s">
        <v>1323</v>
      </c>
      <c r="K5" s="355" t="str">
        <f t="shared" si="0"/>
        <v>CTR801</v>
      </c>
    </row>
    <row r="6" spans="1:11" x14ac:dyDescent="0.25">
      <c r="A6" s="262" t="s">
        <v>104</v>
      </c>
      <c r="B6" s="262">
        <v>502</v>
      </c>
      <c r="C6" s="134" t="s">
        <v>103</v>
      </c>
      <c r="D6" s="134" t="s">
        <v>102</v>
      </c>
      <c r="E6" s="262" t="s">
        <v>62</v>
      </c>
      <c r="F6" s="262">
        <v>1</v>
      </c>
      <c r="G6" s="262">
        <v>290</v>
      </c>
      <c r="H6" s="638" t="s">
        <v>1302</v>
      </c>
      <c r="I6" s="445" t="s">
        <v>5565</v>
      </c>
      <c r="J6" s="445" t="s">
        <v>1331</v>
      </c>
      <c r="K6" s="355" t="str">
        <f t="shared" si="0"/>
        <v>STR502</v>
      </c>
    </row>
    <row r="7" spans="1:11" x14ac:dyDescent="0.25">
      <c r="A7" s="262" t="s">
        <v>101</v>
      </c>
      <c r="B7" s="262">
        <v>501</v>
      </c>
      <c r="C7" s="134" t="s">
        <v>100</v>
      </c>
      <c r="D7" s="134"/>
      <c r="E7" s="262" t="s">
        <v>66</v>
      </c>
      <c r="F7" s="262">
        <v>1</v>
      </c>
      <c r="G7" s="262">
        <v>299</v>
      </c>
      <c r="H7" s="638" t="s">
        <v>1302</v>
      </c>
      <c r="I7" s="445" t="s">
        <v>5043</v>
      </c>
      <c r="J7" s="445" t="s">
        <v>1322</v>
      </c>
      <c r="K7" s="355" t="str">
        <f t="shared" si="0"/>
        <v>D25501</v>
      </c>
    </row>
    <row r="8" spans="1:11" x14ac:dyDescent="0.25">
      <c r="A8" s="281" t="s">
        <v>80</v>
      </c>
      <c r="B8" s="281">
        <v>3</v>
      </c>
      <c r="C8" s="425" t="s">
        <v>99</v>
      </c>
      <c r="D8" s="425" t="s">
        <v>98</v>
      </c>
      <c r="E8" s="281" t="s">
        <v>66</v>
      </c>
      <c r="F8" s="281">
        <v>1</v>
      </c>
      <c r="G8" s="281">
        <v>327</v>
      </c>
      <c r="H8" s="281" t="s">
        <v>1328</v>
      </c>
      <c r="I8" s="723" t="s">
        <v>1346</v>
      </c>
      <c r="J8" s="724" t="s">
        <v>5044</v>
      </c>
      <c r="K8" s="355" t="str">
        <f t="shared" si="0"/>
        <v>RUB003</v>
      </c>
    </row>
    <row r="9" spans="1:11" x14ac:dyDescent="0.25">
      <c r="A9" s="281" t="s">
        <v>80</v>
      </c>
      <c r="B9" s="281">
        <v>103</v>
      </c>
      <c r="C9" s="425" t="s">
        <v>97</v>
      </c>
      <c r="D9" s="425" t="s">
        <v>96</v>
      </c>
      <c r="E9" s="281" t="s">
        <v>66</v>
      </c>
      <c r="F9" s="281">
        <v>2</v>
      </c>
      <c r="G9" s="281">
        <v>334</v>
      </c>
      <c r="H9" s="281" t="s">
        <v>66</v>
      </c>
      <c r="I9" s="723" t="s">
        <v>1359</v>
      </c>
      <c r="J9" s="723" t="s">
        <v>1324</v>
      </c>
      <c r="K9" s="355" t="str">
        <f t="shared" si="0"/>
        <v>RUB103</v>
      </c>
    </row>
    <row r="10" spans="1:11" x14ac:dyDescent="0.25">
      <c r="A10" s="281" t="s">
        <v>80</v>
      </c>
      <c r="B10" s="281">
        <v>999</v>
      </c>
      <c r="C10" s="425" t="s">
        <v>95</v>
      </c>
      <c r="D10" s="425" t="s">
        <v>94</v>
      </c>
      <c r="E10" s="281" t="s">
        <v>62</v>
      </c>
      <c r="F10" s="281">
        <v>3</v>
      </c>
      <c r="G10" s="281">
        <v>341</v>
      </c>
      <c r="H10" s="281" t="s">
        <v>1328</v>
      </c>
      <c r="I10" s="425"/>
      <c r="J10" s="425" t="s">
        <v>1325</v>
      </c>
      <c r="K10" s="355" t="str">
        <f t="shared" si="0"/>
        <v>RUB999</v>
      </c>
    </row>
    <row r="11" spans="1:11" ht="45" x14ac:dyDescent="0.25">
      <c r="A11" s="281" t="s">
        <v>80</v>
      </c>
      <c r="B11" s="281">
        <v>110</v>
      </c>
      <c r="C11" s="425" t="s">
        <v>93</v>
      </c>
      <c r="D11" s="425" t="s">
        <v>92</v>
      </c>
      <c r="E11" s="281" t="s">
        <v>66</v>
      </c>
      <c r="F11" s="281">
        <v>4</v>
      </c>
      <c r="G11" s="281">
        <v>348</v>
      </c>
      <c r="H11" s="281" t="s">
        <v>66</v>
      </c>
      <c r="I11" s="300" t="s">
        <v>5566</v>
      </c>
      <c r="J11" s="425">
        <v>511</v>
      </c>
      <c r="K11" s="355" t="str">
        <f t="shared" si="0"/>
        <v>RUB110</v>
      </c>
    </row>
    <row r="12" spans="1:11" x14ac:dyDescent="0.25">
      <c r="A12" s="281" t="s">
        <v>80</v>
      </c>
      <c r="B12" s="281">
        <v>202</v>
      </c>
      <c r="C12" s="425" t="s">
        <v>91</v>
      </c>
      <c r="D12" s="425" t="s">
        <v>90</v>
      </c>
      <c r="E12" s="281" t="s">
        <v>66</v>
      </c>
      <c r="F12" s="281">
        <v>5</v>
      </c>
      <c r="G12" s="281">
        <v>355</v>
      </c>
      <c r="H12" s="281" t="s">
        <v>1328</v>
      </c>
      <c r="I12" s="551" t="s">
        <v>5558</v>
      </c>
      <c r="J12" s="425">
        <v>123</v>
      </c>
      <c r="K12" s="355" t="str">
        <f t="shared" si="0"/>
        <v>RUB202</v>
      </c>
    </row>
    <row r="13" spans="1:11" x14ac:dyDescent="0.25">
      <c r="A13" s="281" t="s">
        <v>80</v>
      </c>
      <c r="B13" s="281">
        <v>529</v>
      </c>
      <c r="C13" s="425" t="s">
        <v>89</v>
      </c>
      <c r="D13" s="425" t="s">
        <v>88</v>
      </c>
      <c r="E13" s="281" t="s">
        <v>66</v>
      </c>
      <c r="F13" s="281">
        <v>6</v>
      </c>
      <c r="G13" s="281">
        <v>362</v>
      </c>
      <c r="H13" s="281" t="s">
        <v>1328</v>
      </c>
      <c r="I13" s="425" t="s">
        <v>5045</v>
      </c>
      <c r="J13" s="425"/>
      <c r="K13" s="355" t="str">
        <f t="shared" si="0"/>
        <v>RUB529</v>
      </c>
    </row>
    <row r="14" spans="1:11" s="6" customFormat="1" ht="45" x14ac:dyDescent="0.25">
      <c r="A14" s="448" t="s">
        <v>80</v>
      </c>
      <c r="B14" s="448">
        <v>531</v>
      </c>
      <c r="C14" s="447" t="s">
        <v>87</v>
      </c>
      <c r="D14" s="447" t="s">
        <v>86</v>
      </c>
      <c r="E14" s="448" t="s">
        <v>66</v>
      </c>
      <c r="F14" s="448">
        <v>7</v>
      </c>
      <c r="G14" s="448">
        <v>369</v>
      </c>
      <c r="H14" s="448" t="s">
        <v>66</v>
      </c>
      <c r="I14" s="449" t="s">
        <v>5187</v>
      </c>
      <c r="J14" s="450" t="s">
        <v>1326</v>
      </c>
      <c r="K14" s="355" t="str">
        <f t="shared" si="0"/>
        <v>RUB531</v>
      </c>
    </row>
    <row r="15" spans="1:11" x14ac:dyDescent="0.25">
      <c r="A15" s="262" t="s">
        <v>80</v>
      </c>
      <c r="B15" s="262">
        <v>213</v>
      </c>
      <c r="C15" s="134" t="s">
        <v>85</v>
      </c>
      <c r="D15" s="134" t="s">
        <v>84</v>
      </c>
      <c r="E15" s="262" t="s">
        <v>62</v>
      </c>
      <c r="F15" s="262">
        <v>8</v>
      </c>
      <c r="G15" s="262">
        <v>376</v>
      </c>
      <c r="H15" s="262" t="s">
        <v>66</v>
      </c>
      <c r="I15" s="134" t="s">
        <v>5100</v>
      </c>
      <c r="J15" s="134" t="s">
        <v>1327</v>
      </c>
      <c r="K15" s="355" t="str">
        <f t="shared" si="0"/>
        <v>RUB213</v>
      </c>
    </row>
    <row r="16" spans="1:11" x14ac:dyDescent="0.25">
      <c r="A16" s="281" t="s">
        <v>80</v>
      </c>
      <c r="B16" s="281">
        <v>251</v>
      </c>
      <c r="C16" s="425" t="s">
        <v>83</v>
      </c>
      <c r="D16" s="425" t="s">
        <v>82</v>
      </c>
      <c r="E16" s="281" t="s">
        <v>62</v>
      </c>
      <c r="F16" s="281">
        <v>9</v>
      </c>
      <c r="G16" s="281">
        <v>383</v>
      </c>
      <c r="H16" s="281" t="s">
        <v>1328</v>
      </c>
      <c r="I16" s="425"/>
      <c r="J16" s="723" t="s">
        <v>1326</v>
      </c>
      <c r="K16" s="355" t="str">
        <f t="shared" si="0"/>
        <v>RUB251</v>
      </c>
    </row>
    <row r="17" spans="1:11" x14ac:dyDescent="0.25">
      <c r="A17" s="262" t="s">
        <v>80</v>
      </c>
      <c r="B17" s="262">
        <v>105</v>
      </c>
      <c r="C17" s="134" t="s">
        <v>81</v>
      </c>
      <c r="D17" s="134" t="s">
        <v>78</v>
      </c>
      <c r="E17" s="262" t="s">
        <v>66</v>
      </c>
      <c r="F17" s="262">
        <v>10</v>
      </c>
      <c r="G17" s="262">
        <v>390</v>
      </c>
      <c r="H17" s="638" t="s">
        <v>1302</v>
      </c>
      <c r="I17" s="445" t="s">
        <v>1351</v>
      </c>
      <c r="J17" s="134" t="s">
        <v>66</v>
      </c>
      <c r="K17" s="355" t="str">
        <f t="shared" si="0"/>
        <v>RUB105</v>
      </c>
    </row>
    <row r="18" spans="1:11" x14ac:dyDescent="0.25">
      <c r="A18" s="262" t="s">
        <v>80</v>
      </c>
      <c r="B18" s="262">
        <v>106</v>
      </c>
      <c r="C18" s="134" t="s">
        <v>79</v>
      </c>
      <c r="D18" s="134" t="s">
        <v>78</v>
      </c>
      <c r="E18" s="262" t="s">
        <v>66</v>
      </c>
      <c r="F18" s="262">
        <v>11</v>
      </c>
      <c r="G18" s="262">
        <v>397</v>
      </c>
      <c r="H18" s="281" t="s">
        <v>1328</v>
      </c>
      <c r="I18" s="445" t="s">
        <v>1350</v>
      </c>
      <c r="J18" s="134" t="s">
        <v>1328</v>
      </c>
      <c r="K18" s="355" t="str">
        <f t="shared" si="0"/>
        <v>RUB106</v>
      </c>
    </row>
    <row r="19" spans="1:11" x14ac:dyDescent="0.25">
      <c r="A19" s="262" t="s">
        <v>75</v>
      </c>
      <c r="B19" s="262">
        <v>101</v>
      </c>
      <c r="C19" s="134" t="s">
        <v>77</v>
      </c>
      <c r="D19" s="134" t="s">
        <v>76</v>
      </c>
      <c r="E19" s="262" t="s">
        <v>62</v>
      </c>
      <c r="F19" s="262">
        <v>1</v>
      </c>
      <c r="G19" s="262">
        <v>404</v>
      </c>
      <c r="H19" s="262" t="s">
        <v>66</v>
      </c>
      <c r="I19" s="134" t="s">
        <v>1363</v>
      </c>
      <c r="J19" s="445" t="s">
        <v>1329</v>
      </c>
      <c r="K19" s="355" t="str">
        <f t="shared" si="0"/>
        <v>DAT101</v>
      </c>
    </row>
    <row r="20" spans="1:11" x14ac:dyDescent="0.25">
      <c r="A20" s="262" t="s">
        <v>75</v>
      </c>
      <c r="B20" s="262">
        <v>102</v>
      </c>
      <c r="C20" s="134" t="s">
        <v>74</v>
      </c>
      <c r="D20" s="134" t="s">
        <v>73</v>
      </c>
      <c r="E20" s="262" t="s">
        <v>62</v>
      </c>
      <c r="F20" s="262">
        <v>2</v>
      </c>
      <c r="G20" s="262">
        <v>415</v>
      </c>
      <c r="H20" s="262" t="s">
        <v>66</v>
      </c>
      <c r="I20" s="134" t="s">
        <v>1363</v>
      </c>
      <c r="J20" s="445" t="s">
        <v>1329</v>
      </c>
      <c r="K20" s="355" t="str">
        <f t="shared" si="0"/>
        <v>DAT102</v>
      </c>
    </row>
    <row r="21" spans="1:11" x14ac:dyDescent="0.25">
      <c r="A21" s="281" t="s">
        <v>72</v>
      </c>
      <c r="B21" s="281">
        <v>1</v>
      </c>
      <c r="C21" s="425" t="s">
        <v>71</v>
      </c>
      <c r="D21" s="425" t="s">
        <v>70</v>
      </c>
      <c r="E21" s="281" t="s">
        <v>62</v>
      </c>
      <c r="F21" s="281">
        <v>1</v>
      </c>
      <c r="G21" s="281">
        <v>426</v>
      </c>
      <c r="H21" s="281" t="s">
        <v>1328</v>
      </c>
      <c r="I21" s="425"/>
      <c r="J21" s="723" t="s">
        <v>1330</v>
      </c>
      <c r="K21" s="355" t="str">
        <f t="shared" si="0"/>
        <v>T50001</v>
      </c>
    </row>
    <row r="22" spans="1:11" x14ac:dyDescent="0.25">
      <c r="A22" s="262" t="s">
        <v>69</v>
      </c>
      <c r="B22" s="262">
        <v>1</v>
      </c>
      <c r="C22" s="134" t="s">
        <v>68</v>
      </c>
      <c r="D22" s="134" t="s">
        <v>67</v>
      </c>
      <c r="E22" s="262" t="s">
        <v>66</v>
      </c>
      <c r="F22" s="262">
        <v>1</v>
      </c>
      <c r="G22" s="262">
        <v>479</v>
      </c>
      <c r="H22" s="262" t="s">
        <v>66</v>
      </c>
      <c r="I22" s="134" t="s">
        <v>1362</v>
      </c>
      <c r="J22" s="445">
        <v>10050000</v>
      </c>
      <c r="K22" s="355" t="str">
        <f t="shared" si="0"/>
        <v>EUR001</v>
      </c>
    </row>
    <row r="23" spans="1:11" x14ac:dyDescent="0.25">
      <c r="A23" s="262" t="s">
        <v>65</v>
      </c>
      <c r="B23" s="262">
        <v>3</v>
      </c>
      <c r="C23" s="134" t="s">
        <v>64</v>
      </c>
      <c r="D23" s="134" t="s">
        <v>63</v>
      </c>
      <c r="E23" s="262" t="s">
        <v>62</v>
      </c>
      <c r="F23" s="262">
        <v>1</v>
      </c>
      <c r="G23" s="262">
        <v>503</v>
      </c>
      <c r="H23" s="262" t="s">
        <v>66</v>
      </c>
      <c r="I23" s="134" t="s">
        <v>5560</v>
      </c>
      <c r="J23" s="445" t="s">
        <v>1361</v>
      </c>
      <c r="K23" s="355" t="str">
        <f t="shared" si="0"/>
        <v>RIB003</v>
      </c>
    </row>
    <row r="24" spans="1:11" x14ac:dyDescent="0.25">
      <c r="A24" s="281" t="s">
        <v>69</v>
      </c>
      <c r="B24" s="281">
        <v>105</v>
      </c>
      <c r="C24" s="425" t="s">
        <v>142</v>
      </c>
      <c r="D24" s="425" t="s">
        <v>123</v>
      </c>
      <c r="E24" s="281" t="s">
        <v>66</v>
      </c>
      <c r="F24" s="281">
        <v>2</v>
      </c>
      <c r="G24" s="281">
        <v>503</v>
      </c>
      <c r="H24" s="638" t="s">
        <v>1302</v>
      </c>
      <c r="I24" s="134" t="s">
        <v>1302</v>
      </c>
      <c r="J24" s="134"/>
      <c r="K24" s="355" t="str">
        <f t="shared" si="0"/>
        <v>EUR105</v>
      </c>
    </row>
  </sheetData>
  <autoFilter ref="A2:K24"/>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5"/>
  <sheetViews>
    <sheetView zoomScale="85" zoomScaleNormal="85" workbookViewId="0">
      <pane xSplit="4" ySplit="2" topLeftCell="E3" activePane="bottomRight" state="frozenSplit"/>
      <selection pane="topRight" activeCell="E1" sqref="E1"/>
      <selection pane="bottomLeft" activeCell="A3" sqref="A3"/>
      <selection pane="bottomRight" activeCell="A3" sqref="A3:B3"/>
    </sheetView>
  </sheetViews>
  <sheetFormatPr baseColWidth="10" defaultRowHeight="15" x14ac:dyDescent="0.25"/>
  <cols>
    <col min="1" max="1" width="10.5703125" style="285" bestFit="1" customWidth="1"/>
    <col min="2" max="2" width="6.140625" style="369" bestFit="1" customWidth="1"/>
    <col min="3" max="3" width="34.140625" style="285" bestFit="1" customWidth="1"/>
    <col min="4" max="4" width="18.85546875" style="285" hidden="1" customWidth="1"/>
    <col min="5" max="5" width="6.5703125" style="369" bestFit="1" customWidth="1"/>
    <col min="6" max="6" width="7.140625" style="369" customWidth="1"/>
    <col min="7" max="7" width="11" style="285" hidden="1" customWidth="1"/>
    <col min="8" max="8" width="13.42578125" style="369" customWidth="1"/>
    <col min="9" max="9" width="70.28515625" style="285" customWidth="1"/>
    <col min="10" max="10" width="33.7109375" style="285" customWidth="1"/>
  </cols>
  <sheetData>
    <row r="1" spans="1:11" s="311" customFormat="1" ht="15.75" x14ac:dyDescent="0.25">
      <c r="A1" s="478" t="s">
        <v>5269</v>
      </c>
      <c r="B1" s="369"/>
      <c r="C1" s="285"/>
      <c r="D1" s="285"/>
      <c r="E1" s="369"/>
      <c r="F1" s="369"/>
      <c r="G1" s="285"/>
      <c r="H1" s="369"/>
      <c r="I1" s="285"/>
      <c r="J1" s="285"/>
    </row>
    <row r="2" spans="1:11" x14ac:dyDescent="0.25">
      <c r="A2" s="479" t="s">
        <v>118</v>
      </c>
      <c r="B2" s="400" t="s">
        <v>117</v>
      </c>
      <c r="C2" s="479" t="s">
        <v>116</v>
      </c>
      <c r="D2" s="479" t="s">
        <v>115</v>
      </c>
      <c r="E2" s="400" t="s">
        <v>114</v>
      </c>
      <c r="F2" s="400" t="s">
        <v>113</v>
      </c>
      <c r="G2" s="479" t="s">
        <v>112</v>
      </c>
      <c r="H2" s="431" t="s">
        <v>5042</v>
      </c>
      <c r="I2" s="479" t="s">
        <v>1358</v>
      </c>
      <c r="J2" s="479" t="s">
        <v>1357</v>
      </c>
    </row>
    <row r="3" spans="1:11" s="6" customFormat="1" x14ac:dyDescent="0.25">
      <c r="A3" s="454" t="s">
        <v>2798</v>
      </c>
      <c r="B3" s="454" t="s">
        <v>2799</v>
      </c>
      <c r="C3" s="476" t="s">
        <v>3893</v>
      </c>
      <c r="D3" s="443"/>
      <c r="E3" s="429" t="s">
        <v>66</v>
      </c>
      <c r="F3" s="429"/>
      <c r="G3" s="443"/>
      <c r="H3" s="429" t="s">
        <v>66</v>
      </c>
      <c r="I3" s="443" t="s">
        <v>5583</v>
      </c>
      <c r="J3" s="443"/>
    </row>
    <row r="4" spans="1:11" x14ac:dyDescent="0.25">
      <c r="A4" s="438" t="s">
        <v>110</v>
      </c>
      <c r="B4" s="262">
        <v>501</v>
      </c>
      <c r="C4" s="438" t="s">
        <v>109</v>
      </c>
      <c r="D4" s="438" t="s">
        <v>108</v>
      </c>
      <c r="E4" s="262" t="s">
        <v>66</v>
      </c>
      <c r="F4" s="262">
        <v>1</v>
      </c>
      <c r="G4" s="438">
        <v>244</v>
      </c>
      <c r="H4" s="262" t="s">
        <v>66</v>
      </c>
      <c r="I4" s="445" t="s">
        <v>5591</v>
      </c>
      <c r="J4" s="480" t="s">
        <v>1332</v>
      </c>
    </row>
    <row r="5" spans="1:11" x14ac:dyDescent="0.25">
      <c r="A5" s="267" t="s">
        <v>107</v>
      </c>
      <c r="B5" s="281">
        <v>801</v>
      </c>
      <c r="C5" s="267" t="s">
        <v>106</v>
      </c>
      <c r="D5" s="443" t="s">
        <v>105</v>
      </c>
      <c r="E5" s="281" t="s">
        <v>62</v>
      </c>
      <c r="F5" s="281">
        <v>1</v>
      </c>
      <c r="G5" s="443">
        <v>277</v>
      </c>
      <c r="H5" s="281" t="s">
        <v>66</v>
      </c>
      <c r="I5" s="425" t="s">
        <v>5592</v>
      </c>
      <c r="J5" s="267" t="s">
        <v>1333</v>
      </c>
      <c r="K5" s="8"/>
    </row>
    <row r="6" spans="1:11" x14ac:dyDescent="0.25">
      <c r="A6" s="438" t="s">
        <v>104</v>
      </c>
      <c r="B6" s="262">
        <v>501</v>
      </c>
      <c r="C6" s="438" t="s">
        <v>576</v>
      </c>
      <c r="D6" s="438" t="s">
        <v>575</v>
      </c>
      <c r="E6" s="262" t="s">
        <v>62</v>
      </c>
      <c r="F6" s="262">
        <v>1</v>
      </c>
      <c r="G6" s="438">
        <v>290</v>
      </c>
      <c r="H6" s="638" t="s">
        <v>1302</v>
      </c>
      <c r="I6" s="480" t="s">
        <v>5567</v>
      </c>
      <c r="J6" s="480" t="s">
        <v>1334</v>
      </c>
      <c r="K6" s="8"/>
    </row>
    <row r="7" spans="1:11" x14ac:dyDescent="0.25">
      <c r="A7" s="438" t="s">
        <v>104</v>
      </c>
      <c r="B7" s="262">
        <v>502</v>
      </c>
      <c r="C7" s="438" t="s">
        <v>103</v>
      </c>
      <c r="D7" s="438" t="s">
        <v>102</v>
      </c>
      <c r="E7" s="262" t="s">
        <v>62</v>
      </c>
      <c r="F7" s="262">
        <v>2</v>
      </c>
      <c r="G7" s="438">
        <v>299</v>
      </c>
      <c r="H7" s="638" t="s">
        <v>1302</v>
      </c>
      <c r="I7" s="480" t="s">
        <v>5570</v>
      </c>
      <c r="J7" s="480" t="s">
        <v>1334</v>
      </c>
      <c r="K7" s="8"/>
    </row>
    <row r="8" spans="1:11" hidden="1" x14ac:dyDescent="0.25">
      <c r="A8" s="267" t="s">
        <v>602</v>
      </c>
      <c r="B8" s="281">
        <v>7</v>
      </c>
      <c r="C8" s="267" t="s">
        <v>604</v>
      </c>
      <c r="D8" s="267" t="s">
        <v>603</v>
      </c>
      <c r="E8" s="281" t="s">
        <v>62</v>
      </c>
      <c r="F8" s="281">
        <v>1</v>
      </c>
      <c r="G8" s="481">
        <v>308</v>
      </c>
      <c r="H8" s="431" t="s">
        <v>1328</v>
      </c>
      <c r="I8" s="484" t="s">
        <v>5046</v>
      </c>
      <c r="J8" s="484" t="s">
        <v>1336</v>
      </c>
      <c r="K8" s="8"/>
    </row>
    <row r="9" spans="1:11" x14ac:dyDescent="0.25">
      <c r="A9" s="267" t="s">
        <v>602</v>
      </c>
      <c r="B9" s="281">
        <v>9</v>
      </c>
      <c r="C9" s="267" t="s">
        <v>601</v>
      </c>
      <c r="D9" s="267" t="s">
        <v>600</v>
      </c>
      <c r="E9" s="281" t="s">
        <v>62</v>
      </c>
      <c r="F9" s="281">
        <v>2</v>
      </c>
      <c r="G9" s="438">
        <v>322</v>
      </c>
      <c r="H9" s="638" t="s">
        <v>1302</v>
      </c>
      <c r="I9" s="482" t="s">
        <v>1344</v>
      </c>
      <c r="J9" s="482" t="s">
        <v>1337</v>
      </c>
    </row>
    <row r="10" spans="1:11" x14ac:dyDescent="0.25">
      <c r="A10" s="267" t="s">
        <v>101</v>
      </c>
      <c r="B10" s="281">
        <v>17</v>
      </c>
      <c r="C10" s="267" t="s">
        <v>599</v>
      </c>
      <c r="D10" s="267" t="s">
        <v>598</v>
      </c>
      <c r="E10" s="281" t="s">
        <v>62</v>
      </c>
      <c r="F10" s="281">
        <v>1</v>
      </c>
      <c r="G10" s="267">
        <v>336</v>
      </c>
      <c r="H10" s="281" t="s">
        <v>66</v>
      </c>
      <c r="I10" s="482"/>
      <c r="J10" s="482" t="s">
        <v>1338</v>
      </c>
    </row>
    <row r="11" spans="1:11" x14ac:dyDescent="0.25">
      <c r="A11" s="267" t="s">
        <v>101</v>
      </c>
      <c r="B11" s="281">
        <v>501</v>
      </c>
      <c r="C11" s="267" t="s">
        <v>100</v>
      </c>
      <c r="D11" s="267"/>
      <c r="E11" s="281" t="s">
        <v>66</v>
      </c>
      <c r="F11" s="281">
        <v>2</v>
      </c>
      <c r="G11" s="438">
        <v>364</v>
      </c>
      <c r="H11" s="638" t="s">
        <v>1302</v>
      </c>
      <c r="I11" s="482" t="s">
        <v>1345</v>
      </c>
      <c r="J11" s="482" t="s">
        <v>1339</v>
      </c>
    </row>
    <row r="12" spans="1:11" hidden="1" x14ac:dyDescent="0.25">
      <c r="A12" s="267" t="s">
        <v>80</v>
      </c>
      <c r="B12" s="281">
        <v>3</v>
      </c>
      <c r="C12" s="267" t="s">
        <v>99</v>
      </c>
      <c r="D12" s="267" t="s">
        <v>98</v>
      </c>
      <c r="E12" s="281" t="s">
        <v>66</v>
      </c>
      <c r="F12" s="281">
        <v>1</v>
      </c>
      <c r="G12" s="481">
        <v>392</v>
      </c>
      <c r="H12" s="431" t="s">
        <v>1328</v>
      </c>
      <c r="I12" s="482" t="s">
        <v>1346</v>
      </c>
      <c r="J12" s="664" t="s">
        <v>5044</v>
      </c>
    </row>
    <row r="13" spans="1:11" hidden="1" x14ac:dyDescent="0.25">
      <c r="A13" s="267" t="s">
        <v>80</v>
      </c>
      <c r="B13" s="281">
        <v>103</v>
      </c>
      <c r="C13" s="267" t="s">
        <v>97</v>
      </c>
      <c r="D13" s="267" t="s">
        <v>96</v>
      </c>
      <c r="E13" s="281" t="s">
        <v>66</v>
      </c>
      <c r="F13" s="281">
        <v>2</v>
      </c>
      <c r="G13" s="481">
        <v>399</v>
      </c>
      <c r="H13" s="431" t="s">
        <v>1328</v>
      </c>
      <c r="I13" s="482" t="s">
        <v>1359</v>
      </c>
      <c r="J13" s="482" t="s">
        <v>1335</v>
      </c>
    </row>
    <row r="14" spans="1:11" hidden="1" x14ac:dyDescent="0.25">
      <c r="A14" s="267" t="s">
        <v>80</v>
      </c>
      <c r="B14" s="281">
        <v>232</v>
      </c>
      <c r="C14" s="267" t="s">
        <v>416</v>
      </c>
      <c r="D14" s="267" t="s">
        <v>415</v>
      </c>
      <c r="E14" s="281" t="s">
        <v>62</v>
      </c>
      <c r="F14" s="281">
        <v>3</v>
      </c>
      <c r="G14" s="481">
        <v>406</v>
      </c>
      <c r="H14" s="431" t="s">
        <v>1328</v>
      </c>
      <c r="I14" s="267"/>
      <c r="J14" s="267"/>
    </row>
    <row r="15" spans="1:11" hidden="1" x14ac:dyDescent="0.25">
      <c r="A15" s="267" t="s">
        <v>80</v>
      </c>
      <c r="B15" s="281">
        <v>999</v>
      </c>
      <c r="C15" s="267" t="s">
        <v>95</v>
      </c>
      <c r="D15" s="267" t="s">
        <v>94</v>
      </c>
      <c r="E15" s="281" t="s">
        <v>62</v>
      </c>
      <c r="F15" s="281">
        <v>4</v>
      </c>
      <c r="G15" s="481">
        <v>413</v>
      </c>
      <c r="H15" s="431" t="s">
        <v>1328</v>
      </c>
      <c r="I15" s="484"/>
      <c r="J15" s="484" t="s">
        <v>1325</v>
      </c>
    </row>
    <row r="16" spans="1:11" x14ac:dyDescent="0.25">
      <c r="A16" s="267" t="s">
        <v>80</v>
      </c>
      <c r="B16" s="281">
        <v>110</v>
      </c>
      <c r="C16" s="267" t="s">
        <v>93</v>
      </c>
      <c r="D16" s="267" t="s">
        <v>92</v>
      </c>
      <c r="E16" s="281" t="s">
        <v>66</v>
      </c>
      <c r="F16" s="281">
        <v>5</v>
      </c>
      <c r="G16" s="438">
        <v>420</v>
      </c>
      <c r="H16" s="262" t="s">
        <v>66</v>
      </c>
      <c r="I16" s="267" t="s">
        <v>5564</v>
      </c>
      <c r="J16" s="267">
        <v>511</v>
      </c>
    </row>
    <row r="17" spans="1:13" hidden="1" x14ac:dyDescent="0.25">
      <c r="A17" s="267" t="s">
        <v>80</v>
      </c>
      <c r="B17" s="281">
        <v>202</v>
      </c>
      <c r="C17" s="267" t="s">
        <v>91</v>
      </c>
      <c r="D17" s="267" t="s">
        <v>90</v>
      </c>
      <c r="E17" s="281" t="s">
        <v>66</v>
      </c>
      <c r="F17" s="281">
        <v>6</v>
      </c>
      <c r="G17" s="481">
        <v>427</v>
      </c>
      <c r="H17" s="431" t="s">
        <v>1328</v>
      </c>
      <c r="I17" s="484" t="s">
        <v>1348</v>
      </c>
      <c r="J17" s="484">
        <v>123</v>
      </c>
    </row>
    <row r="18" spans="1:13" hidden="1" x14ac:dyDescent="0.25">
      <c r="A18" s="267" t="s">
        <v>80</v>
      </c>
      <c r="B18" s="281">
        <v>529</v>
      </c>
      <c r="C18" s="267" t="s">
        <v>89</v>
      </c>
      <c r="D18" s="267" t="s">
        <v>88</v>
      </c>
      <c r="E18" s="281" t="s">
        <v>66</v>
      </c>
      <c r="F18" s="281">
        <v>7</v>
      </c>
      <c r="G18" s="481">
        <v>434</v>
      </c>
      <c r="H18" s="431" t="s">
        <v>1328</v>
      </c>
      <c r="I18" s="267"/>
      <c r="J18" s="267" t="s">
        <v>1341</v>
      </c>
    </row>
    <row r="19" spans="1:13" ht="30" x14ac:dyDescent="0.25">
      <c r="A19" s="267" t="s">
        <v>80</v>
      </c>
      <c r="B19" s="281">
        <v>531</v>
      </c>
      <c r="C19" s="267" t="s">
        <v>87</v>
      </c>
      <c r="D19" s="267" t="s">
        <v>86</v>
      </c>
      <c r="E19" s="281" t="s">
        <v>66</v>
      </c>
      <c r="F19" s="281">
        <v>8</v>
      </c>
      <c r="G19" s="483">
        <v>441</v>
      </c>
      <c r="H19" s="281" t="s">
        <v>66</v>
      </c>
      <c r="I19" s="345" t="s">
        <v>1360</v>
      </c>
      <c r="J19" s="482" t="s">
        <v>1342</v>
      </c>
    </row>
    <row r="20" spans="1:13" x14ac:dyDescent="0.25">
      <c r="A20" s="267" t="s">
        <v>80</v>
      </c>
      <c r="B20" s="281">
        <v>213</v>
      </c>
      <c r="C20" s="267" t="s">
        <v>85</v>
      </c>
      <c r="D20" s="267" t="s">
        <v>84</v>
      </c>
      <c r="E20" s="281" t="s">
        <v>62</v>
      </c>
      <c r="F20" s="281">
        <v>9</v>
      </c>
      <c r="G20" s="438">
        <v>448</v>
      </c>
      <c r="H20" s="262" t="s">
        <v>66</v>
      </c>
      <c r="I20" s="267" t="s">
        <v>1349</v>
      </c>
      <c r="J20" s="267" t="s">
        <v>1327</v>
      </c>
    </row>
    <row r="21" spans="1:13" hidden="1" x14ac:dyDescent="0.25">
      <c r="A21" s="267" t="s">
        <v>80</v>
      </c>
      <c r="B21" s="281">
        <v>251</v>
      </c>
      <c r="C21" s="267" t="s">
        <v>83</v>
      </c>
      <c r="D21" s="267" t="s">
        <v>82</v>
      </c>
      <c r="E21" s="281" t="s">
        <v>62</v>
      </c>
      <c r="F21" s="281">
        <v>10</v>
      </c>
      <c r="G21" s="481">
        <v>455</v>
      </c>
      <c r="H21" s="431" t="s">
        <v>1328</v>
      </c>
      <c r="I21" s="482"/>
      <c r="J21" s="482" t="s">
        <v>1326</v>
      </c>
    </row>
    <row r="22" spans="1:13" x14ac:dyDescent="0.25">
      <c r="A22" s="267" t="s">
        <v>80</v>
      </c>
      <c r="B22" s="281">
        <v>105</v>
      </c>
      <c r="C22" s="267" t="s">
        <v>81</v>
      </c>
      <c r="D22" s="267" t="s">
        <v>78</v>
      </c>
      <c r="E22" s="281" t="s">
        <v>66</v>
      </c>
      <c r="F22" s="281">
        <v>11</v>
      </c>
      <c r="G22" s="438">
        <v>462</v>
      </c>
      <c r="H22" s="638" t="s">
        <v>1302</v>
      </c>
      <c r="I22" s="482" t="s">
        <v>1351</v>
      </c>
      <c r="J22" s="267" t="s">
        <v>66</v>
      </c>
    </row>
    <row r="23" spans="1:13" hidden="1" x14ac:dyDescent="0.25">
      <c r="A23" s="267" t="s">
        <v>80</v>
      </c>
      <c r="B23" s="281">
        <v>106</v>
      </c>
      <c r="C23" s="267" t="s">
        <v>79</v>
      </c>
      <c r="D23" s="267" t="s">
        <v>78</v>
      </c>
      <c r="E23" s="281" t="s">
        <v>66</v>
      </c>
      <c r="F23" s="281">
        <v>12</v>
      </c>
      <c r="G23" s="438">
        <v>469</v>
      </c>
      <c r="H23" s="431" t="s">
        <v>1328</v>
      </c>
      <c r="I23" s="482" t="s">
        <v>1350</v>
      </c>
      <c r="J23" s="267" t="s">
        <v>66</v>
      </c>
    </row>
    <row r="24" spans="1:13" x14ac:dyDescent="0.25">
      <c r="A24" s="267" t="s">
        <v>75</v>
      </c>
      <c r="B24" s="281">
        <v>101</v>
      </c>
      <c r="C24" s="267" t="s">
        <v>77</v>
      </c>
      <c r="D24" s="267" t="s">
        <v>76</v>
      </c>
      <c r="E24" s="281" t="s">
        <v>62</v>
      </c>
      <c r="F24" s="281">
        <v>1</v>
      </c>
      <c r="G24" s="438">
        <v>476</v>
      </c>
      <c r="H24" s="262" t="s">
        <v>66</v>
      </c>
      <c r="I24" s="267" t="s">
        <v>1352</v>
      </c>
      <c r="J24" s="267">
        <v>20160122</v>
      </c>
    </row>
    <row r="25" spans="1:13" x14ac:dyDescent="0.25">
      <c r="A25" s="267" t="s">
        <v>75</v>
      </c>
      <c r="B25" s="281">
        <v>102</v>
      </c>
      <c r="C25" s="663" t="s">
        <v>74</v>
      </c>
      <c r="D25" s="267" t="s">
        <v>73</v>
      </c>
      <c r="E25" s="281" t="s">
        <v>62</v>
      </c>
      <c r="F25" s="281">
        <v>2</v>
      </c>
      <c r="G25" s="438">
        <v>487</v>
      </c>
      <c r="H25" s="262" t="s">
        <v>66</v>
      </c>
      <c r="I25" s="267" t="s">
        <v>1353</v>
      </c>
      <c r="J25" s="267">
        <v>20160122</v>
      </c>
    </row>
    <row r="26" spans="1:13" x14ac:dyDescent="0.25">
      <c r="A26" s="267" t="s">
        <v>209</v>
      </c>
      <c r="B26" s="281">
        <v>1</v>
      </c>
      <c r="C26" s="267" t="s">
        <v>597</v>
      </c>
      <c r="D26" s="267" t="s">
        <v>597</v>
      </c>
      <c r="E26" s="281" t="s">
        <v>66</v>
      </c>
      <c r="F26" s="281">
        <v>1</v>
      </c>
      <c r="G26" s="438">
        <v>498</v>
      </c>
      <c r="H26" s="638" t="s">
        <v>1302</v>
      </c>
      <c r="I26" s="267" t="s">
        <v>1354</v>
      </c>
      <c r="J26" s="267" t="s">
        <v>1356</v>
      </c>
      <c r="K26" s="6"/>
    </row>
    <row r="27" spans="1:13" hidden="1" x14ac:dyDescent="0.25">
      <c r="A27" s="267" t="s">
        <v>72</v>
      </c>
      <c r="B27" s="281">
        <v>1</v>
      </c>
      <c r="C27" s="267" t="s">
        <v>71</v>
      </c>
      <c r="D27" s="267" t="s">
        <v>70</v>
      </c>
      <c r="E27" s="281" t="s">
        <v>62</v>
      </c>
      <c r="F27" s="281">
        <v>1</v>
      </c>
      <c r="G27" s="481">
        <v>533</v>
      </c>
      <c r="H27" s="431" t="s">
        <v>1328</v>
      </c>
      <c r="I27" s="484"/>
      <c r="J27" s="484" t="s">
        <v>1340</v>
      </c>
    </row>
    <row r="28" spans="1:13" x14ac:dyDescent="0.25">
      <c r="A28" s="267" t="s">
        <v>69</v>
      </c>
      <c r="B28" s="281">
        <v>2</v>
      </c>
      <c r="C28" s="663" t="s">
        <v>548</v>
      </c>
      <c r="D28" s="267"/>
      <c r="E28" s="281" t="s">
        <v>66</v>
      </c>
      <c r="F28" s="281">
        <v>1</v>
      </c>
      <c r="G28" s="483">
        <v>586</v>
      </c>
      <c r="H28" s="281" t="s">
        <v>66</v>
      </c>
      <c r="I28" s="267" t="s">
        <v>5585</v>
      </c>
      <c r="J28" s="267">
        <v>32671434</v>
      </c>
      <c r="K28" s="6"/>
      <c r="L28" s="6"/>
      <c r="M28" s="6"/>
    </row>
    <row r="29" spans="1:13" hidden="1" x14ac:dyDescent="0.25">
      <c r="A29" s="267" t="s">
        <v>69</v>
      </c>
      <c r="B29" s="281">
        <v>3</v>
      </c>
      <c r="C29" s="267" t="s">
        <v>547</v>
      </c>
      <c r="D29" s="267"/>
      <c r="E29" s="281" t="s">
        <v>66</v>
      </c>
      <c r="F29" s="281">
        <v>2</v>
      </c>
      <c r="G29" s="481">
        <v>610</v>
      </c>
      <c r="H29" s="431" t="s">
        <v>1328</v>
      </c>
      <c r="I29" s="267"/>
      <c r="J29" s="267">
        <v>0</v>
      </c>
      <c r="K29" s="6"/>
      <c r="L29" s="6"/>
      <c r="M29" s="6"/>
    </row>
    <row r="30" spans="1:13" hidden="1" x14ac:dyDescent="0.25">
      <c r="A30" s="267" t="s">
        <v>69</v>
      </c>
      <c r="B30" s="281">
        <v>37</v>
      </c>
      <c r="C30" s="267" t="s">
        <v>596</v>
      </c>
      <c r="D30" s="267" t="s">
        <v>140</v>
      </c>
      <c r="E30" s="281" t="s">
        <v>66</v>
      </c>
      <c r="F30" s="281">
        <v>3</v>
      </c>
      <c r="G30" s="267">
        <v>634</v>
      </c>
      <c r="H30" s="431" t="s">
        <v>1328</v>
      </c>
      <c r="I30" s="484"/>
      <c r="J30" s="484">
        <v>0</v>
      </c>
      <c r="K30" s="6"/>
      <c r="L30" s="6"/>
      <c r="M30" s="6"/>
    </row>
    <row r="31" spans="1:13" x14ac:dyDescent="0.25">
      <c r="A31" s="267" t="s">
        <v>69</v>
      </c>
      <c r="B31" s="281">
        <v>104</v>
      </c>
      <c r="C31" s="267" t="s">
        <v>595</v>
      </c>
      <c r="D31" s="267" t="s">
        <v>594</v>
      </c>
      <c r="E31" s="281" t="s">
        <v>66</v>
      </c>
      <c r="F31" s="281">
        <v>4</v>
      </c>
      <c r="G31" s="483">
        <v>658</v>
      </c>
      <c r="H31" s="638" t="s">
        <v>1302</v>
      </c>
      <c r="I31" s="267"/>
      <c r="J31" s="267">
        <v>32671434</v>
      </c>
      <c r="K31" s="6"/>
      <c r="L31" s="6"/>
      <c r="M31" s="6"/>
    </row>
    <row r="32" spans="1:13" x14ac:dyDescent="0.25">
      <c r="A32" s="267" t="s">
        <v>69</v>
      </c>
      <c r="B32" s="281">
        <v>105</v>
      </c>
      <c r="C32" s="663" t="s">
        <v>142</v>
      </c>
      <c r="D32" s="267" t="s">
        <v>123</v>
      </c>
      <c r="E32" s="281" t="s">
        <v>66</v>
      </c>
      <c r="F32" s="281">
        <v>5</v>
      </c>
      <c r="G32" s="483">
        <v>682</v>
      </c>
      <c r="H32" s="281" t="s">
        <v>66</v>
      </c>
      <c r="I32" s="267"/>
      <c r="J32" s="267">
        <v>0</v>
      </c>
      <c r="K32" s="6"/>
      <c r="L32" s="6"/>
      <c r="M32" s="6"/>
    </row>
    <row r="33" spans="1:13" x14ac:dyDescent="0.25">
      <c r="A33" s="267" t="s">
        <v>69</v>
      </c>
      <c r="B33" s="281">
        <v>106</v>
      </c>
      <c r="C33" s="663" t="s">
        <v>593</v>
      </c>
      <c r="D33" s="267" t="s">
        <v>592</v>
      </c>
      <c r="E33" s="281" t="s">
        <v>66</v>
      </c>
      <c r="F33" s="281">
        <v>6</v>
      </c>
      <c r="G33" s="267">
        <v>706</v>
      </c>
      <c r="H33" s="638" t="s">
        <v>1302</v>
      </c>
      <c r="I33" s="484"/>
      <c r="J33" s="484">
        <v>0</v>
      </c>
      <c r="K33" s="6"/>
      <c r="L33" s="6"/>
      <c r="M33" s="6"/>
    </row>
    <row r="34" spans="1:13" x14ac:dyDescent="0.25">
      <c r="A34" s="267" t="s">
        <v>69</v>
      </c>
      <c r="B34" s="281">
        <v>109</v>
      </c>
      <c r="C34" s="267" t="s">
        <v>371</v>
      </c>
      <c r="D34" s="267" t="s">
        <v>591</v>
      </c>
      <c r="E34" s="281" t="s">
        <v>66</v>
      </c>
      <c r="F34" s="281">
        <v>7</v>
      </c>
      <c r="G34" s="267">
        <v>730</v>
      </c>
      <c r="H34" s="281" t="s">
        <v>66</v>
      </c>
      <c r="I34" s="267"/>
      <c r="J34" s="267">
        <v>0</v>
      </c>
      <c r="K34" s="6"/>
      <c r="L34" s="6"/>
      <c r="M34" s="6"/>
    </row>
    <row r="35" spans="1:13" s="6" customFormat="1" hidden="1" x14ac:dyDescent="0.25">
      <c r="A35" s="267" t="s">
        <v>69</v>
      </c>
      <c r="B35" s="281">
        <v>110</v>
      </c>
      <c r="C35" s="267" t="s">
        <v>590</v>
      </c>
      <c r="D35" s="267" t="s">
        <v>589</v>
      </c>
      <c r="E35" s="281" t="s">
        <v>66</v>
      </c>
      <c r="F35" s="281">
        <v>8</v>
      </c>
      <c r="G35" s="481">
        <v>754</v>
      </c>
      <c r="H35" s="431" t="s">
        <v>1328</v>
      </c>
      <c r="I35" s="267"/>
      <c r="J35" s="267">
        <v>0</v>
      </c>
    </row>
    <row r="36" spans="1:13" s="6" customFormat="1" hidden="1" x14ac:dyDescent="0.25">
      <c r="A36" s="267" t="s">
        <v>69</v>
      </c>
      <c r="B36" s="281">
        <v>111</v>
      </c>
      <c r="C36" s="267" t="s">
        <v>141</v>
      </c>
      <c r="D36" s="267" t="s">
        <v>140</v>
      </c>
      <c r="E36" s="281" t="s">
        <v>66</v>
      </c>
      <c r="F36" s="281">
        <v>9</v>
      </c>
      <c r="G36" s="481">
        <v>778</v>
      </c>
      <c r="H36" s="431" t="s">
        <v>1328</v>
      </c>
      <c r="I36" s="267"/>
      <c r="J36" s="267">
        <v>0</v>
      </c>
    </row>
    <row r="37" spans="1:13" x14ac:dyDescent="0.25">
      <c r="A37" s="267" t="s">
        <v>69</v>
      </c>
      <c r="B37" s="281">
        <v>113</v>
      </c>
      <c r="C37" s="663" t="s">
        <v>588</v>
      </c>
      <c r="D37" s="267" t="s">
        <v>587</v>
      </c>
      <c r="E37" s="281" t="s">
        <v>66</v>
      </c>
      <c r="F37" s="281">
        <v>10</v>
      </c>
      <c r="G37" s="438">
        <v>802</v>
      </c>
      <c r="H37" s="262" t="s">
        <v>66</v>
      </c>
      <c r="I37" s="267" t="s">
        <v>5586</v>
      </c>
      <c r="J37" s="267">
        <v>32671434</v>
      </c>
      <c r="K37" s="6"/>
      <c r="L37" s="6"/>
      <c r="M37" s="6"/>
    </row>
    <row r="38" spans="1:13" hidden="1" x14ac:dyDescent="0.25">
      <c r="A38" s="267" t="s">
        <v>69</v>
      </c>
      <c r="B38" s="281">
        <v>74</v>
      </c>
      <c r="C38" s="267" t="s">
        <v>586</v>
      </c>
      <c r="D38" s="267" t="s">
        <v>584</v>
      </c>
      <c r="E38" s="281" t="s">
        <v>66</v>
      </c>
      <c r="F38" s="281">
        <v>11</v>
      </c>
      <c r="G38" s="481">
        <v>826</v>
      </c>
      <c r="H38" s="431" t="s">
        <v>1328</v>
      </c>
      <c r="I38" s="267"/>
      <c r="J38" s="267">
        <v>0</v>
      </c>
      <c r="K38" s="6"/>
      <c r="L38" s="6"/>
      <c r="M38" s="6"/>
    </row>
    <row r="39" spans="1:13" hidden="1" x14ac:dyDescent="0.25">
      <c r="A39" s="267" t="s">
        <v>69</v>
      </c>
      <c r="B39" s="281">
        <v>85</v>
      </c>
      <c r="C39" s="267" t="s">
        <v>585</v>
      </c>
      <c r="D39" s="267" t="s">
        <v>584</v>
      </c>
      <c r="E39" s="281" t="s">
        <v>66</v>
      </c>
      <c r="F39" s="281">
        <v>12</v>
      </c>
      <c r="G39" s="481">
        <v>850</v>
      </c>
      <c r="H39" s="431" t="s">
        <v>1328</v>
      </c>
      <c r="I39" s="267"/>
      <c r="J39" s="267">
        <v>0</v>
      </c>
      <c r="K39" s="6"/>
      <c r="L39" s="6"/>
      <c r="M39" s="6"/>
    </row>
    <row r="40" spans="1:13" x14ac:dyDescent="0.25">
      <c r="A40" s="267" t="s">
        <v>65</v>
      </c>
      <c r="B40" s="281">
        <v>3</v>
      </c>
      <c r="C40" s="267" t="s">
        <v>64</v>
      </c>
      <c r="D40" s="267" t="s">
        <v>63</v>
      </c>
      <c r="E40" s="281" t="s">
        <v>66</v>
      </c>
      <c r="F40" s="281">
        <v>1</v>
      </c>
      <c r="G40" s="438">
        <v>874</v>
      </c>
      <c r="H40" s="262" t="s">
        <v>66</v>
      </c>
      <c r="I40" s="482" t="s">
        <v>5563</v>
      </c>
      <c r="J40" s="482" t="s">
        <v>1355</v>
      </c>
      <c r="K40" s="6"/>
      <c r="L40" s="6"/>
      <c r="M40" s="6"/>
    </row>
    <row r="41" spans="1:13" ht="30" x14ac:dyDescent="0.25">
      <c r="A41" s="267" t="s">
        <v>65</v>
      </c>
      <c r="B41" s="281">
        <v>5</v>
      </c>
      <c r="C41" s="267" t="s">
        <v>5576</v>
      </c>
      <c r="D41" s="267" t="s">
        <v>65</v>
      </c>
      <c r="E41" s="281" t="s">
        <v>66</v>
      </c>
      <c r="F41" s="281">
        <v>2</v>
      </c>
      <c r="G41" s="438">
        <v>898</v>
      </c>
      <c r="H41" s="262" t="s">
        <v>66</v>
      </c>
      <c r="I41" s="345" t="s">
        <v>5270</v>
      </c>
      <c r="J41" s="482" t="s">
        <v>1355</v>
      </c>
      <c r="K41" s="6"/>
      <c r="L41" s="6"/>
      <c r="M41" s="6"/>
    </row>
    <row r="42" spans="1:13" hidden="1" x14ac:dyDescent="0.25">
      <c r="A42" s="267" t="s">
        <v>65</v>
      </c>
      <c r="B42" s="281">
        <v>7</v>
      </c>
      <c r="C42" s="267" t="s">
        <v>583</v>
      </c>
      <c r="D42" s="267" t="s">
        <v>65</v>
      </c>
      <c r="E42" s="281" t="s">
        <v>66</v>
      </c>
      <c r="F42" s="281">
        <v>3</v>
      </c>
      <c r="G42" s="481">
        <v>922</v>
      </c>
      <c r="H42" s="431" t="s">
        <v>1328</v>
      </c>
      <c r="I42" s="482"/>
      <c r="J42" s="482"/>
      <c r="K42" s="6"/>
      <c r="L42" s="6"/>
      <c r="M42" s="6"/>
    </row>
    <row r="43" spans="1:13" hidden="1" x14ac:dyDescent="0.25">
      <c r="A43" s="267" t="s">
        <v>65</v>
      </c>
      <c r="B43" s="281">
        <v>8</v>
      </c>
      <c r="C43" s="267" t="s">
        <v>582</v>
      </c>
      <c r="D43" s="267" t="s">
        <v>65</v>
      </c>
      <c r="E43" s="281" t="s">
        <v>66</v>
      </c>
      <c r="F43" s="281">
        <v>4</v>
      </c>
      <c r="G43" s="481">
        <v>946</v>
      </c>
      <c r="H43" s="431" t="s">
        <v>1328</v>
      </c>
      <c r="I43" s="482"/>
      <c r="J43" s="482"/>
      <c r="K43" s="6"/>
      <c r="L43" s="6"/>
      <c r="M43" s="6"/>
    </row>
    <row r="44" spans="1:13" hidden="1" x14ac:dyDescent="0.25">
      <c r="A44" s="267" t="s">
        <v>65</v>
      </c>
      <c r="B44" s="281">
        <v>9</v>
      </c>
      <c r="C44" s="267" t="s">
        <v>581</v>
      </c>
      <c r="D44" s="267" t="s">
        <v>63</v>
      </c>
      <c r="E44" s="281" t="s">
        <v>66</v>
      </c>
      <c r="F44" s="281">
        <v>5</v>
      </c>
      <c r="G44" s="481">
        <v>970</v>
      </c>
      <c r="H44" s="431" t="s">
        <v>1328</v>
      </c>
      <c r="I44" s="267"/>
      <c r="J44" s="267">
        <v>0</v>
      </c>
      <c r="K44" s="6"/>
      <c r="L44" s="6"/>
      <c r="M44" s="6"/>
    </row>
    <row r="45" spans="1:13" hidden="1" x14ac:dyDescent="0.25">
      <c r="A45" s="267" t="s">
        <v>65</v>
      </c>
      <c r="B45" s="281">
        <v>11</v>
      </c>
      <c r="C45" s="267" t="s">
        <v>580</v>
      </c>
      <c r="D45" s="267" t="s">
        <v>65</v>
      </c>
      <c r="E45" s="281" t="s">
        <v>66</v>
      </c>
      <c r="F45" s="281">
        <v>6</v>
      </c>
      <c r="G45" s="481">
        <v>994</v>
      </c>
      <c r="H45" s="431" t="s">
        <v>1328</v>
      </c>
      <c r="I45" s="267"/>
      <c r="J45" s="267"/>
    </row>
  </sheetData>
  <autoFilter ref="A2:H45">
    <filterColumn colId="7">
      <filters>
        <filter val="?"/>
        <filter val="O"/>
      </filters>
    </filterColumn>
  </autoFilter>
  <pageMargins left="0.25" right="0.25" top="0.75" bottom="0.75" header="0.3" footer="0.3"/>
  <pageSetup paperSize="9" scale="5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80"/>
  <sheetViews>
    <sheetView zoomScale="85" zoomScaleNormal="85" workbookViewId="0">
      <pane xSplit="3" ySplit="2" topLeftCell="E3" activePane="bottomRight" state="frozenSplit"/>
      <selection pane="topRight" activeCell="C1" sqref="C1"/>
      <selection pane="bottomLeft"/>
      <selection pane="bottomRight" activeCell="E56" sqref="E56"/>
    </sheetView>
  </sheetViews>
  <sheetFormatPr baseColWidth="10" defaultColWidth="11.42578125" defaultRowHeight="15" x14ac:dyDescent="0.25"/>
  <cols>
    <col min="1" max="1" width="6.28515625" style="11" customWidth="1"/>
    <col min="2" max="2" width="6" style="11" customWidth="1"/>
    <col min="3" max="3" width="37.28515625" style="11" bestFit="1" customWidth="1"/>
    <col min="4" max="4" width="16.7109375" style="11" hidden="1" customWidth="1"/>
    <col min="5" max="5" width="4" style="369" customWidth="1"/>
    <col min="6" max="6" width="5.28515625" style="369" customWidth="1"/>
    <col min="7" max="7" width="5.85546875" style="369" hidden="1" customWidth="1"/>
    <col min="8" max="8" width="6.5703125" style="369" customWidth="1"/>
    <col min="9" max="9" width="63.42578125" style="11" customWidth="1"/>
    <col min="10" max="10" width="17.85546875" style="11" customWidth="1"/>
    <col min="11" max="11" width="16.85546875" style="11" customWidth="1"/>
    <col min="12" max="12" width="17.140625" style="11" customWidth="1"/>
    <col min="13" max="16384" width="11.42578125" style="11"/>
  </cols>
  <sheetData>
    <row r="1" spans="1:12" s="368" customFormat="1" ht="15.75" x14ac:dyDescent="0.25">
      <c r="A1" s="439" t="s">
        <v>5271</v>
      </c>
      <c r="E1" s="369"/>
      <c r="F1" s="369"/>
      <c r="G1" s="369"/>
      <c r="H1" s="369"/>
    </row>
    <row r="2" spans="1:12" s="10" customFormat="1" ht="45.75" customHeight="1" x14ac:dyDescent="0.25">
      <c r="A2" s="12" t="s">
        <v>118</v>
      </c>
      <c r="B2" s="12" t="s">
        <v>117</v>
      </c>
      <c r="C2" s="12" t="s">
        <v>116</v>
      </c>
      <c r="D2" s="16" t="s">
        <v>115</v>
      </c>
      <c r="E2" s="13" t="s">
        <v>114</v>
      </c>
      <c r="F2" s="442" t="s">
        <v>5095</v>
      </c>
      <c r="G2" s="13" t="s">
        <v>112</v>
      </c>
      <c r="H2" s="373" t="s">
        <v>5096</v>
      </c>
      <c r="I2" s="12" t="s">
        <v>1358</v>
      </c>
      <c r="J2" s="13" t="s">
        <v>1372</v>
      </c>
      <c r="K2" s="13" t="s">
        <v>1373</v>
      </c>
      <c r="L2" s="13" t="s">
        <v>1374</v>
      </c>
    </row>
    <row r="3" spans="1:12" s="6" customFormat="1" x14ac:dyDescent="0.25">
      <c r="A3" s="454" t="s">
        <v>2798</v>
      </c>
      <c r="B3" s="454" t="s">
        <v>2799</v>
      </c>
      <c r="C3" s="667" t="s">
        <v>3893</v>
      </c>
      <c r="D3" s="299"/>
      <c r="E3" s="298" t="s">
        <v>66</v>
      </c>
      <c r="F3" s="298"/>
      <c r="G3" s="298"/>
      <c r="H3" s="298" t="s">
        <v>66</v>
      </c>
      <c r="I3" s="299" t="s">
        <v>3897</v>
      </c>
      <c r="J3" s="491"/>
      <c r="K3" s="491"/>
      <c r="L3" s="491"/>
    </row>
    <row r="4" spans="1:12" x14ac:dyDescent="0.25">
      <c r="A4" s="134" t="s">
        <v>110</v>
      </c>
      <c r="B4" s="134">
        <v>501</v>
      </c>
      <c r="C4" s="134" t="s">
        <v>109</v>
      </c>
      <c r="D4" s="14" t="s">
        <v>108</v>
      </c>
      <c r="E4" s="262" t="s">
        <v>66</v>
      </c>
      <c r="F4" s="262">
        <v>1</v>
      </c>
      <c r="G4" s="375">
        <v>244</v>
      </c>
      <c r="H4" s="262" t="s">
        <v>66</v>
      </c>
      <c r="I4" s="445" t="s">
        <v>5591</v>
      </c>
      <c r="J4" s="665" t="s">
        <v>1384</v>
      </c>
      <c r="K4" s="548" t="s">
        <v>1398</v>
      </c>
      <c r="L4" s="548" t="s">
        <v>1398</v>
      </c>
    </row>
    <row r="5" spans="1:12" x14ac:dyDescent="0.25">
      <c r="A5" s="425" t="s">
        <v>107</v>
      </c>
      <c r="B5" s="425">
        <v>801</v>
      </c>
      <c r="C5" s="425" t="s">
        <v>106</v>
      </c>
      <c r="D5" s="545" t="s">
        <v>105</v>
      </c>
      <c r="E5" s="281" t="s">
        <v>62</v>
      </c>
      <c r="F5" s="281">
        <v>1</v>
      </c>
      <c r="G5" s="546">
        <v>277</v>
      </c>
      <c r="H5" s="281" t="s">
        <v>66</v>
      </c>
      <c r="I5" s="425" t="s">
        <v>5592</v>
      </c>
      <c r="J5" s="666" t="s">
        <v>1370</v>
      </c>
      <c r="K5" s="281" t="s">
        <v>1371</v>
      </c>
      <c r="L5" s="281" t="s">
        <v>1371</v>
      </c>
    </row>
    <row r="6" spans="1:12" x14ac:dyDescent="0.25">
      <c r="A6" s="134" t="s">
        <v>104</v>
      </c>
      <c r="B6" s="134">
        <v>502</v>
      </c>
      <c r="C6" s="134" t="s">
        <v>103</v>
      </c>
      <c r="D6" s="134" t="s">
        <v>102</v>
      </c>
      <c r="E6" s="262" t="s">
        <v>62</v>
      </c>
      <c r="F6" s="262">
        <v>1</v>
      </c>
      <c r="G6" s="262">
        <v>290</v>
      </c>
      <c r="H6" s="636" t="s">
        <v>1302</v>
      </c>
      <c r="I6" s="641" t="s">
        <v>5570</v>
      </c>
      <c r="J6" s="425" t="s">
        <v>1385</v>
      </c>
      <c r="K6" s="425" t="s">
        <v>1399</v>
      </c>
      <c r="L6" s="425" t="s">
        <v>1399</v>
      </c>
    </row>
    <row r="7" spans="1:12" x14ac:dyDescent="0.25">
      <c r="A7" s="134" t="s">
        <v>104</v>
      </c>
      <c r="B7" s="134">
        <v>503</v>
      </c>
      <c r="C7" s="134" t="s">
        <v>574</v>
      </c>
      <c r="D7" s="134" t="s">
        <v>573</v>
      </c>
      <c r="E7" s="262" t="s">
        <v>62</v>
      </c>
      <c r="F7" s="262">
        <v>2</v>
      </c>
      <c r="G7" s="262">
        <v>299</v>
      </c>
      <c r="H7" s="636" t="s">
        <v>1302</v>
      </c>
      <c r="I7" s="642" t="s">
        <v>5571</v>
      </c>
      <c r="J7" s="425" t="s">
        <v>1385</v>
      </c>
      <c r="K7" s="425" t="s">
        <v>1399</v>
      </c>
      <c r="L7" s="425" t="s">
        <v>1399</v>
      </c>
    </row>
    <row r="8" spans="1:12" x14ac:dyDescent="0.25">
      <c r="A8" s="134" t="s">
        <v>101</v>
      </c>
      <c r="B8" s="134">
        <v>501</v>
      </c>
      <c r="C8" s="134" t="s">
        <v>100</v>
      </c>
      <c r="D8" s="134"/>
      <c r="E8" s="262" t="s">
        <v>66</v>
      </c>
      <c r="F8" s="262">
        <v>1</v>
      </c>
      <c r="G8" s="262">
        <v>308</v>
      </c>
      <c r="H8" s="636" t="s">
        <v>1302</v>
      </c>
      <c r="I8" s="641" t="s">
        <v>1345</v>
      </c>
      <c r="J8" s="548" t="s">
        <v>1386</v>
      </c>
      <c r="K8" s="548" t="s">
        <v>1400</v>
      </c>
      <c r="L8" s="548" t="s">
        <v>1400</v>
      </c>
    </row>
    <row r="9" spans="1:12" x14ac:dyDescent="0.25">
      <c r="A9" s="134" t="s">
        <v>80</v>
      </c>
      <c r="B9" s="134">
        <v>3</v>
      </c>
      <c r="C9" s="134" t="s">
        <v>99</v>
      </c>
      <c r="D9" s="134" t="s">
        <v>98</v>
      </c>
      <c r="E9" s="262" t="s">
        <v>66</v>
      </c>
      <c r="F9" s="262">
        <v>1</v>
      </c>
      <c r="G9" s="262">
        <v>336</v>
      </c>
      <c r="H9" s="636" t="s">
        <v>1328</v>
      </c>
      <c r="I9" s="641" t="s">
        <v>1346</v>
      </c>
      <c r="J9" s="549" t="s">
        <v>5044</v>
      </c>
      <c r="K9" s="549" t="s">
        <v>5044</v>
      </c>
      <c r="L9" s="549" t="s">
        <v>5044</v>
      </c>
    </row>
    <row r="10" spans="1:12" hidden="1" x14ac:dyDescent="0.25">
      <c r="A10" s="635" t="s">
        <v>80</v>
      </c>
      <c r="B10" s="635">
        <v>11</v>
      </c>
      <c r="C10" s="635" t="s">
        <v>622</v>
      </c>
      <c r="D10" s="635" t="s">
        <v>621</v>
      </c>
      <c r="E10" s="646" t="s">
        <v>66</v>
      </c>
      <c r="F10" s="635">
        <v>2</v>
      </c>
      <c r="G10" s="635">
        <v>343</v>
      </c>
      <c r="H10" s="636" t="s">
        <v>1328</v>
      </c>
      <c r="I10" s="643"/>
      <c r="J10" s="425" t="s">
        <v>1365</v>
      </c>
      <c r="K10" s="425" t="s">
        <v>1365</v>
      </c>
      <c r="L10" s="425" t="s">
        <v>1365</v>
      </c>
    </row>
    <row r="11" spans="1:12" x14ac:dyDescent="0.25">
      <c r="A11" s="425" t="s">
        <v>80</v>
      </c>
      <c r="B11" s="425">
        <v>103</v>
      </c>
      <c r="C11" s="425" t="s">
        <v>97</v>
      </c>
      <c r="D11" s="425" t="s">
        <v>96</v>
      </c>
      <c r="E11" s="281" t="s">
        <v>66</v>
      </c>
      <c r="F11" s="425">
        <v>3</v>
      </c>
      <c r="G11" s="635">
        <v>350</v>
      </c>
      <c r="H11" s="636" t="s">
        <v>1302</v>
      </c>
      <c r="I11" s="644" t="s">
        <v>1359</v>
      </c>
      <c r="J11" s="551" t="s">
        <v>1388</v>
      </c>
      <c r="K11" s="551" t="s">
        <v>1401</v>
      </c>
      <c r="L11" s="551" t="s">
        <v>1396</v>
      </c>
    </row>
    <row r="12" spans="1:12" hidden="1" x14ac:dyDescent="0.25">
      <c r="A12" s="635" t="s">
        <v>80</v>
      </c>
      <c r="B12" s="635">
        <v>241</v>
      </c>
      <c r="C12" s="635" t="s">
        <v>165</v>
      </c>
      <c r="D12" s="633" t="s">
        <v>164</v>
      </c>
      <c r="E12" s="646" t="s">
        <v>66</v>
      </c>
      <c r="F12" s="635">
        <v>4</v>
      </c>
      <c r="G12" s="635">
        <v>357</v>
      </c>
      <c r="H12" s="636" t="s">
        <v>1328</v>
      </c>
      <c r="I12" s="645"/>
      <c r="J12" s="425" t="s">
        <v>1389</v>
      </c>
      <c r="K12" s="425" t="s">
        <v>1389</v>
      </c>
      <c r="L12" s="425" t="s">
        <v>1389</v>
      </c>
    </row>
    <row r="13" spans="1:12" hidden="1" x14ac:dyDescent="0.25">
      <c r="A13" s="634" t="s">
        <v>80</v>
      </c>
      <c r="B13" s="635">
        <v>999</v>
      </c>
      <c r="C13" s="635" t="s">
        <v>95</v>
      </c>
      <c r="D13" s="635" t="s">
        <v>94</v>
      </c>
      <c r="E13" s="646" t="s">
        <v>62</v>
      </c>
      <c r="F13" s="635">
        <v>5</v>
      </c>
      <c r="G13" s="635">
        <v>364</v>
      </c>
      <c r="H13" s="636" t="s">
        <v>1328</v>
      </c>
      <c r="I13" s="643"/>
      <c r="J13" s="281" t="s">
        <v>1325</v>
      </c>
      <c r="K13" s="281" t="s">
        <v>1325</v>
      </c>
      <c r="L13" s="281" t="s">
        <v>1325</v>
      </c>
    </row>
    <row r="14" spans="1:12" x14ac:dyDescent="0.25">
      <c r="A14" s="134" t="s">
        <v>80</v>
      </c>
      <c r="B14" s="134">
        <v>110</v>
      </c>
      <c r="C14" s="134" t="s">
        <v>93</v>
      </c>
      <c r="D14" s="134" t="s">
        <v>92</v>
      </c>
      <c r="E14" s="262" t="s">
        <v>66</v>
      </c>
      <c r="F14" s="262">
        <v>6</v>
      </c>
      <c r="G14" s="262">
        <v>371</v>
      </c>
      <c r="H14" s="295" t="s">
        <v>66</v>
      </c>
      <c r="I14" s="134" t="s">
        <v>5561</v>
      </c>
      <c r="J14" s="425" t="s">
        <v>1390</v>
      </c>
      <c r="K14" s="425" t="s">
        <v>1390</v>
      </c>
      <c r="L14" s="425" t="s">
        <v>1390</v>
      </c>
    </row>
    <row r="15" spans="1:12" hidden="1" x14ac:dyDescent="0.25">
      <c r="A15" s="635" t="s">
        <v>80</v>
      </c>
      <c r="B15" s="635">
        <v>202</v>
      </c>
      <c r="C15" s="635" t="s">
        <v>91</v>
      </c>
      <c r="D15" s="635" t="s">
        <v>90</v>
      </c>
      <c r="E15" s="646" t="s">
        <v>66</v>
      </c>
      <c r="F15" s="635">
        <v>7</v>
      </c>
      <c r="G15" s="635">
        <v>378</v>
      </c>
      <c r="H15" s="636" t="s">
        <v>1328</v>
      </c>
      <c r="I15" s="637" t="s">
        <v>5559</v>
      </c>
      <c r="J15" s="425" t="s">
        <v>1391</v>
      </c>
      <c r="K15" s="425" t="s">
        <v>1402</v>
      </c>
      <c r="L15" s="425" t="s">
        <v>1402</v>
      </c>
    </row>
    <row r="16" spans="1:12" hidden="1" x14ac:dyDescent="0.25">
      <c r="A16" s="635" t="s">
        <v>80</v>
      </c>
      <c r="B16" s="635">
        <v>529</v>
      </c>
      <c r="C16" s="635" t="s">
        <v>89</v>
      </c>
      <c r="D16" s="635" t="s">
        <v>88</v>
      </c>
      <c r="E16" s="646" t="s">
        <v>66</v>
      </c>
      <c r="F16" s="635">
        <v>8</v>
      </c>
      <c r="G16" s="635">
        <v>385</v>
      </c>
      <c r="H16" s="636" t="s">
        <v>1328</v>
      </c>
      <c r="I16" s="635" t="s">
        <v>1378</v>
      </c>
      <c r="J16" s="281" t="s">
        <v>1366</v>
      </c>
      <c r="K16" s="281" t="s">
        <v>1366</v>
      </c>
      <c r="L16" s="281" t="s">
        <v>1366</v>
      </c>
    </row>
    <row r="17" spans="1:12" ht="106.9" customHeight="1" x14ac:dyDescent="0.25">
      <c r="A17" s="134" t="s">
        <v>80</v>
      </c>
      <c r="B17" s="134">
        <v>531</v>
      </c>
      <c r="C17" s="134" t="s">
        <v>87</v>
      </c>
      <c r="D17" s="134" t="s">
        <v>86</v>
      </c>
      <c r="E17" s="262" t="s">
        <v>66</v>
      </c>
      <c r="F17" s="262">
        <v>9</v>
      </c>
      <c r="G17" s="262">
        <v>392</v>
      </c>
      <c r="H17" s="295" t="s">
        <v>66</v>
      </c>
      <c r="I17" s="132" t="s">
        <v>1464</v>
      </c>
      <c r="J17" s="551" t="s">
        <v>1392</v>
      </c>
      <c r="K17" s="551" t="s">
        <v>1397</v>
      </c>
      <c r="L17" s="551" t="s">
        <v>1397</v>
      </c>
    </row>
    <row r="18" spans="1:12" hidden="1" x14ac:dyDescent="0.25">
      <c r="A18" s="635" t="s">
        <v>80</v>
      </c>
      <c r="B18" s="635">
        <v>8</v>
      </c>
      <c r="C18" s="635" t="s">
        <v>347</v>
      </c>
      <c r="D18" s="635" t="s">
        <v>346</v>
      </c>
      <c r="E18" s="646" t="s">
        <v>62</v>
      </c>
      <c r="F18" s="635">
        <v>10</v>
      </c>
      <c r="G18" s="635">
        <v>399</v>
      </c>
      <c r="H18" s="636" t="s">
        <v>1328</v>
      </c>
      <c r="I18" s="635"/>
      <c r="J18" s="281" t="s">
        <v>1367</v>
      </c>
      <c r="K18" s="281" t="s">
        <v>1367</v>
      </c>
      <c r="L18" s="281" t="s">
        <v>1367</v>
      </c>
    </row>
    <row r="19" spans="1:12" x14ac:dyDescent="0.25">
      <c r="A19" s="134" t="s">
        <v>80</v>
      </c>
      <c r="B19" s="134">
        <v>213</v>
      </c>
      <c r="C19" s="134" t="s">
        <v>85</v>
      </c>
      <c r="D19" s="134" t="s">
        <v>84</v>
      </c>
      <c r="E19" s="262" t="s">
        <v>62</v>
      </c>
      <c r="F19" s="262">
        <v>11</v>
      </c>
      <c r="G19" s="262">
        <v>406</v>
      </c>
      <c r="H19" s="295" t="s">
        <v>66</v>
      </c>
      <c r="I19" s="134" t="s">
        <v>1349</v>
      </c>
      <c r="J19" s="281" t="s">
        <v>1368</v>
      </c>
      <c r="K19" s="281" t="s">
        <v>1368</v>
      </c>
      <c r="L19" s="281" t="s">
        <v>1368</v>
      </c>
    </row>
    <row r="20" spans="1:12" x14ac:dyDescent="0.25">
      <c r="A20" s="425" t="s">
        <v>80</v>
      </c>
      <c r="B20" s="425">
        <v>251</v>
      </c>
      <c r="C20" s="425" t="s">
        <v>83</v>
      </c>
      <c r="D20" s="425" t="s">
        <v>82</v>
      </c>
      <c r="E20" s="281" t="s">
        <v>62</v>
      </c>
      <c r="F20" s="281">
        <v>12</v>
      </c>
      <c r="G20" s="281">
        <v>413</v>
      </c>
      <c r="H20" s="336" t="s">
        <v>66</v>
      </c>
      <c r="I20" s="425" t="s">
        <v>1455</v>
      </c>
      <c r="J20" s="425" t="s">
        <v>1393</v>
      </c>
      <c r="K20" s="425" t="s">
        <v>1403</v>
      </c>
      <c r="L20" s="425" t="s">
        <v>1403</v>
      </c>
    </row>
    <row r="21" spans="1:12" x14ac:dyDescent="0.25">
      <c r="A21" s="134" t="s">
        <v>80</v>
      </c>
      <c r="B21" s="134">
        <v>105</v>
      </c>
      <c r="C21" s="134" t="s">
        <v>81</v>
      </c>
      <c r="D21" s="134" t="s">
        <v>78</v>
      </c>
      <c r="E21" s="262" t="s">
        <v>66</v>
      </c>
      <c r="F21" s="262">
        <v>13</v>
      </c>
      <c r="G21" s="262">
        <v>420</v>
      </c>
      <c r="H21" s="636" t="s">
        <v>1302</v>
      </c>
      <c r="I21" s="445" t="s">
        <v>1351</v>
      </c>
      <c r="J21" s="281" t="s">
        <v>1369</v>
      </c>
      <c r="K21" s="281" t="s">
        <v>1369</v>
      </c>
      <c r="L21" s="281" t="s">
        <v>1369</v>
      </c>
    </row>
    <row r="22" spans="1:12" hidden="1" x14ac:dyDescent="0.25">
      <c r="A22" s="634" t="s">
        <v>80</v>
      </c>
      <c r="B22" s="634">
        <v>106</v>
      </c>
      <c r="C22" s="634" t="s">
        <v>79</v>
      </c>
      <c r="D22" s="634" t="s">
        <v>78</v>
      </c>
      <c r="E22" s="638" t="s">
        <v>66</v>
      </c>
      <c r="F22" s="638">
        <v>14</v>
      </c>
      <c r="G22" s="638">
        <v>427</v>
      </c>
      <c r="H22" s="636" t="s">
        <v>1328</v>
      </c>
      <c r="I22" s="640" t="s">
        <v>5562</v>
      </c>
      <c r="J22" s="281" t="s">
        <v>1369</v>
      </c>
      <c r="K22" s="281" t="s">
        <v>1367</v>
      </c>
      <c r="L22" s="281" t="s">
        <v>1367</v>
      </c>
    </row>
    <row r="23" spans="1:12" hidden="1" x14ac:dyDescent="0.25">
      <c r="A23" s="635" t="s">
        <v>80</v>
      </c>
      <c r="B23" s="635">
        <v>20</v>
      </c>
      <c r="C23" s="635" t="s">
        <v>620</v>
      </c>
      <c r="D23" s="635" t="s">
        <v>619</v>
      </c>
      <c r="E23" s="646" t="s">
        <v>62</v>
      </c>
      <c r="F23" s="635">
        <v>15</v>
      </c>
      <c r="G23" s="635">
        <v>434</v>
      </c>
      <c r="H23" s="636" t="s">
        <v>1328</v>
      </c>
      <c r="I23" s="635"/>
      <c r="J23" s="425" t="s">
        <v>1389</v>
      </c>
      <c r="K23" s="425" t="s">
        <v>1389</v>
      </c>
      <c r="L23" s="425" t="s">
        <v>1389</v>
      </c>
    </row>
    <row r="24" spans="1:12" x14ac:dyDescent="0.25">
      <c r="A24" s="134" t="s">
        <v>75</v>
      </c>
      <c r="B24" s="134">
        <v>101</v>
      </c>
      <c r="C24" s="134" t="s">
        <v>77</v>
      </c>
      <c r="D24" s="134" t="s">
        <v>76</v>
      </c>
      <c r="E24" s="262" t="s">
        <v>62</v>
      </c>
      <c r="F24" s="262">
        <v>1</v>
      </c>
      <c r="G24" s="262">
        <v>441</v>
      </c>
      <c r="H24" s="295" t="s">
        <v>66</v>
      </c>
      <c r="I24" s="134" t="s">
        <v>1457</v>
      </c>
      <c r="J24" s="425" t="s">
        <v>1394</v>
      </c>
      <c r="K24" s="425" t="s">
        <v>1394</v>
      </c>
      <c r="L24" s="425" t="s">
        <v>1394</v>
      </c>
    </row>
    <row r="25" spans="1:12" x14ac:dyDescent="0.25">
      <c r="A25" s="134" t="s">
        <v>75</v>
      </c>
      <c r="B25" s="134">
        <v>102</v>
      </c>
      <c r="C25" s="134" t="s">
        <v>74</v>
      </c>
      <c r="D25" s="134" t="s">
        <v>73</v>
      </c>
      <c r="E25" s="262" t="s">
        <v>62</v>
      </c>
      <c r="F25" s="262">
        <v>2</v>
      </c>
      <c r="G25" s="262">
        <v>452</v>
      </c>
      <c r="H25" s="295" t="s">
        <v>66</v>
      </c>
      <c r="I25" s="134" t="s">
        <v>1364</v>
      </c>
      <c r="J25" s="425" t="s">
        <v>1394</v>
      </c>
      <c r="K25" s="425" t="s">
        <v>1404</v>
      </c>
      <c r="L25" s="425" t="s">
        <v>1404</v>
      </c>
    </row>
    <row r="26" spans="1:12" hidden="1" x14ac:dyDescent="0.25">
      <c r="A26" s="635" t="s">
        <v>72</v>
      </c>
      <c r="B26" s="635">
        <v>1</v>
      </c>
      <c r="C26" s="635" t="s">
        <v>71</v>
      </c>
      <c r="D26" s="635" t="s">
        <v>70</v>
      </c>
      <c r="E26" s="646" t="s">
        <v>62</v>
      </c>
      <c r="F26" s="635">
        <v>1</v>
      </c>
      <c r="G26" s="635">
        <v>463</v>
      </c>
      <c r="H26" s="636" t="s">
        <v>1328</v>
      </c>
      <c r="I26" s="637"/>
      <c r="J26" s="551" t="s">
        <v>1395</v>
      </c>
      <c r="K26" s="425" t="s">
        <v>1395</v>
      </c>
      <c r="L26" s="425">
        <v>0</v>
      </c>
    </row>
    <row r="27" spans="1:12" x14ac:dyDescent="0.25">
      <c r="A27" s="134" t="s">
        <v>69</v>
      </c>
      <c r="B27" s="134">
        <v>4</v>
      </c>
      <c r="C27" s="134" t="s">
        <v>163</v>
      </c>
      <c r="D27" s="134"/>
      <c r="E27" s="262" t="s">
        <v>66</v>
      </c>
      <c r="F27" s="262">
        <v>1</v>
      </c>
      <c r="G27" s="262">
        <v>516</v>
      </c>
      <c r="H27" s="295" t="s">
        <v>66</v>
      </c>
      <c r="I27" s="273" t="s">
        <v>1458</v>
      </c>
      <c r="J27" s="425">
        <v>505698</v>
      </c>
      <c r="K27" s="425">
        <v>102029</v>
      </c>
      <c r="L27" s="425">
        <v>102029</v>
      </c>
    </row>
    <row r="28" spans="1:12" x14ac:dyDescent="0.25">
      <c r="A28" s="425" t="s">
        <v>69</v>
      </c>
      <c r="B28" s="425">
        <v>6</v>
      </c>
      <c r="C28" s="425" t="s">
        <v>546</v>
      </c>
      <c r="D28" s="635" t="s">
        <v>618</v>
      </c>
      <c r="E28" s="281" t="s">
        <v>66</v>
      </c>
      <c r="F28" s="281">
        <v>2</v>
      </c>
      <c r="G28" s="431">
        <v>540</v>
      </c>
      <c r="H28" s="636" t="s">
        <v>1302</v>
      </c>
      <c r="I28" s="633" t="s">
        <v>5573</v>
      </c>
      <c r="J28" s="425">
        <v>0</v>
      </c>
      <c r="K28" s="425">
        <v>0</v>
      </c>
      <c r="L28" s="425">
        <v>0</v>
      </c>
    </row>
    <row r="29" spans="1:12" hidden="1" x14ac:dyDescent="0.25">
      <c r="A29" s="639" t="s">
        <v>69</v>
      </c>
      <c r="B29" s="639">
        <v>39</v>
      </c>
      <c r="C29" s="639" t="s">
        <v>161</v>
      </c>
      <c r="D29" s="634" t="s">
        <v>143</v>
      </c>
      <c r="E29" s="636" t="s">
        <v>66</v>
      </c>
      <c r="F29" s="636">
        <v>3</v>
      </c>
      <c r="G29" s="448">
        <v>564</v>
      </c>
      <c r="H29" s="636" t="s">
        <v>1328</v>
      </c>
      <c r="I29" s="639" t="s">
        <v>5572</v>
      </c>
      <c r="J29" s="425">
        <v>505698</v>
      </c>
      <c r="K29" s="425">
        <v>102029</v>
      </c>
      <c r="L29" s="425">
        <v>102029</v>
      </c>
    </row>
    <row r="30" spans="1:12" ht="29.25" customHeight="1" x14ac:dyDescent="0.25">
      <c r="A30" s="134" t="s">
        <v>69</v>
      </c>
      <c r="B30" s="134">
        <v>41</v>
      </c>
      <c r="C30" s="134" t="s">
        <v>160</v>
      </c>
      <c r="D30" s="134" t="s">
        <v>154</v>
      </c>
      <c r="E30" s="262" t="s">
        <v>66</v>
      </c>
      <c r="F30" s="262">
        <v>4</v>
      </c>
      <c r="G30" s="262">
        <v>588</v>
      </c>
      <c r="H30" s="295" t="s">
        <v>66</v>
      </c>
      <c r="I30" s="300" t="s">
        <v>1459</v>
      </c>
      <c r="J30" s="425">
        <v>0</v>
      </c>
      <c r="K30" s="425">
        <v>0</v>
      </c>
      <c r="L30" s="425">
        <v>0</v>
      </c>
    </row>
    <row r="31" spans="1:12" hidden="1" x14ac:dyDescent="0.25">
      <c r="A31" s="635" t="s">
        <v>69</v>
      </c>
      <c r="B31" s="635">
        <v>42</v>
      </c>
      <c r="C31" s="635" t="s">
        <v>538</v>
      </c>
      <c r="D31" s="635"/>
      <c r="E31" s="646" t="s">
        <v>66</v>
      </c>
      <c r="F31" s="635">
        <v>5</v>
      </c>
      <c r="G31" s="635">
        <v>612</v>
      </c>
      <c r="H31" s="636" t="s">
        <v>1328</v>
      </c>
      <c r="I31" s="635"/>
      <c r="J31" s="425">
        <v>624619</v>
      </c>
      <c r="K31" s="425">
        <v>148444</v>
      </c>
      <c r="L31" s="425">
        <v>148444</v>
      </c>
    </row>
    <row r="32" spans="1:12" x14ac:dyDescent="0.25">
      <c r="A32" s="425" t="s">
        <v>69</v>
      </c>
      <c r="B32" s="425">
        <v>48</v>
      </c>
      <c r="C32" s="425" t="s">
        <v>152</v>
      </c>
      <c r="D32" s="425" t="s">
        <v>150</v>
      </c>
      <c r="E32" s="281" t="s">
        <v>66</v>
      </c>
      <c r="F32" s="281">
        <v>6</v>
      </c>
      <c r="G32" s="281">
        <v>636</v>
      </c>
      <c r="H32" s="336" t="s">
        <v>66</v>
      </c>
      <c r="I32" s="425"/>
      <c r="J32" s="425">
        <v>0</v>
      </c>
      <c r="K32" s="425">
        <v>0</v>
      </c>
      <c r="L32" s="425">
        <v>0</v>
      </c>
    </row>
    <row r="33" spans="1:12" hidden="1" x14ac:dyDescent="0.25">
      <c r="A33" s="635" t="s">
        <v>69</v>
      </c>
      <c r="B33" s="635">
        <v>53</v>
      </c>
      <c r="C33" s="635" t="s">
        <v>147</v>
      </c>
      <c r="D33" s="635" t="s">
        <v>126</v>
      </c>
      <c r="E33" s="646" t="s">
        <v>66</v>
      </c>
      <c r="F33" s="635">
        <v>7</v>
      </c>
      <c r="G33" s="635">
        <v>660</v>
      </c>
      <c r="H33" s="636" t="s">
        <v>1328</v>
      </c>
      <c r="I33" s="635"/>
      <c r="J33" s="425">
        <v>0</v>
      </c>
      <c r="K33" s="425">
        <v>0</v>
      </c>
      <c r="L33" s="425">
        <v>0</v>
      </c>
    </row>
    <row r="34" spans="1:12" hidden="1" x14ac:dyDescent="0.25">
      <c r="A34" s="635" t="s">
        <v>69</v>
      </c>
      <c r="B34" s="635">
        <v>54</v>
      </c>
      <c r="C34" s="635" t="s">
        <v>146</v>
      </c>
      <c r="D34" s="635" t="s">
        <v>145</v>
      </c>
      <c r="E34" s="646" t="s">
        <v>66</v>
      </c>
      <c r="F34" s="635">
        <v>8</v>
      </c>
      <c r="G34" s="635">
        <v>684</v>
      </c>
      <c r="H34" s="636" t="s">
        <v>1328</v>
      </c>
      <c r="I34" s="635"/>
      <c r="J34" s="425">
        <v>0</v>
      </c>
      <c r="K34" s="425">
        <v>0</v>
      </c>
      <c r="L34" s="425">
        <v>0</v>
      </c>
    </row>
    <row r="35" spans="1:12" hidden="1" x14ac:dyDescent="0.25">
      <c r="A35" s="635" t="s">
        <v>69</v>
      </c>
      <c r="B35" s="635">
        <v>55</v>
      </c>
      <c r="C35" s="635" t="s">
        <v>144</v>
      </c>
      <c r="D35" s="635" t="s">
        <v>143</v>
      </c>
      <c r="E35" s="646" t="s">
        <v>66</v>
      </c>
      <c r="F35" s="635">
        <v>9</v>
      </c>
      <c r="G35" s="635">
        <v>708</v>
      </c>
      <c r="H35" s="636" t="s">
        <v>1328</v>
      </c>
      <c r="I35" s="635"/>
      <c r="J35" s="425">
        <v>0</v>
      </c>
      <c r="K35" s="425">
        <v>0</v>
      </c>
      <c r="L35" s="425">
        <v>0</v>
      </c>
    </row>
    <row r="36" spans="1:12" x14ac:dyDescent="0.25">
      <c r="A36" s="425" t="s">
        <v>69</v>
      </c>
      <c r="B36" s="425">
        <v>115</v>
      </c>
      <c r="C36" s="425" t="s">
        <v>139</v>
      </c>
      <c r="D36" s="425" t="s">
        <v>138</v>
      </c>
      <c r="E36" s="281" t="s">
        <v>66</v>
      </c>
      <c r="F36" s="281">
        <v>10</v>
      </c>
      <c r="G36" s="281">
        <v>732</v>
      </c>
      <c r="H36" s="336" t="s">
        <v>66</v>
      </c>
      <c r="I36" s="425" t="s">
        <v>1460</v>
      </c>
      <c r="J36" s="425">
        <v>118921</v>
      </c>
      <c r="K36" s="425">
        <v>46415</v>
      </c>
      <c r="L36" s="425">
        <v>46415</v>
      </c>
    </row>
    <row r="37" spans="1:12" x14ac:dyDescent="0.25">
      <c r="A37" s="134" t="s">
        <v>69</v>
      </c>
      <c r="B37" s="134">
        <v>116</v>
      </c>
      <c r="C37" s="134" t="s">
        <v>137</v>
      </c>
      <c r="D37" s="134"/>
      <c r="E37" s="262" t="s">
        <v>66</v>
      </c>
      <c r="F37" s="262">
        <v>11</v>
      </c>
      <c r="G37" s="262">
        <v>756</v>
      </c>
      <c r="H37" s="295" t="s">
        <v>66</v>
      </c>
      <c r="I37" s="425"/>
      <c r="J37" s="425">
        <v>0</v>
      </c>
      <c r="K37" s="425">
        <v>0</v>
      </c>
      <c r="L37" s="425">
        <v>0</v>
      </c>
    </row>
    <row r="38" spans="1:12" hidden="1" x14ac:dyDescent="0.25">
      <c r="A38" s="634" t="s">
        <v>69</v>
      </c>
      <c r="B38" s="634">
        <v>117</v>
      </c>
      <c r="C38" s="634" t="s">
        <v>136</v>
      </c>
      <c r="D38" s="634" t="s">
        <v>134</v>
      </c>
      <c r="E38" s="638" t="s">
        <v>66</v>
      </c>
      <c r="F38" s="634">
        <v>12</v>
      </c>
      <c r="G38" s="634">
        <v>780</v>
      </c>
      <c r="H38" s="636" t="s">
        <v>1328</v>
      </c>
      <c r="I38" s="634"/>
      <c r="J38" s="425"/>
      <c r="K38" s="425">
        <v>0</v>
      </c>
      <c r="L38" s="425">
        <v>0</v>
      </c>
    </row>
    <row r="39" spans="1:12" hidden="1" x14ac:dyDescent="0.25">
      <c r="A39" s="634" t="s">
        <v>69</v>
      </c>
      <c r="B39" s="634">
        <v>118</v>
      </c>
      <c r="C39" s="634" t="s">
        <v>135</v>
      </c>
      <c r="D39" s="634" t="s">
        <v>134</v>
      </c>
      <c r="E39" s="638" t="s">
        <v>66</v>
      </c>
      <c r="F39" s="634">
        <v>13</v>
      </c>
      <c r="G39" s="634">
        <v>804</v>
      </c>
      <c r="H39" s="636" t="s">
        <v>1328</v>
      </c>
      <c r="I39" s="634"/>
      <c r="J39" s="425">
        <v>0</v>
      </c>
      <c r="K39" s="425">
        <v>0</v>
      </c>
      <c r="L39" s="425">
        <v>0</v>
      </c>
    </row>
    <row r="40" spans="1:12" x14ac:dyDescent="0.25">
      <c r="A40" s="134" t="s">
        <v>69</v>
      </c>
      <c r="B40" s="134">
        <v>119</v>
      </c>
      <c r="C40" s="134" t="s">
        <v>617</v>
      </c>
      <c r="D40" s="134" t="s">
        <v>130</v>
      </c>
      <c r="E40" s="262" t="s">
        <v>66</v>
      </c>
      <c r="F40" s="262">
        <v>14</v>
      </c>
      <c r="G40" s="262">
        <v>828</v>
      </c>
      <c r="H40" s="295" t="s">
        <v>66</v>
      </c>
      <c r="I40" s="273"/>
      <c r="J40" s="425">
        <v>0</v>
      </c>
      <c r="K40" s="425">
        <v>0</v>
      </c>
      <c r="L40" s="425">
        <v>0</v>
      </c>
    </row>
    <row r="41" spans="1:12" hidden="1" x14ac:dyDescent="0.25">
      <c r="A41" s="635" t="s">
        <v>69</v>
      </c>
      <c r="B41" s="635">
        <v>120</v>
      </c>
      <c r="C41" s="635" t="s">
        <v>616</v>
      </c>
      <c r="D41" s="635" t="s">
        <v>126</v>
      </c>
      <c r="E41" s="646" t="s">
        <v>66</v>
      </c>
      <c r="F41" s="635">
        <v>15</v>
      </c>
      <c r="G41" s="635">
        <v>852</v>
      </c>
      <c r="H41" s="636" t="s">
        <v>1328</v>
      </c>
      <c r="I41" s="635"/>
      <c r="J41" s="425">
        <v>0</v>
      </c>
      <c r="K41" s="425">
        <v>0</v>
      </c>
      <c r="L41" s="425">
        <v>0</v>
      </c>
    </row>
    <row r="42" spans="1:12" hidden="1" x14ac:dyDescent="0.25">
      <c r="A42" s="635" t="s">
        <v>69</v>
      </c>
      <c r="B42" s="635">
        <v>121</v>
      </c>
      <c r="C42" s="635" t="s">
        <v>133</v>
      </c>
      <c r="D42" s="635" t="s">
        <v>126</v>
      </c>
      <c r="E42" s="638" t="s">
        <v>66</v>
      </c>
      <c r="F42" s="638">
        <v>16</v>
      </c>
      <c r="G42" s="431">
        <v>876</v>
      </c>
      <c r="H42" s="636" t="s">
        <v>1328</v>
      </c>
      <c r="I42" s="635"/>
      <c r="J42" s="425">
        <v>0</v>
      </c>
      <c r="K42" s="425">
        <v>0</v>
      </c>
      <c r="L42" s="425">
        <v>0</v>
      </c>
    </row>
    <row r="43" spans="1:12" hidden="1" x14ac:dyDescent="0.25">
      <c r="A43" s="635" t="s">
        <v>69</v>
      </c>
      <c r="B43" s="635">
        <v>126</v>
      </c>
      <c r="C43" s="635" t="s">
        <v>131</v>
      </c>
      <c r="D43" s="635" t="s">
        <v>130</v>
      </c>
      <c r="E43" s="638" t="s">
        <v>66</v>
      </c>
      <c r="F43" s="638">
        <v>17</v>
      </c>
      <c r="G43" s="431">
        <v>900</v>
      </c>
      <c r="H43" s="636" t="s">
        <v>1328</v>
      </c>
      <c r="I43" s="635"/>
      <c r="J43" s="425">
        <v>0</v>
      </c>
      <c r="K43" s="425">
        <v>0</v>
      </c>
      <c r="L43" s="425">
        <v>0</v>
      </c>
    </row>
    <row r="44" spans="1:12" x14ac:dyDescent="0.25">
      <c r="A44" s="134" t="s">
        <v>69</v>
      </c>
      <c r="B44" s="134">
        <v>127</v>
      </c>
      <c r="C44" s="134" t="s">
        <v>615</v>
      </c>
      <c r="D44" s="134" t="s">
        <v>609</v>
      </c>
      <c r="E44" s="262" t="s">
        <v>66</v>
      </c>
      <c r="F44" s="262">
        <v>18</v>
      </c>
      <c r="G44" s="262">
        <v>924</v>
      </c>
      <c r="H44" s="336" t="s">
        <v>66</v>
      </c>
      <c r="I44" s="425" t="s">
        <v>1461</v>
      </c>
      <c r="J44" s="425">
        <v>624619</v>
      </c>
      <c r="K44" s="425">
        <v>148444</v>
      </c>
      <c r="L44" s="425">
        <v>148444</v>
      </c>
    </row>
    <row r="45" spans="1:12" x14ac:dyDescent="0.25">
      <c r="A45" s="134" t="s">
        <v>69</v>
      </c>
      <c r="B45" s="134">
        <v>128</v>
      </c>
      <c r="C45" s="134" t="s">
        <v>614</v>
      </c>
      <c r="D45" s="134" t="s">
        <v>613</v>
      </c>
      <c r="E45" s="262" t="s">
        <v>66</v>
      </c>
      <c r="F45" s="262">
        <v>19</v>
      </c>
      <c r="G45" s="262">
        <v>948</v>
      </c>
      <c r="H45" s="336" t="s">
        <v>66</v>
      </c>
      <c r="I45" s="273"/>
      <c r="J45" s="425">
        <v>624619</v>
      </c>
      <c r="K45" s="425">
        <v>148444</v>
      </c>
      <c r="L45" s="425">
        <v>148444</v>
      </c>
    </row>
    <row r="46" spans="1:12" hidden="1" x14ac:dyDescent="0.25">
      <c r="A46" s="635" t="s">
        <v>69</v>
      </c>
      <c r="B46" s="635">
        <v>129</v>
      </c>
      <c r="C46" s="635" t="s">
        <v>129</v>
      </c>
      <c r="D46" s="635" t="s">
        <v>128</v>
      </c>
      <c r="E46" s="646" t="s">
        <v>66</v>
      </c>
      <c r="F46" s="635">
        <v>20</v>
      </c>
      <c r="G46" s="635">
        <v>972</v>
      </c>
      <c r="H46" s="636" t="s">
        <v>1328</v>
      </c>
      <c r="I46" s="635"/>
      <c r="J46" s="425">
        <v>0</v>
      </c>
      <c r="K46" s="425">
        <v>0</v>
      </c>
      <c r="L46" s="425">
        <v>0</v>
      </c>
    </row>
    <row r="47" spans="1:12" hidden="1" x14ac:dyDescent="0.25">
      <c r="A47" s="635" t="s">
        <v>69</v>
      </c>
      <c r="B47" s="635">
        <v>133</v>
      </c>
      <c r="C47" s="635" t="s">
        <v>612</v>
      </c>
      <c r="D47" s="635" t="s">
        <v>126</v>
      </c>
      <c r="E47" s="646" t="s">
        <v>66</v>
      </c>
      <c r="F47" s="635">
        <v>21</v>
      </c>
      <c r="G47" s="635">
        <v>996</v>
      </c>
      <c r="H47" s="636" t="s">
        <v>1328</v>
      </c>
      <c r="I47" s="635" t="s">
        <v>5574</v>
      </c>
      <c r="J47" s="425">
        <v>0</v>
      </c>
      <c r="K47" s="425">
        <v>0</v>
      </c>
      <c r="L47" s="425">
        <v>0</v>
      </c>
    </row>
    <row r="48" spans="1:12" x14ac:dyDescent="0.25">
      <c r="A48" s="134" t="s">
        <v>69</v>
      </c>
      <c r="B48" s="134">
        <v>136</v>
      </c>
      <c r="C48" s="134" t="s">
        <v>611</v>
      </c>
      <c r="D48" s="134" t="s">
        <v>154</v>
      </c>
      <c r="E48" s="262" t="s">
        <v>66</v>
      </c>
      <c r="F48" s="262">
        <v>22</v>
      </c>
      <c r="G48" s="262">
        <v>1020</v>
      </c>
      <c r="H48" s="636" t="s">
        <v>1302</v>
      </c>
      <c r="I48" s="273"/>
      <c r="J48" s="425">
        <v>0</v>
      </c>
      <c r="K48" s="425">
        <v>0</v>
      </c>
      <c r="L48" s="425">
        <v>0</v>
      </c>
    </row>
    <row r="49" spans="1:13" x14ac:dyDescent="0.25">
      <c r="A49" s="134" t="s">
        <v>69</v>
      </c>
      <c r="B49" s="134">
        <v>137</v>
      </c>
      <c r="C49" s="134" t="s">
        <v>127</v>
      </c>
      <c r="D49" s="134" t="s">
        <v>126</v>
      </c>
      <c r="E49" s="262" t="s">
        <v>66</v>
      </c>
      <c r="F49" s="262">
        <v>23</v>
      </c>
      <c r="G49" s="262">
        <v>1044</v>
      </c>
      <c r="H49" s="636" t="s">
        <v>1302</v>
      </c>
      <c r="I49" s="425" t="s">
        <v>5176</v>
      </c>
      <c r="J49" s="425">
        <v>129087</v>
      </c>
      <c r="K49" s="425">
        <v>46415</v>
      </c>
      <c r="L49" s="425">
        <v>46415</v>
      </c>
    </row>
    <row r="50" spans="1:13" hidden="1" x14ac:dyDescent="0.25">
      <c r="A50" s="635" t="s">
        <v>69</v>
      </c>
      <c r="B50" s="635">
        <v>151</v>
      </c>
      <c r="C50" s="635" t="s">
        <v>610</v>
      </c>
      <c r="D50" s="635" t="s">
        <v>609</v>
      </c>
      <c r="E50" s="646" t="s">
        <v>66</v>
      </c>
      <c r="F50" s="635">
        <v>24</v>
      </c>
      <c r="G50" s="635">
        <v>1068</v>
      </c>
      <c r="H50" s="636" t="s">
        <v>1328</v>
      </c>
      <c r="I50" s="635"/>
      <c r="J50" s="425">
        <v>624619</v>
      </c>
      <c r="K50" s="425">
        <v>148444</v>
      </c>
      <c r="L50" s="425">
        <v>148444</v>
      </c>
    </row>
    <row r="51" spans="1:13" hidden="1" x14ac:dyDescent="0.25">
      <c r="A51" s="635" t="s">
        <v>69</v>
      </c>
      <c r="B51" s="635">
        <v>143</v>
      </c>
      <c r="C51" s="635" t="s">
        <v>608</v>
      </c>
      <c r="D51" s="635" t="s">
        <v>607</v>
      </c>
      <c r="E51" s="646" t="s">
        <v>66</v>
      </c>
      <c r="F51" s="635">
        <v>25</v>
      </c>
      <c r="G51" s="635">
        <v>1092</v>
      </c>
      <c r="H51" s="636" t="s">
        <v>1328</v>
      </c>
      <c r="I51" s="635"/>
      <c r="J51" s="425">
        <v>0</v>
      </c>
      <c r="K51" s="425">
        <v>0</v>
      </c>
      <c r="L51" s="425">
        <v>0</v>
      </c>
    </row>
    <row r="52" spans="1:13" hidden="1" x14ac:dyDescent="0.25">
      <c r="A52" s="635" t="s">
        <v>69</v>
      </c>
      <c r="B52" s="635">
        <v>157</v>
      </c>
      <c r="C52" s="635" t="s">
        <v>125</v>
      </c>
      <c r="D52" s="635" t="s">
        <v>123</v>
      </c>
      <c r="E52" s="646" t="s">
        <v>66</v>
      </c>
      <c r="F52" s="635">
        <v>26</v>
      </c>
      <c r="G52" s="635">
        <v>1116</v>
      </c>
      <c r="H52" s="636" t="s">
        <v>1328</v>
      </c>
      <c r="I52" s="635"/>
      <c r="J52" s="425">
        <v>0</v>
      </c>
      <c r="K52" s="425">
        <v>0</v>
      </c>
      <c r="L52" s="425">
        <v>0</v>
      </c>
    </row>
    <row r="53" spans="1:13" hidden="1" x14ac:dyDescent="0.25">
      <c r="A53" s="635" t="s">
        <v>69</v>
      </c>
      <c r="B53" s="635">
        <v>158</v>
      </c>
      <c r="C53" s="635" t="s">
        <v>124</v>
      </c>
      <c r="D53" s="635" t="s">
        <v>123</v>
      </c>
      <c r="E53" s="646" t="s">
        <v>66</v>
      </c>
      <c r="F53" s="635">
        <v>27</v>
      </c>
      <c r="G53" s="635">
        <v>1140</v>
      </c>
      <c r="H53" s="636" t="s">
        <v>1328</v>
      </c>
      <c r="I53" s="635"/>
      <c r="J53" s="425">
        <v>0</v>
      </c>
      <c r="K53" s="425">
        <v>0</v>
      </c>
      <c r="L53" s="425">
        <v>0</v>
      </c>
    </row>
    <row r="54" spans="1:13" x14ac:dyDescent="0.25">
      <c r="A54" s="134" t="s">
        <v>69</v>
      </c>
      <c r="B54" s="134">
        <v>96</v>
      </c>
      <c r="C54" s="134" t="s">
        <v>122</v>
      </c>
      <c r="D54" s="134" t="s">
        <v>121</v>
      </c>
      <c r="E54" s="262" t="s">
        <v>66</v>
      </c>
      <c r="F54" s="262">
        <v>28</v>
      </c>
      <c r="G54" s="262">
        <v>1164</v>
      </c>
      <c r="H54" s="336" t="s">
        <v>66</v>
      </c>
      <c r="I54" s="425" t="s">
        <v>1462</v>
      </c>
      <c r="J54" s="425">
        <v>926</v>
      </c>
      <c r="K54" s="425">
        <v>268</v>
      </c>
      <c r="L54" s="425">
        <v>268</v>
      </c>
    </row>
    <row r="55" spans="1:13" hidden="1" x14ac:dyDescent="0.25">
      <c r="A55" s="635" t="s">
        <v>69</v>
      </c>
      <c r="B55" s="635">
        <v>97</v>
      </c>
      <c r="C55" s="635" t="s">
        <v>120</v>
      </c>
      <c r="D55" s="635" t="s">
        <v>119</v>
      </c>
      <c r="E55" s="638" t="s">
        <v>66</v>
      </c>
      <c r="F55" s="638">
        <v>29</v>
      </c>
      <c r="G55" s="431">
        <v>1188</v>
      </c>
      <c r="H55" s="636" t="s">
        <v>1328</v>
      </c>
      <c r="I55" s="635"/>
      <c r="J55" s="425">
        <v>0</v>
      </c>
      <c r="K55" s="425">
        <v>2286</v>
      </c>
      <c r="L55" s="425">
        <v>2286</v>
      </c>
    </row>
    <row r="56" spans="1:13" x14ac:dyDescent="0.25">
      <c r="A56" s="134" t="s">
        <v>65</v>
      </c>
      <c r="B56" s="134">
        <v>3</v>
      </c>
      <c r="C56" s="134" t="s">
        <v>64</v>
      </c>
      <c r="D56" s="134" t="s">
        <v>63</v>
      </c>
      <c r="E56" s="262" t="s">
        <v>66</v>
      </c>
      <c r="F56" s="262">
        <v>1</v>
      </c>
      <c r="G56" s="262">
        <v>1212</v>
      </c>
      <c r="H56" s="336" t="s">
        <v>66</v>
      </c>
      <c r="I56" s="552" t="s">
        <v>5560</v>
      </c>
      <c r="J56" s="552" t="s">
        <v>1355</v>
      </c>
      <c r="K56" s="552" t="s">
        <v>1355</v>
      </c>
      <c r="L56" s="552" t="s">
        <v>1355</v>
      </c>
      <c r="M56" s="11" t="s">
        <v>1340</v>
      </c>
    </row>
    <row r="57" spans="1:13" hidden="1" x14ac:dyDescent="0.25">
      <c r="A57" s="635" t="s">
        <v>65</v>
      </c>
      <c r="B57" s="635">
        <v>4</v>
      </c>
      <c r="C57" s="635" t="s">
        <v>606</v>
      </c>
      <c r="D57" s="635" t="s">
        <v>65</v>
      </c>
      <c r="E57" s="646" t="s">
        <v>66</v>
      </c>
      <c r="F57" s="635">
        <v>2</v>
      </c>
      <c r="G57" s="635">
        <v>1236</v>
      </c>
      <c r="H57" s="636" t="s">
        <v>1328</v>
      </c>
      <c r="I57" s="635"/>
      <c r="J57" s="552" t="s">
        <v>1355</v>
      </c>
      <c r="K57" s="552" t="s">
        <v>1355</v>
      </c>
      <c r="L57" s="552" t="s">
        <v>1355</v>
      </c>
    </row>
    <row r="58" spans="1:13" hidden="1" x14ac:dyDescent="0.25">
      <c r="A58" s="635" t="s">
        <v>65</v>
      </c>
      <c r="B58" s="635">
        <v>7</v>
      </c>
      <c r="C58" s="635" t="s">
        <v>583</v>
      </c>
      <c r="D58" s="635" t="s">
        <v>65</v>
      </c>
      <c r="E58" s="646" t="s">
        <v>66</v>
      </c>
      <c r="F58" s="635">
        <v>3</v>
      </c>
      <c r="G58" s="635">
        <v>1260</v>
      </c>
      <c r="H58" s="636" t="s">
        <v>1328</v>
      </c>
      <c r="I58" s="635"/>
      <c r="J58" s="552" t="s">
        <v>1355</v>
      </c>
      <c r="K58" s="552" t="s">
        <v>1355</v>
      </c>
      <c r="L58" s="552" t="s">
        <v>1355</v>
      </c>
    </row>
    <row r="59" spans="1:13" hidden="1" x14ac:dyDescent="0.25">
      <c r="A59" s="635" t="s">
        <v>65</v>
      </c>
      <c r="B59" s="635">
        <v>9</v>
      </c>
      <c r="C59" s="635" t="s">
        <v>581</v>
      </c>
      <c r="D59" s="635" t="s">
        <v>63</v>
      </c>
      <c r="E59" s="646" t="s">
        <v>66</v>
      </c>
      <c r="F59" s="635">
        <v>4</v>
      </c>
      <c r="G59" s="635">
        <v>1284</v>
      </c>
      <c r="H59" s="636" t="s">
        <v>1328</v>
      </c>
      <c r="I59" s="635"/>
      <c r="J59" s="548">
        <v>0</v>
      </c>
      <c r="K59" s="553" t="s">
        <v>1408</v>
      </c>
      <c r="L59" s="553" t="s">
        <v>1408</v>
      </c>
    </row>
    <row r="60" spans="1:13" hidden="1" x14ac:dyDescent="0.25">
      <c r="A60" s="635" t="s">
        <v>65</v>
      </c>
      <c r="B60" s="635">
        <v>10</v>
      </c>
      <c r="C60" s="635" t="s">
        <v>605</v>
      </c>
      <c r="D60" s="635" t="s">
        <v>63</v>
      </c>
      <c r="E60" s="646" t="s">
        <v>66</v>
      </c>
      <c r="F60" s="635">
        <v>5</v>
      </c>
      <c r="G60" s="635">
        <v>1308</v>
      </c>
      <c r="H60" s="636" t="s">
        <v>1328</v>
      </c>
      <c r="I60" s="635"/>
      <c r="J60" s="548">
        <v>0</v>
      </c>
      <c r="K60" s="553" t="s">
        <v>1408</v>
      </c>
      <c r="L60" s="553" t="s">
        <v>1408</v>
      </c>
    </row>
    <row r="65" spans="9:10" ht="15.75" thickBot="1" x14ac:dyDescent="0.3"/>
    <row r="66" spans="9:10" x14ac:dyDescent="0.25">
      <c r="I66" s="28" t="s">
        <v>1441</v>
      </c>
      <c r="J66" s="29"/>
    </row>
    <row r="67" spans="9:10" x14ac:dyDescent="0.25">
      <c r="I67" s="31" t="s">
        <v>1442</v>
      </c>
      <c r="J67" s="32"/>
    </row>
    <row r="68" spans="9:10" x14ac:dyDescent="0.25">
      <c r="I68" s="31" t="s">
        <v>1443</v>
      </c>
      <c r="J68" s="32"/>
    </row>
    <row r="69" spans="9:10" x14ac:dyDescent="0.25">
      <c r="I69" s="31" t="s">
        <v>1444</v>
      </c>
      <c r="J69" s="32"/>
    </row>
    <row r="70" spans="9:10" x14ac:dyDescent="0.25">
      <c r="I70" s="31" t="s">
        <v>1445</v>
      </c>
      <c r="J70" s="32"/>
    </row>
    <row r="71" spans="9:10" x14ac:dyDescent="0.25">
      <c r="I71" s="31" t="s">
        <v>1446</v>
      </c>
      <c r="J71" s="32"/>
    </row>
    <row r="72" spans="9:10" x14ac:dyDescent="0.25">
      <c r="I72" s="31" t="s">
        <v>1447</v>
      </c>
      <c r="J72" s="32"/>
    </row>
    <row r="73" spans="9:10" x14ac:dyDescent="0.25">
      <c r="I73" s="31" t="s">
        <v>1448</v>
      </c>
      <c r="J73" s="32"/>
    </row>
    <row r="74" spans="9:10" x14ac:dyDescent="0.25">
      <c r="I74" s="31" t="s">
        <v>1449</v>
      </c>
      <c r="J74" s="32"/>
    </row>
    <row r="75" spans="9:10" x14ac:dyDescent="0.25">
      <c r="I75" s="31" t="s">
        <v>1450</v>
      </c>
      <c r="J75" s="32"/>
    </row>
    <row r="76" spans="9:10" x14ac:dyDescent="0.25">
      <c r="I76" s="31" t="s">
        <v>1451</v>
      </c>
      <c r="J76" s="32"/>
    </row>
    <row r="77" spans="9:10" x14ac:dyDescent="0.25">
      <c r="I77" s="31" t="s">
        <v>1452</v>
      </c>
      <c r="J77" s="32"/>
    </row>
    <row r="78" spans="9:10" x14ac:dyDescent="0.25">
      <c r="I78" s="31" t="s">
        <v>1453</v>
      </c>
      <c r="J78" s="32"/>
    </row>
    <row r="79" spans="9:10" x14ac:dyDescent="0.25">
      <c r="I79" s="31" t="s">
        <v>1454</v>
      </c>
      <c r="J79" s="32"/>
    </row>
    <row r="80" spans="9:10" ht="15.75" thickBot="1" x14ac:dyDescent="0.3">
      <c r="I80" s="34" t="s">
        <v>1463</v>
      </c>
      <c r="J80" s="35"/>
    </row>
  </sheetData>
  <autoFilter ref="A2:L60">
    <filterColumn colId="7">
      <filters>
        <filter val="?"/>
        <filter val="O"/>
      </filters>
    </filterColumn>
  </autoFilter>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153"/>
  <sheetViews>
    <sheetView zoomScale="85" zoomScaleNormal="85" workbookViewId="0">
      <pane xSplit="3" ySplit="2" topLeftCell="E3" activePane="bottomRight" state="frozenSplit"/>
      <selection pane="topRight" activeCell="C1" sqref="C1"/>
      <selection pane="bottomLeft" activeCell="A3" sqref="A3"/>
      <selection pane="bottomRight" activeCell="A3" sqref="A3:B3"/>
    </sheetView>
  </sheetViews>
  <sheetFormatPr baseColWidth="10" defaultColWidth="11.42578125" defaultRowHeight="15" x14ac:dyDescent="0.25"/>
  <cols>
    <col min="1" max="1" width="5" style="11" customWidth="1"/>
    <col min="2" max="2" width="4.7109375" style="11" customWidth="1"/>
    <col min="3" max="3" width="45" style="11" customWidth="1"/>
    <col min="4" max="4" width="16.7109375" style="11" hidden="1" customWidth="1"/>
    <col min="5" max="5" width="6.5703125" style="369" bestFit="1" customWidth="1"/>
    <col min="6" max="6" width="11.5703125" style="11" customWidth="1"/>
    <col min="7" max="7" width="6" style="11" hidden="1" customWidth="1"/>
    <col min="8" max="8" width="11.140625" style="369" customWidth="1"/>
    <col min="9" max="9" width="61.140625" style="99" customWidth="1"/>
    <col min="10" max="13" width="18.85546875" style="11" customWidth="1"/>
    <col min="14" max="16" width="26.140625" style="11" hidden="1" customWidth="1"/>
    <col min="17" max="17" width="27.7109375" style="22" hidden="1" customWidth="1"/>
    <col min="18" max="18" width="29" style="23" hidden="1" customWidth="1"/>
    <col min="19" max="19" width="26" style="22" hidden="1" customWidth="1"/>
    <col min="20" max="20" width="39.28515625" style="11" customWidth="1"/>
    <col min="21" max="21" width="46.7109375" style="11" customWidth="1"/>
    <col min="22" max="22" width="5.7109375" style="11" customWidth="1"/>
    <col min="23" max="16384" width="11.42578125" style="11"/>
  </cols>
  <sheetData>
    <row r="1" spans="1:21" s="368" customFormat="1" ht="15.75" x14ac:dyDescent="0.25">
      <c r="A1" s="439" t="s">
        <v>5092</v>
      </c>
      <c r="E1" s="369"/>
      <c r="H1" s="369"/>
      <c r="I1" s="99"/>
      <c r="Q1" s="22"/>
      <c r="R1" s="23"/>
      <c r="S1" s="22"/>
    </row>
    <row r="2" spans="1:21" s="10" customFormat="1" ht="60" x14ac:dyDescent="0.25">
      <c r="A2" s="12" t="s">
        <v>118</v>
      </c>
      <c r="B2" s="12" t="s">
        <v>117</v>
      </c>
      <c r="C2" s="12" t="s">
        <v>116</v>
      </c>
      <c r="D2" s="12" t="s">
        <v>115</v>
      </c>
      <c r="E2" s="13" t="s">
        <v>114</v>
      </c>
      <c r="F2" s="12" t="s">
        <v>113</v>
      </c>
      <c r="G2" s="12" t="s">
        <v>112</v>
      </c>
      <c r="H2" s="373" t="s">
        <v>5042</v>
      </c>
      <c r="I2" s="118" t="s">
        <v>1358</v>
      </c>
      <c r="J2" s="123" t="s">
        <v>1722</v>
      </c>
      <c r="K2" s="124"/>
      <c r="L2" s="124"/>
      <c r="M2" s="125" t="s">
        <v>1742</v>
      </c>
      <c r="N2" s="120" t="s">
        <v>1695</v>
      </c>
      <c r="O2" s="121"/>
      <c r="P2" s="122"/>
      <c r="Q2" s="357" t="s">
        <v>3899</v>
      </c>
      <c r="R2" s="77"/>
      <c r="S2" s="74"/>
      <c r="T2" s="75" t="s">
        <v>1741</v>
      </c>
      <c r="U2" s="76"/>
    </row>
    <row r="3" spans="1:21" s="6" customFormat="1" x14ac:dyDescent="0.25">
      <c r="A3" s="454" t="s">
        <v>2798</v>
      </c>
      <c r="B3" s="454" t="s">
        <v>2799</v>
      </c>
      <c r="C3" s="476" t="s">
        <v>3893</v>
      </c>
      <c r="D3" s="476"/>
      <c r="E3" s="454" t="s">
        <v>66</v>
      </c>
      <c r="F3" s="476"/>
      <c r="G3" s="476"/>
      <c r="H3" s="454" t="s">
        <v>66</v>
      </c>
      <c r="I3" s="476" t="s">
        <v>3897</v>
      </c>
      <c r="J3" s="491"/>
      <c r="K3" s="491"/>
      <c r="L3" s="491"/>
      <c r="M3" s="491"/>
      <c r="N3" s="491"/>
      <c r="O3" s="491"/>
      <c r="P3" s="491"/>
      <c r="Q3" s="491"/>
      <c r="R3" s="491"/>
      <c r="S3" s="491"/>
      <c r="T3" s="491"/>
      <c r="U3" s="491"/>
    </row>
    <row r="4" spans="1:21" x14ac:dyDescent="0.25">
      <c r="A4" s="134" t="s">
        <v>110</v>
      </c>
      <c r="B4" s="134">
        <v>501</v>
      </c>
      <c r="C4" s="134" t="s">
        <v>109</v>
      </c>
      <c r="D4" s="134" t="s">
        <v>108</v>
      </c>
      <c r="E4" s="262" t="s">
        <v>66</v>
      </c>
      <c r="F4" s="134">
        <v>1</v>
      </c>
      <c r="G4" s="134">
        <v>244</v>
      </c>
      <c r="H4" s="262" t="s">
        <v>66</v>
      </c>
      <c r="I4" s="445" t="s">
        <v>5591</v>
      </c>
      <c r="J4" s="554" t="s">
        <v>1642</v>
      </c>
      <c r="K4" s="554" t="s">
        <v>1642</v>
      </c>
      <c r="L4" s="554" t="s">
        <v>1642</v>
      </c>
      <c r="M4" s="554" t="s">
        <v>1642</v>
      </c>
      <c r="N4" s="272" t="s">
        <v>1676</v>
      </c>
      <c r="O4" s="272" t="s">
        <v>1676</v>
      </c>
      <c r="P4" s="272" t="s">
        <v>1676</v>
      </c>
      <c r="Q4" s="555">
        <v>494582962602</v>
      </c>
      <c r="R4" s="555" t="s">
        <v>1409</v>
      </c>
      <c r="S4" s="555" t="s">
        <v>1409</v>
      </c>
      <c r="T4" s="555">
        <v>104291667805</v>
      </c>
      <c r="U4" s="555">
        <v>104291667805</v>
      </c>
    </row>
    <row r="5" spans="1:21" x14ac:dyDescent="0.25">
      <c r="A5" s="425" t="s">
        <v>107</v>
      </c>
      <c r="B5" s="425">
        <v>801</v>
      </c>
      <c r="C5" s="425" t="s">
        <v>106</v>
      </c>
      <c r="D5" s="428" t="s">
        <v>105</v>
      </c>
      <c r="E5" s="281" t="s">
        <v>62</v>
      </c>
      <c r="F5" s="425">
        <v>1</v>
      </c>
      <c r="G5" s="428">
        <v>277</v>
      </c>
      <c r="H5" s="281" t="s">
        <v>66</v>
      </c>
      <c r="I5" s="425" t="s">
        <v>5592</v>
      </c>
      <c r="J5" s="554" t="s">
        <v>1643</v>
      </c>
      <c r="K5" s="554" t="s">
        <v>1643</v>
      </c>
      <c r="L5" s="554" t="s">
        <v>1643</v>
      </c>
      <c r="M5" s="554" t="s">
        <v>1643</v>
      </c>
      <c r="N5" s="272" t="s">
        <v>1677</v>
      </c>
      <c r="O5" s="272" t="s">
        <v>1677</v>
      </c>
      <c r="P5" s="272" t="s">
        <v>1677</v>
      </c>
      <c r="Q5" s="336" t="s">
        <v>1376</v>
      </c>
      <c r="R5" s="336" t="s">
        <v>1376</v>
      </c>
      <c r="S5" s="336" t="s">
        <v>1376</v>
      </c>
      <c r="T5" s="336" t="s">
        <v>1638</v>
      </c>
      <c r="U5" s="336" t="s">
        <v>1638</v>
      </c>
    </row>
    <row r="6" spans="1:21" x14ac:dyDescent="0.25">
      <c r="A6" s="134" t="s">
        <v>104</v>
      </c>
      <c r="B6" s="134">
        <v>502</v>
      </c>
      <c r="C6" s="134" t="s">
        <v>103</v>
      </c>
      <c r="D6" s="134" t="s">
        <v>102</v>
      </c>
      <c r="E6" s="262" t="s">
        <v>62</v>
      </c>
      <c r="F6" s="134">
        <v>1</v>
      </c>
      <c r="G6" s="134">
        <v>290</v>
      </c>
      <c r="H6" s="262" t="s">
        <v>66</v>
      </c>
      <c r="I6" s="132" t="s">
        <v>5570</v>
      </c>
      <c r="J6" s="554" t="s">
        <v>1644</v>
      </c>
      <c r="K6" s="554" t="s">
        <v>1644</v>
      </c>
      <c r="L6" s="554" t="s">
        <v>1644</v>
      </c>
      <c r="M6" s="554" t="s">
        <v>1644</v>
      </c>
      <c r="N6" s="272" t="s">
        <v>1678</v>
      </c>
      <c r="O6" s="272" t="s">
        <v>1678</v>
      </c>
      <c r="P6" s="272" t="s">
        <v>1678</v>
      </c>
      <c r="Q6" s="556" t="s">
        <v>1410</v>
      </c>
      <c r="R6" s="556" t="s">
        <v>1410</v>
      </c>
      <c r="S6" s="556" t="s">
        <v>1410</v>
      </c>
      <c r="T6" s="556">
        <v>10400</v>
      </c>
      <c r="U6" s="556">
        <v>10400</v>
      </c>
    </row>
    <row r="7" spans="1:21" x14ac:dyDescent="0.25">
      <c r="A7" s="134" t="s">
        <v>602</v>
      </c>
      <c r="B7" s="134">
        <v>9</v>
      </c>
      <c r="C7" s="134" t="s">
        <v>601</v>
      </c>
      <c r="D7" s="134" t="s">
        <v>600</v>
      </c>
      <c r="E7" s="262" t="s">
        <v>62</v>
      </c>
      <c r="F7" s="134">
        <v>1</v>
      </c>
      <c r="G7" s="134">
        <v>299</v>
      </c>
      <c r="H7" s="638" t="s">
        <v>1302</v>
      </c>
      <c r="I7" s="132" t="s">
        <v>1344</v>
      </c>
      <c r="J7" s="554" t="s">
        <v>1645</v>
      </c>
      <c r="K7" s="554" t="s">
        <v>1645</v>
      </c>
      <c r="L7" s="554" t="s">
        <v>1645</v>
      </c>
      <c r="M7" s="554" t="s">
        <v>1645</v>
      </c>
      <c r="N7" s="272" t="s">
        <v>1679</v>
      </c>
      <c r="O7" s="272" t="s">
        <v>1679</v>
      </c>
      <c r="P7" s="272" t="s">
        <v>1679</v>
      </c>
      <c r="Q7" s="556" t="s">
        <v>1411</v>
      </c>
      <c r="R7" s="556" t="s">
        <v>1411</v>
      </c>
      <c r="S7" s="556" t="s">
        <v>1411</v>
      </c>
      <c r="T7" s="556">
        <v>291667805</v>
      </c>
      <c r="U7" s="556">
        <v>291667805</v>
      </c>
    </row>
    <row r="8" spans="1:21" x14ac:dyDescent="0.25">
      <c r="A8" s="134" t="s">
        <v>101</v>
      </c>
      <c r="B8" s="134">
        <v>501</v>
      </c>
      <c r="C8" s="134" t="s">
        <v>100</v>
      </c>
      <c r="D8" s="134"/>
      <c r="E8" s="262" t="s">
        <v>66</v>
      </c>
      <c r="F8" s="134">
        <v>1</v>
      </c>
      <c r="G8" s="134">
        <v>313</v>
      </c>
      <c r="H8" s="638" t="s">
        <v>1302</v>
      </c>
      <c r="I8" s="132" t="s">
        <v>1345</v>
      </c>
      <c r="J8" s="554" t="s">
        <v>1646</v>
      </c>
      <c r="K8" s="554" t="s">
        <v>1646</v>
      </c>
      <c r="L8" s="554" t="s">
        <v>1646</v>
      </c>
      <c r="M8" s="554" t="s">
        <v>1646</v>
      </c>
      <c r="N8" s="272" t="s">
        <v>1680</v>
      </c>
      <c r="O8" s="272" t="s">
        <v>1680</v>
      </c>
      <c r="P8" s="272" t="s">
        <v>1680</v>
      </c>
      <c r="Q8" s="555" t="s">
        <v>1412</v>
      </c>
      <c r="R8" s="555" t="s">
        <v>1412</v>
      </c>
      <c r="S8" s="555" t="s">
        <v>1412</v>
      </c>
      <c r="T8" s="555">
        <v>104291667805</v>
      </c>
      <c r="U8" s="555">
        <v>104291667805</v>
      </c>
    </row>
    <row r="9" spans="1:21" x14ac:dyDescent="0.25">
      <c r="A9" s="134" t="s">
        <v>80</v>
      </c>
      <c r="B9" s="134">
        <v>3</v>
      </c>
      <c r="C9" s="134" t="s">
        <v>99</v>
      </c>
      <c r="D9" s="134" t="s">
        <v>98</v>
      </c>
      <c r="E9" s="262" t="s">
        <v>66</v>
      </c>
      <c r="F9" s="134">
        <v>1</v>
      </c>
      <c r="G9" s="134">
        <v>341</v>
      </c>
      <c r="H9" s="638" t="s">
        <v>1328</v>
      </c>
      <c r="I9" s="132" t="s">
        <v>1346</v>
      </c>
      <c r="J9" s="554" t="s">
        <v>1387</v>
      </c>
      <c r="K9" s="554" t="s">
        <v>1387</v>
      </c>
      <c r="L9" s="554" t="s">
        <v>1387</v>
      </c>
      <c r="M9" s="554" t="s">
        <v>1387</v>
      </c>
      <c r="N9" s="272" t="s">
        <v>1387</v>
      </c>
      <c r="O9" s="272" t="s">
        <v>1387</v>
      </c>
      <c r="P9" s="272" t="s">
        <v>1387</v>
      </c>
      <c r="Q9" s="556" t="s">
        <v>1387</v>
      </c>
      <c r="R9" s="556" t="s">
        <v>1387</v>
      </c>
      <c r="S9" s="556" t="s">
        <v>1387</v>
      </c>
      <c r="T9" s="556">
        <v>1</v>
      </c>
      <c r="U9" s="556">
        <v>1</v>
      </c>
    </row>
    <row r="10" spans="1:21" hidden="1" x14ac:dyDescent="0.25">
      <c r="A10" s="430" t="s">
        <v>80</v>
      </c>
      <c r="B10" s="430">
        <v>103</v>
      </c>
      <c r="C10" s="430" t="s">
        <v>97</v>
      </c>
      <c r="D10" s="430" t="s">
        <v>96</v>
      </c>
      <c r="E10" s="431" t="s">
        <v>66</v>
      </c>
      <c r="F10" s="430">
        <v>2</v>
      </c>
      <c r="G10" s="430">
        <v>348</v>
      </c>
      <c r="H10" s="431" t="s">
        <v>1328</v>
      </c>
      <c r="I10" s="132" t="s">
        <v>1359</v>
      </c>
      <c r="J10" s="554" t="s">
        <v>1413</v>
      </c>
      <c r="K10" s="554" t="s">
        <v>1414</v>
      </c>
      <c r="L10" s="554" t="s">
        <v>1415</v>
      </c>
      <c r="M10" s="554" t="s">
        <v>1647</v>
      </c>
      <c r="N10" s="557" t="s">
        <v>1413</v>
      </c>
      <c r="O10" s="557" t="s">
        <v>1414</v>
      </c>
      <c r="P10" s="557" t="s">
        <v>1415</v>
      </c>
      <c r="Q10" s="556" t="s">
        <v>1413</v>
      </c>
      <c r="R10" s="556" t="s">
        <v>1414</v>
      </c>
      <c r="S10" s="556" t="s">
        <v>1415</v>
      </c>
      <c r="T10" s="556">
        <v>288</v>
      </c>
      <c r="U10" s="556">
        <v>270</v>
      </c>
    </row>
    <row r="11" spans="1:21" hidden="1" x14ac:dyDescent="0.25">
      <c r="A11" s="430" t="s">
        <v>80</v>
      </c>
      <c r="B11" s="430">
        <v>241</v>
      </c>
      <c r="C11" s="430" t="s">
        <v>165</v>
      </c>
      <c r="D11" s="430" t="s">
        <v>164</v>
      </c>
      <c r="E11" s="431" t="s">
        <v>66</v>
      </c>
      <c r="F11" s="430">
        <v>3</v>
      </c>
      <c r="G11" s="430">
        <v>355</v>
      </c>
      <c r="H11" s="431" t="s">
        <v>1328</v>
      </c>
      <c r="I11" s="558"/>
      <c r="J11" s="554" t="s">
        <v>1389</v>
      </c>
      <c r="K11" s="554" t="s">
        <v>1389</v>
      </c>
      <c r="L11" s="554" t="s">
        <v>1389</v>
      </c>
      <c r="M11" s="554" t="s">
        <v>1389</v>
      </c>
      <c r="N11" s="557" t="s">
        <v>1389</v>
      </c>
      <c r="O11" s="557" t="s">
        <v>1389</v>
      </c>
      <c r="P11" s="557" t="s">
        <v>1389</v>
      </c>
      <c r="Q11" s="556" t="s">
        <v>1389</v>
      </c>
      <c r="R11" s="556" t="s">
        <v>1389</v>
      </c>
      <c r="S11" s="556" t="s">
        <v>1389</v>
      </c>
      <c r="T11" s="556">
        <v>1</v>
      </c>
      <c r="U11" s="556">
        <v>1</v>
      </c>
    </row>
    <row r="12" spans="1:21" hidden="1" x14ac:dyDescent="0.25">
      <c r="A12" s="430" t="s">
        <v>80</v>
      </c>
      <c r="B12" s="430">
        <v>999</v>
      </c>
      <c r="C12" s="430" t="s">
        <v>95</v>
      </c>
      <c r="D12" s="430" t="s">
        <v>94</v>
      </c>
      <c r="E12" s="431" t="s">
        <v>62</v>
      </c>
      <c r="F12" s="430">
        <v>4</v>
      </c>
      <c r="G12" s="430">
        <v>362</v>
      </c>
      <c r="H12" s="431" t="s">
        <v>1328</v>
      </c>
      <c r="I12" s="559"/>
      <c r="J12" s="554" t="s">
        <v>1325</v>
      </c>
      <c r="K12" s="554" t="s">
        <v>1325</v>
      </c>
      <c r="L12" s="554" t="s">
        <v>1325</v>
      </c>
      <c r="M12" s="554" t="s">
        <v>1325</v>
      </c>
      <c r="N12" s="557" t="s">
        <v>1325</v>
      </c>
      <c r="O12" s="557" t="s">
        <v>1325</v>
      </c>
      <c r="P12" s="557" t="s">
        <v>1325</v>
      </c>
      <c r="Q12" s="336" t="s">
        <v>1325</v>
      </c>
      <c r="R12" s="336" t="s">
        <v>1325</v>
      </c>
      <c r="S12" s="336" t="s">
        <v>1325</v>
      </c>
      <c r="T12" s="336" t="s">
        <v>1325</v>
      </c>
      <c r="U12" s="336" t="s">
        <v>1325</v>
      </c>
    </row>
    <row r="13" spans="1:21" x14ac:dyDescent="0.25">
      <c r="A13" s="134" t="s">
        <v>80</v>
      </c>
      <c r="B13" s="134">
        <v>110</v>
      </c>
      <c r="C13" s="134" t="s">
        <v>93</v>
      </c>
      <c r="D13" s="134" t="s">
        <v>92</v>
      </c>
      <c r="E13" s="262" t="s">
        <v>66</v>
      </c>
      <c r="F13" s="134">
        <v>5</v>
      </c>
      <c r="G13" s="134">
        <v>369</v>
      </c>
      <c r="H13" s="262" t="s">
        <v>66</v>
      </c>
      <c r="I13" s="131" t="s">
        <v>1347</v>
      </c>
      <c r="J13" s="554" t="s">
        <v>1390</v>
      </c>
      <c r="K13" s="554" t="s">
        <v>1390</v>
      </c>
      <c r="L13" s="554" t="s">
        <v>1390</v>
      </c>
      <c r="M13" s="554" t="s">
        <v>1390</v>
      </c>
      <c r="N13" s="557" t="s">
        <v>1390</v>
      </c>
      <c r="O13" s="557" t="s">
        <v>1390</v>
      </c>
      <c r="P13" s="557" t="s">
        <v>1390</v>
      </c>
      <c r="Q13" s="556" t="s">
        <v>1390</v>
      </c>
      <c r="R13" s="556" t="s">
        <v>1390</v>
      </c>
      <c r="S13" s="556" t="s">
        <v>1390</v>
      </c>
      <c r="T13" s="556">
        <v>419</v>
      </c>
      <c r="U13" s="556">
        <v>419</v>
      </c>
    </row>
    <row r="14" spans="1:21" hidden="1" x14ac:dyDescent="0.25">
      <c r="A14" s="430" t="s">
        <v>80</v>
      </c>
      <c r="B14" s="430">
        <v>202</v>
      </c>
      <c r="C14" s="430" t="s">
        <v>91</v>
      </c>
      <c r="D14" s="430" t="s">
        <v>90</v>
      </c>
      <c r="E14" s="431" t="s">
        <v>66</v>
      </c>
      <c r="F14" s="430">
        <v>6</v>
      </c>
      <c r="G14" s="430">
        <v>376</v>
      </c>
      <c r="H14" s="431" t="s">
        <v>1328</v>
      </c>
      <c r="I14" s="544" t="s">
        <v>5559</v>
      </c>
      <c r="J14" s="554" t="s">
        <v>1434</v>
      </c>
      <c r="K14" s="554" t="s">
        <v>1434</v>
      </c>
      <c r="L14" s="554" t="s">
        <v>1434</v>
      </c>
      <c r="M14" s="554" t="s">
        <v>1434</v>
      </c>
      <c r="N14" s="557" t="s">
        <v>1681</v>
      </c>
      <c r="O14" s="557" t="s">
        <v>1681</v>
      </c>
      <c r="P14" s="557" t="s">
        <v>1681</v>
      </c>
      <c r="Q14" s="556" t="s">
        <v>1416</v>
      </c>
      <c r="R14" s="556" t="s">
        <v>1416</v>
      </c>
      <c r="S14" s="556" t="s">
        <v>1416</v>
      </c>
      <c r="T14" s="556">
        <v>47</v>
      </c>
      <c r="U14" s="556">
        <v>47</v>
      </c>
    </row>
    <row r="15" spans="1:21" hidden="1" x14ac:dyDescent="0.25">
      <c r="A15" s="430" t="s">
        <v>80</v>
      </c>
      <c r="B15" s="430">
        <v>529</v>
      </c>
      <c r="C15" s="430" t="s">
        <v>89</v>
      </c>
      <c r="D15" s="430" t="s">
        <v>88</v>
      </c>
      <c r="E15" s="431" t="s">
        <v>66</v>
      </c>
      <c r="F15" s="430">
        <v>7</v>
      </c>
      <c r="G15" s="430">
        <v>383</v>
      </c>
      <c r="H15" s="431" t="s">
        <v>1328</v>
      </c>
      <c r="I15" s="300" t="s">
        <v>1378</v>
      </c>
      <c r="J15" s="554" t="s">
        <v>1366</v>
      </c>
      <c r="K15" s="554" t="s">
        <v>1366</v>
      </c>
      <c r="L15" s="554" t="s">
        <v>1366</v>
      </c>
      <c r="M15" s="554" t="s">
        <v>1366</v>
      </c>
      <c r="N15" s="557" t="s">
        <v>1366</v>
      </c>
      <c r="O15" s="557" t="s">
        <v>1366</v>
      </c>
      <c r="P15" s="557" t="s">
        <v>1366</v>
      </c>
      <c r="Q15" s="336" t="s">
        <v>1366</v>
      </c>
      <c r="R15" s="336" t="s">
        <v>1366</v>
      </c>
      <c r="S15" s="336" t="s">
        <v>1366</v>
      </c>
      <c r="T15" s="336" t="s">
        <v>1366</v>
      </c>
      <c r="U15" s="336" t="s">
        <v>1366</v>
      </c>
    </row>
    <row r="16" spans="1:21" ht="94.5" customHeight="1" x14ac:dyDescent="0.25">
      <c r="A16" s="134" t="s">
        <v>80</v>
      </c>
      <c r="B16" s="134">
        <v>531</v>
      </c>
      <c r="C16" s="134" t="s">
        <v>87</v>
      </c>
      <c r="D16" s="134" t="s">
        <v>86</v>
      </c>
      <c r="E16" s="262" t="s">
        <v>66</v>
      </c>
      <c r="F16" s="134">
        <v>8</v>
      </c>
      <c r="G16" s="134">
        <v>390</v>
      </c>
      <c r="H16" s="262" t="s">
        <v>66</v>
      </c>
      <c r="I16" s="560" t="s">
        <v>1726</v>
      </c>
      <c r="J16" s="561" t="s">
        <v>1417</v>
      </c>
      <c r="K16" s="561" t="s">
        <v>1418</v>
      </c>
      <c r="L16" s="561" t="s">
        <v>1419</v>
      </c>
      <c r="M16" s="561" t="s">
        <v>1419</v>
      </c>
      <c r="N16" s="562" t="s">
        <v>1417</v>
      </c>
      <c r="O16" s="562" t="s">
        <v>1418</v>
      </c>
      <c r="P16" s="562" t="s">
        <v>1419</v>
      </c>
      <c r="Q16" s="556" t="s">
        <v>1417</v>
      </c>
      <c r="R16" s="556" t="s">
        <v>1418</v>
      </c>
      <c r="S16" s="556" t="s">
        <v>1419</v>
      </c>
      <c r="T16" s="556">
        <v>202</v>
      </c>
      <c r="U16" s="556">
        <v>208</v>
      </c>
    </row>
    <row r="17" spans="1:21" hidden="1" x14ac:dyDescent="0.25">
      <c r="A17" s="430" t="s">
        <v>80</v>
      </c>
      <c r="B17" s="430">
        <v>8</v>
      </c>
      <c r="C17" s="430" t="s">
        <v>347</v>
      </c>
      <c r="D17" s="430" t="s">
        <v>346</v>
      </c>
      <c r="E17" s="431" t="s">
        <v>62</v>
      </c>
      <c r="F17" s="430">
        <v>9</v>
      </c>
      <c r="G17" s="430">
        <v>397</v>
      </c>
      <c r="H17" s="431" t="s">
        <v>1328</v>
      </c>
      <c r="I17" s="558"/>
      <c r="J17" s="554" t="s">
        <v>1367</v>
      </c>
      <c r="K17" s="554" t="s">
        <v>1367</v>
      </c>
      <c r="L17" s="554" t="s">
        <v>1367</v>
      </c>
      <c r="M17" s="554" t="s">
        <v>1367</v>
      </c>
      <c r="N17" s="272" t="s">
        <v>1367</v>
      </c>
      <c r="O17" s="272" t="s">
        <v>1367</v>
      </c>
      <c r="P17" s="272" t="s">
        <v>1367</v>
      </c>
      <c r="Q17" s="336" t="s">
        <v>1367</v>
      </c>
      <c r="R17" s="336" t="s">
        <v>1367</v>
      </c>
      <c r="S17" s="336" t="s">
        <v>1367</v>
      </c>
      <c r="T17" s="336" t="s">
        <v>1367</v>
      </c>
      <c r="U17" s="336" t="s">
        <v>1367</v>
      </c>
    </row>
    <row r="18" spans="1:21" ht="30" x14ac:dyDescent="0.25">
      <c r="A18" s="134" t="s">
        <v>80</v>
      </c>
      <c r="B18" s="134">
        <v>213</v>
      </c>
      <c r="C18" s="134" t="s">
        <v>85</v>
      </c>
      <c r="D18" s="134" t="s">
        <v>84</v>
      </c>
      <c r="E18" s="262" t="s">
        <v>62</v>
      </c>
      <c r="F18" s="134">
        <v>10</v>
      </c>
      <c r="G18" s="134">
        <v>404</v>
      </c>
      <c r="H18" s="262" t="s">
        <v>66</v>
      </c>
      <c r="I18" s="131" t="s">
        <v>1349</v>
      </c>
      <c r="J18" s="554" t="s">
        <v>1368</v>
      </c>
      <c r="K18" s="554" t="s">
        <v>1368</v>
      </c>
      <c r="L18" s="554" t="s">
        <v>1368</v>
      </c>
      <c r="M18" s="554" t="s">
        <v>1368</v>
      </c>
      <c r="N18" s="562" t="s">
        <v>1375</v>
      </c>
      <c r="O18" s="562" t="s">
        <v>1375</v>
      </c>
      <c r="P18" s="562" t="s">
        <v>1375</v>
      </c>
      <c r="Q18" s="336" t="s">
        <v>1368</v>
      </c>
      <c r="R18" s="336" t="s">
        <v>1368</v>
      </c>
      <c r="S18" s="336" t="s">
        <v>1368</v>
      </c>
      <c r="T18" s="336" t="s">
        <v>1368</v>
      </c>
      <c r="U18" s="336" t="s">
        <v>1368</v>
      </c>
    </row>
    <row r="19" spans="1:21" x14ac:dyDescent="0.25">
      <c r="A19" s="134" t="s">
        <v>80</v>
      </c>
      <c r="B19" s="134">
        <v>251</v>
      </c>
      <c r="C19" s="134" t="s">
        <v>83</v>
      </c>
      <c r="D19" s="134" t="s">
        <v>82</v>
      </c>
      <c r="E19" s="262" t="s">
        <v>62</v>
      </c>
      <c r="F19" s="134">
        <v>11</v>
      </c>
      <c r="G19" s="134">
        <v>411</v>
      </c>
      <c r="H19" s="262" t="s">
        <v>66</v>
      </c>
      <c r="I19" s="300" t="s">
        <v>1455</v>
      </c>
      <c r="J19" s="554" t="s">
        <v>1648</v>
      </c>
      <c r="K19" s="554" t="s">
        <v>1648</v>
      </c>
      <c r="L19" s="554" t="s">
        <v>1648</v>
      </c>
      <c r="M19" s="554" t="s">
        <v>1648</v>
      </c>
      <c r="N19" s="272" t="s">
        <v>1682</v>
      </c>
      <c r="O19" s="272" t="s">
        <v>1682</v>
      </c>
      <c r="P19" s="272" t="s">
        <v>1682</v>
      </c>
      <c r="Q19" s="556" t="s">
        <v>1420</v>
      </c>
      <c r="R19" s="556" t="s">
        <v>1420</v>
      </c>
      <c r="S19" s="556" t="s">
        <v>1420</v>
      </c>
      <c r="T19" s="556">
        <v>22</v>
      </c>
      <c r="U19" s="556">
        <v>22</v>
      </c>
    </row>
    <row r="20" spans="1:21" hidden="1" x14ac:dyDescent="0.25">
      <c r="A20" s="430" t="s">
        <v>80</v>
      </c>
      <c r="B20" s="430">
        <v>297</v>
      </c>
      <c r="C20" s="430" t="s">
        <v>628</v>
      </c>
      <c r="D20" s="430" t="s">
        <v>627</v>
      </c>
      <c r="E20" s="431" t="s">
        <v>62</v>
      </c>
      <c r="F20" s="430">
        <v>12</v>
      </c>
      <c r="G20" s="430">
        <v>418</v>
      </c>
      <c r="H20" s="431" t="s">
        <v>1328</v>
      </c>
      <c r="I20" s="300" t="s">
        <v>1630</v>
      </c>
      <c r="J20" s="554" t="s">
        <v>1369</v>
      </c>
      <c r="K20" s="554" t="s">
        <v>1369</v>
      </c>
      <c r="L20" s="554" t="s">
        <v>1369</v>
      </c>
      <c r="M20" s="554" t="s">
        <v>1369</v>
      </c>
      <c r="N20" s="272" t="s">
        <v>1367</v>
      </c>
      <c r="O20" s="272" t="s">
        <v>1367</v>
      </c>
      <c r="P20" s="272" t="s">
        <v>1367</v>
      </c>
      <c r="Q20" s="336" t="s">
        <v>1369</v>
      </c>
      <c r="R20" s="336" t="s">
        <v>1369</v>
      </c>
      <c r="S20" s="336" t="s">
        <v>1369</v>
      </c>
      <c r="T20" s="336" t="s">
        <v>1367</v>
      </c>
      <c r="U20" s="336" t="s">
        <v>1367</v>
      </c>
    </row>
    <row r="21" spans="1:21" x14ac:dyDescent="0.25">
      <c r="A21" s="134" t="s">
        <v>80</v>
      </c>
      <c r="B21" s="134">
        <v>105</v>
      </c>
      <c r="C21" s="134" t="s">
        <v>81</v>
      </c>
      <c r="D21" s="134" t="s">
        <v>78</v>
      </c>
      <c r="E21" s="262" t="s">
        <v>66</v>
      </c>
      <c r="F21" s="134">
        <v>13</v>
      </c>
      <c r="G21" s="134">
        <v>425</v>
      </c>
      <c r="H21" s="638" t="s">
        <v>1302</v>
      </c>
      <c r="I21" s="132" t="s">
        <v>1351</v>
      </c>
      <c r="J21" s="554" t="s">
        <v>1369</v>
      </c>
      <c r="K21" s="554" t="s">
        <v>1369</v>
      </c>
      <c r="L21" s="554" t="s">
        <v>1369</v>
      </c>
      <c r="M21" s="554" t="s">
        <v>1369</v>
      </c>
      <c r="N21" s="272" t="s">
        <v>1369</v>
      </c>
      <c r="O21" s="272" t="s">
        <v>1369</v>
      </c>
      <c r="P21" s="272" t="s">
        <v>1369</v>
      </c>
      <c r="Q21" s="336" t="s">
        <v>1369</v>
      </c>
      <c r="R21" s="336" t="s">
        <v>1369</v>
      </c>
      <c r="S21" s="336" t="s">
        <v>1369</v>
      </c>
      <c r="T21" s="336" t="s">
        <v>1369</v>
      </c>
      <c r="U21" s="336" t="s">
        <v>1369</v>
      </c>
    </row>
    <row r="22" spans="1:21" ht="30" hidden="1" x14ac:dyDescent="0.25">
      <c r="A22" s="134" t="s">
        <v>80</v>
      </c>
      <c r="B22" s="134">
        <v>106</v>
      </c>
      <c r="C22" s="134" t="s">
        <v>79</v>
      </c>
      <c r="D22" s="134" t="s">
        <v>78</v>
      </c>
      <c r="E22" s="262" t="s">
        <v>66</v>
      </c>
      <c r="F22" s="134">
        <v>14</v>
      </c>
      <c r="G22" s="134">
        <v>432</v>
      </c>
      <c r="H22" s="431" t="s">
        <v>1328</v>
      </c>
      <c r="I22" s="132" t="s">
        <v>1456</v>
      </c>
      <c r="J22" s="554" t="s">
        <v>1369</v>
      </c>
      <c r="K22" s="554" t="s">
        <v>1369</v>
      </c>
      <c r="L22" s="554" t="s">
        <v>1367</v>
      </c>
      <c r="M22" s="554" t="s">
        <v>1367</v>
      </c>
      <c r="N22" s="272" t="s">
        <v>1369</v>
      </c>
      <c r="O22" s="272" t="s">
        <v>1369</v>
      </c>
      <c r="P22" s="272" t="s">
        <v>1367</v>
      </c>
      <c r="Q22" s="336" t="s">
        <v>1369</v>
      </c>
      <c r="R22" s="336" t="s">
        <v>1369</v>
      </c>
      <c r="S22" s="336" t="s">
        <v>1367</v>
      </c>
      <c r="T22" s="336" t="s">
        <v>1367</v>
      </c>
      <c r="U22" s="336" t="s">
        <v>1369</v>
      </c>
    </row>
    <row r="23" spans="1:21" hidden="1" x14ac:dyDescent="0.25">
      <c r="A23" s="430" t="s">
        <v>80</v>
      </c>
      <c r="B23" s="430">
        <v>20</v>
      </c>
      <c r="C23" s="430" t="s">
        <v>620</v>
      </c>
      <c r="D23" s="430" t="s">
        <v>619</v>
      </c>
      <c r="E23" s="431" t="s">
        <v>62</v>
      </c>
      <c r="F23" s="430">
        <v>15</v>
      </c>
      <c r="G23" s="430">
        <v>439</v>
      </c>
      <c r="H23" s="431" t="s">
        <v>1328</v>
      </c>
      <c r="I23" s="300"/>
      <c r="J23" s="554" t="s">
        <v>1389</v>
      </c>
      <c r="K23" s="554" t="s">
        <v>1389</v>
      </c>
      <c r="L23" s="554" t="s">
        <v>1389</v>
      </c>
      <c r="M23" s="554" t="s">
        <v>1389</v>
      </c>
      <c r="N23" s="272" t="s">
        <v>1389</v>
      </c>
      <c r="O23" s="272" t="s">
        <v>1389</v>
      </c>
      <c r="P23" s="272" t="s">
        <v>1389</v>
      </c>
      <c r="Q23" s="556" t="s">
        <v>1389</v>
      </c>
      <c r="R23" s="556" t="s">
        <v>1389</v>
      </c>
      <c r="S23" s="556" t="s">
        <v>1389</v>
      </c>
      <c r="T23" s="556">
        <v>1</v>
      </c>
      <c r="U23" s="556">
        <v>1</v>
      </c>
    </row>
    <row r="24" spans="1:21" x14ac:dyDescent="0.25">
      <c r="A24" s="134" t="s">
        <v>75</v>
      </c>
      <c r="B24" s="134">
        <v>101</v>
      </c>
      <c r="C24" s="134" t="s">
        <v>77</v>
      </c>
      <c r="D24" s="134" t="s">
        <v>76</v>
      </c>
      <c r="E24" s="262" t="s">
        <v>62</v>
      </c>
      <c r="F24" s="134">
        <v>1</v>
      </c>
      <c r="G24" s="134">
        <v>446</v>
      </c>
      <c r="H24" s="262" t="s">
        <v>66</v>
      </c>
      <c r="I24" s="300" t="s">
        <v>1632</v>
      </c>
      <c r="J24" s="554" t="s">
        <v>1394</v>
      </c>
      <c r="K24" s="554" t="s">
        <v>1394</v>
      </c>
      <c r="L24" s="554" t="s">
        <v>1394</v>
      </c>
      <c r="M24" s="554" t="s">
        <v>1394</v>
      </c>
      <c r="N24" s="272" t="s">
        <v>1394</v>
      </c>
      <c r="O24" s="272" t="s">
        <v>1394</v>
      </c>
      <c r="P24" s="272" t="s">
        <v>1394</v>
      </c>
      <c r="Q24" s="556" t="s">
        <v>1394</v>
      </c>
      <c r="R24" s="556" t="s">
        <v>1394</v>
      </c>
      <c r="S24" s="556" t="s">
        <v>1394</v>
      </c>
      <c r="T24" s="556">
        <v>20160130</v>
      </c>
      <c r="U24" s="556">
        <v>20160130</v>
      </c>
    </row>
    <row r="25" spans="1:21" x14ac:dyDescent="0.25">
      <c r="A25" s="134" t="s">
        <v>75</v>
      </c>
      <c r="B25" s="134">
        <v>102</v>
      </c>
      <c r="C25" s="134" t="s">
        <v>74</v>
      </c>
      <c r="D25" s="134" t="s">
        <v>73</v>
      </c>
      <c r="E25" s="262" t="s">
        <v>62</v>
      </c>
      <c r="F25" s="134">
        <v>2</v>
      </c>
      <c r="G25" s="134">
        <v>457</v>
      </c>
      <c r="H25" s="262" t="s">
        <v>66</v>
      </c>
      <c r="I25" s="300" t="s">
        <v>1631</v>
      </c>
      <c r="J25" s="554" t="s">
        <v>1394</v>
      </c>
      <c r="K25" s="554" t="s">
        <v>1394</v>
      </c>
      <c r="L25" s="554" t="s">
        <v>1394</v>
      </c>
      <c r="M25" s="554" t="s">
        <v>1394</v>
      </c>
      <c r="N25" s="272" t="s">
        <v>1421</v>
      </c>
      <c r="O25" s="272" t="s">
        <v>1421</v>
      </c>
      <c r="P25" s="272" t="s">
        <v>1421</v>
      </c>
      <c r="Q25" s="556" t="s">
        <v>1421</v>
      </c>
      <c r="R25" s="556" t="s">
        <v>1421</v>
      </c>
      <c r="S25" s="556" t="s">
        <v>1421</v>
      </c>
      <c r="T25" s="556">
        <v>20160120</v>
      </c>
      <c r="U25" s="556">
        <v>20160120</v>
      </c>
    </row>
    <row r="26" spans="1:21" hidden="1" x14ac:dyDescent="0.25">
      <c r="A26" s="430" t="s">
        <v>72</v>
      </c>
      <c r="B26" s="430">
        <v>1</v>
      </c>
      <c r="C26" s="430" t="s">
        <v>71</v>
      </c>
      <c r="D26" s="430" t="s">
        <v>70</v>
      </c>
      <c r="E26" s="431" t="s">
        <v>62</v>
      </c>
      <c r="F26" s="430">
        <v>1</v>
      </c>
      <c r="G26" s="430">
        <v>468</v>
      </c>
      <c r="H26" s="431" t="s">
        <v>1328</v>
      </c>
      <c r="I26" s="300"/>
      <c r="J26" s="563" t="s">
        <v>1395</v>
      </c>
      <c r="K26" s="563" t="s">
        <v>1395</v>
      </c>
      <c r="L26" s="563" t="s">
        <v>1395</v>
      </c>
      <c r="M26" s="563" t="s">
        <v>1395</v>
      </c>
      <c r="N26" s="564" t="s">
        <v>1395</v>
      </c>
      <c r="O26" s="564" t="s">
        <v>1395</v>
      </c>
      <c r="P26" s="564" t="s">
        <v>1395</v>
      </c>
      <c r="Q26" s="556" t="s">
        <v>1395</v>
      </c>
      <c r="R26" s="556" t="s">
        <v>1395</v>
      </c>
      <c r="S26" s="556" t="s">
        <v>1395</v>
      </c>
      <c r="T26" s="556">
        <v>0</v>
      </c>
      <c r="U26" s="556">
        <v>0</v>
      </c>
    </row>
    <row r="27" spans="1:21" x14ac:dyDescent="0.25">
      <c r="A27" s="134" t="s">
        <v>69</v>
      </c>
      <c r="B27" s="134">
        <v>4</v>
      </c>
      <c r="C27" s="134" t="s">
        <v>163</v>
      </c>
      <c r="D27" s="134"/>
      <c r="E27" s="262" t="s">
        <v>66</v>
      </c>
      <c r="F27" s="134">
        <v>1</v>
      </c>
      <c r="G27" s="134">
        <v>521</v>
      </c>
      <c r="H27" s="262" t="s">
        <v>66</v>
      </c>
      <c r="I27" s="300" t="s">
        <v>1627</v>
      </c>
      <c r="J27" s="565">
        <v>64289645</v>
      </c>
      <c r="K27" s="565">
        <v>64289645</v>
      </c>
      <c r="L27" s="565">
        <v>64289645</v>
      </c>
      <c r="M27" s="566">
        <v>64289645</v>
      </c>
      <c r="N27" s="566">
        <v>25701883</v>
      </c>
      <c r="O27" s="567">
        <v>25701883</v>
      </c>
      <c r="P27" s="567">
        <v>25701883</v>
      </c>
      <c r="Q27" s="568">
        <v>32000000</v>
      </c>
      <c r="R27" s="568">
        <v>32000000</v>
      </c>
      <c r="S27" s="568">
        <v>32000000</v>
      </c>
      <c r="T27" s="568">
        <v>82927</v>
      </c>
      <c r="U27" s="568">
        <v>82927</v>
      </c>
    </row>
    <row r="28" spans="1:21" x14ac:dyDescent="0.25">
      <c r="A28" s="134" t="s">
        <v>69</v>
      </c>
      <c r="B28" s="134">
        <v>5</v>
      </c>
      <c r="C28" s="134" t="s">
        <v>162</v>
      </c>
      <c r="D28" s="134"/>
      <c r="E28" s="262" t="s">
        <v>66</v>
      </c>
      <c r="F28" s="134">
        <v>2</v>
      </c>
      <c r="G28" s="134">
        <v>545</v>
      </c>
      <c r="H28" s="262" t="s">
        <v>66</v>
      </c>
      <c r="I28" s="300" t="s">
        <v>1615</v>
      </c>
      <c r="J28" s="565">
        <v>64396907</v>
      </c>
      <c r="K28" s="565">
        <v>64396907</v>
      </c>
      <c r="L28" s="565">
        <v>64396907</v>
      </c>
      <c r="M28" s="569">
        <v>64396907</v>
      </c>
      <c r="N28" s="569">
        <v>28375000</v>
      </c>
      <c r="O28" s="567">
        <v>28375000</v>
      </c>
      <c r="P28" s="567">
        <v>28375000</v>
      </c>
      <c r="Q28" s="568">
        <v>32104769</v>
      </c>
      <c r="R28" s="568">
        <v>32104769</v>
      </c>
      <c r="S28" s="568">
        <v>32104769</v>
      </c>
      <c r="T28" s="568">
        <v>88613</v>
      </c>
      <c r="U28" s="568">
        <v>88613</v>
      </c>
    </row>
    <row r="29" spans="1:21" x14ac:dyDescent="0.25">
      <c r="A29" s="134" t="s">
        <v>69</v>
      </c>
      <c r="B29" s="134">
        <v>6</v>
      </c>
      <c r="C29" s="134" t="s">
        <v>546</v>
      </c>
      <c r="D29" s="134" t="s">
        <v>618</v>
      </c>
      <c r="E29" s="262" t="s">
        <v>66</v>
      </c>
      <c r="F29" s="134">
        <v>3</v>
      </c>
      <c r="G29" s="134">
        <v>569</v>
      </c>
      <c r="H29" s="262" t="s">
        <v>66</v>
      </c>
      <c r="I29" s="300" t="s">
        <v>1633</v>
      </c>
      <c r="J29" s="565">
        <v>14244555</v>
      </c>
      <c r="K29" s="565">
        <v>14244555</v>
      </c>
      <c r="L29" s="565">
        <v>14244555</v>
      </c>
      <c r="M29" s="570">
        <v>14244555</v>
      </c>
      <c r="N29" s="567">
        <v>0</v>
      </c>
      <c r="O29" s="567">
        <v>0</v>
      </c>
      <c r="P29" s="567">
        <v>0</v>
      </c>
      <c r="Q29" s="568">
        <v>0</v>
      </c>
      <c r="R29" s="568">
        <v>0</v>
      </c>
      <c r="S29" s="568">
        <v>0</v>
      </c>
      <c r="T29" s="568">
        <v>0</v>
      </c>
      <c r="U29" s="568">
        <v>0</v>
      </c>
    </row>
    <row r="30" spans="1:21" x14ac:dyDescent="0.25">
      <c r="A30" s="134" t="s">
        <v>69</v>
      </c>
      <c r="B30" s="134">
        <v>39</v>
      </c>
      <c r="C30" s="134" t="s">
        <v>161</v>
      </c>
      <c r="D30" s="134" t="s">
        <v>143</v>
      </c>
      <c r="E30" s="262" t="s">
        <v>66</v>
      </c>
      <c r="F30" s="134">
        <v>4</v>
      </c>
      <c r="G30" s="134">
        <v>593</v>
      </c>
      <c r="H30" s="262" t="s">
        <v>66</v>
      </c>
      <c r="I30" s="300" t="s">
        <v>1628</v>
      </c>
      <c r="J30" s="565">
        <v>64289645</v>
      </c>
      <c r="K30" s="565">
        <v>64289645</v>
      </c>
      <c r="L30" s="565">
        <v>64289645</v>
      </c>
      <c r="M30" s="566">
        <v>64289645</v>
      </c>
      <c r="N30" s="567">
        <v>25701883</v>
      </c>
      <c r="O30" s="567">
        <v>25701883</v>
      </c>
      <c r="P30" s="567">
        <v>25701883</v>
      </c>
      <c r="Q30" s="568">
        <v>32000000</v>
      </c>
      <c r="R30" s="568">
        <v>32000000</v>
      </c>
      <c r="S30" s="568">
        <v>32000000</v>
      </c>
      <c r="T30" s="568">
        <v>82927</v>
      </c>
      <c r="U30" s="568">
        <v>82927</v>
      </c>
    </row>
    <row r="31" spans="1:21" x14ac:dyDescent="0.25">
      <c r="A31" s="134" t="s">
        <v>69</v>
      </c>
      <c r="B31" s="134">
        <v>41</v>
      </c>
      <c r="C31" s="134" t="s">
        <v>160</v>
      </c>
      <c r="D31" s="134" t="s">
        <v>154</v>
      </c>
      <c r="E31" s="262" t="s">
        <v>66</v>
      </c>
      <c r="F31" s="134">
        <v>5</v>
      </c>
      <c r="G31" s="134">
        <v>617</v>
      </c>
      <c r="H31" s="262" t="s">
        <v>66</v>
      </c>
      <c r="I31" s="300" t="s">
        <v>1626</v>
      </c>
      <c r="J31" s="565">
        <v>0</v>
      </c>
      <c r="K31" s="565">
        <v>0</v>
      </c>
      <c r="L31" s="565">
        <v>0</v>
      </c>
      <c r="M31" s="565">
        <v>0</v>
      </c>
      <c r="N31" s="571">
        <v>2673117</v>
      </c>
      <c r="O31" s="567">
        <v>2673117</v>
      </c>
      <c r="P31" s="567">
        <v>2673117</v>
      </c>
      <c r="Q31" s="568">
        <v>0</v>
      </c>
      <c r="R31" s="568">
        <v>0</v>
      </c>
      <c r="S31" s="568">
        <v>0</v>
      </c>
      <c r="T31" s="568">
        <v>0</v>
      </c>
      <c r="U31" s="568">
        <v>0</v>
      </c>
    </row>
    <row r="32" spans="1:21" x14ac:dyDescent="0.25">
      <c r="A32" s="134" t="s">
        <v>69</v>
      </c>
      <c r="B32" s="134">
        <v>44</v>
      </c>
      <c r="C32" s="134" t="s">
        <v>159</v>
      </c>
      <c r="D32" s="134" t="s">
        <v>158</v>
      </c>
      <c r="E32" s="262" t="s">
        <v>66</v>
      </c>
      <c r="F32" s="134">
        <v>6</v>
      </c>
      <c r="G32" s="134">
        <v>641</v>
      </c>
      <c r="H32" s="262" t="s">
        <v>66</v>
      </c>
      <c r="I32" s="300" t="s">
        <v>1628</v>
      </c>
      <c r="J32" s="565">
        <v>64289645</v>
      </c>
      <c r="K32" s="565">
        <v>64289645</v>
      </c>
      <c r="L32" s="565">
        <v>64289645</v>
      </c>
      <c r="M32" s="565">
        <v>64289645</v>
      </c>
      <c r="N32" s="566">
        <v>25701883</v>
      </c>
      <c r="O32" s="567">
        <v>25701883</v>
      </c>
      <c r="P32" s="567">
        <v>25701883</v>
      </c>
      <c r="Q32" s="568">
        <v>32000000</v>
      </c>
      <c r="R32" s="568">
        <v>32000000</v>
      </c>
      <c r="S32" s="568">
        <v>32000000</v>
      </c>
      <c r="T32" s="568">
        <v>82927</v>
      </c>
      <c r="U32" s="568">
        <v>82927</v>
      </c>
    </row>
    <row r="33" spans="1:21" ht="30" x14ac:dyDescent="0.25">
      <c r="A33" s="134" t="s">
        <v>69</v>
      </c>
      <c r="B33" s="134">
        <v>45</v>
      </c>
      <c r="C33" s="134" t="s">
        <v>157</v>
      </c>
      <c r="D33" s="134" t="s">
        <v>156</v>
      </c>
      <c r="E33" s="262" t="s">
        <v>66</v>
      </c>
      <c r="F33" s="134">
        <v>7</v>
      </c>
      <c r="G33" s="134">
        <v>665</v>
      </c>
      <c r="H33" s="262" t="s">
        <v>66</v>
      </c>
      <c r="I33" s="300" t="s">
        <v>1639</v>
      </c>
      <c r="J33" s="565">
        <v>105682</v>
      </c>
      <c r="K33" s="565">
        <v>105682</v>
      </c>
      <c r="L33" s="565">
        <v>105682</v>
      </c>
      <c r="M33" s="572">
        <v>105682</v>
      </c>
      <c r="N33" s="567">
        <v>0</v>
      </c>
      <c r="O33" s="567">
        <v>0</v>
      </c>
      <c r="P33" s="567">
        <v>0</v>
      </c>
      <c r="Q33" s="568">
        <v>103189</v>
      </c>
      <c r="R33" s="568">
        <v>103189</v>
      </c>
      <c r="S33" s="568">
        <v>103189</v>
      </c>
      <c r="T33" s="568">
        <v>5604</v>
      </c>
      <c r="U33" s="568">
        <v>5604</v>
      </c>
    </row>
    <row r="34" spans="1:21" x14ac:dyDescent="0.25">
      <c r="A34" s="134" t="s">
        <v>69</v>
      </c>
      <c r="B34" s="134">
        <v>46</v>
      </c>
      <c r="C34" s="134" t="s">
        <v>155</v>
      </c>
      <c r="D34" s="134" t="s">
        <v>154</v>
      </c>
      <c r="E34" s="262" t="s">
        <v>66</v>
      </c>
      <c r="F34" s="134">
        <v>8</v>
      </c>
      <c r="G34" s="134">
        <v>689</v>
      </c>
      <c r="H34" s="262" t="s">
        <v>66</v>
      </c>
      <c r="I34" s="300" t="s">
        <v>1634</v>
      </c>
      <c r="J34" s="565">
        <v>0</v>
      </c>
      <c r="K34" s="565">
        <v>0</v>
      </c>
      <c r="L34" s="565">
        <v>0</v>
      </c>
      <c r="M34" s="565">
        <v>0</v>
      </c>
      <c r="N34" s="567">
        <v>2673117</v>
      </c>
      <c r="O34" s="567">
        <v>2673117</v>
      </c>
      <c r="P34" s="567">
        <v>2673117</v>
      </c>
      <c r="Q34" s="568">
        <v>0</v>
      </c>
      <c r="R34" s="568">
        <v>0</v>
      </c>
      <c r="S34" s="568">
        <v>0</v>
      </c>
      <c r="T34" s="568">
        <v>0</v>
      </c>
      <c r="U34" s="568">
        <v>0</v>
      </c>
    </row>
    <row r="35" spans="1:21" x14ac:dyDescent="0.25">
      <c r="A35" s="134" t="s">
        <v>69</v>
      </c>
      <c r="B35" s="134">
        <v>47</v>
      </c>
      <c r="C35" s="134" t="s">
        <v>153</v>
      </c>
      <c r="D35" s="134" t="s">
        <v>126</v>
      </c>
      <c r="E35" s="262" t="s">
        <v>66</v>
      </c>
      <c r="F35" s="134">
        <v>9</v>
      </c>
      <c r="G35" s="134">
        <v>713</v>
      </c>
      <c r="H35" s="262" t="s">
        <v>66</v>
      </c>
      <c r="I35" s="300" t="s">
        <v>1629</v>
      </c>
      <c r="J35" s="565">
        <v>0</v>
      </c>
      <c r="K35" s="565">
        <v>0</v>
      </c>
      <c r="L35" s="565">
        <v>0</v>
      </c>
      <c r="M35" s="565">
        <v>0</v>
      </c>
      <c r="N35" s="567">
        <v>0</v>
      </c>
      <c r="O35" s="567">
        <v>0</v>
      </c>
      <c r="P35" s="567">
        <v>0</v>
      </c>
      <c r="Q35" s="568">
        <v>0</v>
      </c>
      <c r="R35" s="568">
        <v>0</v>
      </c>
      <c r="S35" s="568">
        <v>0</v>
      </c>
      <c r="T35" s="568">
        <v>82</v>
      </c>
      <c r="U35" s="568">
        <v>82</v>
      </c>
    </row>
    <row r="36" spans="1:21" hidden="1" x14ac:dyDescent="0.25">
      <c r="A36" s="430" t="s">
        <v>69</v>
      </c>
      <c r="B36" s="430">
        <v>48</v>
      </c>
      <c r="C36" s="430" t="s">
        <v>152</v>
      </c>
      <c r="D36" s="430" t="s">
        <v>150</v>
      </c>
      <c r="E36" s="431" t="s">
        <v>66</v>
      </c>
      <c r="F36" s="430">
        <v>10</v>
      </c>
      <c r="G36" s="430">
        <v>737</v>
      </c>
      <c r="H36" s="431" t="s">
        <v>1328</v>
      </c>
      <c r="I36" s="300"/>
      <c r="J36" s="565">
        <v>0</v>
      </c>
      <c r="K36" s="565">
        <v>0</v>
      </c>
      <c r="L36" s="565">
        <v>0</v>
      </c>
      <c r="M36" s="565">
        <v>0</v>
      </c>
      <c r="N36" s="567">
        <v>0</v>
      </c>
      <c r="O36" s="567">
        <v>0</v>
      </c>
      <c r="P36" s="567">
        <v>0</v>
      </c>
      <c r="Q36" s="568">
        <v>0</v>
      </c>
      <c r="R36" s="568">
        <v>0</v>
      </c>
      <c r="S36" s="568">
        <v>0</v>
      </c>
      <c r="T36" s="568">
        <v>0</v>
      </c>
      <c r="U36" s="568">
        <v>0</v>
      </c>
    </row>
    <row r="37" spans="1:21" x14ac:dyDescent="0.25">
      <c r="A37" s="134" t="s">
        <v>69</v>
      </c>
      <c r="B37" s="134">
        <v>49</v>
      </c>
      <c r="C37" s="134" t="s">
        <v>151</v>
      </c>
      <c r="D37" s="134" t="s">
        <v>150</v>
      </c>
      <c r="E37" s="262" t="s">
        <v>66</v>
      </c>
      <c r="F37" s="134">
        <v>11</v>
      </c>
      <c r="G37" s="134">
        <v>761</v>
      </c>
      <c r="H37" s="262" t="s">
        <v>66</v>
      </c>
      <c r="I37" s="300" t="s">
        <v>1614</v>
      </c>
      <c r="J37" s="565">
        <v>1580</v>
      </c>
      <c r="K37" s="565">
        <v>1580</v>
      </c>
      <c r="L37" s="565">
        <v>1580</v>
      </c>
      <c r="M37" s="573">
        <v>1580</v>
      </c>
      <c r="N37" s="567">
        <v>0</v>
      </c>
      <c r="O37" s="567">
        <v>0</v>
      </c>
      <c r="P37" s="567">
        <v>0</v>
      </c>
      <c r="Q37" s="568">
        <v>1580</v>
      </c>
      <c r="R37" s="568">
        <v>1580</v>
      </c>
      <c r="S37" s="568">
        <v>1580</v>
      </c>
      <c r="T37" s="568">
        <v>0</v>
      </c>
      <c r="U37" s="568">
        <v>0</v>
      </c>
    </row>
    <row r="38" spans="1:21" hidden="1" x14ac:dyDescent="0.25">
      <c r="A38" s="430" t="s">
        <v>69</v>
      </c>
      <c r="B38" s="430">
        <v>51</v>
      </c>
      <c r="C38" s="430" t="s">
        <v>149</v>
      </c>
      <c r="D38" s="430" t="s">
        <v>126</v>
      </c>
      <c r="E38" s="431" t="s">
        <v>66</v>
      </c>
      <c r="F38" s="430">
        <v>12</v>
      </c>
      <c r="G38" s="430">
        <v>785</v>
      </c>
      <c r="H38" s="431" t="s">
        <v>1328</v>
      </c>
      <c r="I38" s="300"/>
      <c r="J38" s="565">
        <v>0</v>
      </c>
      <c r="K38" s="565">
        <v>0</v>
      </c>
      <c r="L38" s="565">
        <v>0</v>
      </c>
      <c r="M38" s="565">
        <v>0</v>
      </c>
      <c r="N38" s="567">
        <v>0</v>
      </c>
      <c r="O38" s="567">
        <v>0</v>
      </c>
      <c r="P38" s="567">
        <v>0</v>
      </c>
      <c r="Q38" s="568">
        <v>0</v>
      </c>
      <c r="R38" s="568">
        <v>0</v>
      </c>
      <c r="S38" s="568">
        <v>0</v>
      </c>
      <c r="T38" s="568">
        <v>0</v>
      </c>
      <c r="U38" s="568">
        <v>0</v>
      </c>
    </row>
    <row r="39" spans="1:21" hidden="1" x14ac:dyDescent="0.25">
      <c r="A39" s="430" t="s">
        <v>69</v>
      </c>
      <c r="B39" s="430">
        <v>52</v>
      </c>
      <c r="C39" s="430" t="s">
        <v>148</v>
      </c>
      <c r="D39" s="430" t="s">
        <v>138</v>
      </c>
      <c r="E39" s="431" t="s">
        <v>66</v>
      </c>
      <c r="F39" s="430">
        <v>13</v>
      </c>
      <c r="G39" s="430">
        <v>809</v>
      </c>
      <c r="H39" s="431" t="s">
        <v>1328</v>
      </c>
      <c r="I39" s="300"/>
      <c r="J39" s="565">
        <v>0</v>
      </c>
      <c r="K39" s="565">
        <v>0</v>
      </c>
      <c r="L39" s="565">
        <v>0</v>
      </c>
      <c r="M39" s="565">
        <v>0</v>
      </c>
      <c r="N39" s="567">
        <v>0</v>
      </c>
      <c r="O39" s="567">
        <v>0</v>
      </c>
      <c r="P39" s="567">
        <v>0</v>
      </c>
      <c r="Q39" s="568">
        <v>0</v>
      </c>
      <c r="R39" s="568">
        <v>0</v>
      </c>
      <c r="S39" s="568">
        <v>0</v>
      </c>
      <c r="T39" s="568">
        <v>0</v>
      </c>
      <c r="U39" s="568">
        <v>0</v>
      </c>
    </row>
    <row r="40" spans="1:21" hidden="1" x14ac:dyDescent="0.25">
      <c r="A40" s="430" t="s">
        <v>69</v>
      </c>
      <c r="B40" s="430">
        <v>53</v>
      </c>
      <c r="C40" s="430" t="s">
        <v>147</v>
      </c>
      <c r="D40" s="430" t="s">
        <v>126</v>
      </c>
      <c r="E40" s="431" t="s">
        <v>66</v>
      </c>
      <c r="F40" s="430">
        <v>14</v>
      </c>
      <c r="G40" s="430">
        <v>833</v>
      </c>
      <c r="H40" s="431" t="s">
        <v>1328</v>
      </c>
      <c r="I40" s="300"/>
      <c r="J40" s="565">
        <v>0</v>
      </c>
      <c r="K40" s="565">
        <v>0</v>
      </c>
      <c r="L40" s="565">
        <v>0</v>
      </c>
      <c r="M40" s="565">
        <v>0</v>
      </c>
      <c r="N40" s="567">
        <v>0</v>
      </c>
      <c r="O40" s="567">
        <v>0</v>
      </c>
      <c r="P40" s="567">
        <v>0</v>
      </c>
      <c r="Q40" s="568">
        <v>0</v>
      </c>
      <c r="R40" s="568">
        <v>0</v>
      </c>
      <c r="S40" s="568">
        <v>0</v>
      </c>
      <c r="T40" s="568">
        <v>0</v>
      </c>
      <c r="U40" s="568">
        <v>0</v>
      </c>
    </row>
    <row r="41" spans="1:21" hidden="1" x14ac:dyDescent="0.25">
      <c r="A41" s="430" t="s">
        <v>69</v>
      </c>
      <c r="B41" s="430">
        <v>54</v>
      </c>
      <c r="C41" s="430" t="s">
        <v>146</v>
      </c>
      <c r="D41" s="430" t="s">
        <v>145</v>
      </c>
      <c r="E41" s="431" t="s">
        <v>66</v>
      </c>
      <c r="F41" s="430">
        <v>15</v>
      </c>
      <c r="G41" s="430">
        <v>857</v>
      </c>
      <c r="H41" s="431" t="s">
        <v>1328</v>
      </c>
      <c r="I41" s="300"/>
      <c r="J41" s="565">
        <v>0</v>
      </c>
      <c r="K41" s="565">
        <v>0</v>
      </c>
      <c r="L41" s="565">
        <v>0</v>
      </c>
      <c r="M41" s="565">
        <v>0</v>
      </c>
      <c r="N41" s="567">
        <v>0</v>
      </c>
      <c r="O41" s="567">
        <v>0</v>
      </c>
      <c r="P41" s="567">
        <v>0</v>
      </c>
      <c r="Q41" s="568">
        <v>0</v>
      </c>
      <c r="R41" s="568">
        <v>0</v>
      </c>
      <c r="S41" s="568">
        <v>0</v>
      </c>
      <c r="T41" s="568">
        <v>0</v>
      </c>
      <c r="U41" s="568">
        <v>0</v>
      </c>
    </row>
    <row r="42" spans="1:21" hidden="1" x14ac:dyDescent="0.25">
      <c r="A42" s="430" t="s">
        <v>69</v>
      </c>
      <c r="B42" s="430">
        <v>55</v>
      </c>
      <c r="C42" s="430" t="s">
        <v>144</v>
      </c>
      <c r="D42" s="430" t="s">
        <v>143</v>
      </c>
      <c r="E42" s="431" t="s">
        <v>66</v>
      </c>
      <c r="F42" s="430">
        <v>16</v>
      </c>
      <c r="G42" s="430">
        <v>881</v>
      </c>
      <c r="H42" s="431" t="s">
        <v>1328</v>
      </c>
      <c r="I42" s="300"/>
      <c r="J42" s="565">
        <v>0</v>
      </c>
      <c r="K42" s="565">
        <v>0</v>
      </c>
      <c r="L42" s="565">
        <v>0</v>
      </c>
      <c r="M42" s="565">
        <v>0</v>
      </c>
      <c r="N42" s="567">
        <v>0</v>
      </c>
      <c r="O42" s="567">
        <v>0</v>
      </c>
      <c r="P42" s="567">
        <v>0</v>
      </c>
      <c r="Q42" s="568">
        <v>0</v>
      </c>
      <c r="R42" s="568">
        <v>0</v>
      </c>
      <c r="S42" s="568">
        <v>0</v>
      </c>
      <c r="T42" s="568">
        <v>0</v>
      </c>
      <c r="U42" s="568">
        <v>0</v>
      </c>
    </row>
    <row r="43" spans="1:21" x14ac:dyDescent="0.25">
      <c r="A43" s="134" t="s">
        <v>69</v>
      </c>
      <c r="B43" s="134">
        <v>105</v>
      </c>
      <c r="C43" s="134" t="s">
        <v>142</v>
      </c>
      <c r="D43" s="134" t="s">
        <v>123</v>
      </c>
      <c r="E43" s="262" t="s">
        <v>66</v>
      </c>
      <c r="F43" s="134">
        <v>17</v>
      </c>
      <c r="G43" s="134">
        <v>905</v>
      </c>
      <c r="H43" s="262" t="s">
        <v>66</v>
      </c>
      <c r="I43" s="477" t="s">
        <v>1635</v>
      </c>
      <c r="J43" s="565">
        <v>1580</v>
      </c>
      <c r="K43" s="565">
        <v>1580</v>
      </c>
      <c r="L43" s="565">
        <v>1580</v>
      </c>
      <c r="M43" s="565">
        <v>1580</v>
      </c>
      <c r="N43" s="567">
        <v>0</v>
      </c>
      <c r="O43" s="567">
        <v>0</v>
      </c>
      <c r="P43" s="567">
        <v>0</v>
      </c>
      <c r="Q43" s="568">
        <v>1580</v>
      </c>
      <c r="R43" s="568">
        <v>1580</v>
      </c>
      <c r="S43" s="568">
        <v>1580</v>
      </c>
      <c r="T43" s="568">
        <v>0</v>
      </c>
      <c r="U43" s="568">
        <v>0</v>
      </c>
    </row>
    <row r="44" spans="1:21" hidden="1" x14ac:dyDescent="0.25">
      <c r="A44" s="430" t="s">
        <v>69</v>
      </c>
      <c r="B44" s="430">
        <v>106</v>
      </c>
      <c r="C44" s="430" t="s">
        <v>593</v>
      </c>
      <c r="D44" s="430" t="s">
        <v>592</v>
      </c>
      <c r="E44" s="431" t="s">
        <v>66</v>
      </c>
      <c r="F44" s="430">
        <v>18</v>
      </c>
      <c r="G44" s="430">
        <v>929</v>
      </c>
      <c r="H44" s="431" t="s">
        <v>1328</v>
      </c>
      <c r="I44" s="300" t="s">
        <v>1467</v>
      </c>
      <c r="J44" s="565">
        <v>0</v>
      </c>
      <c r="K44" s="565">
        <v>0</v>
      </c>
      <c r="L44" s="565">
        <v>0</v>
      </c>
      <c r="M44" s="565">
        <v>0</v>
      </c>
      <c r="N44" s="567">
        <v>0</v>
      </c>
      <c r="O44" s="567">
        <v>0</v>
      </c>
      <c r="P44" s="567">
        <v>0</v>
      </c>
      <c r="Q44" s="568">
        <v>0</v>
      </c>
      <c r="R44" s="568">
        <v>0</v>
      </c>
      <c r="S44" s="568">
        <v>0</v>
      </c>
      <c r="T44" s="568">
        <v>0</v>
      </c>
      <c r="U44" s="568">
        <v>0</v>
      </c>
    </row>
    <row r="45" spans="1:21" hidden="1" x14ac:dyDescent="0.25">
      <c r="A45" s="430" t="s">
        <v>69</v>
      </c>
      <c r="B45" s="430">
        <v>111</v>
      </c>
      <c r="C45" s="430" t="s">
        <v>141</v>
      </c>
      <c r="D45" s="430" t="s">
        <v>140</v>
      </c>
      <c r="E45" s="431" t="s">
        <v>66</v>
      </c>
      <c r="F45" s="430">
        <v>19</v>
      </c>
      <c r="G45" s="430">
        <v>953</v>
      </c>
      <c r="H45" s="638" t="s">
        <v>1328</v>
      </c>
      <c r="I45" s="300"/>
      <c r="J45" s="565">
        <v>0</v>
      </c>
      <c r="K45" s="565">
        <v>0</v>
      </c>
      <c r="L45" s="565">
        <v>0</v>
      </c>
      <c r="M45" s="565">
        <v>0</v>
      </c>
      <c r="N45" s="567">
        <v>0</v>
      </c>
      <c r="O45" s="567">
        <v>0</v>
      </c>
      <c r="P45" s="567">
        <v>0</v>
      </c>
      <c r="Q45" s="568">
        <v>0</v>
      </c>
      <c r="R45" s="568">
        <v>0</v>
      </c>
      <c r="S45" s="568">
        <v>0</v>
      </c>
      <c r="T45" s="568">
        <v>0</v>
      </c>
      <c r="U45" s="568">
        <v>0</v>
      </c>
    </row>
    <row r="46" spans="1:21" ht="90" x14ac:dyDescent="0.25">
      <c r="A46" s="134" t="s">
        <v>69</v>
      </c>
      <c r="B46" s="134">
        <v>115</v>
      </c>
      <c r="C46" s="134" t="s">
        <v>139</v>
      </c>
      <c r="D46" s="134" t="s">
        <v>138</v>
      </c>
      <c r="E46" s="262" t="s">
        <v>66</v>
      </c>
      <c r="F46" s="134">
        <v>20</v>
      </c>
      <c r="G46" s="134">
        <v>977</v>
      </c>
      <c r="H46" s="262" t="s">
        <v>66</v>
      </c>
      <c r="I46" s="300" t="s">
        <v>1640</v>
      </c>
      <c r="J46" s="565">
        <v>105682</v>
      </c>
      <c r="K46" s="565">
        <v>105682</v>
      </c>
      <c r="L46" s="565">
        <v>105682</v>
      </c>
      <c r="M46" s="565">
        <v>105682</v>
      </c>
      <c r="N46" s="567">
        <v>0</v>
      </c>
      <c r="O46" s="567">
        <v>0</v>
      </c>
      <c r="P46" s="567">
        <v>0</v>
      </c>
      <c r="Q46" s="568">
        <v>96789</v>
      </c>
      <c r="R46" s="568">
        <v>96789</v>
      </c>
      <c r="S46" s="568">
        <v>96789</v>
      </c>
      <c r="T46" s="568">
        <v>4204</v>
      </c>
      <c r="U46" s="568">
        <v>4204</v>
      </c>
    </row>
    <row r="47" spans="1:21" x14ac:dyDescent="0.25">
      <c r="A47" s="134" t="s">
        <v>69</v>
      </c>
      <c r="B47" s="134">
        <v>116</v>
      </c>
      <c r="C47" s="134" t="s">
        <v>137</v>
      </c>
      <c r="D47" s="134"/>
      <c r="E47" s="262" t="s">
        <v>66</v>
      </c>
      <c r="F47" s="134">
        <v>21</v>
      </c>
      <c r="G47" s="134">
        <v>1001</v>
      </c>
      <c r="H47" s="262" t="s">
        <v>66</v>
      </c>
      <c r="I47" s="300" t="s">
        <v>1467</v>
      </c>
      <c r="J47" s="565">
        <v>0</v>
      </c>
      <c r="K47" s="565">
        <v>0</v>
      </c>
      <c r="L47" s="565">
        <v>0</v>
      </c>
      <c r="M47" s="565">
        <v>0</v>
      </c>
      <c r="N47" s="567">
        <v>0</v>
      </c>
      <c r="O47" s="567">
        <v>0</v>
      </c>
      <c r="P47" s="567">
        <v>0</v>
      </c>
      <c r="Q47" s="568">
        <v>0</v>
      </c>
      <c r="R47" s="568">
        <v>0</v>
      </c>
      <c r="S47" s="568">
        <v>0</v>
      </c>
      <c r="T47" s="568">
        <v>0</v>
      </c>
      <c r="U47" s="568">
        <v>0</v>
      </c>
    </row>
    <row r="48" spans="1:21" hidden="1" x14ac:dyDescent="0.25">
      <c r="A48" s="430" t="s">
        <v>69</v>
      </c>
      <c r="B48" s="430">
        <v>117</v>
      </c>
      <c r="C48" s="430" t="s">
        <v>136</v>
      </c>
      <c r="D48" s="430" t="s">
        <v>134</v>
      </c>
      <c r="E48" s="431" t="s">
        <v>66</v>
      </c>
      <c r="F48" s="430">
        <v>22</v>
      </c>
      <c r="G48" s="430">
        <v>1025</v>
      </c>
      <c r="H48" s="431" t="s">
        <v>1328</v>
      </c>
      <c r="I48" s="300"/>
      <c r="J48" s="565">
        <v>0</v>
      </c>
      <c r="K48" s="565">
        <v>0</v>
      </c>
      <c r="L48" s="565">
        <v>0</v>
      </c>
      <c r="M48" s="565">
        <v>0</v>
      </c>
      <c r="N48" s="567">
        <v>0</v>
      </c>
      <c r="O48" s="567">
        <v>0</v>
      </c>
      <c r="P48" s="567">
        <v>0</v>
      </c>
      <c r="Q48" s="568">
        <v>6400</v>
      </c>
      <c r="R48" s="568">
        <v>6400</v>
      </c>
      <c r="S48" s="568">
        <v>6400</v>
      </c>
      <c r="T48" s="568">
        <v>1400</v>
      </c>
      <c r="U48" s="568">
        <v>1400</v>
      </c>
    </row>
    <row r="49" spans="1:21" hidden="1" x14ac:dyDescent="0.25">
      <c r="A49" s="430" t="s">
        <v>69</v>
      </c>
      <c r="B49" s="430">
        <v>118</v>
      </c>
      <c r="C49" s="430" t="s">
        <v>135</v>
      </c>
      <c r="D49" s="430" t="s">
        <v>134</v>
      </c>
      <c r="E49" s="431" t="s">
        <v>66</v>
      </c>
      <c r="F49" s="430">
        <v>23</v>
      </c>
      <c r="G49" s="430">
        <v>1049</v>
      </c>
      <c r="H49" s="431" t="s">
        <v>1328</v>
      </c>
      <c r="I49" s="300"/>
      <c r="J49" s="565">
        <v>0</v>
      </c>
      <c r="K49" s="565">
        <v>0</v>
      </c>
      <c r="L49" s="565">
        <v>0</v>
      </c>
      <c r="M49" s="565">
        <v>0</v>
      </c>
      <c r="N49" s="567">
        <v>0</v>
      </c>
      <c r="O49" s="567">
        <v>0</v>
      </c>
      <c r="P49" s="567">
        <v>0</v>
      </c>
      <c r="Q49" s="568">
        <v>0</v>
      </c>
      <c r="R49" s="568">
        <v>0</v>
      </c>
      <c r="S49" s="568">
        <v>0</v>
      </c>
      <c r="T49" s="568">
        <v>0</v>
      </c>
      <c r="U49" s="568">
        <v>0</v>
      </c>
    </row>
    <row r="50" spans="1:21" x14ac:dyDescent="0.25">
      <c r="A50" s="134" t="s">
        <v>69</v>
      </c>
      <c r="B50" s="134">
        <v>119</v>
      </c>
      <c r="C50" s="134" t="s">
        <v>617</v>
      </c>
      <c r="D50" s="134" t="s">
        <v>130</v>
      </c>
      <c r="E50" s="262" t="s">
        <v>66</v>
      </c>
      <c r="F50" s="134">
        <v>24</v>
      </c>
      <c r="G50" s="134">
        <v>1073</v>
      </c>
      <c r="H50" s="262" t="s">
        <v>66</v>
      </c>
      <c r="I50" s="300" t="s">
        <v>1467</v>
      </c>
      <c r="J50" s="565">
        <v>0</v>
      </c>
      <c r="K50" s="565">
        <v>0</v>
      </c>
      <c r="L50" s="565">
        <v>0</v>
      </c>
      <c r="M50" s="565">
        <v>0</v>
      </c>
      <c r="N50" s="567">
        <v>0</v>
      </c>
      <c r="O50" s="567">
        <v>0</v>
      </c>
      <c r="P50" s="567">
        <v>0</v>
      </c>
      <c r="Q50" s="568">
        <v>0</v>
      </c>
      <c r="R50" s="568">
        <v>0</v>
      </c>
      <c r="S50" s="568">
        <v>0</v>
      </c>
      <c r="T50" s="568">
        <v>0</v>
      </c>
      <c r="U50" s="568">
        <v>0</v>
      </c>
    </row>
    <row r="51" spans="1:21" hidden="1" x14ac:dyDescent="0.25">
      <c r="A51" s="425" t="s">
        <v>69</v>
      </c>
      <c r="B51" s="425">
        <v>121</v>
      </c>
      <c r="C51" s="425" t="s">
        <v>133</v>
      </c>
      <c r="D51" s="425" t="s">
        <v>126</v>
      </c>
      <c r="E51" s="281" t="s">
        <v>66</v>
      </c>
      <c r="F51" s="425">
        <v>25</v>
      </c>
      <c r="G51" s="425">
        <v>1097</v>
      </c>
      <c r="H51" s="431" t="s">
        <v>1328</v>
      </c>
      <c r="I51" s="300"/>
      <c r="J51" s="565">
        <v>0</v>
      </c>
      <c r="K51" s="565">
        <v>0</v>
      </c>
      <c r="L51" s="565">
        <v>0</v>
      </c>
      <c r="M51" s="565">
        <v>0</v>
      </c>
      <c r="N51" s="567">
        <v>0</v>
      </c>
      <c r="O51" s="567">
        <v>0</v>
      </c>
      <c r="P51" s="567">
        <v>0</v>
      </c>
      <c r="Q51" s="568">
        <v>0</v>
      </c>
      <c r="R51" s="568">
        <v>0</v>
      </c>
      <c r="S51" s="568">
        <v>0</v>
      </c>
      <c r="T51" s="568">
        <v>0</v>
      </c>
      <c r="U51" s="568">
        <v>0</v>
      </c>
    </row>
    <row r="52" spans="1:21" hidden="1" x14ac:dyDescent="0.25">
      <c r="A52" s="425" t="s">
        <v>69</v>
      </c>
      <c r="B52" s="425">
        <v>126</v>
      </c>
      <c r="C52" s="425" t="s">
        <v>131</v>
      </c>
      <c r="D52" s="425" t="s">
        <v>130</v>
      </c>
      <c r="E52" s="281" t="s">
        <v>66</v>
      </c>
      <c r="F52" s="425">
        <v>26</v>
      </c>
      <c r="G52" s="425">
        <v>1121</v>
      </c>
      <c r="H52" s="431" t="s">
        <v>1328</v>
      </c>
      <c r="I52" s="300"/>
      <c r="J52" s="565">
        <v>0</v>
      </c>
      <c r="K52" s="565">
        <v>0</v>
      </c>
      <c r="L52" s="565">
        <v>0</v>
      </c>
      <c r="M52" s="565">
        <v>0</v>
      </c>
      <c r="N52" s="567">
        <v>0</v>
      </c>
      <c r="O52" s="567">
        <v>0</v>
      </c>
      <c r="P52" s="567">
        <v>0</v>
      </c>
      <c r="Q52" s="568">
        <v>0</v>
      </c>
      <c r="R52" s="568">
        <v>0</v>
      </c>
      <c r="S52" s="568">
        <v>0</v>
      </c>
      <c r="T52" s="568">
        <v>0</v>
      </c>
      <c r="U52" s="568">
        <v>0</v>
      </c>
    </row>
    <row r="53" spans="1:21" x14ac:dyDescent="0.25">
      <c r="A53" s="134" t="s">
        <v>69</v>
      </c>
      <c r="B53" s="134">
        <v>127</v>
      </c>
      <c r="C53" s="134" t="s">
        <v>615</v>
      </c>
      <c r="D53" s="134" t="s">
        <v>609</v>
      </c>
      <c r="E53" s="262" t="s">
        <v>66</v>
      </c>
      <c r="F53" s="134">
        <v>27</v>
      </c>
      <c r="G53" s="134">
        <v>1145</v>
      </c>
      <c r="H53" s="262" t="s">
        <v>66</v>
      </c>
      <c r="I53" s="300" t="s">
        <v>1636</v>
      </c>
      <c r="J53" s="565">
        <v>64396907</v>
      </c>
      <c r="K53" s="565">
        <v>64396907</v>
      </c>
      <c r="L53" s="565">
        <v>64396907</v>
      </c>
      <c r="M53" s="565">
        <v>64396907</v>
      </c>
      <c r="N53" s="567">
        <v>28375000</v>
      </c>
      <c r="O53" s="567">
        <v>28375000</v>
      </c>
      <c r="P53" s="567">
        <v>28375000</v>
      </c>
      <c r="Q53" s="568">
        <v>32104769</v>
      </c>
      <c r="R53" s="568">
        <v>32104769</v>
      </c>
      <c r="S53" s="568">
        <v>32104769</v>
      </c>
      <c r="T53" s="568">
        <v>88613</v>
      </c>
      <c r="U53" s="568">
        <v>88613</v>
      </c>
    </row>
    <row r="54" spans="1:21" hidden="1" x14ac:dyDescent="0.25">
      <c r="A54" s="430" t="s">
        <v>69</v>
      </c>
      <c r="B54" s="430">
        <v>129</v>
      </c>
      <c r="C54" s="430" t="s">
        <v>129</v>
      </c>
      <c r="D54" s="430" t="s">
        <v>128</v>
      </c>
      <c r="E54" s="431" t="s">
        <v>66</v>
      </c>
      <c r="F54" s="430">
        <v>28</v>
      </c>
      <c r="G54" s="430">
        <v>1169</v>
      </c>
      <c r="H54" s="431" t="s">
        <v>1328</v>
      </c>
      <c r="I54" s="300"/>
      <c r="J54" s="565">
        <v>0</v>
      </c>
      <c r="K54" s="565">
        <v>0</v>
      </c>
      <c r="L54" s="565">
        <v>0</v>
      </c>
      <c r="M54" s="565">
        <v>0</v>
      </c>
      <c r="N54" s="567">
        <v>0</v>
      </c>
      <c r="O54" s="567">
        <v>0</v>
      </c>
      <c r="P54" s="567">
        <v>0</v>
      </c>
      <c r="Q54" s="568">
        <v>0</v>
      </c>
      <c r="R54" s="568">
        <v>0</v>
      </c>
      <c r="S54" s="568">
        <v>0</v>
      </c>
      <c r="T54" s="568">
        <v>0</v>
      </c>
      <c r="U54" s="568">
        <v>0</v>
      </c>
    </row>
    <row r="55" spans="1:21" ht="30" x14ac:dyDescent="0.25">
      <c r="A55" s="134" t="s">
        <v>69</v>
      </c>
      <c r="B55" s="134">
        <v>137</v>
      </c>
      <c r="C55" s="134" t="s">
        <v>127</v>
      </c>
      <c r="D55" s="134" t="s">
        <v>126</v>
      </c>
      <c r="E55" s="262" t="s">
        <v>66</v>
      </c>
      <c r="F55" s="134">
        <v>29</v>
      </c>
      <c r="G55" s="134">
        <v>1193</v>
      </c>
      <c r="H55" s="262" t="s">
        <v>66</v>
      </c>
      <c r="I55" s="300" t="s">
        <v>1641</v>
      </c>
      <c r="J55" s="565">
        <v>105682</v>
      </c>
      <c r="K55" s="565">
        <v>105682</v>
      </c>
      <c r="L55" s="565">
        <v>105682</v>
      </c>
      <c r="M55" s="565">
        <v>105682</v>
      </c>
      <c r="N55" s="567">
        <v>0</v>
      </c>
      <c r="O55" s="567">
        <v>0</v>
      </c>
      <c r="P55" s="567">
        <v>0</v>
      </c>
      <c r="Q55" s="568">
        <v>103189</v>
      </c>
      <c r="R55" s="568">
        <v>103189</v>
      </c>
      <c r="S55" s="568">
        <v>103189</v>
      </c>
      <c r="T55" s="568">
        <v>5604</v>
      </c>
      <c r="U55" s="568">
        <v>5604</v>
      </c>
    </row>
    <row r="56" spans="1:21" hidden="1" x14ac:dyDescent="0.25">
      <c r="A56" s="430" t="s">
        <v>69</v>
      </c>
      <c r="B56" s="430">
        <v>141</v>
      </c>
      <c r="C56" s="430" t="s">
        <v>626</v>
      </c>
      <c r="D56" s="430" t="s">
        <v>625</v>
      </c>
      <c r="E56" s="431" t="s">
        <v>66</v>
      </c>
      <c r="F56" s="430">
        <v>30</v>
      </c>
      <c r="G56" s="430">
        <v>1217</v>
      </c>
      <c r="H56" s="431" t="s">
        <v>1328</v>
      </c>
      <c r="I56" s="300"/>
      <c r="J56" s="565">
        <v>0</v>
      </c>
      <c r="K56" s="565">
        <v>0</v>
      </c>
      <c r="L56" s="565">
        <v>0</v>
      </c>
      <c r="M56" s="565">
        <v>0</v>
      </c>
      <c r="N56" s="567">
        <v>0</v>
      </c>
      <c r="O56" s="567">
        <v>0</v>
      </c>
      <c r="P56" s="567">
        <v>0</v>
      </c>
      <c r="Q56" s="568">
        <v>0</v>
      </c>
      <c r="R56" s="568">
        <v>0</v>
      </c>
      <c r="S56" s="568">
        <v>0</v>
      </c>
      <c r="T56" s="568">
        <v>0</v>
      </c>
      <c r="U56" s="568">
        <v>0</v>
      </c>
    </row>
    <row r="57" spans="1:21" ht="30" x14ac:dyDescent="0.25">
      <c r="A57" s="134" t="s">
        <v>69</v>
      </c>
      <c r="B57" s="134">
        <v>154</v>
      </c>
      <c r="C57" s="134" t="s">
        <v>624</v>
      </c>
      <c r="D57" s="134" t="s">
        <v>623</v>
      </c>
      <c r="E57" s="262" t="s">
        <v>66</v>
      </c>
      <c r="F57" s="134">
        <v>31</v>
      </c>
      <c r="G57" s="134">
        <v>1241</v>
      </c>
      <c r="H57" s="262" t="s">
        <v>1302</v>
      </c>
      <c r="I57" s="300" t="s">
        <v>5281</v>
      </c>
      <c r="J57" s="565">
        <v>64396907</v>
      </c>
      <c r="K57" s="565">
        <v>64396907</v>
      </c>
      <c r="L57" s="565">
        <v>64396907</v>
      </c>
      <c r="M57" s="565">
        <v>64396907</v>
      </c>
      <c r="N57" s="567">
        <v>28375000</v>
      </c>
      <c r="O57" s="567">
        <v>28375000</v>
      </c>
      <c r="P57" s="567">
        <v>28375000</v>
      </c>
      <c r="Q57" s="568">
        <v>32104769</v>
      </c>
      <c r="R57" s="568">
        <v>32104769</v>
      </c>
      <c r="S57" s="568">
        <v>32104769</v>
      </c>
      <c r="T57" s="568">
        <v>88613</v>
      </c>
      <c r="U57" s="568">
        <v>88613</v>
      </c>
    </row>
    <row r="58" spans="1:21" hidden="1" x14ac:dyDescent="0.25">
      <c r="A58" s="430" t="s">
        <v>69</v>
      </c>
      <c r="B58" s="430">
        <v>157</v>
      </c>
      <c r="C58" s="430" t="s">
        <v>125</v>
      </c>
      <c r="D58" s="430" t="s">
        <v>123</v>
      </c>
      <c r="E58" s="431" t="s">
        <v>66</v>
      </c>
      <c r="F58" s="430">
        <v>32</v>
      </c>
      <c r="G58" s="430">
        <v>1265</v>
      </c>
      <c r="H58" s="431" t="s">
        <v>1328</v>
      </c>
      <c r="I58" s="300"/>
      <c r="J58" s="565">
        <v>0</v>
      </c>
      <c r="K58" s="565">
        <v>0</v>
      </c>
      <c r="L58" s="565">
        <v>0</v>
      </c>
      <c r="M58" s="565">
        <v>0</v>
      </c>
      <c r="N58" s="567">
        <v>0</v>
      </c>
      <c r="O58" s="567">
        <v>0</v>
      </c>
      <c r="P58" s="567">
        <v>0</v>
      </c>
      <c r="Q58" s="568">
        <v>0</v>
      </c>
      <c r="R58" s="568">
        <v>0</v>
      </c>
      <c r="S58" s="568">
        <v>0</v>
      </c>
      <c r="T58" s="568">
        <v>0</v>
      </c>
      <c r="U58" s="568">
        <v>0</v>
      </c>
    </row>
    <row r="59" spans="1:21" hidden="1" x14ac:dyDescent="0.25">
      <c r="A59" s="430" t="s">
        <v>69</v>
      </c>
      <c r="B59" s="430">
        <v>158</v>
      </c>
      <c r="C59" s="430" t="s">
        <v>124</v>
      </c>
      <c r="D59" s="574" t="s">
        <v>123</v>
      </c>
      <c r="E59" s="431" t="s">
        <v>66</v>
      </c>
      <c r="F59" s="574">
        <v>33</v>
      </c>
      <c r="G59" s="430">
        <v>1289</v>
      </c>
      <c r="H59" s="431" t="s">
        <v>1328</v>
      </c>
      <c r="I59" s="300"/>
      <c r="J59" s="565">
        <v>0</v>
      </c>
      <c r="K59" s="565">
        <v>0</v>
      </c>
      <c r="L59" s="565">
        <v>0</v>
      </c>
      <c r="M59" s="565">
        <v>0</v>
      </c>
      <c r="N59" s="567">
        <v>0</v>
      </c>
      <c r="O59" s="567">
        <v>0</v>
      </c>
      <c r="P59" s="567">
        <v>0</v>
      </c>
      <c r="Q59" s="568">
        <v>0</v>
      </c>
      <c r="R59" s="568">
        <v>0</v>
      </c>
      <c r="S59" s="568">
        <v>0</v>
      </c>
      <c r="T59" s="568">
        <v>0</v>
      </c>
      <c r="U59" s="568">
        <v>0</v>
      </c>
    </row>
    <row r="60" spans="1:21" x14ac:dyDescent="0.25">
      <c r="A60" s="134" t="s">
        <v>69</v>
      </c>
      <c r="B60" s="134">
        <v>96</v>
      </c>
      <c r="C60" s="134" t="s">
        <v>122</v>
      </c>
      <c r="D60" s="134" t="s">
        <v>121</v>
      </c>
      <c r="E60" s="262" t="s">
        <v>66</v>
      </c>
      <c r="F60" s="134">
        <v>34</v>
      </c>
      <c r="G60" s="134">
        <v>1313</v>
      </c>
      <c r="H60" s="262" t="s">
        <v>66</v>
      </c>
      <c r="I60" s="131" t="s">
        <v>1620</v>
      </c>
      <c r="J60" s="565">
        <v>2137</v>
      </c>
      <c r="K60" s="565">
        <v>64289645</v>
      </c>
      <c r="L60" s="565">
        <v>0</v>
      </c>
      <c r="M60" s="565">
        <v>0</v>
      </c>
      <c r="N60" s="567">
        <v>18246</v>
      </c>
      <c r="O60" s="567">
        <v>28589517</v>
      </c>
      <c r="P60" s="567">
        <v>0</v>
      </c>
      <c r="Q60" s="568">
        <v>29200</v>
      </c>
      <c r="R60" s="568">
        <v>32000000</v>
      </c>
      <c r="S60" s="568">
        <v>0</v>
      </c>
      <c r="T60" s="568">
        <v>2240</v>
      </c>
      <c r="U60" s="568">
        <v>2240</v>
      </c>
    </row>
    <row r="61" spans="1:21" hidden="1" x14ac:dyDescent="0.25">
      <c r="A61" s="430" t="s">
        <v>69</v>
      </c>
      <c r="B61" s="430">
        <v>97</v>
      </c>
      <c r="C61" s="430" t="s">
        <v>120</v>
      </c>
      <c r="D61" s="430" t="s">
        <v>119</v>
      </c>
      <c r="E61" s="431" t="s">
        <v>66</v>
      </c>
      <c r="F61" s="430">
        <v>35</v>
      </c>
      <c r="G61" s="430">
        <v>1337</v>
      </c>
      <c r="H61" s="431" t="s">
        <v>1328</v>
      </c>
      <c r="I61" s="300" t="s">
        <v>1637</v>
      </c>
      <c r="J61" s="565">
        <v>0</v>
      </c>
      <c r="K61" s="565">
        <v>78534200</v>
      </c>
      <c r="L61" s="565">
        <v>0</v>
      </c>
      <c r="M61" s="565">
        <v>0</v>
      </c>
      <c r="N61" s="567">
        <v>0</v>
      </c>
      <c r="O61" s="567">
        <v>25916400</v>
      </c>
      <c r="P61" s="567">
        <v>0</v>
      </c>
      <c r="Q61" s="568">
        <v>0</v>
      </c>
      <c r="R61" s="568">
        <v>32000000</v>
      </c>
      <c r="S61" s="568">
        <v>0</v>
      </c>
      <c r="T61" s="568"/>
      <c r="U61" s="568"/>
    </row>
    <row r="62" spans="1:21" x14ac:dyDescent="0.25">
      <c r="A62" s="134" t="s">
        <v>65</v>
      </c>
      <c r="B62" s="134">
        <v>3</v>
      </c>
      <c r="C62" s="134" t="s">
        <v>64</v>
      </c>
      <c r="D62" s="134" t="s">
        <v>63</v>
      </c>
      <c r="E62" s="262" t="s">
        <v>66</v>
      </c>
      <c r="F62" s="134">
        <v>1</v>
      </c>
      <c r="G62" s="134">
        <v>1361</v>
      </c>
      <c r="H62" s="262" t="s">
        <v>66</v>
      </c>
      <c r="I62" s="300"/>
      <c r="J62" s="555" t="s">
        <v>1538</v>
      </c>
      <c r="K62" s="555" t="s">
        <v>1538</v>
      </c>
      <c r="L62" s="555" t="s">
        <v>1538</v>
      </c>
      <c r="M62" s="555" t="s">
        <v>1538</v>
      </c>
      <c r="N62" s="555" t="s">
        <v>1538</v>
      </c>
      <c r="O62" s="555" t="s">
        <v>1538</v>
      </c>
      <c r="P62" s="555" t="s">
        <v>1538</v>
      </c>
      <c r="Q62" s="555" t="s">
        <v>1538</v>
      </c>
      <c r="R62" s="555" t="s">
        <v>1538</v>
      </c>
      <c r="S62" s="555" t="s">
        <v>1538</v>
      </c>
      <c r="T62" s="555" t="s">
        <v>1538</v>
      </c>
      <c r="U62" s="555" t="s">
        <v>1538</v>
      </c>
    </row>
    <row r="63" spans="1:21" x14ac:dyDescent="0.25">
      <c r="A63" s="134" t="s">
        <v>65</v>
      </c>
      <c r="B63" s="134">
        <v>9</v>
      </c>
      <c r="C63" s="134" t="s">
        <v>581</v>
      </c>
      <c r="D63" s="134" t="s">
        <v>63</v>
      </c>
      <c r="E63" s="262" t="s">
        <v>66</v>
      </c>
      <c r="F63" s="134">
        <v>2</v>
      </c>
      <c r="G63" s="134">
        <v>1385</v>
      </c>
      <c r="H63" s="262" t="s">
        <v>1302</v>
      </c>
      <c r="I63" s="300"/>
      <c r="J63" s="554" t="s">
        <v>1377</v>
      </c>
      <c r="K63" s="554" t="s">
        <v>1377</v>
      </c>
      <c r="L63" s="554" t="s">
        <v>1377</v>
      </c>
      <c r="M63" s="554" t="s">
        <v>1377</v>
      </c>
      <c r="N63" s="272" t="s">
        <v>1408</v>
      </c>
      <c r="O63" s="272" t="s">
        <v>1408</v>
      </c>
      <c r="P63" s="272" t="s">
        <v>1408</v>
      </c>
      <c r="Q63" s="555" t="s">
        <v>1377</v>
      </c>
      <c r="R63" s="555" t="s">
        <v>1377</v>
      </c>
      <c r="S63" s="555" t="s">
        <v>1377</v>
      </c>
      <c r="T63" s="555">
        <v>0</v>
      </c>
      <c r="U63" s="555">
        <v>0</v>
      </c>
    </row>
    <row r="64" spans="1:21" x14ac:dyDescent="0.25">
      <c r="A64" s="134" t="s">
        <v>65</v>
      </c>
      <c r="B64" s="134">
        <v>10</v>
      </c>
      <c r="C64" s="134" t="s">
        <v>605</v>
      </c>
      <c r="D64" s="134" t="s">
        <v>63</v>
      </c>
      <c r="E64" s="262" t="s">
        <v>66</v>
      </c>
      <c r="F64" s="134">
        <v>3</v>
      </c>
      <c r="G64" s="134">
        <v>1409</v>
      </c>
      <c r="H64" s="262" t="s">
        <v>1302</v>
      </c>
      <c r="I64" s="300"/>
      <c r="J64" s="554" t="s">
        <v>1377</v>
      </c>
      <c r="K64" s="554" t="s">
        <v>1377</v>
      </c>
      <c r="L64" s="554" t="s">
        <v>1377</v>
      </c>
      <c r="M64" s="554" t="s">
        <v>1377</v>
      </c>
      <c r="N64" s="272" t="s">
        <v>1408</v>
      </c>
      <c r="O64" s="272" t="s">
        <v>1408</v>
      </c>
      <c r="P64" s="272" t="s">
        <v>1408</v>
      </c>
      <c r="Q64" s="555" t="s">
        <v>1377</v>
      </c>
      <c r="R64" s="555" t="s">
        <v>1377</v>
      </c>
      <c r="S64" s="555" t="s">
        <v>1377</v>
      </c>
      <c r="T64" s="555" t="s">
        <v>1538</v>
      </c>
      <c r="U64" s="555" t="s">
        <v>1538</v>
      </c>
    </row>
    <row r="65" spans="1:21" ht="15.75" thickBot="1" x14ac:dyDescent="0.3">
      <c r="A65" s="32"/>
      <c r="B65" s="32"/>
      <c r="C65" s="32"/>
      <c r="D65" s="32"/>
      <c r="E65" s="435"/>
      <c r="F65" s="32"/>
      <c r="G65" s="32"/>
      <c r="H65" s="435"/>
      <c r="I65" s="64"/>
      <c r="J65" s="66"/>
      <c r="K65" s="66"/>
      <c r="L65" s="66"/>
      <c r="M65" s="66"/>
      <c r="Q65" s="63"/>
      <c r="R65" s="63"/>
      <c r="S65" s="63"/>
      <c r="T65" s="63"/>
      <c r="U65" s="63"/>
    </row>
    <row r="66" spans="1:21" x14ac:dyDescent="0.25">
      <c r="A66" s="32"/>
      <c r="B66" s="32"/>
      <c r="C66" s="32"/>
      <c r="D66" s="32"/>
      <c r="E66" s="435"/>
      <c r="F66" s="32"/>
      <c r="G66" s="32"/>
      <c r="H66" s="435"/>
      <c r="I66" s="64"/>
      <c r="J66" s="39" t="s">
        <v>1666</v>
      </c>
      <c r="K66" s="29"/>
      <c r="L66" s="29"/>
      <c r="M66" s="30"/>
      <c r="N66" s="70" t="s">
        <v>1683</v>
      </c>
      <c r="O66" s="78"/>
      <c r="P66" s="79"/>
      <c r="Q66" s="80" t="s">
        <v>1598</v>
      </c>
      <c r="R66" s="81"/>
      <c r="S66" s="82"/>
      <c r="T66" s="111" t="s">
        <v>1724</v>
      </c>
      <c r="U66" s="83"/>
    </row>
    <row r="67" spans="1:21" x14ac:dyDescent="0.25">
      <c r="A67" s="32"/>
      <c r="B67" s="32"/>
      <c r="C67" s="32"/>
      <c r="D67" s="32"/>
      <c r="E67" s="435"/>
      <c r="F67" s="32"/>
      <c r="G67" s="32"/>
      <c r="H67" s="435"/>
      <c r="I67" s="64"/>
      <c r="J67" s="40" t="s">
        <v>1667</v>
      </c>
      <c r="K67" s="32"/>
      <c r="L67" s="32"/>
      <c r="M67" s="33"/>
      <c r="N67" s="71" t="s">
        <v>1684</v>
      </c>
      <c r="O67" s="84"/>
      <c r="P67" s="85"/>
      <c r="Q67" s="86" t="s">
        <v>1665</v>
      </c>
      <c r="R67" s="87"/>
      <c r="S67" s="88"/>
      <c r="T67" s="110" t="s">
        <v>1721</v>
      </c>
      <c r="U67" s="89"/>
    </row>
    <row r="68" spans="1:21" x14ac:dyDescent="0.25">
      <c r="J68" s="40" t="s">
        <v>1668</v>
      </c>
      <c r="K68" s="32"/>
      <c r="L68" s="32"/>
      <c r="M68" s="33"/>
      <c r="N68" s="71" t="s">
        <v>1685</v>
      </c>
      <c r="O68" s="84"/>
      <c r="P68" s="85"/>
      <c r="Q68" s="86" t="s">
        <v>1599</v>
      </c>
      <c r="R68" s="87"/>
      <c r="S68" s="88"/>
      <c r="T68" s="110" t="s">
        <v>1696</v>
      </c>
      <c r="U68" s="89"/>
    </row>
    <row r="69" spans="1:21" x14ac:dyDescent="0.25">
      <c r="J69" s="40" t="s">
        <v>1669</v>
      </c>
      <c r="K69" s="32"/>
      <c r="L69" s="32"/>
      <c r="M69" s="33"/>
      <c r="N69" s="71" t="s">
        <v>1686</v>
      </c>
      <c r="O69" s="84"/>
      <c r="P69" s="85"/>
      <c r="Q69" s="86" t="s">
        <v>1600</v>
      </c>
      <c r="R69" s="87"/>
      <c r="S69" s="88"/>
      <c r="T69" s="110" t="s">
        <v>1697</v>
      </c>
      <c r="U69" s="89"/>
    </row>
    <row r="70" spans="1:21" x14ac:dyDescent="0.25">
      <c r="J70" s="40" t="s">
        <v>1691</v>
      </c>
      <c r="K70" s="32"/>
      <c r="L70" s="32"/>
      <c r="M70" s="33"/>
      <c r="N70" s="71" t="s">
        <v>1597</v>
      </c>
      <c r="O70" s="84"/>
      <c r="P70" s="85"/>
      <c r="Q70" s="86" t="s">
        <v>1601</v>
      </c>
      <c r="R70" s="87"/>
      <c r="S70" s="88"/>
      <c r="T70" s="60" t="s">
        <v>1479</v>
      </c>
      <c r="U70" s="89"/>
    </row>
    <row r="71" spans="1:21" x14ac:dyDescent="0.25">
      <c r="J71" s="106" t="s">
        <v>1739</v>
      </c>
      <c r="K71" s="32"/>
      <c r="L71" s="32"/>
      <c r="M71" s="33"/>
      <c r="N71" s="71" t="s">
        <v>1687</v>
      </c>
      <c r="O71" s="84"/>
      <c r="P71" s="85"/>
      <c r="Q71" s="86" t="s">
        <v>1602</v>
      </c>
      <c r="R71" s="87"/>
      <c r="S71" s="88"/>
      <c r="T71" s="60" t="s">
        <v>1698</v>
      </c>
      <c r="U71" s="89"/>
    </row>
    <row r="72" spans="1:21" x14ac:dyDescent="0.25">
      <c r="J72" s="40" t="s">
        <v>1670</v>
      </c>
      <c r="K72" s="32"/>
      <c r="L72" s="32"/>
      <c r="M72" s="33"/>
      <c r="N72" s="71" t="s">
        <v>1692</v>
      </c>
      <c r="O72" s="84"/>
      <c r="P72" s="85"/>
      <c r="Q72" s="86" t="s">
        <v>1603</v>
      </c>
      <c r="R72" s="87"/>
      <c r="S72" s="88"/>
      <c r="T72" s="60" t="s">
        <v>1699</v>
      </c>
      <c r="U72" s="89"/>
    </row>
    <row r="73" spans="1:21" x14ac:dyDescent="0.25">
      <c r="J73" s="40" t="s">
        <v>1671</v>
      </c>
      <c r="K73" s="32"/>
      <c r="L73" s="67"/>
      <c r="M73" s="105"/>
      <c r="N73" s="109" t="s">
        <v>1740</v>
      </c>
      <c r="O73" s="84"/>
      <c r="P73" s="85"/>
      <c r="Q73" s="86" t="s">
        <v>1604</v>
      </c>
      <c r="R73" s="87"/>
      <c r="S73" s="88"/>
      <c r="T73" s="60" t="s">
        <v>1700</v>
      </c>
      <c r="U73" s="89"/>
    </row>
    <row r="74" spans="1:21" x14ac:dyDescent="0.25">
      <c r="J74" s="40" t="s">
        <v>1672</v>
      </c>
      <c r="K74" s="32"/>
      <c r="L74" s="32"/>
      <c r="M74" s="104"/>
      <c r="N74" s="71" t="s">
        <v>1600</v>
      </c>
      <c r="O74" s="84"/>
      <c r="P74" s="85"/>
      <c r="Q74" s="86" t="s">
        <v>1605</v>
      </c>
      <c r="R74" s="87"/>
      <c r="S74" s="88"/>
      <c r="T74" s="60" t="s">
        <v>1701</v>
      </c>
      <c r="U74" s="89"/>
    </row>
    <row r="75" spans="1:21" ht="15.75" thickBot="1" x14ac:dyDescent="0.3">
      <c r="J75" s="40" t="s">
        <v>1673</v>
      </c>
      <c r="K75" s="32"/>
      <c r="L75" s="32"/>
      <c r="M75" s="33"/>
      <c r="N75" s="71" t="s">
        <v>1624</v>
      </c>
      <c r="O75" s="84"/>
      <c r="P75" s="85"/>
      <c r="Q75" s="95" t="s">
        <v>1694</v>
      </c>
      <c r="R75" s="96"/>
      <c r="S75" s="97"/>
      <c r="T75" s="60" t="s">
        <v>1702</v>
      </c>
      <c r="U75" s="89"/>
    </row>
    <row r="76" spans="1:21" ht="15.75" thickBot="1" x14ac:dyDescent="0.3">
      <c r="J76" s="68" t="s">
        <v>1674</v>
      </c>
      <c r="K76" s="67"/>
      <c r="L76" s="32"/>
      <c r="M76" s="33"/>
      <c r="N76" s="72" t="s">
        <v>1688</v>
      </c>
      <c r="O76" s="90"/>
      <c r="P76" s="84"/>
      <c r="Q76" s="84"/>
      <c r="R76" s="87"/>
      <c r="S76" s="87"/>
      <c r="T76" s="60" t="s">
        <v>1703</v>
      </c>
      <c r="U76" s="89"/>
    </row>
    <row r="77" spans="1:21" x14ac:dyDescent="0.25">
      <c r="J77" s="40" t="s">
        <v>1675</v>
      </c>
      <c r="K77" s="67"/>
      <c r="L77" s="32"/>
      <c r="M77" s="33"/>
      <c r="N77" s="71" t="s">
        <v>1625</v>
      </c>
      <c r="O77" s="84"/>
      <c r="P77" s="85"/>
      <c r="Q77" s="80" t="s">
        <v>1606</v>
      </c>
      <c r="R77" s="81"/>
      <c r="S77" s="82"/>
      <c r="T77" s="60" t="s">
        <v>1486</v>
      </c>
      <c r="U77" s="89"/>
    </row>
    <row r="78" spans="1:21" x14ac:dyDescent="0.25">
      <c r="J78" s="40"/>
      <c r="K78" s="32"/>
      <c r="L78" s="32"/>
      <c r="M78" s="33"/>
      <c r="N78" s="71" t="s">
        <v>1689</v>
      </c>
      <c r="O78" s="84"/>
      <c r="P78" s="85"/>
      <c r="Q78" s="86" t="s">
        <v>1454</v>
      </c>
      <c r="R78" s="87"/>
      <c r="S78" s="88"/>
      <c r="T78" s="60" t="s">
        <v>1487</v>
      </c>
      <c r="U78" s="89"/>
    </row>
    <row r="79" spans="1:21" ht="15.75" thickBot="1" x14ac:dyDescent="0.3">
      <c r="J79" s="69"/>
      <c r="K79" s="35"/>
      <c r="L79" s="35"/>
      <c r="M79" s="36"/>
      <c r="N79" s="108" t="s">
        <v>1690</v>
      </c>
      <c r="O79" s="84"/>
      <c r="P79" s="85"/>
      <c r="Q79" s="86" t="s">
        <v>1649</v>
      </c>
      <c r="R79" s="87"/>
      <c r="S79" s="88"/>
      <c r="T79" s="60" t="s">
        <v>1454</v>
      </c>
      <c r="U79" s="89"/>
    </row>
    <row r="80" spans="1:21" ht="15.75" thickBot="1" x14ac:dyDescent="0.3">
      <c r="N80" s="73" t="s">
        <v>1693</v>
      </c>
      <c r="O80" s="91"/>
      <c r="P80" s="92"/>
      <c r="Q80" s="86" t="s">
        <v>1607</v>
      </c>
      <c r="R80" s="87"/>
      <c r="S80" s="88"/>
      <c r="T80" s="110" t="s">
        <v>1488</v>
      </c>
      <c r="U80" s="89"/>
    </row>
    <row r="81" spans="10:21" x14ac:dyDescent="0.25">
      <c r="N81" s="107">
        <f>26731.17+257018.83</f>
        <v>283750</v>
      </c>
      <c r="O81" s="93"/>
      <c r="P81" s="93"/>
      <c r="Q81" s="86" t="s">
        <v>1608</v>
      </c>
      <c r="R81" s="87"/>
      <c r="S81" s="88"/>
      <c r="T81" s="110" t="s">
        <v>1489</v>
      </c>
      <c r="U81" s="89"/>
    </row>
    <row r="82" spans="10:21" x14ac:dyDescent="0.25">
      <c r="O82" s="93"/>
      <c r="P82" s="93"/>
      <c r="Q82" s="86" t="s">
        <v>1609</v>
      </c>
      <c r="R82" s="87"/>
      <c r="S82" s="88"/>
      <c r="T82" s="110" t="s">
        <v>1490</v>
      </c>
      <c r="U82" s="89"/>
    </row>
    <row r="83" spans="10:21" ht="15.75" thickBot="1" x14ac:dyDescent="0.3">
      <c r="Q83" s="86" t="s">
        <v>1610</v>
      </c>
      <c r="R83" s="87"/>
      <c r="S83" s="88"/>
      <c r="T83" s="112" t="s">
        <v>1575</v>
      </c>
      <c r="U83" s="94"/>
    </row>
    <row r="84" spans="10:21" ht="15.75" thickBot="1" x14ac:dyDescent="0.3">
      <c r="Q84" s="86" t="s">
        <v>1611</v>
      </c>
      <c r="R84" s="87"/>
      <c r="S84" s="88"/>
      <c r="T84" s="93"/>
      <c r="U84" s="93"/>
    </row>
    <row r="85" spans="10:21" x14ac:dyDescent="0.25">
      <c r="Q85" s="86" t="s">
        <v>1611</v>
      </c>
      <c r="R85" s="87"/>
      <c r="S85" s="88"/>
      <c r="T85" s="113" t="s">
        <v>1725</v>
      </c>
      <c r="U85" s="83"/>
    </row>
    <row r="86" spans="10:21" x14ac:dyDescent="0.25">
      <c r="Q86" s="86" t="s">
        <v>1612</v>
      </c>
      <c r="R86" s="87"/>
      <c r="S86" s="88"/>
      <c r="T86" s="110" t="s">
        <v>1719</v>
      </c>
      <c r="U86" s="89"/>
    </row>
    <row r="87" spans="10:21" ht="15.75" thickBot="1" x14ac:dyDescent="0.3">
      <c r="Q87" s="95" t="s">
        <v>1613</v>
      </c>
      <c r="R87" s="96"/>
      <c r="S87" s="97"/>
      <c r="T87" s="110" t="s">
        <v>1704</v>
      </c>
      <c r="U87" s="89"/>
    </row>
    <row r="88" spans="10:21" ht="15.75" thickBot="1" x14ac:dyDescent="0.3">
      <c r="T88" s="110" t="s">
        <v>1705</v>
      </c>
      <c r="U88" s="89"/>
    </row>
    <row r="89" spans="10:21" x14ac:dyDescent="0.25">
      <c r="Q89" s="80" t="s">
        <v>1616</v>
      </c>
      <c r="R89" s="81"/>
      <c r="S89" s="82"/>
      <c r="T89" s="114" t="s">
        <v>1720</v>
      </c>
      <c r="U89" s="115"/>
    </row>
    <row r="90" spans="10:21" x14ac:dyDescent="0.25">
      <c r="N90" s="93"/>
      <c r="O90" s="93"/>
      <c r="P90" s="93"/>
      <c r="Q90" s="86" t="s">
        <v>1650</v>
      </c>
      <c r="R90" s="87"/>
      <c r="S90" s="88"/>
      <c r="T90" s="114" t="s">
        <v>1723</v>
      </c>
      <c r="U90" s="115"/>
    </row>
    <row r="91" spans="10:21" x14ac:dyDescent="0.25">
      <c r="N91" s="93"/>
      <c r="O91" s="93"/>
      <c r="P91" s="93"/>
      <c r="Q91" s="86" t="s">
        <v>1657</v>
      </c>
      <c r="R91" s="87"/>
      <c r="S91" s="88"/>
      <c r="T91" s="114" t="s">
        <v>1706</v>
      </c>
      <c r="U91" s="115"/>
    </row>
    <row r="92" spans="10:21" x14ac:dyDescent="0.25">
      <c r="J92" s="23"/>
      <c r="N92" s="93"/>
      <c r="O92" s="93"/>
      <c r="P92" s="93"/>
      <c r="Q92" s="86" t="s">
        <v>1658</v>
      </c>
      <c r="R92" s="87"/>
      <c r="S92" s="88"/>
      <c r="T92" s="110" t="s">
        <v>1707</v>
      </c>
      <c r="U92" s="89"/>
    </row>
    <row r="93" spans="10:21" x14ac:dyDescent="0.25">
      <c r="J93" s="23"/>
      <c r="N93" s="93"/>
      <c r="O93" s="93"/>
      <c r="P93" s="93"/>
      <c r="Q93" s="86" t="s">
        <v>1659</v>
      </c>
      <c r="R93" s="87"/>
      <c r="S93" s="88"/>
      <c r="T93" s="110" t="s">
        <v>1708</v>
      </c>
      <c r="U93" s="89"/>
    </row>
    <row r="94" spans="10:21" x14ac:dyDescent="0.25">
      <c r="J94" s="23"/>
      <c r="N94" s="93"/>
      <c r="O94" s="93"/>
      <c r="P94" s="93"/>
      <c r="Q94" s="86" t="s">
        <v>1660</v>
      </c>
      <c r="R94" s="87"/>
      <c r="S94" s="88"/>
      <c r="T94" s="110" t="s">
        <v>1709</v>
      </c>
      <c r="U94" s="89"/>
    </row>
    <row r="95" spans="10:21" x14ac:dyDescent="0.25">
      <c r="N95" s="93"/>
      <c r="O95" s="93"/>
      <c r="P95" s="93"/>
      <c r="Q95" s="86" t="s">
        <v>1661</v>
      </c>
      <c r="R95" s="87"/>
      <c r="S95" s="88"/>
      <c r="T95" s="110" t="s">
        <v>1710</v>
      </c>
      <c r="U95" s="89"/>
    </row>
    <row r="96" spans="10:21" x14ac:dyDescent="0.25">
      <c r="N96" s="93"/>
      <c r="O96" s="93"/>
      <c r="P96" s="93"/>
      <c r="Q96" s="86" t="s">
        <v>1662</v>
      </c>
      <c r="R96" s="87"/>
      <c r="S96" s="88"/>
      <c r="T96" s="110" t="s">
        <v>1711</v>
      </c>
      <c r="U96" s="89"/>
    </row>
    <row r="97" spans="10:21" x14ac:dyDescent="0.25">
      <c r="N97" s="93"/>
      <c r="O97" s="93"/>
      <c r="P97" s="93"/>
      <c r="Q97" s="86" t="s">
        <v>1663</v>
      </c>
      <c r="R97" s="87"/>
      <c r="S97" s="88"/>
      <c r="T97" s="110" t="s">
        <v>1712</v>
      </c>
      <c r="U97" s="89"/>
    </row>
    <row r="98" spans="10:21" x14ac:dyDescent="0.25">
      <c r="N98" s="93"/>
      <c r="O98" s="93"/>
      <c r="P98" s="93"/>
      <c r="Q98" s="86" t="s">
        <v>1664</v>
      </c>
      <c r="R98" s="87"/>
      <c r="S98" s="88"/>
      <c r="T98" s="110" t="s">
        <v>1713</v>
      </c>
      <c r="U98" s="89"/>
    </row>
    <row r="99" spans="10:21" x14ac:dyDescent="0.25">
      <c r="N99" s="93"/>
      <c r="O99" s="93"/>
      <c r="P99" s="93"/>
      <c r="Q99" s="86" t="s">
        <v>1617</v>
      </c>
      <c r="R99" s="87"/>
      <c r="S99" s="88"/>
      <c r="T99" s="60" t="s">
        <v>1714</v>
      </c>
      <c r="U99" s="89"/>
    </row>
    <row r="100" spans="10:21" x14ac:dyDescent="0.25">
      <c r="N100" s="93"/>
      <c r="O100" s="93"/>
      <c r="P100" s="93"/>
      <c r="Q100" s="86" t="s">
        <v>1618</v>
      </c>
      <c r="R100" s="87"/>
      <c r="S100" s="88"/>
      <c r="T100" s="60" t="s">
        <v>1715</v>
      </c>
      <c r="U100" s="89"/>
    </row>
    <row r="101" spans="10:21" x14ac:dyDescent="0.25">
      <c r="J101" s="23"/>
      <c r="N101" s="93"/>
      <c r="O101" s="93"/>
      <c r="P101" s="93"/>
      <c r="Q101" s="86" t="s">
        <v>1619</v>
      </c>
      <c r="R101" s="87"/>
      <c r="S101" s="88"/>
      <c r="T101" s="60" t="s">
        <v>1716</v>
      </c>
      <c r="U101" s="89"/>
    </row>
    <row r="102" spans="10:21" x14ac:dyDescent="0.25">
      <c r="J102" s="23"/>
      <c r="N102" s="93"/>
      <c r="O102" s="93"/>
      <c r="P102" s="93"/>
      <c r="Q102" s="86" t="s">
        <v>1619</v>
      </c>
      <c r="R102" s="87"/>
      <c r="S102" s="88"/>
      <c r="T102" s="60" t="s">
        <v>1717</v>
      </c>
      <c r="U102" s="89"/>
    </row>
    <row r="103" spans="10:21" ht="15.75" thickBot="1" x14ac:dyDescent="0.3">
      <c r="J103" s="23"/>
      <c r="N103" s="93"/>
      <c r="O103" s="93"/>
      <c r="P103" s="93"/>
      <c r="Q103" s="86" t="s">
        <v>1652</v>
      </c>
      <c r="R103" s="87"/>
      <c r="S103" s="88"/>
      <c r="T103" s="61" t="s">
        <v>1718</v>
      </c>
      <c r="U103" s="94"/>
    </row>
    <row r="104" spans="10:21" x14ac:dyDescent="0.25">
      <c r="J104" s="23"/>
      <c r="N104" s="93"/>
      <c r="O104" s="93"/>
      <c r="P104" s="93"/>
      <c r="Q104" s="86" t="s">
        <v>1653</v>
      </c>
      <c r="R104" s="87"/>
      <c r="S104" s="88"/>
    </row>
    <row r="105" spans="10:21" x14ac:dyDescent="0.25">
      <c r="J105" s="23"/>
      <c r="N105" s="93"/>
      <c r="O105" s="93"/>
      <c r="P105" s="93"/>
      <c r="Q105" s="86" t="s">
        <v>1654</v>
      </c>
      <c r="R105" s="87"/>
      <c r="S105" s="88"/>
      <c r="T105" s="93"/>
      <c r="U105" s="93"/>
    </row>
    <row r="106" spans="10:21" x14ac:dyDescent="0.25">
      <c r="J106" s="23"/>
      <c r="N106" s="93"/>
      <c r="O106" s="93"/>
      <c r="P106" s="93"/>
      <c r="Q106" s="86" t="s">
        <v>1655</v>
      </c>
      <c r="R106" s="87"/>
      <c r="S106" s="88"/>
      <c r="T106" s="93"/>
      <c r="U106" s="93"/>
    </row>
    <row r="107" spans="10:21" x14ac:dyDescent="0.25">
      <c r="J107" s="23"/>
      <c r="N107" s="93"/>
      <c r="O107" s="93"/>
      <c r="P107" s="93"/>
      <c r="Q107" s="86" t="s">
        <v>1656</v>
      </c>
      <c r="R107" s="87"/>
      <c r="S107" s="88"/>
      <c r="T107" s="93"/>
      <c r="U107" s="93"/>
    </row>
    <row r="108" spans="10:21" ht="15.75" thickBot="1" x14ac:dyDescent="0.3">
      <c r="J108" s="23"/>
      <c r="N108" s="93"/>
      <c r="O108" s="93"/>
      <c r="P108" s="93"/>
      <c r="Q108" s="95" t="s">
        <v>1651</v>
      </c>
      <c r="R108" s="96"/>
      <c r="S108" s="97"/>
      <c r="T108" s="93"/>
      <c r="U108" s="93"/>
    </row>
    <row r="109" spans="10:21" x14ac:dyDescent="0.25">
      <c r="J109" s="23"/>
      <c r="N109" s="93"/>
      <c r="O109" s="93"/>
      <c r="P109" s="93"/>
      <c r="T109" s="93"/>
      <c r="U109" s="93"/>
    </row>
    <row r="110" spans="10:21" x14ac:dyDescent="0.25">
      <c r="J110" s="23"/>
      <c r="N110" s="93"/>
      <c r="O110" s="93"/>
      <c r="P110" s="93"/>
      <c r="T110" s="93"/>
      <c r="U110" s="93"/>
    </row>
    <row r="111" spans="10:21" x14ac:dyDescent="0.25">
      <c r="J111" s="23"/>
      <c r="N111" s="93"/>
      <c r="O111" s="93"/>
      <c r="P111" s="93"/>
      <c r="T111" s="93"/>
      <c r="U111" s="93"/>
    </row>
    <row r="112" spans="10:21" x14ac:dyDescent="0.25">
      <c r="J112" s="23"/>
      <c r="N112" s="93"/>
      <c r="O112" s="93"/>
      <c r="P112" s="93"/>
      <c r="T112" s="93"/>
      <c r="U112" s="93"/>
    </row>
    <row r="113" spans="10:21" x14ac:dyDescent="0.25">
      <c r="J113" s="23"/>
      <c r="N113" s="93"/>
      <c r="O113" s="93"/>
      <c r="P113" s="93"/>
      <c r="T113" s="93"/>
      <c r="U113" s="93"/>
    </row>
    <row r="114" spans="10:21" x14ac:dyDescent="0.25">
      <c r="J114" s="23"/>
      <c r="N114" s="93"/>
      <c r="O114" s="93"/>
      <c r="P114" s="93"/>
      <c r="T114" s="93"/>
      <c r="U114" s="93"/>
    </row>
    <row r="115" spans="10:21" x14ac:dyDescent="0.25">
      <c r="J115" s="23"/>
      <c r="N115" s="93"/>
      <c r="O115" s="93"/>
      <c r="P115" s="93"/>
    </row>
    <row r="116" spans="10:21" x14ac:dyDescent="0.25">
      <c r="J116" s="23"/>
      <c r="N116" s="93"/>
      <c r="O116" s="93"/>
      <c r="P116" s="93"/>
    </row>
    <row r="117" spans="10:21" x14ac:dyDescent="0.25">
      <c r="J117" s="23"/>
      <c r="N117" s="93"/>
      <c r="O117" s="93"/>
      <c r="P117" s="93"/>
    </row>
    <row r="118" spans="10:21" x14ac:dyDescent="0.25">
      <c r="J118" s="23"/>
      <c r="N118" s="93"/>
      <c r="O118" s="93"/>
      <c r="P118" s="93"/>
    </row>
    <row r="119" spans="10:21" x14ac:dyDescent="0.25">
      <c r="J119" s="23"/>
      <c r="N119" s="93"/>
      <c r="O119" s="93"/>
      <c r="P119" s="93"/>
    </row>
    <row r="120" spans="10:21" x14ac:dyDescent="0.25">
      <c r="J120" s="23"/>
      <c r="N120" s="93"/>
      <c r="O120" s="93"/>
      <c r="P120" s="93"/>
    </row>
    <row r="121" spans="10:21" x14ac:dyDescent="0.25">
      <c r="J121" s="23"/>
      <c r="N121" s="93"/>
      <c r="O121" s="93"/>
      <c r="P121" s="93"/>
    </row>
    <row r="122" spans="10:21" x14ac:dyDescent="0.25">
      <c r="J122" s="23"/>
      <c r="N122" s="93"/>
      <c r="O122" s="93"/>
      <c r="P122" s="93"/>
      <c r="T122" s="93"/>
      <c r="U122" s="93"/>
    </row>
    <row r="123" spans="10:21" x14ac:dyDescent="0.25">
      <c r="J123" s="23"/>
      <c r="N123" s="93"/>
      <c r="O123" s="93"/>
      <c r="P123" s="93"/>
      <c r="T123" s="93"/>
      <c r="U123" s="93"/>
    </row>
    <row r="124" spans="10:21" x14ac:dyDescent="0.25">
      <c r="J124" s="23"/>
      <c r="N124" s="93"/>
      <c r="O124" s="93"/>
      <c r="P124" s="93"/>
      <c r="T124" s="93"/>
      <c r="U124" s="93"/>
    </row>
    <row r="125" spans="10:21" x14ac:dyDescent="0.25">
      <c r="J125" s="23"/>
      <c r="N125" s="93"/>
      <c r="O125" s="93"/>
      <c r="P125" s="93"/>
      <c r="T125" s="93"/>
      <c r="U125" s="93"/>
    </row>
    <row r="126" spans="10:21" x14ac:dyDescent="0.25">
      <c r="J126" s="23"/>
      <c r="N126" s="93"/>
      <c r="O126" s="93"/>
      <c r="P126" s="93"/>
      <c r="T126" s="93"/>
      <c r="U126" s="93"/>
    </row>
    <row r="127" spans="10:21" x14ac:dyDescent="0.25">
      <c r="J127" s="23"/>
      <c r="N127" s="93"/>
      <c r="O127" s="93"/>
      <c r="P127" s="93"/>
      <c r="T127" s="93"/>
      <c r="U127" s="93"/>
    </row>
    <row r="128" spans="10:21" x14ac:dyDescent="0.25">
      <c r="J128" s="23"/>
      <c r="N128" s="93"/>
      <c r="O128" s="93"/>
      <c r="P128" s="93"/>
      <c r="Q128" s="98"/>
      <c r="R128" s="87"/>
      <c r="S128" s="98"/>
      <c r="T128" s="93"/>
      <c r="U128" s="93"/>
    </row>
    <row r="129" spans="10:21" x14ac:dyDescent="0.25">
      <c r="J129" s="23"/>
      <c r="N129" s="93"/>
      <c r="O129" s="93"/>
      <c r="P129" s="93"/>
      <c r="Q129" s="98"/>
      <c r="R129" s="87"/>
      <c r="S129" s="98"/>
      <c r="T129" s="93"/>
      <c r="U129" s="93"/>
    </row>
    <row r="130" spans="10:21" x14ac:dyDescent="0.25">
      <c r="J130" s="23"/>
      <c r="N130" s="93"/>
      <c r="O130" s="93"/>
      <c r="P130" s="93"/>
      <c r="Q130" s="98"/>
      <c r="R130" s="87"/>
      <c r="S130" s="98"/>
      <c r="T130" s="93"/>
      <c r="U130" s="93"/>
    </row>
    <row r="131" spans="10:21" x14ac:dyDescent="0.25">
      <c r="J131" s="23"/>
      <c r="N131" s="93"/>
      <c r="O131" s="93"/>
      <c r="P131" s="93"/>
      <c r="Q131" s="98"/>
      <c r="R131" s="87"/>
      <c r="S131" s="98"/>
      <c r="T131" s="93"/>
      <c r="U131" s="93"/>
    </row>
    <row r="132" spans="10:21" x14ac:dyDescent="0.25">
      <c r="J132" s="23"/>
      <c r="N132" s="93"/>
      <c r="O132" s="93"/>
      <c r="P132" s="93"/>
      <c r="Q132" s="98"/>
      <c r="R132" s="87"/>
      <c r="S132" s="98"/>
      <c r="T132" s="93"/>
      <c r="U132" s="93"/>
    </row>
    <row r="133" spans="10:21" x14ac:dyDescent="0.25">
      <c r="J133" s="23"/>
      <c r="N133" s="93"/>
      <c r="O133" s="93"/>
      <c r="P133" s="93"/>
      <c r="Q133" s="98"/>
      <c r="R133" s="87"/>
      <c r="S133" s="98"/>
      <c r="T133" s="93"/>
      <c r="U133" s="93"/>
    </row>
    <row r="134" spans="10:21" x14ac:dyDescent="0.25">
      <c r="J134" s="23"/>
      <c r="N134" s="93"/>
      <c r="O134" s="93"/>
      <c r="P134" s="93"/>
      <c r="Q134" s="98"/>
      <c r="R134" s="87"/>
      <c r="S134" s="98"/>
    </row>
    <row r="135" spans="10:21" x14ac:dyDescent="0.25">
      <c r="J135" s="23"/>
      <c r="N135" s="93"/>
      <c r="O135" s="93"/>
      <c r="P135" s="93"/>
      <c r="Q135" s="98"/>
      <c r="R135" s="87"/>
      <c r="S135" s="98"/>
    </row>
    <row r="136" spans="10:21" x14ac:dyDescent="0.25">
      <c r="J136" s="23"/>
    </row>
    <row r="137" spans="10:21" x14ac:dyDescent="0.25">
      <c r="J137" s="23"/>
    </row>
    <row r="138" spans="10:21" x14ac:dyDescent="0.25">
      <c r="J138" s="23"/>
    </row>
    <row r="139" spans="10:21" x14ac:dyDescent="0.25">
      <c r="J139" s="23"/>
    </row>
    <row r="140" spans="10:21" x14ac:dyDescent="0.25">
      <c r="J140" s="23"/>
    </row>
    <row r="141" spans="10:21" x14ac:dyDescent="0.25">
      <c r="J141" s="65"/>
    </row>
    <row r="142" spans="10:21" x14ac:dyDescent="0.25">
      <c r="J142" s="65"/>
    </row>
    <row r="143" spans="10:21" x14ac:dyDescent="0.25">
      <c r="J143" s="65"/>
    </row>
    <row r="144" spans="10:21" x14ac:dyDescent="0.25">
      <c r="J144" s="65"/>
    </row>
    <row r="145" spans="10:10" x14ac:dyDescent="0.25">
      <c r="J145" s="65"/>
    </row>
    <row r="146" spans="10:10" x14ac:dyDescent="0.25">
      <c r="J146" s="65"/>
    </row>
    <row r="147" spans="10:10" x14ac:dyDescent="0.25">
      <c r="J147" s="65"/>
    </row>
    <row r="148" spans="10:10" x14ac:dyDescent="0.25">
      <c r="J148" s="65"/>
    </row>
    <row r="149" spans="10:10" x14ac:dyDescent="0.25">
      <c r="J149" s="65"/>
    </row>
    <row r="150" spans="10:10" x14ac:dyDescent="0.25">
      <c r="J150" s="65"/>
    </row>
    <row r="151" spans="10:10" x14ac:dyDescent="0.25">
      <c r="J151" s="65"/>
    </row>
    <row r="152" spans="10:10" x14ac:dyDescent="0.25">
      <c r="J152" s="65"/>
    </row>
    <row r="153" spans="10:10" x14ac:dyDescent="0.25">
      <c r="J153" s="65"/>
    </row>
  </sheetData>
  <autoFilter ref="A2:U64">
    <filterColumn colId="7">
      <filters>
        <filter val="?"/>
        <filter val="O"/>
      </filters>
    </filterColumn>
  </autoFilter>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41"/>
  <sheetViews>
    <sheetView zoomScale="90" zoomScaleNormal="90" workbookViewId="0">
      <pane xSplit="4" ySplit="2" topLeftCell="E3" activePane="bottomRight" state="frozenSplit"/>
      <selection pane="topRight" activeCell="J3" sqref="J1:J1048576"/>
      <selection pane="bottomLeft"/>
      <selection pane="bottomRight" activeCell="A3" sqref="A3:B3"/>
    </sheetView>
  </sheetViews>
  <sheetFormatPr baseColWidth="10" defaultColWidth="11.42578125" defaultRowHeight="15" x14ac:dyDescent="0.25"/>
  <cols>
    <col min="1" max="1" width="10.5703125" style="11" bestFit="1" customWidth="1"/>
    <col min="2" max="2" width="6.140625" style="11" bestFit="1" customWidth="1"/>
    <col min="3" max="3" width="37.28515625" style="11" bestFit="1" customWidth="1"/>
    <col min="4" max="4" width="16.7109375" style="11" hidden="1" customWidth="1"/>
    <col min="5" max="5" width="5.28515625" style="11" customWidth="1"/>
    <col min="6" max="6" width="6" style="11" customWidth="1"/>
    <col min="7" max="7" width="4.7109375" style="11" hidden="1" customWidth="1"/>
    <col min="8" max="8" width="7" style="369" customWidth="1"/>
    <col min="9" max="9" width="61.28515625" style="11" customWidth="1"/>
    <col min="10" max="12" width="27" style="18" customWidth="1"/>
    <col min="13" max="16384" width="11.42578125" style="11"/>
  </cols>
  <sheetData>
    <row r="1" spans="1:14" s="368" customFormat="1" ht="15.75" x14ac:dyDescent="0.25">
      <c r="A1" s="439" t="s">
        <v>5097</v>
      </c>
      <c r="H1" s="369"/>
      <c r="J1" s="18"/>
      <c r="K1" s="18"/>
      <c r="L1" s="18"/>
    </row>
    <row r="2" spans="1:14" s="10" customFormat="1" ht="45" x14ac:dyDescent="0.25">
      <c r="A2" s="12" t="s">
        <v>118</v>
      </c>
      <c r="B2" s="12" t="s">
        <v>117</v>
      </c>
      <c r="C2" s="12" t="s">
        <v>116</v>
      </c>
      <c r="D2" s="12" t="s">
        <v>115</v>
      </c>
      <c r="E2" s="12" t="s">
        <v>114</v>
      </c>
      <c r="F2" s="12" t="s">
        <v>5095</v>
      </c>
      <c r="G2" s="12" t="s">
        <v>112</v>
      </c>
      <c r="H2" s="374" t="s">
        <v>5096</v>
      </c>
      <c r="I2" s="17" t="s">
        <v>1358</v>
      </c>
      <c r="J2" s="13" t="s">
        <v>1381</v>
      </c>
      <c r="K2" s="13" t="s">
        <v>1382</v>
      </c>
      <c r="L2" s="13" t="s">
        <v>1383</v>
      </c>
      <c r="M2" s="11"/>
      <c r="N2" s="10" t="s">
        <v>1621</v>
      </c>
    </row>
    <row r="3" spans="1:14" s="6" customFormat="1" x14ac:dyDescent="0.25">
      <c r="A3" s="454" t="s">
        <v>2798</v>
      </c>
      <c r="B3" s="454" t="s">
        <v>2799</v>
      </c>
      <c r="C3" s="476" t="s">
        <v>3893</v>
      </c>
      <c r="D3" s="476"/>
      <c r="E3" s="476" t="s">
        <v>66</v>
      </c>
      <c r="F3" s="476"/>
      <c r="G3" s="476"/>
      <c r="H3" s="454" t="s">
        <v>66</v>
      </c>
      <c r="I3" s="476" t="s">
        <v>3897</v>
      </c>
      <c r="J3" s="491"/>
      <c r="K3" s="491"/>
      <c r="L3" s="491"/>
    </row>
    <row r="4" spans="1:14" x14ac:dyDescent="0.25">
      <c r="A4" s="134" t="s">
        <v>110</v>
      </c>
      <c r="B4" s="134">
        <v>501</v>
      </c>
      <c r="C4" s="134" t="s">
        <v>109</v>
      </c>
      <c r="D4" s="134" t="s">
        <v>108</v>
      </c>
      <c r="E4" s="134" t="s">
        <v>66</v>
      </c>
      <c r="F4" s="134">
        <v>1</v>
      </c>
      <c r="G4" s="134">
        <v>244</v>
      </c>
      <c r="H4" s="262" t="s">
        <v>66</v>
      </c>
      <c r="I4" s="445" t="s">
        <v>5591</v>
      </c>
      <c r="J4" s="575" t="s">
        <v>1468</v>
      </c>
      <c r="K4" s="576" t="s">
        <v>1384</v>
      </c>
      <c r="L4" s="576" t="s">
        <v>1431</v>
      </c>
      <c r="N4" s="62" t="s">
        <v>1622</v>
      </c>
    </row>
    <row r="5" spans="1:14" x14ac:dyDescent="0.25">
      <c r="A5" s="425" t="s">
        <v>107</v>
      </c>
      <c r="B5" s="425">
        <v>801</v>
      </c>
      <c r="C5" s="425" t="s">
        <v>106</v>
      </c>
      <c r="D5" s="428" t="s">
        <v>105</v>
      </c>
      <c r="E5" s="425" t="s">
        <v>62</v>
      </c>
      <c r="F5" s="425">
        <v>1</v>
      </c>
      <c r="G5" s="428">
        <v>277</v>
      </c>
      <c r="H5" s="281" t="s">
        <v>66</v>
      </c>
      <c r="I5" s="425" t="s">
        <v>5592</v>
      </c>
      <c r="J5" s="576" t="s">
        <v>1379</v>
      </c>
      <c r="K5" s="576" t="s">
        <v>1370</v>
      </c>
      <c r="L5" s="576" t="s">
        <v>1380</v>
      </c>
    </row>
    <row r="6" spans="1:14" x14ac:dyDescent="0.25">
      <c r="A6" s="134" t="s">
        <v>104</v>
      </c>
      <c r="B6" s="134">
        <v>502</v>
      </c>
      <c r="C6" s="134" t="s">
        <v>103</v>
      </c>
      <c r="D6" s="134" t="s">
        <v>102</v>
      </c>
      <c r="E6" s="134" t="s">
        <v>62</v>
      </c>
      <c r="F6" s="134">
        <v>1</v>
      </c>
      <c r="G6" s="134">
        <v>290</v>
      </c>
      <c r="H6" s="638" t="s">
        <v>1302</v>
      </c>
      <c r="I6" s="445" t="s">
        <v>5570</v>
      </c>
      <c r="J6" s="576" t="s">
        <v>1385</v>
      </c>
      <c r="K6" s="576" t="s">
        <v>1385</v>
      </c>
      <c r="L6" s="576" t="s">
        <v>1432</v>
      </c>
    </row>
    <row r="7" spans="1:14" x14ac:dyDescent="0.25">
      <c r="A7" s="134" t="s">
        <v>101</v>
      </c>
      <c r="B7" s="134">
        <v>501</v>
      </c>
      <c r="C7" s="134" t="s">
        <v>100</v>
      </c>
      <c r="D7" s="134"/>
      <c r="E7" s="134" t="s">
        <v>66</v>
      </c>
      <c r="F7" s="134">
        <v>1</v>
      </c>
      <c r="G7" s="134">
        <v>299</v>
      </c>
      <c r="H7" s="262" t="s">
        <v>66</v>
      </c>
      <c r="I7" s="445" t="s">
        <v>1345</v>
      </c>
      <c r="J7" s="576" t="s">
        <v>1422</v>
      </c>
      <c r="K7" s="576" t="s">
        <v>1386</v>
      </c>
      <c r="L7" s="576" t="s">
        <v>1433</v>
      </c>
    </row>
    <row r="8" spans="1:14" hidden="1" x14ac:dyDescent="0.25">
      <c r="A8" s="430" t="s">
        <v>80</v>
      </c>
      <c r="B8" s="430">
        <v>3</v>
      </c>
      <c r="C8" s="430" t="s">
        <v>99</v>
      </c>
      <c r="D8" s="430" t="s">
        <v>98</v>
      </c>
      <c r="E8" s="430" t="s">
        <v>66</v>
      </c>
      <c r="F8" s="430">
        <v>1</v>
      </c>
      <c r="G8" s="430">
        <v>327</v>
      </c>
      <c r="H8" s="431" t="s">
        <v>1328</v>
      </c>
      <c r="I8" s="446" t="s">
        <v>1346</v>
      </c>
      <c r="J8" s="577" t="s">
        <v>5044</v>
      </c>
      <c r="K8" s="577" t="s">
        <v>5044</v>
      </c>
      <c r="L8" s="577" t="s">
        <v>5044</v>
      </c>
    </row>
    <row r="9" spans="1:14" hidden="1" x14ac:dyDescent="0.25">
      <c r="A9" s="430" t="s">
        <v>80</v>
      </c>
      <c r="B9" s="430">
        <v>103</v>
      </c>
      <c r="C9" s="430" t="s">
        <v>97</v>
      </c>
      <c r="D9" s="430" t="s">
        <v>96</v>
      </c>
      <c r="E9" s="430" t="s">
        <v>66</v>
      </c>
      <c r="F9" s="430">
        <v>2</v>
      </c>
      <c r="G9" s="430">
        <v>334</v>
      </c>
      <c r="H9" s="550" t="s">
        <v>1328</v>
      </c>
      <c r="I9" s="446" t="s">
        <v>1359</v>
      </c>
      <c r="J9" s="578" t="s">
        <v>1420</v>
      </c>
      <c r="K9" s="578" t="s">
        <v>1429</v>
      </c>
      <c r="L9" s="578" t="s">
        <v>1434</v>
      </c>
    </row>
    <row r="10" spans="1:14" hidden="1" x14ac:dyDescent="0.25">
      <c r="A10" s="430" t="s">
        <v>80</v>
      </c>
      <c r="B10" s="430">
        <v>232</v>
      </c>
      <c r="C10" s="430" t="s">
        <v>416</v>
      </c>
      <c r="D10" s="430" t="s">
        <v>415</v>
      </c>
      <c r="E10" s="430" t="s">
        <v>62</v>
      </c>
      <c r="F10" s="430">
        <v>3</v>
      </c>
      <c r="G10" s="430">
        <v>341</v>
      </c>
      <c r="H10" s="550" t="s">
        <v>1328</v>
      </c>
      <c r="I10" s="430"/>
      <c r="J10" s="578" t="s">
        <v>1365</v>
      </c>
      <c r="K10" s="578" t="s">
        <v>1365</v>
      </c>
      <c r="L10" s="578" t="s">
        <v>1365</v>
      </c>
    </row>
    <row r="11" spans="1:14" hidden="1" x14ac:dyDescent="0.25">
      <c r="A11" s="430" t="s">
        <v>80</v>
      </c>
      <c r="B11" s="430">
        <v>999</v>
      </c>
      <c r="C11" s="430" t="s">
        <v>95</v>
      </c>
      <c r="D11" s="430" t="s">
        <v>94</v>
      </c>
      <c r="E11" s="430" t="s">
        <v>62</v>
      </c>
      <c r="F11" s="430">
        <v>4</v>
      </c>
      <c r="G11" s="430">
        <v>348</v>
      </c>
      <c r="H11" s="550" t="s">
        <v>1328</v>
      </c>
      <c r="I11" s="430"/>
      <c r="J11" s="578" t="s">
        <v>1325</v>
      </c>
      <c r="K11" s="578" t="s">
        <v>1325</v>
      </c>
      <c r="L11" s="578" t="s">
        <v>1325</v>
      </c>
    </row>
    <row r="12" spans="1:14" x14ac:dyDescent="0.25">
      <c r="A12" s="134" t="s">
        <v>80</v>
      </c>
      <c r="B12" s="134">
        <v>110</v>
      </c>
      <c r="C12" s="134" t="s">
        <v>93</v>
      </c>
      <c r="D12" s="134" t="s">
        <v>92</v>
      </c>
      <c r="E12" s="134" t="s">
        <v>66</v>
      </c>
      <c r="F12" s="134">
        <v>5</v>
      </c>
      <c r="G12" s="134">
        <v>355</v>
      </c>
      <c r="H12" s="295" t="s">
        <v>66</v>
      </c>
      <c r="I12" s="134" t="s">
        <v>5561</v>
      </c>
      <c r="J12" s="576" t="s">
        <v>1390</v>
      </c>
      <c r="K12" s="576" t="s">
        <v>1390</v>
      </c>
      <c r="L12" s="576" t="s">
        <v>1390</v>
      </c>
    </row>
    <row r="13" spans="1:14" hidden="1" x14ac:dyDescent="0.25">
      <c r="A13" s="430" t="s">
        <v>80</v>
      </c>
      <c r="B13" s="430">
        <v>231</v>
      </c>
      <c r="C13" s="430" t="s">
        <v>418</v>
      </c>
      <c r="D13" s="430" t="s">
        <v>417</v>
      </c>
      <c r="E13" s="430" t="s">
        <v>62</v>
      </c>
      <c r="F13" s="430">
        <v>6</v>
      </c>
      <c r="G13" s="430">
        <v>362</v>
      </c>
      <c r="H13" s="550" t="s">
        <v>1328</v>
      </c>
      <c r="I13" s="430"/>
      <c r="J13" s="578" t="s">
        <v>1423</v>
      </c>
      <c r="K13" s="578" t="s">
        <v>1423</v>
      </c>
      <c r="L13" s="578" t="s">
        <v>1435</v>
      </c>
    </row>
    <row r="14" spans="1:14" hidden="1" x14ac:dyDescent="0.25">
      <c r="A14" s="430" t="s">
        <v>80</v>
      </c>
      <c r="B14" s="430">
        <v>202</v>
      </c>
      <c r="C14" s="430" t="s">
        <v>91</v>
      </c>
      <c r="D14" s="430" t="s">
        <v>90</v>
      </c>
      <c r="E14" s="430" t="s">
        <v>66</v>
      </c>
      <c r="F14" s="430">
        <v>7</v>
      </c>
      <c r="G14" s="430">
        <v>369</v>
      </c>
      <c r="H14" s="431" t="s">
        <v>1328</v>
      </c>
      <c r="I14" s="544" t="s">
        <v>5559</v>
      </c>
      <c r="J14" s="578" t="s">
        <v>1424</v>
      </c>
      <c r="K14" s="578" t="s">
        <v>1391</v>
      </c>
      <c r="L14" s="578" t="s">
        <v>1402</v>
      </c>
    </row>
    <row r="15" spans="1:14" hidden="1" x14ac:dyDescent="0.25">
      <c r="A15" s="430" t="s">
        <v>80</v>
      </c>
      <c r="B15" s="430">
        <v>529</v>
      </c>
      <c r="C15" s="430" t="s">
        <v>89</v>
      </c>
      <c r="D15" s="430" t="s">
        <v>88</v>
      </c>
      <c r="E15" s="430" t="s">
        <v>66</v>
      </c>
      <c r="F15" s="430">
        <v>8</v>
      </c>
      <c r="G15" s="430">
        <v>376</v>
      </c>
      <c r="H15" s="431" t="s">
        <v>1328</v>
      </c>
      <c r="I15" s="430" t="s">
        <v>1440</v>
      </c>
      <c r="J15" s="578" t="s">
        <v>1365</v>
      </c>
      <c r="K15" s="578" t="s">
        <v>1365</v>
      </c>
      <c r="L15" s="578" t="s">
        <v>1366</v>
      </c>
    </row>
    <row r="16" spans="1:14" ht="120" x14ac:dyDescent="0.25">
      <c r="A16" s="134" t="s">
        <v>80</v>
      </c>
      <c r="B16" s="134">
        <v>531</v>
      </c>
      <c r="C16" s="134" t="s">
        <v>87</v>
      </c>
      <c r="D16" s="134" t="s">
        <v>86</v>
      </c>
      <c r="E16" s="134" t="s">
        <v>66</v>
      </c>
      <c r="F16" s="134">
        <v>9</v>
      </c>
      <c r="G16" s="134">
        <v>383</v>
      </c>
      <c r="H16" s="262" t="s">
        <v>66</v>
      </c>
      <c r="I16" s="579" t="s">
        <v>5575</v>
      </c>
      <c r="J16" s="576" t="s">
        <v>1425</v>
      </c>
      <c r="K16" s="576" t="s">
        <v>1430</v>
      </c>
      <c r="L16" s="576" t="s">
        <v>1436</v>
      </c>
    </row>
    <row r="17" spans="1:13" x14ac:dyDescent="0.25">
      <c r="A17" s="134" t="s">
        <v>80</v>
      </c>
      <c r="B17" s="134">
        <v>213</v>
      </c>
      <c r="C17" s="134" t="s">
        <v>85</v>
      </c>
      <c r="D17" s="134" t="s">
        <v>84</v>
      </c>
      <c r="E17" s="134" t="s">
        <v>62</v>
      </c>
      <c r="F17" s="134">
        <v>10</v>
      </c>
      <c r="G17" s="134">
        <v>390</v>
      </c>
      <c r="H17" s="262" t="s">
        <v>66</v>
      </c>
      <c r="I17" s="134" t="s">
        <v>1349</v>
      </c>
      <c r="J17" s="576" t="s">
        <v>1368</v>
      </c>
      <c r="K17" s="576" t="s">
        <v>1368</v>
      </c>
      <c r="L17" s="576" t="s">
        <v>1368</v>
      </c>
    </row>
    <row r="18" spans="1:13" x14ac:dyDescent="0.25">
      <c r="A18" s="134" t="s">
        <v>80</v>
      </c>
      <c r="B18" s="134">
        <v>251</v>
      </c>
      <c r="C18" s="134" t="s">
        <v>83</v>
      </c>
      <c r="D18" s="134" t="s">
        <v>82</v>
      </c>
      <c r="E18" s="134" t="s">
        <v>62</v>
      </c>
      <c r="F18" s="134">
        <v>11</v>
      </c>
      <c r="G18" s="134">
        <v>397</v>
      </c>
      <c r="H18" s="262" t="s">
        <v>66</v>
      </c>
      <c r="I18" s="134" t="s">
        <v>1455</v>
      </c>
      <c r="J18" s="576" t="s">
        <v>1426</v>
      </c>
      <c r="K18" s="576" t="s">
        <v>1393</v>
      </c>
      <c r="L18" s="576" t="s">
        <v>1437</v>
      </c>
    </row>
    <row r="19" spans="1:13" x14ac:dyDescent="0.25">
      <c r="A19" s="134" t="s">
        <v>80</v>
      </c>
      <c r="B19" s="134">
        <v>105</v>
      </c>
      <c r="C19" s="134" t="s">
        <v>81</v>
      </c>
      <c r="D19" s="134" t="s">
        <v>78</v>
      </c>
      <c r="E19" s="134" t="s">
        <v>66</v>
      </c>
      <c r="F19" s="134">
        <v>12</v>
      </c>
      <c r="G19" s="134">
        <v>404</v>
      </c>
      <c r="H19" s="638" t="s">
        <v>1302</v>
      </c>
      <c r="I19" s="445" t="s">
        <v>1351</v>
      </c>
      <c r="J19" s="576" t="s">
        <v>1369</v>
      </c>
      <c r="K19" s="576" t="s">
        <v>1369</v>
      </c>
      <c r="L19" s="576" t="s">
        <v>1369</v>
      </c>
    </row>
    <row r="20" spans="1:13" ht="30" hidden="1" x14ac:dyDescent="0.25">
      <c r="A20" s="134" t="s">
        <v>80</v>
      </c>
      <c r="B20" s="134">
        <v>106</v>
      </c>
      <c r="C20" s="134" t="s">
        <v>79</v>
      </c>
      <c r="D20" s="134" t="s">
        <v>78</v>
      </c>
      <c r="E20" s="134" t="s">
        <v>66</v>
      </c>
      <c r="F20" s="134">
        <v>13</v>
      </c>
      <c r="G20" s="134">
        <v>411</v>
      </c>
      <c r="H20" s="262" t="s">
        <v>1328</v>
      </c>
      <c r="I20" s="132" t="s">
        <v>1456</v>
      </c>
      <c r="J20" s="576" t="s">
        <v>1367</v>
      </c>
      <c r="K20" s="576" t="s">
        <v>1367</v>
      </c>
      <c r="L20" s="576" t="s">
        <v>1367</v>
      </c>
    </row>
    <row r="21" spans="1:13" x14ac:dyDescent="0.25">
      <c r="A21" s="134" t="s">
        <v>75</v>
      </c>
      <c r="B21" s="134">
        <v>101</v>
      </c>
      <c r="C21" s="134" t="s">
        <v>77</v>
      </c>
      <c r="D21" s="134" t="s">
        <v>76</v>
      </c>
      <c r="E21" s="134" t="s">
        <v>62</v>
      </c>
      <c r="F21" s="134">
        <v>1</v>
      </c>
      <c r="G21" s="134">
        <v>418</v>
      </c>
      <c r="H21" s="262" t="s">
        <v>66</v>
      </c>
      <c r="I21" s="134" t="s">
        <v>1465</v>
      </c>
      <c r="J21" s="576" t="s">
        <v>1394</v>
      </c>
      <c r="K21" s="576" t="s">
        <v>1394</v>
      </c>
      <c r="L21" s="576" t="s">
        <v>1394</v>
      </c>
    </row>
    <row r="22" spans="1:13" x14ac:dyDescent="0.25">
      <c r="A22" s="134" t="s">
        <v>75</v>
      </c>
      <c r="B22" s="134">
        <v>102</v>
      </c>
      <c r="C22" s="134" t="s">
        <v>74</v>
      </c>
      <c r="D22" s="134" t="s">
        <v>73</v>
      </c>
      <c r="E22" s="134" t="s">
        <v>62</v>
      </c>
      <c r="F22" s="134">
        <v>2</v>
      </c>
      <c r="G22" s="134">
        <v>429</v>
      </c>
      <c r="H22" s="262" t="s">
        <v>66</v>
      </c>
      <c r="I22" s="134" t="s">
        <v>1465</v>
      </c>
      <c r="J22" s="576" t="s">
        <v>1394</v>
      </c>
      <c r="K22" s="576" t="s">
        <v>1394</v>
      </c>
      <c r="L22" s="576" t="s">
        <v>1394</v>
      </c>
    </row>
    <row r="23" spans="1:13" hidden="1" x14ac:dyDescent="0.25">
      <c r="A23" s="430" t="s">
        <v>72</v>
      </c>
      <c r="B23" s="430">
        <v>1</v>
      </c>
      <c r="C23" s="430" t="s">
        <v>71</v>
      </c>
      <c r="D23" s="430" t="s">
        <v>70</v>
      </c>
      <c r="E23" s="430" t="s">
        <v>62</v>
      </c>
      <c r="F23" s="430">
        <v>1</v>
      </c>
      <c r="G23" s="430">
        <v>440</v>
      </c>
      <c r="H23" s="431" t="s">
        <v>1328</v>
      </c>
      <c r="I23" s="430"/>
      <c r="J23" s="578" t="s">
        <v>1395</v>
      </c>
      <c r="K23" s="578" t="s">
        <v>1395</v>
      </c>
      <c r="L23" s="578" t="s">
        <v>1395</v>
      </c>
    </row>
    <row r="24" spans="1:13" hidden="1" x14ac:dyDescent="0.25">
      <c r="A24" s="430" t="s">
        <v>69</v>
      </c>
      <c r="B24" s="430">
        <v>39</v>
      </c>
      <c r="C24" s="430" t="s">
        <v>161</v>
      </c>
      <c r="D24" s="430" t="s">
        <v>143</v>
      </c>
      <c r="E24" s="430" t="s">
        <v>66</v>
      </c>
      <c r="F24" s="430">
        <v>1</v>
      </c>
      <c r="G24" s="430">
        <v>493</v>
      </c>
      <c r="H24" s="431" t="s">
        <v>1328</v>
      </c>
      <c r="I24" s="430" t="s">
        <v>1466</v>
      </c>
      <c r="J24" s="578" t="s">
        <v>1405</v>
      </c>
      <c r="K24" s="578" t="s">
        <v>1405</v>
      </c>
      <c r="L24" s="578" t="s">
        <v>1405</v>
      </c>
    </row>
    <row r="25" spans="1:13" ht="30" x14ac:dyDescent="0.2">
      <c r="A25" s="134" t="s">
        <v>69</v>
      </c>
      <c r="B25" s="134">
        <v>47</v>
      </c>
      <c r="C25" s="134" t="s">
        <v>153</v>
      </c>
      <c r="D25" s="134" t="s">
        <v>126</v>
      </c>
      <c r="E25" s="134" t="s">
        <v>66</v>
      </c>
      <c r="F25" s="134">
        <v>2</v>
      </c>
      <c r="G25" s="134">
        <v>517</v>
      </c>
      <c r="H25" s="262" t="s">
        <v>66</v>
      </c>
      <c r="I25" s="131" t="s">
        <v>5369</v>
      </c>
      <c r="J25" s="576" t="s">
        <v>1405</v>
      </c>
      <c r="K25" s="576" t="s">
        <v>1405</v>
      </c>
      <c r="L25" s="576" t="s">
        <v>1405</v>
      </c>
      <c r="M25" s="26"/>
    </row>
    <row r="26" spans="1:13" x14ac:dyDescent="0.25">
      <c r="A26" s="134" t="s">
        <v>69</v>
      </c>
      <c r="B26" s="134">
        <v>49</v>
      </c>
      <c r="C26" s="134" t="s">
        <v>151</v>
      </c>
      <c r="D26" s="134" t="s">
        <v>150</v>
      </c>
      <c r="E26" s="134" t="s">
        <v>66</v>
      </c>
      <c r="F26" s="134">
        <v>3</v>
      </c>
      <c r="G26" s="134">
        <v>541</v>
      </c>
      <c r="H26" s="262" t="s">
        <v>66</v>
      </c>
      <c r="I26" s="134" t="s">
        <v>1467</v>
      </c>
      <c r="J26" s="576" t="s">
        <v>1405</v>
      </c>
      <c r="K26" s="576" t="s">
        <v>1405</v>
      </c>
      <c r="L26" s="576" t="s">
        <v>1405</v>
      </c>
    </row>
    <row r="27" spans="1:13" hidden="1" x14ac:dyDescent="0.25">
      <c r="A27" s="430" t="s">
        <v>69</v>
      </c>
      <c r="B27" s="430">
        <v>51</v>
      </c>
      <c r="C27" s="430" t="s">
        <v>149</v>
      </c>
      <c r="D27" s="430" t="s">
        <v>126</v>
      </c>
      <c r="E27" s="430" t="s">
        <v>66</v>
      </c>
      <c r="F27" s="430">
        <v>4</v>
      </c>
      <c r="G27" s="430">
        <v>565</v>
      </c>
      <c r="H27" s="431" t="s">
        <v>1328</v>
      </c>
      <c r="I27" s="430"/>
      <c r="J27" s="578" t="s">
        <v>1405</v>
      </c>
      <c r="K27" s="578" t="s">
        <v>1405</v>
      </c>
      <c r="L27" s="578" t="s">
        <v>1405</v>
      </c>
    </row>
    <row r="28" spans="1:13" hidden="1" x14ac:dyDescent="0.25">
      <c r="A28" s="430" t="s">
        <v>69</v>
      </c>
      <c r="B28" s="430">
        <v>52</v>
      </c>
      <c r="C28" s="430" t="s">
        <v>148</v>
      </c>
      <c r="D28" s="430" t="s">
        <v>138</v>
      </c>
      <c r="E28" s="430" t="s">
        <v>66</v>
      </c>
      <c r="F28" s="430">
        <v>5</v>
      </c>
      <c r="G28" s="430">
        <v>589</v>
      </c>
      <c r="H28" s="431" t="s">
        <v>1328</v>
      </c>
      <c r="I28" s="430"/>
      <c r="J28" s="578" t="s">
        <v>1405</v>
      </c>
      <c r="K28" s="578" t="s">
        <v>1405</v>
      </c>
      <c r="L28" s="578" t="s">
        <v>1405</v>
      </c>
    </row>
    <row r="29" spans="1:13" hidden="1" x14ac:dyDescent="0.25">
      <c r="A29" s="430" t="s">
        <v>69</v>
      </c>
      <c r="B29" s="430">
        <v>73</v>
      </c>
      <c r="C29" s="430" t="s">
        <v>630</v>
      </c>
      <c r="D29" s="430" t="s">
        <v>629</v>
      </c>
      <c r="E29" s="430" t="s">
        <v>66</v>
      </c>
      <c r="F29" s="430">
        <v>6</v>
      </c>
      <c r="G29" s="430">
        <v>613</v>
      </c>
      <c r="H29" s="431" t="s">
        <v>1328</v>
      </c>
      <c r="I29" s="430"/>
      <c r="J29" s="578" t="s">
        <v>1405</v>
      </c>
      <c r="K29" s="578" t="s">
        <v>1405</v>
      </c>
      <c r="L29" s="578" t="s">
        <v>1405</v>
      </c>
    </row>
    <row r="30" spans="1:13" ht="45" x14ac:dyDescent="0.25">
      <c r="A30" s="425" t="s">
        <v>69</v>
      </c>
      <c r="B30" s="425">
        <v>115</v>
      </c>
      <c r="C30" s="425" t="s">
        <v>139</v>
      </c>
      <c r="D30" s="425" t="s">
        <v>138</v>
      </c>
      <c r="E30" s="425" t="s">
        <v>66</v>
      </c>
      <c r="F30" s="425">
        <v>7</v>
      </c>
      <c r="G30" s="425">
        <v>637</v>
      </c>
      <c r="H30" s="281" t="s">
        <v>66</v>
      </c>
      <c r="I30" s="300" t="s">
        <v>1623</v>
      </c>
      <c r="J30" s="576" t="s">
        <v>1427</v>
      </c>
      <c r="K30" s="576" t="s">
        <v>1406</v>
      </c>
      <c r="L30" s="576" t="s">
        <v>1438</v>
      </c>
    </row>
    <row r="31" spans="1:13" ht="45" x14ac:dyDescent="0.25">
      <c r="A31" s="425" t="s">
        <v>69</v>
      </c>
      <c r="B31" s="425">
        <v>116</v>
      </c>
      <c r="C31" s="425" t="s">
        <v>137</v>
      </c>
      <c r="D31" s="425"/>
      <c r="E31" s="425" t="s">
        <v>66</v>
      </c>
      <c r="F31" s="425">
        <v>8</v>
      </c>
      <c r="G31" s="425">
        <v>661</v>
      </c>
      <c r="H31" s="281" t="s">
        <v>66</v>
      </c>
      <c r="I31" s="300" t="s">
        <v>5426</v>
      </c>
      <c r="J31" s="576" t="s">
        <v>1405</v>
      </c>
      <c r="K31" s="576" t="s">
        <v>1405</v>
      </c>
      <c r="L31" s="576" t="s">
        <v>1405</v>
      </c>
    </row>
    <row r="32" spans="1:13" hidden="1" x14ac:dyDescent="0.25">
      <c r="A32" s="430" t="s">
        <v>69</v>
      </c>
      <c r="B32" s="430">
        <v>117</v>
      </c>
      <c r="C32" s="430" t="s">
        <v>136</v>
      </c>
      <c r="D32" s="430" t="s">
        <v>134</v>
      </c>
      <c r="E32" s="430" t="s">
        <v>66</v>
      </c>
      <c r="F32" s="430">
        <v>9</v>
      </c>
      <c r="G32" s="430">
        <v>685</v>
      </c>
      <c r="H32" s="431" t="s">
        <v>1328</v>
      </c>
      <c r="I32" s="430"/>
      <c r="J32" s="578" t="s">
        <v>1428</v>
      </c>
      <c r="K32" s="578" t="s">
        <v>1407</v>
      </c>
      <c r="L32" s="578" t="s">
        <v>1439</v>
      </c>
    </row>
    <row r="33" spans="1:12" hidden="1" x14ac:dyDescent="0.25">
      <c r="A33" s="430" t="s">
        <v>69</v>
      </c>
      <c r="B33" s="430">
        <v>118</v>
      </c>
      <c r="C33" s="430" t="s">
        <v>135</v>
      </c>
      <c r="D33" s="430" t="s">
        <v>134</v>
      </c>
      <c r="E33" s="430" t="s">
        <v>66</v>
      </c>
      <c r="F33" s="430">
        <v>10</v>
      </c>
      <c r="G33" s="430">
        <v>709</v>
      </c>
      <c r="H33" s="431" t="s">
        <v>1328</v>
      </c>
      <c r="I33" s="430"/>
      <c r="J33" s="578" t="s">
        <v>1405</v>
      </c>
      <c r="K33" s="578" t="s">
        <v>1405</v>
      </c>
      <c r="L33" s="578" t="s">
        <v>1405</v>
      </c>
    </row>
    <row r="34" spans="1:12" hidden="1" x14ac:dyDescent="0.25">
      <c r="A34" s="134" t="s">
        <v>69</v>
      </c>
      <c r="B34" s="134">
        <v>119</v>
      </c>
      <c r="C34" s="134" t="s">
        <v>617</v>
      </c>
      <c r="D34" s="134" t="s">
        <v>130</v>
      </c>
      <c r="E34" s="134" t="s">
        <v>66</v>
      </c>
      <c r="F34" s="134">
        <v>11</v>
      </c>
      <c r="G34" s="134">
        <v>733</v>
      </c>
      <c r="H34" s="262" t="s">
        <v>1328</v>
      </c>
      <c r="I34" s="134" t="s">
        <v>5303</v>
      </c>
      <c r="J34" s="578" t="s">
        <v>1405</v>
      </c>
      <c r="K34" s="578" t="s">
        <v>1405</v>
      </c>
      <c r="L34" s="578" t="s">
        <v>1405</v>
      </c>
    </row>
    <row r="35" spans="1:12" hidden="1" x14ac:dyDescent="0.25">
      <c r="A35" s="425" t="s">
        <v>69</v>
      </c>
      <c r="B35" s="425">
        <v>121</v>
      </c>
      <c r="C35" s="425" t="s">
        <v>133</v>
      </c>
      <c r="D35" s="425" t="s">
        <v>126</v>
      </c>
      <c r="E35" s="425" t="s">
        <v>66</v>
      </c>
      <c r="F35" s="425">
        <v>12</v>
      </c>
      <c r="G35" s="425">
        <v>757</v>
      </c>
      <c r="H35" s="281" t="s">
        <v>1328</v>
      </c>
      <c r="I35" s="425"/>
      <c r="J35" s="578" t="s">
        <v>1405</v>
      </c>
      <c r="K35" s="578" t="s">
        <v>1405</v>
      </c>
      <c r="L35" s="578" t="s">
        <v>1405</v>
      </c>
    </row>
    <row r="36" spans="1:12" hidden="1" x14ac:dyDescent="0.25">
      <c r="A36" s="430" t="s">
        <v>69</v>
      </c>
      <c r="B36" s="430">
        <v>125</v>
      </c>
      <c r="C36" s="430" t="s">
        <v>132</v>
      </c>
      <c r="D36" s="430"/>
      <c r="E36" s="430" t="s">
        <v>66</v>
      </c>
      <c r="F36" s="430">
        <v>13</v>
      </c>
      <c r="G36" s="430">
        <v>781</v>
      </c>
      <c r="H36" s="431" t="s">
        <v>1328</v>
      </c>
      <c r="I36" s="430"/>
      <c r="J36" s="578" t="s">
        <v>1405</v>
      </c>
      <c r="K36" s="578" t="s">
        <v>1405</v>
      </c>
      <c r="L36" s="578" t="s">
        <v>1405</v>
      </c>
    </row>
    <row r="37" spans="1:12" hidden="1" x14ac:dyDescent="0.25">
      <c r="A37" s="425" t="s">
        <v>69</v>
      </c>
      <c r="B37" s="425">
        <v>126</v>
      </c>
      <c r="C37" s="425" t="s">
        <v>131</v>
      </c>
      <c r="D37" s="425" t="s">
        <v>130</v>
      </c>
      <c r="E37" s="425" t="s">
        <v>66</v>
      </c>
      <c r="F37" s="425">
        <v>14</v>
      </c>
      <c r="G37" s="425">
        <v>805</v>
      </c>
      <c r="H37" s="281" t="s">
        <v>1328</v>
      </c>
      <c r="I37" s="425"/>
      <c r="J37" s="578" t="s">
        <v>1405</v>
      </c>
      <c r="K37" s="578" t="s">
        <v>1405</v>
      </c>
      <c r="L37" s="578" t="s">
        <v>1405</v>
      </c>
    </row>
    <row r="38" spans="1:12" hidden="1" x14ac:dyDescent="0.25">
      <c r="A38" s="430" t="s">
        <v>69</v>
      </c>
      <c r="B38" s="430">
        <v>129</v>
      </c>
      <c r="C38" s="430" t="s">
        <v>129</v>
      </c>
      <c r="D38" s="430" t="s">
        <v>128</v>
      </c>
      <c r="E38" s="430" t="s">
        <v>66</v>
      </c>
      <c r="F38" s="430">
        <v>15</v>
      </c>
      <c r="G38" s="430">
        <v>829</v>
      </c>
      <c r="H38" s="431" t="s">
        <v>1328</v>
      </c>
      <c r="I38" s="430"/>
      <c r="J38" s="578" t="s">
        <v>1405</v>
      </c>
      <c r="K38" s="578" t="s">
        <v>1405</v>
      </c>
      <c r="L38" s="578" t="s">
        <v>1405</v>
      </c>
    </row>
    <row r="39" spans="1:12" hidden="1" x14ac:dyDescent="0.25">
      <c r="A39" s="430" t="s">
        <v>69</v>
      </c>
      <c r="B39" s="430">
        <v>133</v>
      </c>
      <c r="C39" s="430" t="s">
        <v>612</v>
      </c>
      <c r="D39" s="430" t="s">
        <v>126</v>
      </c>
      <c r="E39" s="430" t="s">
        <v>66</v>
      </c>
      <c r="F39" s="430">
        <v>16</v>
      </c>
      <c r="G39" s="430">
        <v>853</v>
      </c>
      <c r="H39" s="431" t="s">
        <v>1328</v>
      </c>
      <c r="I39" s="430"/>
      <c r="J39" s="578" t="s">
        <v>1405</v>
      </c>
      <c r="K39" s="578" t="s">
        <v>1405</v>
      </c>
      <c r="L39" s="578" t="s">
        <v>1405</v>
      </c>
    </row>
    <row r="40" spans="1:12" hidden="1" x14ac:dyDescent="0.25">
      <c r="A40" s="430" t="s">
        <v>69</v>
      </c>
      <c r="B40" s="430">
        <v>157</v>
      </c>
      <c r="C40" s="430" t="s">
        <v>125</v>
      </c>
      <c r="D40" s="430" t="s">
        <v>123</v>
      </c>
      <c r="E40" s="430" t="s">
        <v>66</v>
      </c>
      <c r="F40" s="430">
        <v>17</v>
      </c>
      <c r="G40" s="430">
        <v>877</v>
      </c>
      <c r="H40" s="431" t="s">
        <v>1328</v>
      </c>
      <c r="I40" s="430"/>
      <c r="J40" s="578" t="s">
        <v>1405</v>
      </c>
      <c r="K40" s="578" t="s">
        <v>1405</v>
      </c>
      <c r="L40" s="578" t="s">
        <v>1405</v>
      </c>
    </row>
    <row r="41" spans="1:12" hidden="1" x14ac:dyDescent="0.25">
      <c r="A41" s="430" t="s">
        <v>69</v>
      </c>
      <c r="B41" s="430">
        <v>158</v>
      </c>
      <c r="C41" s="430" t="s">
        <v>124</v>
      </c>
      <c r="D41" s="430" t="s">
        <v>123</v>
      </c>
      <c r="E41" s="430" t="s">
        <v>66</v>
      </c>
      <c r="F41" s="430">
        <v>18</v>
      </c>
      <c r="G41" s="430">
        <v>901</v>
      </c>
      <c r="H41" s="431" t="s">
        <v>1328</v>
      </c>
      <c r="I41" s="430"/>
      <c r="J41" s="578" t="s">
        <v>1405</v>
      </c>
      <c r="K41" s="578" t="s">
        <v>1405</v>
      </c>
      <c r="L41" s="578" t="s">
        <v>1405</v>
      </c>
    </row>
  </sheetData>
  <autoFilter ref="A2:H41">
    <filterColumn colId="7">
      <filters>
        <filter val="?"/>
        <filter val="O"/>
      </filters>
    </filterColumn>
  </autoFilter>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50"/>
  <sheetViews>
    <sheetView zoomScale="90" zoomScaleNormal="90" workbookViewId="0">
      <pane xSplit="4" ySplit="2" topLeftCell="E3" activePane="bottomRight" state="frozenSplit"/>
      <selection pane="topRight" activeCell="I2" sqref="I1:I1048576"/>
      <selection pane="bottomLeft" activeCell="C16" sqref="C16"/>
      <selection pane="bottomRight" activeCell="A3" sqref="A3:I3"/>
    </sheetView>
  </sheetViews>
  <sheetFormatPr baseColWidth="10" defaultColWidth="11.5703125" defaultRowHeight="15" x14ac:dyDescent="0.25"/>
  <cols>
    <col min="1" max="1" width="6.28515625" style="11" customWidth="1"/>
    <col min="2" max="2" width="4.5703125" style="11" customWidth="1"/>
    <col min="3" max="3" width="37.28515625" style="11" bestFit="1" customWidth="1"/>
    <col min="4" max="4" width="16.7109375" style="11" hidden="1" customWidth="1"/>
    <col min="5" max="5" width="3.7109375" style="369" customWidth="1"/>
    <col min="6" max="6" width="5.42578125" style="369" customWidth="1"/>
    <col min="7" max="7" width="6.140625" style="11" hidden="1" customWidth="1"/>
    <col min="8" max="8" width="8.5703125" style="369" customWidth="1"/>
    <col min="9" max="9" width="87.28515625" style="11" customWidth="1"/>
    <col min="10" max="13" width="16.7109375" style="11" hidden="1" customWidth="1"/>
    <col min="14" max="14" width="17.140625" style="11" customWidth="1"/>
    <col min="15" max="20" width="14.42578125" style="11" customWidth="1"/>
    <col min="21" max="16384" width="11.5703125" style="11"/>
  </cols>
  <sheetData>
    <row r="1" spans="1:20" s="368" customFormat="1" ht="15.75" x14ac:dyDescent="0.25">
      <c r="A1" s="439" t="s">
        <v>5098</v>
      </c>
      <c r="E1" s="369"/>
      <c r="F1" s="369"/>
      <c r="H1" s="369"/>
    </row>
    <row r="2" spans="1:20" s="10" customFormat="1" ht="44.45" customHeight="1" x14ac:dyDescent="0.25">
      <c r="A2" s="580" t="s">
        <v>118</v>
      </c>
      <c r="B2" s="581" t="s">
        <v>117</v>
      </c>
      <c r="C2" s="581" t="s">
        <v>116</v>
      </c>
      <c r="D2" s="52" t="s">
        <v>115</v>
      </c>
      <c r="E2" s="647" t="s">
        <v>114</v>
      </c>
      <c r="F2" s="647" t="s">
        <v>5095</v>
      </c>
      <c r="G2" s="52" t="s">
        <v>112</v>
      </c>
      <c r="H2" s="582" t="s">
        <v>5042</v>
      </c>
      <c r="I2" s="581" t="s">
        <v>1358</v>
      </c>
      <c r="J2" s="739" t="s">
        <v>1504</v>
      </c>
      <c r="K2" s="740"/>
      <c r="L2" s="740"/>
      <c r="M2" s="741"/>
      <c r="N2" s="581" t="s">
        <v>1759</v>
      </c>
      <c r="O2" s="581"/>
      <c r="P2" s="581"/>
      <c r="Q2" s="581"/>
      <c r="R2" s="581"/>
      <c r="S2" s="581"/>
      <c r="T2" s="583"/>
    </row>
    <row r="3" spans="1:20" s="6" customFormat="1" x14ac:dyDescent="0.25">
      <c r="A3" s="454" t="s">
        <v>2798</v>
      </c>
      <c r="B3" s="454" t="s">
        <v>2799</v>
      </c>
      <c r="C3" s="476" t="s">
        <v>3893</v>
      </c>
      <c r="D3" s="299"/>
      <c r="E3" s="454" t="s">
        <v>66</v>
      </c>
      <c r="F3" s="454"/>
      <c r="G3" s="299"/>
      <c r="H3" s="454" t="s">
        <v>66</v>
      </c>
      <c r="I3" s="476" t="s">
        <v>5583</v>
      </c>
      <c r="N3" s="491"/>
      <c r="O3" s="491"/>
      <c r="P3" s="491"/>
      <c r="Q3" s="491"/>
      <c r="R3" s="491"/>
      <c r="S3" s="491"/>
      <c r="T3" s="491"/>
    </row>
    <row r="4" spans="1:20" x14ac:dyDescent="0.25">
      <c r="A4" s="134" t="s">
        <v>110</v>
      </c>
      <c r="B4" s="134">
        <v>501</v>
      </c>
      <c r="C4" s="134" t="s">
        <v>109</v>
      </c>
      <c r="D4" s="14" t="s">
        <v>108</v>
      </c>
      <c r="E4" s="262" t="s">
        <v>66</v>
      </c>
      <c r="F4" s="262">
        <v>1</v>
      </c>
      <c r="G4" s="14">
        <v>244</v>
      </c>
      <c r="H4" s="262" t="s">
        <v>66</v>
      </c>
      <c r="I4" s="445" t="s">
        <v>5591</v>
      </c>
      <c r="J4" s="45" t="s">
        <v>1505</v>
      </c>
      <c r="K4" s="45" t="s">
        <v>1505</v>
      </c>
      <c r="L4" s="45" t="s">
        <v>1505</v>
      </c>
      <c r="M4" s="54" t="s">
        <v>1505</v>
      </c>
      <c r="N4" s="549" t="s">
        <v>1758</v>
      </c>
      <c r="O4" s="549" t="s">
        <v>1506</v>
      </c>
      <c r="P4" s="549" t="s">
        <v>1506</v>
      </c>
      <c r="Q4" s="549" t="s">
        <v>1506</v>
      </c>
      <c r="R4" s="549" t="s">
        <v>1506</v>
      </c>
      <c r="S4" s="549" t="s">
        <v>1506</v>
      </c>
      <c r="T4" s="549" t="s">
        <v>1506</v>
      </c>
    </row>
    <row r="5" spans="1:20" x14ac:dyDescent="0.25">
      <c r="A5" s="425" t="s">
        <v>107</v>
      </c>
      <c r="B5" s="425">
        <v>801</v>
      </c>
      <c r="C5" s="425" t="s">
        <v>106</v>
      </c>
      <c r="D5" s="296" t="s">
        <v>105</v>
      </c>
      <c r="E5" s="281" t="s">
        <v>62</v>
      </c>
      <c r="F5" s="281">
        <v>1</v>
      </c>
      <c r="G5" s="296">
        <v>277</v>
      </c>
      <c r="H5" s="281" t="s">
        <v>66</v>
      </c>
      <c r="I5" s="425" t="s">
        <v>5592</v>
      </c>
      <c r="J5" s="45" t="s">
        <v>1507</v>
      </c>
      <c r="K5" s="45" t="s">
        <v>1507</v>
      </c>
      <c r="L5" s="45" t="s">
        <v>1507</v>
      </c>
      <c r="M5" s="54" t="s">
        <v>1507</v>
      </c>
      <c r="N5" s="549" t="s">
        <v>1508</v>
      </c>
      <c r="O5" s="549" t="s">
        <v>1508</v>
      </c>
      <c r="P5" s="549" t="s">
        <v>1508</v>
      </c>
      <c r="Q5" s="549" t="s">
        <v>1508</v>
      </c>
      <c r="R5" s="549" t="s">
        <v>1508</v>
      </c>
      <c r="S5" s="549" t="s">
        <v>1508</v>
      </c>
      <c r="T5" s="549" t="s">
        <v>1508</v>
      </c>
    </row>
    <row r="6" spans="1:20" x14ac:dyDescent="0.25">
      <c r="A6" s="134" t="s">
        <v>104</v>
      </c>
      <c r="B6" s="134">
        <v>502</v>
      </c>
      <c r="C6" s="134" t="s">
        <v>103</v>
      </c>
      <c r="D6" s="14" t="s">
        <v>102</v>
      </c>
      <c r="E6" s="262" t="s">
        <v>62</v>
      </c>
      <c r="F6" s="262">
        <v>1</v>
      </c>
      <c r="G6" s="14">
        <v>290</v>
      </c>
      <c r="H6" s="638" t="s">
        <v>1302</v>
      </c>
      <c r="I6" s="445" t="s">
        <v>5570</v>
      </c>
      <c r="J6" s="45" t="s">
        <v>1509</v>
      </c>
      <c r="K6" s="45" t="s">
        <v>1509</v>
      </c>
      <c r="L6" s="45" t="s">
        <v>1509</v>
      </c>
      <c r="M6" s="54" t="s">
        <v>1509</v>
      </c>
      <c r="N6" s="549" t="s">
        <v>1331</v>
      </c>
      <c r="O6" s="549" t="s">
        <v>1331</v>
      </c>
      <c r="P6" s="549" t="s">
        <v>1331</v>
      </c>
      <c r="Q6" s="549" t="s">
        <v>1331</v>
      </c>
      <c r="R6" s="549" t="s">
        <v>1331</v>
      </c>
      <c r="S6" s="549" t="s">
        <v>1331</v>
      </c>
      <c r="T6" s="549" t="s">
        <v>1331</v>
      </c>
    </row>
    <row r="7" spans="1:20" x14ac:dyDescent="0.25">
      <c r="A7" s="134" t="s">
        <v>104</v>
      </c>
      <c r="B7" s="134">
        <v>503</v>
      </c>
      <c r="C7" s="134" t="s">
        <v>574</v>
      </c>
      <c r="D7" s="14" t="s">
        <v>573</v>
      </c>
      <c r="E7" s="262" t="s">
        <v>62</v>
      </c>
      <c r="F7" s="262">
        <v>2</v>
      </c>
      <c r="G7" s="14">
        <v>299</v>
      </c>
      <c r="H7" s="638" t="s">
        <v>1302</v>
      </c>
      <c r="I7" s="547" t="s">
        <v>5571</v>
      </c>
      <c r="J7" s="45" t="s">
        <v>1509</v>
      </c>
      <c r="K7" s="45" t="s">
        <v>1509</v>
      </c>
      <c r="L7" s="45" t="s">
        <v>1509</v>
      </c>
      <c r="M7" s="54" t="s">
        <v>1509</v>
      </c>
      <c r="N7" s="549" t="s">
        <v>1331</v>
      </c>
      <c r="O7" s="549" t="s">
        <v>1331</v>
      </c>
      <c r="P7" s="549" t="s">
        <v>1331</v>
      </c>
      <c r="Q7" s="549" t="s">
        <v>1331</v>
      </c>
      <c r="R7" s="549" t="s">
        <v>1331</v>
      </c>
      <c r="S7" s="549" t="s">
        <v>1331</v>
      </c>
      <c r="T7" s="549" t="s">
        <v>1331</v>
      </c>
    </row>
    <row r="8" spans="1:20" x14ac:dyDescent="0.25">
      <c r="A8" s="134" t="s">
        <v>602</v>
      </c>
      <c r="B8" s="134">
        <v>9</v>
      </c>
      <c r="C8" s="134" t="s">
        <v>601</v>
      </c>
      <c r="D8" s="14" t="s">
        <v>600</v>
      </c>
      <c r="E8" s="262" t="s">
        <v>66</v>
      </c>
      <c r="F8" s="262">
        <v>1</v>
      </c>
      <c r="G8" s="14">
        <v>308</v>
      </c>
      <c r="H8" s="638" t="s">
        <v>1302</v>
      </c>
      <c r="I8" s="445" t="s">
        <v>1344</v>
      </c>
      <c r="J8" s="45" t="s">
        <v>1510</v>
      </c>
      <c r="K8" s="45" t="s">
        <v>1510</v>
      </c>
      <c r="L8" s="45" t="s">
        <v>1510</v>
      </c>
      <c r="M8" s="54" t="s">
        <v>1510</v>
      </c>
      <c r="N8" s="549" t="s">
        <v>1511</v>
      </c>
      <c r="O8" s="549" t="s">
        <v>1511</v>
      </c>
      <c r="P8" s="549" t="s">
        <v>1511</v>
      </c>
      <c r="Q8" s="549" t="s">
        <v>1511</v>
      </c>
      <c r="R8" s="549" t="s">
        <v>1511</v>
      </c>
      <c r="S8" s="549" t="s">
        <v>1511</v>
      </c>
      <c r="T8" s="549" t="s">
        <v>1511</v>
      </c>
    </row>
    <row r="9" spans="1:20" x14ac:dyDescent="0.25">
      <c r="A9" s="134" t="s">
        <v>101</v>
      </c>
      <c r="B9" s="134">
        <v>501</v>
      </c>
      <c r="C9" s="134" t="s">
        <v>100</v>
      </c>
      <c r="D9" s="14"/>
      <c r="E9" s="262" t="s">
        <v>66</v>
      </c>
      <c r="F9" s="262">
        <v>1</v>
      </c>
      <c r="G9" s="14">
        <v>322</v>
      </c>
      <c r="H9" s="638" t="s">
        <v>1302</v>
      </c>
      <c r="I9" s="445" t="s">
        <v>1345</v>
      </c>
      <c r="J9" s="45" t="s">
        <v>1512</v>
      </c>
      <c r="K9" s="45" t="s">
        <v>1512</v>
      </c>
      <c r="L9" s="45" t="s">
        <v>1512</v>
      </c>
      <c r="M9" s="54" t="s">
        <v>1512</v>
      </c>
      <c r="N9" s="549" t="s">
        <v>1513</v>
      </c>
      <c r="O9" s="549" t="s">
        <v>1513</v>
      </c>
      <c r="P9" s="549" t="s">
        <v>1513</v>
      </c>
      <c r="Q9" s="549" t="s">
        <v>1513</v>
      </c>
      <c r="R9" s="549" t="s">
        <v>1513</v>
      </c>
      <c r="S9" s="549" t="s">
        <v>1513</v>
      </c>
      <c r="T9" s="549" t="s">
        <v>1513</v>
      </c>
    </row>
    <row r="10" spans="1:20" x14ac:dyDescent="0.25">
      <c r="A10" s="134" t="s">
        <v>80</v>
      </c>
      <c r="B10" s="134">
        <v>3</v>
      </c>
      <c r="C10" s="134" t="s">
        <v>99</v>
      </c>
      <c r="D10" s="14" t="s">
        <v>98</v>
      </c>
      <c r="E10" s="262" t="s">
        <v>66</v>
      </c>
      <c r="F10" s="262">
        <v>1</v>
      </c>
      <c r="G10" s="14">
        <v>350</v>
      </c>
      <c r="H10" s="638" t="s">
        <v>1328</v>
      </c>
      <c r="I10" s="445" t="s">
        <v>1346</v>
      </c>
      <c r="J10" s="45" t="s">
        <v>1387</v>
      </c>
      <c r="K10" s="45" t="s">
        <v>1387</v>
      </c>
      <c r="L10" s="45" t="s">
        <v>1387</v>
      </c>
      <c r="M10" s="54" t="s">
        <v>1387</v>
      </c>
      <c r="N10" s="549" t="s">
        <v>1387</v>
      </c>
      <c r="O10" s="549" t="s">
        <v>1387</v>
      </c>
      <c r="P10" s="549" t="s">
        <v>1387</v>
      </c>
      <c r="Q10" s="549" t="s">
        <v>1387</v>
      </c>
      <c r="R10" s="549" t="s">
        <v>1387</v>
      </c>
      <c r="S10" s="549" t="s">
        <v>1387</v>
      </c>
      <c r="T10" s="549" t="s">
        <v>1387</v>
      </c>
    </row>
    <row r="11" spans="1:20" x14ac:dyDescent="0.25">
      <c r="A11" s="134" t="s">
        <v>80</v>
      </c>
      <c r="B11" s="134">
        <v>103</v>
      </c>
      <c r="C11" s="134" t="s">
        <v>97</v>
      </c>
      <c r="D11" s="14" t="s">
        <v>96</v>
      </c>
      <c r="E11" s="262" t="s">
        <v>66</v>
      </c>
      <c r="F11" s="262">
        <v>2</v>
      </c>
      <c r="G11" s="14">
        <v>357</v>
      </c>
      <c r="H11" s="262" t="s">
        <v>66</v>
      </c>
      <c r="I11" s="445" t="s">
        <v>1359</v>
      </c>
      <c r="J11" s="45" t="s">
        <v>1514</v>
      </c>
      <c r="K11" s="45" t="s">
        <v>1515</v>
      </c>
      <c r="L11" s="45" t="s">
        <v>1516</v>
      </c>
      <c r="M11" s="54" t="s">
        <v>1517</v>
      </c>
      <c r="N11" s="621" t="s">
        <v>1514</v>
      </c>
      <c r="O11" s="622" t="s">
        <v>1515</v>
      </c>
      <c r="P11" s="623" t="s">
        <v>1516</v>
      </c>
      <c r="Q11" s="624" t="s">
        <v>1517</v>
      </c>
      <c r="R11" s="625" t="s">
        <v>1518</v>
      </c>
      <c r="S11" s="626" t="s">
        <v>1519</v>
      </c>
      <c r="T11" s="549" t="s">
        <v>1520</v>
      </c>
    </row>
    <row r="12" spans="1:20" hidden="1" x14ac:dyDescent="0.25">
      <c r="A12" s="600" t="s">
        <v>80</v>
      </c>
      <c r="B12" s="601">
        <v>999</v>
      </c>
      <c r="C12" s="601" t="s">
        <v>95</v>
      </c>
      <c r="D12" s="21" t="s">
        <v>94</v>
      </c>
      <c r="E12" s="601" t="s">
        <v>62</v>
      </c>
      <c r="F12" s="601">
        <v>3</v>
      </c>
      <c r="G12" s="21">
        <v>364</v>
      </c>
      <c r="H12" s="602" t="s">
        <v>1328</v>
      </c>
      <c r="I12" s="32"/>
      <c r="J12" s="53" t="s">
        <v>1325</v>
      </c>
      <c r="K12" s="45" t="s">
        <v>1325</v>
      </c>
      <c r="L12" s="45" t="s">
        <v>1325</v>
      </c>
      <c r="M12" s="54" t="s">
        <v>1325</v>
      </c>
      <c r="N12" s="603" t="s">
        <v>1325</v>
      </c>
      <c r="O12" s="604" t="s">
        <v>1325</v>
      </c>
      <c r="P12" s="604" t="s">
        <v>1325</v>
      </c>
      <c r="Q12" s="604" t="s">
        <v>1325</v>
      </c>
      <c r="R12" s="604" t="s">
        <v>1325</v>
      </c>
      <c r="S12" s="604" t="s">
        <v>1325</v>
      </c>
      <c r="T12" s="605" t="s">
        <v>1325</v>
      </c>
    </row>
    <row r="13" spans="1:20" x14ac:dyDescent="0.25">
      <c r="A13" s="134" t="s">
        <v>80</v>
      </c>
      <c r="B13" s="134">
        <v>110</v>
      </c>
      <c r="C13" s="134" t="s">
        <v>93</v>
      </c>
      <c r="D13" s="14" t="s">
        <v>92</v>
      </c>
      <c r="E13" s="262" t="s">
        <v>66</v>
      </c>
      <c r="F13" s="262">
        <v>4</v>
      </c>
      <c r="G13" s="14">
        <v>371</v>
      </c>
      <c r="H13" s="262" t="s">
        <v>66</v>
      </c>
      <c r="I13" s="134" t="s">
        <v>5561</v>
      </c>
      <c r="J13" s="45" t="s">
        <v>1390</v>
      </c>
      <c r="K13" s="45" t="s">
        <v>1390</v>
      </c>
      <c r="L13" s="45" t="s">
        <v>1390</v>
      </c>
      <c r="M13" s="54" t="s">
        <v>1390</v>
      </c>
      <c r="N13" s="549" t="s">
        <v>1390</v>
      </c>
      <c r="O13" s="549" t="s">
        <v>1390</v>
      </c>
      <c r="P13" s="549" t="s">
        <v>1390</v>
      </c>
      <c r="Q13" s="549" t="s">
        <v>1390</v>
      </c>
      <c r="R13" s="549" t="s">
        <v>1390</v>
      </c>
      <c r="S13" s="549" t="s">
        <v>1390</v>
      </c>
      <c r="T13" s="549" t="s">
        <v>1390</v>
      </c>
    </row>
    <row r="14" spans="1:20" hidden="1" x14ac:dyDescent="0.25">
      <c r="A14" s="606" t="s">
        <v>80</v>
      </c>
      <c r="B14" s="607">
        <v>202</v>
      </c>
      <c r="C14" s="607" t="s">
        <v>91</v>
      </c>
      <c r="D14" s="21" t="s">
        <v>90</v>
      </c>
      <c r="E14" s="607" t="s">
        <v>66</v>
      </c>
      <c r="F14" s="607">
        <v>5</v>
      </c>
      <c r="G14" s="21">
        <v>378</v>
      </c>
      <c r="H14" s="608" t="s">
        <v>1328</v>
      </c>
      <c r="I14" s="609" t="s">
        <v>5559</v>
      </c>
      <c r="J14" s="53" t="s">
        <v>1402</v>
      </c>
      <c r="K14" s="45" t="s">
        <v>1402</v>
      </c>
      <c r="L14" s="45" t="s">
        <v>1402</v>
      </c>
      <c r="M14" s="54" t="s">
        <v>1402</v>
      </c>
      <c r="N14" s="610" t="s">
        <v>1402</v>
      </c>
      <c r="O14" s="611" t="s">
        <v>1402</v>
      </c>
      <c r="P14" s="611" t="s">
        <v>1402</v>
      </c>
      <c r="Q14" s="611" t="s">
        <v>1402</v>
      </c>
      <c r="R14" s="611" t="s">
        <v>1402</v>
      </c>
      <c r="S14" s="611" t="s">
        <v>1402</v>
      </c>
      <c r="T14" s="612" t="s">
        <v>1402</v>
      </c>
    </row>
    <row r="15" spans="1:20" hidden="1" x14ac:dyDescent="0.25">
      <c r="A15" s="584" t="s">
        <v>80</v>
      </c>
      <c r="B15" s="585">
        <v>529</v>
      </c>
      <c r="C15" s="585" t="s">
        <v>89</v>
      </c>
      <c r="D15" s="21" t="s">
        <v>88</v>
      </c>
      <c r="E15" s="585" t="s">
        <v>66</v>
      </c>
      <c r="F15" s="585">
        <v>6</v>
      </c>
      <c r="G15" s="21">
        <v>385</v>
      </c>
      <c r="H15" s="586" t="s">
        <v>1328</v>
      </c>
      <c r="I15" s="591" t="s">
        <v>1541</v>
      </c>
      <c r="J15" s="53" t="s">
        <v>1366</v>
      </c>
      <c r="K15" s="45" t="s">
        <v>1366</v>
      </c>
      <c r="L15" s="45" t="s">
        <v>1366</v>
      </c>
      <c r="M15" s="54" t="s">
        <v>1366</v>
      </c>
      <c r="N15" s="588" t="s">
        <v>1366</v>
      </c>
      <c r="O15" s="589" t="s">
        <v>1366</v>
      </c>
      <c r="P15" s="589" t="s">
        <v>1366</v>
      </c>
      <c r="Q15" s="589" t="s">
        <v>1366</v>
      </c>
      <c r="R15" s="589" t="s">
        <v>1366</v>
      </c>
      <c r="S15" s="589" t="s">
        <v>1366</v>
      </c>
      <c r="T15" s="590" t="s">
        <v>1366</v>
      </c>
    </row>
    <row r="16" spans="1:20" ht="86.25" customHeight="1" x14ac:dyDescent="0.25">
      <c r="A16" s="134" t="s">
        <v>80</v>
      </c>
      <c r="B16" s="134">
        <v>531</v>
      </c>
      <c r="C16" s="134" t="s">
        <v>87</v>
      </c>
      <c r="D16" s="14" t="s">
        <v>86</v>
      </c>
      <c r="E16" s="262" t="s">
        <v>66</v>
      </c>
      <c r="F16" s="262">
        <v>7</v>
      </c>
      <c r="G16" s="14">
        <v>392</v>
      </c>
      <c r="H16" s="262" t="s">
        <v>66</v>
      </c>
      <c r="I16" s="560" t="s">
        <v>1473</v>
      </c>
      <c r="J16" s="45" t="s">
        <v>1521</v>
      </c>
      <c r="K16" s="45" t="s">
        <v>1522</v>
      </c>
      <c r="L16" s="45" t="s">
        <v>1523</v>
      </c>
      <c r="M16" s="54" t="s">
        <v>1524</v>
      </c>
      <c r="N16" s="623" t="s">
        <v>1521</v>
      </c>
      <c r="O16" s="623" t="s">
        <v>1522</v>
      </c>
      <c r="P16" s="623" t="s">
        <v>1523</v>
      </c>
      <c r="Q16" s="623" t="s">
        <v>1524</v>
      </c>
      <c r="R16" s="623" t="s">
        <v>1524</v>
      </c>
      <c r="S16" s="623" t="s">
        <v>1524</v>
      </c>
      <c r="T16" s="549" t="s">
        <v>1525</v>
      </c>
    </row>
    <row r="17" spans="1:20" hidden="1" x14ac:dyDescent="0.25">
      <c r="A17" s="600" t="s">
        <v>80</v>
      </c>
      <c r="B17" s="601">
        <v>8</v>
      </c>
      <c r="C17" s="601" t="s">
        <v>347</v>
      </c>
      <c r="D17" s="21" t="s">
        <v>346</v>
      </c>
      <c r="E17" s="601" t="s">
        <v>62</v>
      </c>
      <c r="F17" s="601">
        <v>8</v>
      </c>
      <c r="G17" s="21">
        <v>399</v>
      </c>
      <c r="H17" s="602" t="s">
        <v>1328</v>
      </c>
      <c r="I17" s="32"/>
      <c r="J17" s="53" t="s">
        <v>1367</v>
      </c>
      <c r="K17" s="45" t="s">
        <v>1367</v>
      </c>
      <c r="L17" s="45" t="s">
        <v>1367</v>
      </c>
      <c r="M17" s="54" t="s">
        <v>1367</v>
      </c>
      <c r="N17" s="603" t="s">
        <v>1367</v>
      </c>
      <c r="O17" s="604" t="s">
        <v>1367</v>
      </c>
      <c r="P17" s="604" t="s">
        <v>1367</v>
      </c>
      <c r="Q17" s="604" t="s">
        <v>1367</v>
      </c>
      <c r="R17" s="604" t="s">
        <v>1367</v>
      </c>
      <c r="S17" s="604" t="s">
        <v>1367</v>
      </c>
      <c r="T17" s="605" t="s">
        <v>1367</v>
      </c>
    </row>
    <row r="18" spans="1:20" x14ac:dyDescent="0.25">
      <c r="A18" s="134" t="s">
        <v>80</v>
      </c>
      <c r="B18" s="134">
        <v>213</v>
      </c>
      <c r="C18" s="134" t="s">
        <v>85</v>
      </c>
      <c r="D18" s="14" t="s">
        <v>84</v>
      </c>
      <c r="E18" s="262" t="s">
        <v>62</v>
      </c>
      <c r="F18" s="262">
        <v>9</v>
      </c>
      <c r="G18" s="14">
        <v>406</v>
      </c>
      <c r="H18" s="262" t="s">
        <v>66</v>
      </c>
      <c r="I18" s="134" t="s">
        <v>1349</v>
      </c>
      <c r="J18" s="45" t="s">
        <v>1526</v>
      </c>
      <c r="K18" s="45" t="s">
        <v>1526</v>
      </c>
      <c r="L18" s="45" t="s">
        <v>1526</v>
      </c>
      <c r="M18" s="54" t="s">
        <v>1526</v>
      </c>
      <c r="N18" s="554" t="s">
        <v>1368</v>
      </c>
      <c r="O18" s="554" t="s">
        <v>1368</v>
      </c>
      <c r="P18" s="554" t="s">
        <v>1368</v>
      </c>
      <c r="Q18" s="554" t="s">
        <v>1368</v>
      </c>
      <c r="R18" s="554" t="s">
        <v>1365</v>
      </c>
      <c r="S18" s="554" t="s">
        <v>1365</v>
      </c>
      <c r="T18" s="554" t="s">
        <v>1368</v>
      </c>
    </row>
    <row r="19" spans="1:20" x14ac:dyDescent="0.25">
      <c r="A19" s="134" t="s">
        <v>80</v>
      </c>
      <c r="B19" s="134">
        <v>251</v>
      </c>
      <c r="C19" s="134" t="s">
        <v>83</v>
      </c>
      <c r="D19" s="14" t="s">
        <v>82</v>
      </c>
      <c r="E19" s="262" t="s">
        <v>62</v>
      </c>
      <c r="F19" s="262">
        <v>10</v>
      </c>
      <c r="G19" s="14">
        <v>413</v>
      </c>
      <c r="H19" s="262" t="s">
        <v>66</v>
      </c>
      <c r="I19" s="425" t="s">
        <v>1455</v>
      </c>
      <c r="J19" s="46" t="s">
        <v>1527</v>
      </c>
      <c r="K19" s="46" t="s">
        <v>1527</v>
      </c>
      <c r="L19" s="46" t="s">
        <v>1527</v>
      </c>
      <c r="M19" s="47" t="s">
        <v>1527</v>
      </c>
      <c r="N19" s="554" t="s">
        <v>1528</v>
      </c>
      <c r="O19" s="554" t="s">
        <v>1528</v>
      </c>
      <c r="P19" s="554" t="s">
        <v>1528</v>
      </c>
      <c r="Q19" s="554" t="s">
        <v>1528</v>
      </c>
      <c r="R19" s="554" t="s">
        <v>1528</v>
      </c>
      <c r="S19" s="554" t="s">
        <v>1528</v>
      </c>
      <c r="T19" s="554" t="s">
        <v>1528</v>
      </c>
    </row>
    <row r="20" spans="1:20" x14ac:dyDescent="0.25">
      <c r="A20" s="425" t="s">
        <v>80</v>
      </c>
      <c r="B20" s="425">
        <v>252</v>
      </c>
      <c r="C20" s="627" t="s">
        <v>640</v>
      </c>
      <c r="D20" s="25" t="s">
        <v>639</v>
      </c>
      <c r="E20" s="281" t="s">
        <v>62</v>
      </c>
      <c r="F20" s="281">
        <v>11</v>
      </c>
      <c r="G20" s="25">
        <v>420</v>
      </c>
      <c r="H20" s="638" t="s">
        <v>1302</v>
      </c>
      <c r="I20" s="543" t="s">
        <v>1474</v>
      </c>
      <c r="J20" s="46" t="s">
        <v>1529</v>
      </c>
      <c r="K20" s="46" t="s">
        <v>1365</v>
      </c>
      <c r="L20" s="46" t="s">
        <v>1365</v>
      </c>
      <c r="M20" s="47" t="s">
        <v>1529</v>
      </c>
      <c r="N20" s="554" t="s">
        <v>1530</v>
      </c>
      <c r="O20" s="554" t="s">
        <v>1365</v>
      </c>
      <c r="P20" s="554" t="s">
        <v>1365</v>
      </c>
      <c r="Q20" s="554" t="s">
        <v>1530</v>
      </c>
      <c r="R20" s="554" t="s">
        <v>1530</v>
      </c>
      <c r="S20" s="554" t="s">
        <v>1530</v>
      </c>
      <c r="T20" s="554" t="s">
        <v>1530</v>
      </c>
    </row>
    <row r="21" spans="1:20" x14ac:dyDescent="0.25">
      <c r="A21" s="134" t="s">
        <v>80</v>
      </c>
      <c r="B21" s="134">
        <v>105</v>
      </c>
      <c r="C21" s="134" t="s">
        <v>81</v>
      </c>
      <c r="D21" s="14" t="s">
        <v>78</v>
      </c>
      <c r="E21" s="262" t="s">
        <v>66</v>
      </c>
      <c r="F21" s="262">
        <v>12</v>
      </c>
      <c r="G21" s="14">
        <v>427</v>
      </c>
      <c r="H21" s="638" t="s">
        <v>1302</v>
      </c>
      <c r="I21" s="628" t="s">
        <v>1351</v>
      </c>
      <c r="J21" s="46" t="s">
        <v>1369</v>
      </c>
      <c r="K21" s="46" t="s">
        <v>1369</v>
      </c>
      <c r="L21" s="46" t="s">
        <v>1369</v>
      </c>
      <c r="M21" s="47" t="s">
        <v>1369</v>
      </c>
      <c r="N21" s="554" t="s">
        <v>1369</v>
      </c>
      <c r="O21" s="554" t="s">
        <v>1369</v>
      </c>
      <c r="P21" s="554" t="s">
        <v>1369</v>
      </c>
      <c r="Q21" s="554" t="s">
        <v>1369</v>
      </c>
      <c r="R21" s="554" t="s">
        <v>1369</v>
      </c>
      <c r="S21" s="554" t="s">
        <v>1369</v>
      </c>
      <c r="T21" s="554" t="s">
        <v>1369</v>
      </c>
    </row>
    <row r="22" spans="1:20" hidden="1" x14ac:dyDescent="0.25">
      <c r="A22" s="134" t="s">
        <v>80</v>
      </c>
      <c r="B22" s="134">
        <v>106</v>
      </c>
      <c r="C22" s="134" t="s">
        <v>79</v>
      </c>
      <c r="D22" s="14" t="s">
        <v>78</v>
      </c>
      <c r="E22" s="262" t="s">
        <v>66</v>
      </c>
      <c r="F22" s="262">
        <v>13</v>
      </c>
      <c r="G22" s="14">
        <v>434</v>
      </c>
      <c r="H22" s="638" t="s">
        <v>1328</v>
      </c>
      <c r="I22" s="628" t="s">
        <v>1456</v>
      </c>
      <c r="J22" s="46" t="s">
        <v>1367</v>
      </c>
      <c r="K22" s="46" t="s">
        <v>1369</v>
      </c>
      <c r="L22" s="46" t="s">
        <v>1369</v>
      </c>
      <c r="M22" s="47" t="s">
        <v>1367</v>
      </c>
      <c r="N22" s="554" t="s">
        <v>1367</v>
      </c>
      <c r="O22" s="554" t="s">
        <v>1369</v>
      </c>
      <c r="P22" s="554" t="s">
        <v>1369</v>
      </c>
      <c r="Q22" s="554" t="s">
        <v>1367</v>
      </c>
      <c r="R22" s="554" t="s">
        <v>1367</v>
      </c>
      <c r="S22" s="554" t="s">
        <v>1369</v>
      </c>
      <c r="T22" s="554" t="s">
        <v>1367</v>
      </c>
    </row>
    <row r="23" spans="1:20" x14ac:dyDescent="0.25">
      <c r="A23" s="134" t="s">
        <v>75</v>
      </c>
      <c r="B23" s="134">
        <v>101</v>
      </c>
      <c r="C23" s="134" t="s">
        <v>77</v>
      </c>
      <c r="D23" s="14" t="s">
        <v>76</v>
      </c>
      <c r="E23" s="262" t="s">
        <v>62</v>
      </c>
      <c r="F23" s="262">
        <v>1</v>
      </c>
      <c r="G23" s="14">
        <v>441</v>
      </c>
      <c r="H23" s="262" t="s">
        <v>66</v>
      </c>
      <c r="I23" s="543" t="s">
        <v>1470</v>
      </c>
      <c r="J23" s="46" t="s">
        <v>1394</v>
      </c>
      <c r="K23" s="46" t="s">
        <v>1394</v>
      </c>
      <c r="L23" s="46" t="s">
        <v>1394</v>
      </c>
      <c r="M23" s="47" t="s">
        <v>1394</v>
      </c>
      <c r="N23" s="554" t="s">
        <v>1394</v>
      </c>
      <c r="O23" s="554" t="s">
        <v>1394</v>
      </c>
      <c r="P23" s="554" t="s">
        <v>1394</v>
      </c>
      <c r="Q23" s="554" t="s">
        <v>1394</v>
      </c>
      <c r="R23" s="554" t="s">
        <v>1394</v>
      </c>
      <c r="S23" s="554" t="s">
        <v>1394</v>
      </c>
      <c r="T23" s="554" t="s">
        <v>1394</v>
      </c>
    </row>
    <row r="24" spans="1:20" x14ac:dyDescent="0.25">
      <c r="A24" s="134" t="s">
        <v>75</v>
      </c>
      <c r="B24" s="134">
        <v>102</v>
      </c>
      <c r="C24" s="134" t="s">
        <v>74</v>
      </c>
      <c r="D24" s="14" t="s">
        <v>73</v>
      </c>
      <c r="E24" s="262" t="s">
        <v>62</v>
      </c>
      <c r="F24" s="262">
        <v>2</v>
      </c>
      <c r="G24" s="14">
        <v>452</v>
      </c>
      <c r="H24" s="262" t="s">
        <v>66</v>
      </c>
      <c r="I24" s="543" t="s">
        <v>1364</v>
      </c>
      <c r="J24" s="46" t="s">
        <v>1531</v>
      </c>
      <c r="K24" s="46" t="s">
        <v>1394</v>
      </c>
      <c r="L24" s="46" t="s">
        <v>1394</v>
      </c>
      <c r="M24" s="47" t="s">
        <v>1531</v>
      </c>
      <c r="N24" s="554" t="s">
        <v>1532</v>
      </c>
      <c r="O24" s="554" t="s">
        <v>1394</v>
      </c>
      <c r="P24" s="554" t="s">
        <v>1394</v>
      </c>
      <c r="Q24" s="554" t="s">
        <v>1532</v>
      </c>
      <c r="R24" s="554" t="s">
        <v>1532</v>
      </c>
      <c r="S24" s="554" t="s">
        <v>1532</v>
      </c>
      <c r="T24" s="554" t="s">
        <v>1532</v>
      </c>
    </row>
    <row r="25" spans="1:20" x14ac:dyDescent="0.25">
      <c r="A25" s="134" t="s">
        <v>75</v>
      </c>
      <c r="B25" s="134">
        <v>104</v>
      </c>
      <c r="C25" s="134" t="s">
        <v>638</v>
      </c>
      <c r="D25" s="14" t="s">
        <v>637</v>
      </c>
      <c r="E25" s="262" t="s">
        <v>62</v>
      </c>
      <c r="F25" s="262">
        <v>3</v>
      </c>
      <c r="G25" s="14">
        <v>463</v>
      </c>
      <c r="H25" s="262" t="s">
        <v>66</v>
      </c>
      <c r="I25" s="543" t="s">
        <v>1471</v>
      </c>
      <c r="J25" s="46" t="s">
        <v>1394</v>
      </c>
      <c r="K25" s="46" t="s">
        <v>1394</v>
      </c>
      <c r="L25" s="46" t="s">
        <v>1394</v>
      </c>
      <c r="M25" s="47" t="s">
        <v>1531</v>
      </c>
      <c r="N25" s="554" t="s">
        <v>1394</v>
      </c>
      <c r="O25" s="554" t="s">
        <v>1394</v>
      </c>
      <c r="P25" s="554" t="s">
        <v>1394</v>
      </c>
      <c r="Q25" s="554" t="s">
        <v>1532</v>
      </c>
      <c r="R25" s="554" t="s">
        <v>1532</v>
      </c>
      <c r="S25" s="554" t="s">
        <v>1532</v>
      </c>
      <c r="T25" s="554" t="s">
        <v>1394</v>
      </c>
    </row>
    <row r="26" spans="1:20" x14ac:dyDescent="0.25">
      <c r="A26" s="134" t="s">
        <v>209</v>
      </c>
      <c r="B26" s="134">
        <v>1</v>
      </c>
      <c r="C26" s="134" t="s">
        <v>597</v>
      </c>
      <c r="D26" s="14" t="s">
        <v>597</v>
      </c>
      <c r="E26" s="262" t="s">
        <v>62</v>
      </c>
      <c r="F26" s="262">
        <v>1</v>
      </c>
      <c r="G26" s="14">
        <v>474</v>
      </c>
      <c r="H26" s="262" t="s">
        <v>66</v>
      </c>
      <c r="I26" s="543" t="s">
        <v>1354</v>
      </c>
      <c r="J26" s="46" t="s">
        <v>1539</v>
      </c>
      <c r="K26" s="46" t="s">
        <v>1539</v>
      </c>
      <c r="L26" s="46" t="s">
        <v>1539</v>
      </c>
      <c r="M26" s="47" t="s">
        <v>1539</v>
      </c>
      <c r="N26" s="554" t="s">
        <v>1540</v>
      </c>
      <c r="O26" s="554" t="s">
        <v>1540</v>
      </c>
      <c r="P26" s="554" t="s">
        <v>1540</v>
      </c>
      <c r="Q26" s="554" t="s">
        <v>1540</v>
      </c>
      <c r="R26" s="554" t="s">
        <v>1540</v>
      </c>
      <c r="S26" s="554" t="s">
        <v>1540</v>
      </c>
      <c r="T26" s="554" t="s">
        <v>1540</v>
      </c>
    </row>
    <row r="27" spans="1:20" hidden="1" x14ac:dyDescent="0.25">
      <c r="A27" s="600" t="s">
        <v>72</v>
      </c>
      <c r="B27" s="601">
        <v>1</v>
      </c>
      <c r="C27" s="601" t="s">
        <v>71</v>
      </c>
      <c r="D27" s="21" t="s">
        <v>70</v>
      </c>
      <c r="E27" s="601" t="s">
        <v>62</v>
      </c>
      <c r="F27" s="601">
        <v>1</v>
      </c>
      <c r="G27" s="21">
        <v>509</v>
      </c>
      <c r="H27" s="602" t="s">
        <v>1328</v>
      </c>
      <c r="I27" s="23" t="s">
        <v>1472</v>
      </c>
      <c r="J27" s="55" t="s">
        <v>1395</v>
      </c>
      <c r="K27" s="46" t="s">
        <v>1395</v>
      </c>
      <c r="L27" s="46" t="s">
        <v>1533</v>
      </c>
      <c r="M27" s="47" t="s">
        <v>1536</v>
      </c>
      <c r="N27" s="613" t="s">
        <v>1395</v>
      </c>
      <c r="O27" s="614" t="s">
        <v>1395</v>
      </c>
      <c r="P27" s="614" t="s">
        <v>1534</v>
      </c>
      <c r="Q27" s="614" t="s">
        <v>1395</v>
      </c>
      <c r="R27" s="614" t="s">
        <v>1395</v>
      </c>
      <c r="S27" s="614" t="s">
        <v>1395</v>
      </c>
      <c r="T27" s="615" t="s">
        <v>1536</v>
      </c>
    </row>
    <row r="28" spans="1:20" x14ac:dyDescent="0.25">
      <c r="A28" s="134" t="s">
        <v>69</v>
      </c>
      <c r="B28" s="134">
        <v>4</v>
      </c>
      <c r="C28" s="134" t="s">
        <v>163</v>
      </c>
      <c r="D28" s="14"/>
      <c r="E28" s="262" t="s">
        <v>66</v>
      </c>
      <c r="F28" s="262">
        <v>1</v>
      </c>
      <c r="G28" s="14">
        <v>562</v>
      </c>
      <c r="H28" s="262" t="s">
        <v>66</v>
      </c>
      <c r="I28" s="543" t="s">
        <v>1475</v>
      </c>
      <c r="J28" s="48">
        <v>0</v>
      </c>
      <c r="K28" s="48">
        <v>0</v>
      </c>
      <c r="L28" s="48">
        <v>0</v>
      </c>
      <c r="M28" s="49">
        <v>0</v>
      </c>
      <c r="N28" s="565">
        <v>15723</v>
      </c>
      <c r="O28" s="565">
        <v>15723</v>
      </c>
      <c r="P28" s="565">
        <v>15723</v>
      </c>
      <c r="Q28" s="565">
        <v>15723</v>
      </c>
      <c r="R28" s="629">
        <v>0</v>
      </c>
      <c r="S28" s="565">
        <v>0</v>
      </c>
      <c r="T28" s="565">
        <v>0</v>
      </c>
    </row>
    <row r="29" spans="1:20" hidden="1" x14ac:dyDescent="0.25">
      <c r="A29" s="606" t="s">
        <v>69</v>
      </c>
      <c r="B29" s="607">
        <v>6</v>
      </c>
      <c r="C29" s="607" t="s">
        <v>546</v>
      </c>
      <c r="D29" s="21" t="s">
        <v>618</v>
      </c>
      <c r="E29" s="607" t="s">
        <v>66</v>
      </c>
      <c r="F29" s="607">
        <v>2</v>
      </c>
      <c r="G29" s="21">
        <v>586</v>
      </c>
      <c r="H29" s="608" t="s">
        <v>1328</v>
      </c>
      <c r="I29" s="616" t="s">
        <v>1476</v>
      </c>
      <c r="J29" s="56">
        <v>0</v>
      </c>
      <c r="K29" s="48">
        <v>0</v>
      </c>
      <c r="L29" s="48">
        <v>0</v>
      </c>
      <c r="M29" s="49">
        <v>0</v>
      </c>
      <c r="N29" s="617">
        <v>0</v>
      </c>
      <c r="O29" s="618">
        <v>0</v>
      </c>
      <c r="P29" s="618">
        <v>0</v>
      </c>
      <c r="Q29" s="618">
        <v>0</v>
      </c>
      <c r="R29" s="619">
        <v>0</v>
      </c>
      <c r="S29" s="618">
        <v>0</v>
      </c>
      <c r="T29" s="620">
        <v>0</v>
      </c>
    </row>
    <row r="30" spans="1:20" hidden="1" x14ac:dyDescent="0.25">
      <c r="A30" s="584" t="s">
        <v>69</v>
      </c>
      <c r="B30" s="585">
        <v>39</v>
      </c>
      <c r="C30" s="585" t="s">
        <v>161</v>
      </c>
      <c r="D30" s="21" t="s">
        <v>143</v>
      </c>
      <c r="E30" s="585" t="s">
        <v>66</v>
      </c>
      <c r="F30" s="585">
        <v>3</v>
      </c>
      <c r="G30" s="21">
        <v>610</v>
      </c>
      <c r="H30" s="586" t="s">
        <v>1328</v>
      </c>
      <c r="I30" s="592" t="s">
        <v>1477</v>
      </c>
      <c r="J30" s="56">
        <v>0</v>
      </c>
      <c r="K30" s="48">
        <v>0</v>
      </c>
      <c r="L30" s="48">
        <v>0</v>
      </c>
      <c r="M30" s="49">
        <v>0</v>
      </c>
      <c r="N30" s="596">
        <v>15723</v>
      </c>
      <c r="O30" s="597">
        <v>15723</v>
      </c>
      <c r="P30" s="597">
        <v>15723</v>
      </c>
      <c r="Q30" s="598">
        <v>15723</v>
      </c>
      <c r="R30" s="597">
        <v>0</v>
      </c>
      <c r="S30" s="597">
        <v>0</v>
      </c>
      <c r="T30" s="599">
        <v>0</v>
      </c>
    </row>
    <row r="31" spans="1:20" x14ac:dyDescent="0.25">
      <c r="A31" s="134" t="s">
        <v>69</v>
      </c>
      <c r="B31" s="134">
        <v>41</v>
      </c>
      <c r="C31" s="134" t="s">
        <v>160</v>
      </c>
      <c r="D31" s="14" t="s">
        <v>154</v>
      </c>
      <c r="E31" s="262" t="s">
        <v>66</v>
      </c>
      <c r="F31" s="262">
        <v>4</v>
      </c>
      <c r="G31" s="14">
        <v>634</v>
      </c>
      <c r="H31" s="638" t="s">
        <v>1302</v>
      </c>
      <c r="I31" s="543" t="s">
        <v>1542</v>
      </c>
      <c r="J31" s="48">
        <v>39987</v>
      </c>
      <c r="K31" s="48">
        <v>39987</v>
      </c>
      <c r="L31" s="48">
        <v>39987</v>
      </c>
      <c r="M31" s="49">
        <v>39987</v>
      </c>
      <c r="N31" s="565">
        <v>0</v>
      </c>
      <c r="O31" s="565">
        <v>0</v>
      </c>
      <c r="P31" s="565">
        <v>0</v>
      </c>
      <c r="Q31" s="571">
        <v>0</v>
      </c>
      <c r="R31" s="565">
        <v>0</v>
      </c>
      <c r="S31" s="565">
        <v>0</v>
      </c>
      <c r="T31" s="565">
        <v>0</v>
      </c>
    </row>
    <row r="32" spans="1:20" x14ac:dyDescent="0.25">
      <c r="A32" s="425" t="s">
        <v>69</v>
      </c>
      <c r="B32" s="425">
        <v>43</v>
      </c>
      <c r="C32" s="425" t="s">
        <v>5174</v>
      </c>
      <c r="D32" s="21" t="s">
        <v>636</v>
      </c>
      <c r="E32" s="281" t="s">
        <v>66</v>
      </c>
      <c r="F32" s="281">
        <v>5</v>
      </c>
      <c r="G32" s="21">
        <v>658</v>
      </c>
      <c r="H32" s="638" t="s">
        <v>1302</v>
      </c>
      <c r="I32" s="543" t="s">
        <v>5175</v>
      </c>
      <c r="J32" s="48">
        <v>76371</v>
      </c>
      <c r="K32" s="48">
        <v>76371</v>
      </c>
      <c r="L32" s="48">
        <v>76371</v>
      </c>
      <c r="M32" s="49">
        <v>76371</v>
      </c>
      <c r="N32" s="630">
        <v>17691</v>
      </c>
      <c r="O32" s="565">
        <v>15760</v>
      </c>
      <c r="P32" s="565">
        <v>15760</v>
      </c>
      <c r="Q32" s="565">
        <v>19823</v>
      </c>
      <c r="R32" s="565">
        <v>2132</v>
      </c>
      <c r="S32" s="565">
        <v>2132</v>
      </c>
      <c r="T32" s="565">
        <v>1968</v>
      </c>
    </row>
    <row r="33" spans="1:20" ht="25.5" customHeight="1" x14ac:dyDescent="0.25">
      <c r="A33" s="134" t="s">
        <v>69</v>
      </c>
      <c r="B33" s="134">
        <v>44</v>
      </c>
      <c r="C33" s="134" t="s">
        <v>159</v>
      </c>
      <c r="D33" s="14" t="s">
        <v>158</v>
      </c>
      <c r="E33" s="262" t="s">
        <v>66</v>
      </c>
      <c r="F33" s="262">
        <v>6</v>
      </c>
      <c r="G33" s="14">
        <v>682</v>
      </c>
      <c r="H33" s="262" t="s">
        <v>66</v>
      </c>
      <c r="I33" s="472" t="s">
        <v>1478</v>
      </c>
      <c r="J33" s="48">
        <v>0</v>
      </c>
      <c r="K33" s="48">
        <v>0</v>
      </c>
      <c r="L33" s="48">
        <v>0</v>
      </c>
      <c r="M33" s="49">
        <v>0</v>
      </c>
      <c r="N33" s="630">
        <v>15723</v>
      </c>
      <c r="O33" s="565">
        <v>15723</v>
      </c>
      <c r="P33" s="565">
        <v>15723</v>
      </c>
      <c r="Q33" s="565">
        <v>15723</v>
      </c>
      <c r="R33" s="565">
        <v>0</v>
      </c>
      <c r="S33" s="565">
        <v>0</v>
      </c>
      <c r="T33" s="565">
        <v>0</v>
      </c>
    </row>
    <row r="34" spans="1:20" ht="21.75" customHeight="1" x14ac:dyDescent="0.25">
      <c r="A34" s="134" t="s">
        <v>69</v>
      </c>
      <c r="B34" s="134">
        <v>45</v>
      </c>
      <c r="C34" s="134" t="s">
        <v>157</v>
      </c>
      <c r="D34" s="14" t="s">
        <v>156</v>
      </c>
      <c r="E34" s="262" t="s">
        <v>66</v>
      </c>
      <c r="F34" s="262">
        <v>7</v>
      </c>
      <c r="G34" s="14">
        <v>706</v>
      </c>
      <c r="H34" s="262" t="s">
        <v>66</v>
      </c>
      <c r="I34" s="472" t="s">
        <v>1496</v>
      </c>
      <c r="J34" s="48">
        <v>36384</v>
      </c>
      <c r="K34" s="48">
        <v>36384</v>
      </c>
      <c r="L34" s="48">
        <v>36384</v>
      </c>
      <c r="M34" s="49">
        <v>36384</v>
      </c>
      <c r="N34" s="630">
        <v>0</v>
      </c>
      <c r="O34" s="565">
        <v>0</v>
      </c>
      <c r="P34" s="565">
        <v>0</v>
      </c>
      <c r="Q34" s="565">
        <v>0</v>
      </c>
      <c r="R34" s="565">
        <v>0</v>
      </c>
      <c r="S34" s="565">
        <v>0</v>
      </c>
      <c r="T34" s="565">
        <v>0</v>
      </c>
    </row>
    <row r="35" spans="1:20" ht="23.25" customHeight="1" x14ac:dyDescent="0.25">
      <c r="A35" s="134" t="s">
        <v>69</v>
      </c>
      <c r="B35" s="134">
        <v>46</v>
      </c>
      <c r="C35" s="134" t="s">
        <v>155</v>
      </c>
      <c r="D35" s="14" t="s">
        <v>154</v>
      </c>
      <c r="E35" s="262" t="s">
        <v>66</v>
      </c>
      <c r="F35" s="262">
        <v>8</v>
      </c>
      <c r="G35" s="14">
        <v>730</v>
      </c>
      <c r="H35" s="262" t="s">
        <v>66</v>
      </c>
      <c r="I35" s="472" t="s">
        <v>1498</v>
      </c>
      <c r="J35" s="48">
        <v>39987</v>
      </c>
      <c r="K35" s="48">
        <v>39987</v>
      </c>
      <c r="L35" s="48">
        <v>39987</v>
      </c>
      <c r="M35" s="49">
        <v>39987</v>
      </c>
      <c r="N35" s="630">
        <v>0</v>
      </c>
      <c r="O35" s="565">
        <v>0</v>
      </c>
      <c r="P35" s="565">
        <v>0</v>
      </c>
      <c r="Q35" s="565">
        <v>0</v>
      </c>
      <c r="R35" s="565">
        <v>0</v>
      </c>
      <c r="S35" s="565">
        <v>0</v>
      </c>
      <c r="T35" s="565">
        <v>0</v>
      </c>
    </row>
    <row r="36" spans="1:20" x14ac:dyDescent="0.25">
      <c r="A36" s="134" t="s">
        <v>69</v>
      </c>
      <c r="B36" s="134">
        <v>47</v>
      </c>
      <c r="C36" s="134" t="s">
        <v>153</v>
      </c>
      <c r="D36" s="14" t="s">
        <v>126</v>
      </c>
      <c r="E36" s="262" t="s">
        <v>66</v>
      </c>
      <c r="F36" s="262">
        <v>9</v>
      </c>
      <c r="G36" s="14">
        <v>754</v>
      </c>
      <c r="H36" s="262" t="s">
        <v>66</v>
      </c>
      <c r="I36" s="472" t="s">
        <v>1497</v>
      </c>
      <c r="J36" s="48">
        <v>0</v>
      </c>
      <c r="K36" s="48">
        <v>0</v>
      </c>
      <c r="L36" s="48">
        <v>0</v>
      </c>
      <c r="M36" s="49">
        <v>0</v>
      </c>
      <c r="N36" s="630">
        <v>0</v>
      </c>
      <c r="O36" s="565">
        <v>37</v>
      </c>
      <c r="P36" s="565">
        <v>37</v>
      </c>
      <c r="Q36" s="565">
        <v>0</v>
      </c>
      <c r="R36" s="629">
        <v>0</v>
      </c>
      <c r="S36" s="565">
        <v>0</v>
      </c>
      <c r="T36" s="565">
        <v>0</v>
      </c>
    </row>
    <row r="37" spans="1:20" hidden="1" x14ac:dyDescent="0.25">
      <c r="A37" s="606" t="s">
        <v>69</v>
      </c>
      <c r="B37" s="607">
        <v>48</v>
      </c>
      <c r="C37" s="607" t="s">
        <v>152</v>
      </c>
      <c r="D37" s="21" t="s">
        <v>150</v>
      </c>
      <c r="E37" s="607" t="s">
        <v>66</v>
      </c>
      <c r="F37" s="607">
        <v>10</v>
      </c>
      <c r="G37" s="21">
        <v>778</v>
      </c>
      <c r="H37" s="608" t="s">
        <v>1328</v>
      </c>
      <c r="I37" s="19"/>
      <c r="J37" s="56">
        <v>0</v>
      </c>
      <c r="K37" s="48">
        <v>0</v>
      </c>
      <c r="L37" s="48">
        <v>0</v>
      </c>
      <c r="M37" s="49">
        <v>0</v>
      </c>
      <c r="N37" s="617">
        <v>0</v>
      </c>
      <c r="O37" s="618">
        <v>0</v>
      </c>
      <c r="P37" s="618">
        <v>0</v>
      </c>
      <c r="Q37" s="618">
        <v>0</v>
      </c>
      <c r="R37" s="618">
        <v>0</v>
      </c>
      <c r="S37" s="618">
        <v>0</v>
      </c>
      <c r="T37" s="620">
        <v>0</v>
      </c>
    </row>
    <row r="38" spans="1:20" hidden="1" x14ac:dyDescent="0.25">
      <c r="A38" s="24" t="s">
        <v>69</v>
      </c>
      <c r="B38" s="21">
        <v>50</v>
      </c>
      <c r="C38" s="21" t="s">
        <v>635</v>
      </c>
      <c r="D38" s="21" t="s">
        <v>634</v>
      </c>
      <c r="E38" s="21" t="s">
        <v>66</v>
      </c>
      <c r="F38" s="21">
        <v>11</v>
      </c>
      <c r="G38" s="21">
        <v>802</v>
      </c>
      <c r="H38" s="376" t="s">
        <v>1328</v>
      </c>
      <c r="I38" s="14"/>
      <c r="J38" s="56">
        <v>76371</v>
      </c>
      <c r="K38" s="48">
        <v>76371</v>
      </c>
      <c r="L38" s="48">
        <v>76371</v>
      </c>
      <c r="M38" s="49">
        <v>76371</v>
      </c>
      <c r="N38" s="56">
        <v>17691</v>
      </c>
      <c r="O38" s="48">
        <v>15760</v>
      </c>
      <c r="P38" s="48">
        <v>15760</v>
      </c>
      <c r="Q38" s="48">
        <v>19823</v>
      </c>
      <c r="R38" s="48">
        <v>2132</v>
      </c>
      <c r="S38" s="48">
        <v>2132</v>
      </c>
      <c r="T38" s="49">
        <v>1968</v>
      </c>
    </row>
    <row r="39" spans="1:20" hidden="1" x14ac:dyDescent="0.25">
      <c r="A39" s="24" t="s">
        <v>69</v>
      </c>
      <c r="B39" s="21">
        <v>51</v>
      </c>
      <c r="C39" s="21" t="s">
        <v>149</v>
      </c>
      <c r="D39" s="21" t="s">
        <v>126</v>
      </c>
      <c r="E39" s="21" t="s">
        <v>66</v>
      </c>
      <c r="F39" s="21">
        <v>12</v>
      </c>
      <c r="G39" s="21">
        <v>826</v>
      </c>
      <c r="H39" s="376" t="s">
        <v>1328</v>
      </c>
      <c r="I39" s="14"/>
      <c r="J39" s="56">
        <v>39987</v>
      </c>
      <c r="K39" s="48">
        <v>39987</v>
      </c>
      <c r="L39" s="48">
        <v>39987</v>
      </c>
      <c r="M39" s="49">
        <v>39987</v>
      </c>
      <c r="N39" s="56">
        <v>0</v>
      </c>
      <c r="O39" s="48">
        <v>0</v>
      </c>
      <c r="P39" s="48">
        <v>0</v>
      </c>
      <c r="Q39" s="48">
        <v>0</v>
      </c>
      <c r="R39" s="48">
        <v>0</v>
      </c>
      <c r="S39" s="48">
        <v>0</v>
      </c>
      <c r="T39" s="49">
        <v>0</v>
      </c>
    </row>
    <row r="40" spans="1:20" hidden="1" x14ac:dyDescent="0.25">
      <c r="A40" s="24" t="s">
        <v>69</v>
      </c>
      <c r="B40" s="21">
        <v>52</v>
      </c>
      <c r="C40" s="21" t="s">
        <v>148</v>
      </c>
      <c r="D40" s="21" t="s">
        <v>138</v>
      </c>
      <c r="E40" s="21" t="s">
        <v>66</v>
      </c>
      <c r="F40" s="21">
        <v>13</v>
      </c>
      <c r="G40" s="21">
        <v>850</v>
      </c>
      <c r="H40" s="376" t="s">
        <v>1328</v>
      </c>
      <c r="I40" s="14"/>
      <c r="J40" s="56">
        <v>0</v>
      </c>
      <c r="K40" s="48">
        <v>0</v>
      </c>
      <c r="L40" s="48">
        <v>0</v>
      </c>
      <c r="M40" s="49">
        <v>0</v>
      </c>
      <c r="N40" s="56">
        <v>0</v>
      </c>
      <c r="O40" s="48">
        <v>0</v>
      </c>
      <c r="P40" s="48">
        <v>0</v>
      </c>
      <c r="Q40" s="48">
        <v>0</v>
      </c>
      <c r="R40" s="48">
        <v>0</v>
      </c>
      <c r="S40" s="48">
        <v>0</v>
      </c>
      <c r="T40" s="49">
        <v>0</v>
      </c>
    </row>
    <row r="41" spans="1:20" hidden="1" x14ac:dyDescent="0.25">
      <c r="A41" s="24" t="s">
        <v>69</v>
      </c>
      <c r="B41" s="21">
        <v>53</v>
      </c>
      <c r="C41" s="21" t="s">
        <v>147</v>
      </c>
      <c r="D41" s="21" t="s">
        <v>126</v>
      </c>
      <c r="E41" s="21" t="s">
        <v>66</v>
      </c>
      <c r="F41" s="21">
        <v>14</v>
      </c>
      <c r="G41" s="21">
        <v>874</v>
      </c>
      <c r="H41" s="376" t="s">
        <v>1328</v>
      </c>
      <c r="I41" s="14"/>
      <c r="J41" s="56">
        <v>0</v>
      </c>
      <c r="K41" s="48">
        <v>0</v>
      </c>
      <c r="L41" s="48">
        <v>0</v>
      </c>
      <c r="M41" s="49">
        <v>0</v>
      </c>
      <c r="N41" s="56">
        <v>0</v>
      </c>
      <c r="O41" s="48">
        <v>0</v>
      </c>
      <c r="P41" s="48">
        <v>0</v>
      </c>
      <c r="Q41" s="48">
        <v>0</v>
      </c>
      <c r="R41" s="48">
        <v>0</v>
      </c>
      <c r="S41" s="48">
        <v>0</v>
      </c>
      <c r="T41" s="49">
        <v>0</v>
      </c>
    </row>
    <row r="42" spans="1:20" hidden="1" x14ac:dyDescent="0.25">
      <c r="A42" s="24" t="s">
        <v>69</v>
      </c>
      <c r="B42" s="21">
        <v>54</v>
      </c>
      <c r="C42" s="21" t="s">
        <v>146</v>
      </c>
      <c r="D42" s="21" t="s">
        <v>145</v>
      </c>
      <c r="E42" s="21" t="s">
        <v>66</v>
      </c>
      <c r="F42" s="21">
        <v>15</v>
      </c>
      <c r="G42" s="21">
        <v>898</v>
      </c>
      <c r="H42" s="376" t="s">
        <v>1328</v>
      </c>
      <c r="I42" s="14"/>
      <c r="J42" s="56">
        <v>0</v>
      </c>
      <c r="K42" s="48">
        <v>0</v>
      </c>
      <c r="L42" s="48">
        <v>0</v>
      </c>
      <c r="M42" s="49">
        <v>0</v>
      </c>
      <c r="N42" s="56">
        <v>0</v>
      </c>
      <c r="O42" s="48">
        <v>0</v>
      </c>
      <c r="P42" s="48">
        <v>0</v>
      </c>
      <c r="Q42" s="48">
        <v>0</v>
      </c>
      <c r="R42" s="48">
        <v>0</v>
      </c>
      <c r="S42" s="48">
        <v>0</v>
      </c>
      <c r="T42" s="49">
        <v>0</v>
      </c>
    </row>
    <row r="43" spans="1:20" hidden="1" x14ac:dyDescent="0.25">
      <c r="A43" s="584" t="s">
        <v>69</v>
      </c>
      <c r="B43" s="585">
        <v>55</v>
      </c>
      <c r="C43" s="585" t="s">
        <v>144</v>
      </c>
      <c r="D43" s="21" t="s">
        <v>143</v>
      </c>
      <c r="E43" s="585" t="s">
        <v>66</v>
      </c>
      <c r="F43" s="585">
        <v>16</v>
      </c>
      <c r="G43" s="21">
        <v>922</v>
      </c>
      <c r="H43" s="586" t="s">
        <v>1328</v>
      </c>
      <c r="I43" s="587"/>
      <c r="J43" s="56">
        <v>0</v>
      </c>
      <c r="K43" s="48">
        <v>0</v>
      </c>
      <c r="L43" s="48">
        <v>0</v>
      </c>
      <c r="M43" s="49">
        <v>0</v>
      </c>
      <c r="N43" s="596">
        <v>0</v>
      </c>
      <c r="O43" s="597">
        <v>0</v>
      </c>
      <c r="P43" s="597">
        <v>0</v>
      </c>
      <c r="Q43" s="597">
        <v>0</v>
      </c>
      <c r="R43" s="597">
        <v>0</v>
      </c>
      <c r="S43" s="597">
        <v>0</v>
      </c>
      <c r="T43" s="599">
        <v>0</v>
      </c>
    </row>
    <row r="44" spans="1:20" x14ac:dyDescent="0.25">
      <c r="A44" s="134" t="s">
        <v>69</v>
      </c>
      <c r="B44" s="134">
        <v>105</v>
      </c>
      <c r="C44" s="134" t="s">
        <v>142</v>
      </c>
      <c r="D44" s="14" t="s">
        <v>123</v>
      </c>
      <c r="E44" s="262" t="s">
        <v>66</v>
      </c>
      <c r="F44" s="262">
        <v>17</v>
      </c>
      <c r="G44" s="14">
        <v>946</v>
      </c>
      <c r="H44" s="262" t="s">
        <v>66</v>
      </c>
      <c r="I44" s="134" t="s">
        <v>1499</v>
      </c>
      <c r="J44" s="48">
        <v>0</v>
      </c>
      <c r="K44" s="48">
        <v>0</v>
      </c>
      <c r="L44" s="48">
        <v>0</v>
      </c>
      <c r="M44" s="49">
        <v>0</v>
      </c>
      <c r="N44" s="631">
        <v>1968</v>
      </c>
      <c r="O44" s="632">
        <v>0</v>
      </c>
      <c r="P44" s="632">
        <v>0</v>
      </c>
      <c r="Q44" s="632">
        <v>4100</v>
      </c>
      <c r="R44" s="632">
        <v>2132</v>
      </c>
      <c r="S44" s="632">
        <v>2132</v>
      </c>
      <c r="T44" s="632">
        <v>1968</v>
      </c>
    </row>
    <row r="45" spans="1:20" x14ac:dyDescent="0.25">
      <c r="A45" s="134" t="s">
        <v>69</v>
      </c>
      <c r="B45" s="134">
        <v>128</v>
      </c>
      <c r="C45" s="134" t="s">
        <v>614</v>
      </c>
      <c r="D45" s="14" t="s">
        <v>613</v>
      </c>
      <c r="E45" s="262" t="s">
        <v>66</v>
      </c>
      <c r="F45" s="262">
        <v>18</v>
      </c>
      <c r="G45" s="14">
        <v>970</v>
      </c>
      <c r="H45" s="262" t="s">
        <v>66</v>
      </c>
      <c r="I45" s="627" t="s">
        <v>1500</v>
      </c>
      <c r="J45" s="48">
        <v>76371</v>
      </c>
      <c r="K45" s="48">
        <v>76371</v>
      </c>
      <c r="L45" s="48">
        <v>76371</v>
      </c>
      <c r="M45" s="49">
        <v>76371</v>
      </c>
      <c r="N45" s="565">
        <v>17691</v>
      </c>
      <c r="O45" s="565">
        <v>15760</v>
      </c>
      <c r="P45" s="565">
        <v>15760</v>
      </c>
      <c r="Q45" s="565">
        <v>19823</v>
      </c>
      <c r="R45" s="565">
        <v>2132</v>
      </c>
      <c r="S45" s="565">
        <v>2132</v>
      </c>
      <c r="T45" s="565">
        <v>1968</v>
      </c>
    </row>
    <row r="46" spans="1:20" x14ac:dyDescent="0.25">
      <c r="A46" s="134" t="s">
        <v>69</v>
      </c>
      <c r="B46" s="134">
        <v>136</v>
      </c>
      <c r="C46" s="134" t="s">
        <v>611</v>
      </c>
      <c r="D46" s="14" t="s">
        <v>154</v>
      </c>
      <c r="E46" s="262" t="s">
        <v>66</v>
      </c>
      <c r="F46" s="262">
        <v>19</v>
      </c>
      <c r="G46" s="14">
        <v>994</v>
      </c>
      <c r="H46" s="262" t="s">
        <v>66</v>
      </c>
      <c r="I46" s="472" t="s">
        <v>1502</v>
      </c>
      <c r="J46" s="48">
        <v>39987</v>
      </c>
      <c r="K46" s="48">
        <v>39987</v>
      </c>
      <c r="L46" s="48">
        <v>39987</v>
      </c>
      <c r="M46" s="49">
        <v>39987</v>
      </c>
      <c r="N46" s="565">
        <v>0</v>
      </c>
      <c r="O46" s="565">
        <v>0</v>
      </c>
      <c r="P46" s="565">
        <v>0</v>
      </c>
      <c r="Q46" s="565">
        <v>0</v>
      </c>
      <c r="R46" s="629">
        <v>0</v>
      </c>
      <c r="S46" s="565">
        <v>0</v>
      </c>
      <c r="T46" s="565">
        <v>0</v>
      </c>
    </row>
    <row r="47" spans="1:20" x14ac:dyDescent="0.25">
      <c r="A47" s="134" t="s">
        <v>69</v>
      </c>
      <c r="B47" s="134">
        <v>137</v>
      </c>
      <c r="C47" s="134" t="s">
        <v>127</v>
      </c>
      <c r="D47" s="14" t="s">
        <v>126</v>
      </c>
      <c r="E47" s="262" t="s">
        <v>66</v>
      </c>
      <c r="F47" s="262">
        <v>20</v>
      </c>
      <c r="G47" s="14">
        <v>1018</v>
      </c>
      <c r="H47" s="262" t="s">
        <v>66</v>
      </c>
      <c r="I47" s="134" t="s">
        <v>1501</v>
      </c>
      <c r="J47" s="48">
        <v>36384</v>
      </c>
      <c r="K47" s="48">
        <v>36384</v>
      </c>
      <c r="L47" s="48">
        <v>36384</v>
      </c>
      <c r="M47" s="49">
        <v>36384</v>
      </c>
      <c r="N47" s="565">
        <v>0</v>
      </c>
      <c r="O47" s="565">
        <v>0</v>
      </c>
      <c r="P47" s="565">
        <v>0</v>
      </c>
      <c r="Q47" s="565">
        <v>0</v>
      </c>
      <c r="R47" s="629">
        <v>0</v>
      </c>
      <c r="S47" s="565">
        <v>0</v>
      </c>
      <c r="T47" s="565">
        <v>0</v>
      </c>
    </row>
    <row r="48" spans="1:20" x14ac:dyDescent="0.25">
      <c r="A48" s="134" t="s">
        <v>69</v>
      </c>
      <c r="B48" s="134">
        <v>142</v>
      </c>
      <c r="C48" s="134" t="s">
        <v>633</v>
      </c>
      <c r="D48" s="14" t="s">
        <v>123</v>
      </c>
      <c r="E48" s="262" t="s">
        <v>66</v>
      </c>
      <c r="F48" s="262">
        <v>21</v>
      </c>
      <c r="G48" s="14">
        <v>1042</v>
      </c>
      <c r="H48" s="262" t="s">
        <v>66</v>
      </c>
      <c r="I48" s="134" t="s">
        <v>1503</v>
      </c>
      <c r="J48" s="48">
        <v>0</v>
      </c>
      <c r="K48" s="48">
        <v>0</v>
      </c>
      <c r="L48" s="48">
        <v>0</v>
      </c>
      <c r="M48" s="49">
        <v>0</v>
      </c>
      <c r="N48" s="565">
        <v>1968</v>
      </c>
      <c r="O48" s="565">
        <v>0</v>
      </c>
      <c r="P48" s="565">
        <v>0</v>
      </c>
      <c r="Q48" s="565">
        <v>4100</v>
      </c>
      <c r="R48" s="565">
        <v>2132</v>
      </c>
      <c r="S48" s="566">
        <v>2132</v>
      </c>
      <c r="T48" s="565">
        <v>1968</v>
      </c>
    </row>
    <row r="49" spans="1:20" x14ac:dyDescent="0.25">
      <c r="A49" s="134" t="s">
        <v>69</v>
      </c>
      <c r="B49" s="134">
        <v>145</v>
      </c>
      <c r="C49" s="134" t="s">
        <v>632</v>
      </c>
      <c r="D49" s="14" t="s">
        <v>609</v>
      </c>
      <c r="E49" s="262" t="s">
        <v>66</v>
      </c>
      <c r="F49" s="262">
        <v>22</v>
      </c>
      <c r="G49" s="14">
        <v>1066</v>
      </c>
      <c r="H49" s="262" t="s">
        <v>66</v>
      </c>
      <c r="I49" s="627" t="s">
        <v>1500</v>
      </c>
      <c r="J49" s="48">
        <v>76371</v>
      </c>
      <c r="K49" s="48">
        <v>76371</v>
      </c>
      <c r="L49" s="48">
        <v>76371</v>
      </c>
      <c r="M49" s="49">
        <v>76371</v>
      </c>
      <c r="N49" s="565">
        <v>17691</v>
      </c>
      <c r="O49" s="565">
        <v>15760</v>
      </c>
      <c r="P49" s="565">
        <v>15760</v>
      </c>
      <c r="Q49" s="565">
        <v>19823</v>
      </c>
      <c r="R49" s="565">
        <v>2132</v>
      </c>
      <c r="S49" s="565">
        <v>2132</v>
      </c>
      <c r="T49" s="565">
        <v>1968</v>
      </c>
    </row>
    <row r="50" spans="1:20" hidden="1" x14ac:dyDescent="0.25">
      <c r="A50" s="606" t="s">
        <v>69</v>
      </c>
      <c r="B50" s="607">
        <v>153</v>
      </c>
      <c r="C50" s="607" t="s">
        <v>631</v>
      </c>
      <c r="D50" s="21" t="s">
        <v>150</v>
      </c>
      <c r="E50" s="607" t="s">
        <v>66</v>
      </c>
      <c r="F50" s="607">
        <v>23</v>
      </c>
      <c r="G50" s="21">
        <v>1090</v>
      </c>
      <c r="H50" s="608" t="s">
        <v>1328</v>
      </c>
      <c r="I50" s="19"/>
      <c r="J50" s="56">
        <v>0</v>
      </c>
      <c r="K50" s="48">
        <v>0</v>
      </c>
      <c r="L50" s="48">
        <v>0</v>
      </c>
      <c r="M50" s="49">
        <v>0</v>
      </c>
      <c r="N50" s="617">
        <v>0</v>
      </c>
      <c r="O50" s="618">
        <v>0</v>
      </c>
      <c r="P50" s="618">
        <v>0</v>
      </c>
      <c r="Q50" s="618">
        <v>0</v>
      </c>
      <c r="R50" s="618">
        <v>0</v>
      </c>
      <c r="S50" s="618">
        <v>0</v>
      </c>
      <c r="T50" s="620">
        <v>0</v>
      </c>
    </row>
    <row r="51" spans="1:20" hidden="1" x14ac:dyDescent="0.25">
      <c r="A51" s="24" t="s">
        <v>69</v>
      </c>
      <c r="B51" s="21">
        <v>117</v>
      </c>
      <c r="C51" s="21" t="s">
        <v>136</v>
      </c>
      <c r="D51" s="21" t="s">
        <v>134</v>
      </c>
      <c r="E51" s="21" t="s">
        <v>66</v>
      </c>
      <c r="F51" s="21">
        <v>24</v>
      </c>
      <c r="G51" s="21">
        <v>1114</v>
      </c>
      <c r="H51" s="376" t="s">
        <v>1328</v>
      </c>
      <c r="I51" s="14"/>
      <c r="J51" s="56">
        <v>3872</v>
      </c>
      <c r="K51" s="48">
        <v>3872</v>
      </c>
      <c r="L51" s="48">
        <v>3872</v>
      </c>
      <c r="M51" s="49">
        <v>3872</v>
      </c>
      <c r="N51" s="56">
        <v>0</v>
      </c>
      <c r="O51" s="48">
        <v>0</v>
      </c>
      <c r="P51" s="48">
        <v>0</v>
      </c>
      <c r="Q51" s="48">
        <v>0</v>
      </c>
      <c r="R51" s="48">
        <v>0</v>
      </c>
      <c r="S51" s="48">
        <v>0</v>
      </c>
      <c r="T51" s="49">
        <v>0</v>
      </c>
    </row>
    <row r="52" spans="1:20" hidden="1" x14ac:dyDescent="0.25">
      <c r="A52" s="24" t="s">
        <v>69</v>
      </c>
      <c r="B52" s="21">
        <v>118</v>
      </c>
      <c r="C52" s="21" t="s">
        <v>135</v>
      </c>
      <c r="D52" s="15" t="s">
        <v>134</v>
      </c>
      <c r="E52" s="21" t="s">
        <v>66</v>
      </c>
      <c r="F52" s="21">
        <v>25</v>
      </c>
      <c r="G52" s="21">
        <v>1138</v>
      </c>
      <c r="H52" s="376" t="s">
        <v>1328</v>
      </c>
      <c r="I52" s="14"/>
      <c r="J52" s="56">
        <v>0</v>
      </c>
      <c r="K52" s="48">
        <v>0</v>
      </c>
      <c r="L52" s="48">
        <v>0</v>
      </c>
      <c r="M52" s="49">
        <v>0</v>
      </c>
      <c r="N52" s="56">
        <v>0</v>
      </c>
      <c r="O52" s="48">
        <v>0</v>
      </c>
      <c r="P52" s="48">
        <v>0</v>
      </c>
      <c r="Q52" s="48">
        <v>0</v>
      </c>
      <c r="R52" s="48">
        <v>0</v>
      </c>
      <c r="S52" s="48">
        <v>0</v>
      </c>
      <c r="T52" s="49">
        <v>0</v>
      </c>
    </row>
    <row r="53" spans="1:20" hidden="1" x14ac:dyDescent="0.25">
      <c r="A53" s="24" t="s">
        <v>69</v>
      </c>
      <c r="B53" s="21">
        <v>157</v>
      </c>
      <c r="C53" s="21" t="s">
        <v>125</v>
      </c>
      <c r="D53" s="25" t="s">
        <v>123</v>
      </c>
      <c r="E53" s="21" t="s">
        <v>66</v>
      </c>
      <c r="F53" s="21">
        <v>26</v>
      </c>
      <c r="G53" s="21">
        <v>1162</v>
      </c>
      <c r="H53" s="376" t="s">
        <v>1328</v>
      </c>
      <c r="I53" s="14"/>
      <c r="J53" s="56">
        <v>0</v>
      </c>
      <c r="K53" s="48">
        <v>0</v>
      </c>
      <c r="L53" s="48">
        <v>0</v>
      </c>
      <c r="M53" s="49">
        <v>0</v>
      </c>
      <c r="N53" s="56">
        <v>0</v>
      </c>
      <c r="O53" s="48">
        <v>0</v>
      </c>
      <c r="P53" s="48">
        <v>0</v>
      </c>
      <c r="Q53" s="48">
        <v>0</v>
      </c>
      <c r="R53" s="48">
        <v>0</v>
      </c>
      <c r="S53" s="48">
        <v>0</v>
      </c>
      <c r="T53" s="49">
        <v>0</v>
      </c>
    </row>
    <row r="54" spans="1:20" hidden="1" x14ac:dyDescent="0.25">
      <c r="A54" s="584" t="s">
        <v>69</v>
      </c>
      <c r="B54" s="585">
        <v>158</v>
      </c>
      <c r="C54" s="585" t="s">
        <v>124</v>
      </c>
      <c r="D54" s="15" t="s">
        <v>123</v>
      </c>
      <c r="E54" s="585" t="s">
        <v>66</v>
      </c>
      <c r="F54" s="585">
        <v>27</v>
      </c>
      <c r="G54" s="21">
        <v>1186</v>
      </c>
      <c r="H54" s="586" t="s">
        <v>1328</v>
      </c>
      <c r="I54" s="587"/>
      <c r="J54" s="56">
        <v>0</v>
      </c>
      <c r="K54" s="48">
        <v>0</v>
      </c>
      <c r="L54" s="48">
        <v>0</v>
      </c>
      <c r="M54" s="49">
        <v>0</v>
      </c>
      <c r="N54" s="596">
        <v>0</v>
      </c>
      <c r="O54" s="597">
        <v>0</v>
      </c>
      <c r="P54" s="597">
        <v>0</v>
      </c>
      <c r="Q54" s="597">
        <v>0</v>
      </c>
      <c r="R54" s="597">
        <v>0</v>
      </c>
      <c r="S54" s="597">
        <v>0</v>
      </c>
      <c r="T54" s="599">
        <v>0</v>
      </c>
    </row>
    <row r="55" spans="1:20" x14ac:dyDescent="0.25">
      <c r="A55" s="134" t="s">
        <v>65</v>
      </c>
      <c r="B55" s="134">
        <v>3</v>
      </c>
      <c r="C55" s="134" t="s">
        <v>64</v>
      </c>
      <c r="D55" s="14" t="s">
        <v>63</v>
      </c>
      <c r="E55" s="262" t="s">
        <v>66</v>
      </c>
      <c r="F55" s="262">
        <v>1</v>
      </c>
      <c r="G55" s="14">
        <v>1210</v>
      </c>
      <c r="H55" s="262" t="s">
        <v>66</v>
      </c>
      <c r="I55" s="134">
        <f>LEN(J55)</f>
        <v>21</v>
      </c>
      <c r="J55" s="46" t="s">
        <v>1538</v>
      </c>
      <c r="K55" s="46" t="s">
        <v>1538</v>
      </c>
      <c r="L55" s="46" t="s">
        <v>1538</v>
      </c>
      <c r="M55" s="47" t="s">
        <v>1538</v>
      </c>
      <c r="N55" s="554" t="s">
        <v>1538</v>
      </c>
      <c r="O55" s="554" t="s">
        <v>1538</v>
      </c>
      <c r="P55" s="554" t="s">
        <v>1538</v>
      </c>
      <c r="Q55" s="554" t="s">
        <v>1538</v>
      </c>
      <c r="R55" s="554" t="s">
        <v>1538</v>
      </c>
      <c r="S55" s="554" t="s">
        <v>1538</v>
      </c>
      <c r="T55" s="554" t="s">
        <v>1538</v>
      </c>
    </row>
    <row r="56" spans="1:20" hidden="1" x14ac:dyDescent="0.25">
      <c r="A56" s="606" t="s">
        <v>65</v>
      </c>
      <c r="B56" s="607">
        <v>4</v>
      </c>
      <c r="C56" s="607" t="s">
        <v>606</v>
      </c>
      <c r="D56" s="21" t="s">
        <v>65</v>
      </c>
      <c r="E56" s="607" t="s">
        <v>66</v>
      </c>
      <c r="F56" s="607">
        <v>2</v>
      </c>
      <c r="G56" s="21">
        <v>1234</v>
      </c>
      <c r="H56" s="608" t="s">
        <v>1328</v>
      </c>
      <c r="I56" s="19">
        <f>LEN(J56)</f>
        <v>21</v>
      </c>
      <c r="J56" s="55" t="s">
        <v>1538</v>
      </c>
      <c r="K56" s="46" t="s">
        <v>1538</v>
      </c>
      <c r="L56" s="46" t="s">
        <v>1538</v>
      </c>
      <c r="M56" s="47" t="s">
        <v>1538</v>
      </c>
      <c r="N56" s="119" t="s">
        <v>1538</v>
      </c>
      <c r="O56" s="116" t="s">
        <v>1538</v>
      </c>
      <c r="P56" s="116" t="s">
        <v>1538</v>
      </c>
      <c r="Q56" s="116" t="s">
        <v>1538</v>
      </c>
      <c r="R56" s="116" t="s">
        <v>1538</v>
      </c>
      <c r="S56" s="116" t="s">
        <v>1538</v>
      </c>
      <c r="T56" s="117" t="s">
        <v>1538</v>
      </c>
    </row>
    <row r="57" spans="1:20" hidden="1" x14ac:dyDescent="0.25">
      <c r="A57" s="584" t="s">
        <v>65</v>
      </c>
      <c r="B57" s="585">
        <v>7</v>
      </c>
      <c r="C57" s="585" t="s">
        <v>583</v>
      </c>
      <c r="D57" s="21" t="s">
        <v>65</v>
      </c>
      <c r="E57" s="585" t="s">
        <v>66</v>
      </c>
      <c r="F57" s="585">
        <v>3</v>
      </c>
      <c r="G57" s="21">
        <v>1258</v>
      </c>
      <c r="H57" s="586" t="s">
        <v>1328</v>
      </c>
      <c r="I57" s="587"/>
      <c r="J57" s="55" t="s">
        <v>1538</v>
      </c>
      <c r="K57" s="46" t="s">
        <v>1538</v>
      </c>
      <c r="L57" s="46" t="s">
        <v>1538</v>
      </c>
      <c r="M57" s="47" t="s">
        <v>1538</v>
      </c>
      <c r="N57" s="593" t="s">
        <v>1538</v>
      </c>
      <c r="O57" s="594" t="s">
        <v>1538</v>
      </c>
      <c r="P57" s="594" t="s">
        <v>1538</v>
      </c>
      <c r="Q57" s="594" t="s">
        <v>1538</v>
      </c>
      <c r="R57" s="594" t="s">
        <v>1538</v>
      </c>
      <c r="S57" s="594" t="s">
        <v>1538</v>
      </c>
      <c r="T57" s="595" t="s">
        <v>1538</v>
      </c>
    </row>
    <row r="58" spans="1:20" x14ac:dyDescent="0.25">
      <c r="A58" s="556" t="s">
        <v>65</v>
      </c>
      <c r="B58" s="556">
        <v>9</v>
      </c>
      <c r="C58" s="556" t="s">
        <v>581</v>
      </c>
      <c r="D58" s="20" t="s">
        <v>63</v>
      </c>
      <c r="E58" s="336" t="s">
        <v>66</v>
      </c>
      <c r="F58" s="336">
        <v>4</v>
      </c>
      <c r="G58" s="20">
        <v>1282</v>
      </c>
      <c r="H58" s="636" t="s">
        <v>1302</v>
      </c>
      <c r="I58" s="134"/>
      <c r="J58" s="46" t="s">
        <v>1408</v>
      </c>
      <c r="K58" s="46" t="s">
        <v>1408</v>
      </c>
      <c r="L58" s="46" t="s">
        <v>1408</v>
      </c>
      <c r="M58" s="47" t="s">
        <v>1408</v>
      </c>
      <c r="N58" s="554" t="s">
        <v>1408</v>
      </c>
      <c r="O58" s="554" t="s">
        <v>1408</v>
      </c>
      <c r="P58" s="554" t="s">
        <v>1408</v>
      </c>
      <c r="Q58" s="554" t="s">
        <v>1408</v>
      </c>
      <c r="R58" s="554" t="s">
        <v>1408</v>
      </c>
      <c r="S58" s="554" t="s">
        <v>1408</v>
      </c>
      <c r="T58" s="554" t="s">
        <v>1408</v>
      </c>
    </row>
    <row r="59" spans="1:20" x14ac:dyDescent="0.25">
      <c r="A59" s="556" t="s">
        <v>65</v>
      </c>
      <c r="B59" s="556">
        <v>10</v>
      </c>
      <c r="C59" s="556" t="s">
        <v>605</v>
      </c>
      <c r="D59" s="434" t="s">
        <v>63</v>
      </c>
      <c r="E59" s="336" t="s">
        <v>66</v>
      </c>
      <c r="F59" s="336">
        <v>5</v>
      </c>
      <c r="G59" s="434">
        <v>1306</v>
      </c>
      <c r="H59" s="636" t="s">
        <v>1302</v>
      </c>
      <c r="I59" s="134"/>
      <c r="J59" s="50" t="s">
        <v>1408</v>
      </c>
      <c r="K59" s="50" t="s">
        <v>1408</v>
      </c>
      <c r="L59" s="50" t="s">
        <v>1408</v>
      </c>
      <c r="M59" s="51" t="s">
        <v>1408</v>
      </c>
      <c r="N59" s="554" t="s">
        <v>1408</v>
      </c>
      <c r="O59" s="554" t="s">
        <v>1408</v>
      </c>
      <c r="P59" s="554" t="s">
        <v>1408</v>
      </c>
      <c r="Q59" s="554" t="s">
        <v>1408</v>
      </c>
      <c r="R59" s="554" t="s">
        <v>1408</v>
      </c>
      <c r="S59" s="554" t="s">
        <v>1408</v>
      </c>
      <c r="T59" s="554" t="s">
        <v>1408</v>
      </c>
    </row>
    <row r="60" spans="1:20" ht="15.75" thickBot="1" x14ac:dyDescent="0.3"/>
    <row r="61" spans="1:20" x14ac:dyDescent="0.25">
      <c r="J61" s="41" t="s">
        <v>1535</v>
      </c>
      <c r="K61" s="42"/>
      <c r="L61" s="42"/>
      <c r="M61" s="43"/>
      <c r="O61" s="41" t="s">
        <v>1543</v>
      </c>
      <c r="P61" s="42"/>
      <c r="Q61" s="42"/>
      <c r="R61" s="42"/>
      <c r="S61" s="43"/>
    </row>
    <row r="62" spans="1:20" x14ac:dyDescent="0.25">
      <c r="J62" s="40" t="s">
        <v>1492</v>
      </c>
      <c r="K62" s="32"/>
      <c r="L62" s="32"/>
      <c r="M62" s="33"/>
      <c r="O62" s="40" t="s">
        <v>1544</v>
      </c>
      <c r="P62" s="32"/>
      <c r="Q62" s="32"/>
      <c r="R62" s="32"/>
      <c r="S62" s="33"/>
    </row>
    <row r="63" spans="1:20" x14ac:dyDescent="0.25">
      <c r="J63" s="40" t="s">
        <v>1493</v>
      </c>
      <c r="K63" s="32"/>
      <c r="L63" s="32"/>
      <c r="M63" s="33"/>
      <c r="O63" s="40" t="s">
        <v>1545</v>
      </c>
      <c r="P63" s="32"/>
      <c r="Q63" s="32"/>
      <c r="R63" s="32"/>
      <c r="S63" s="33"/>
    </row>
    <row r="64" spans="1:20" x14ac:dyDescent="0.25">
      <c r="J64" s="40" t="s">
        <v>1537</v>
      </c>
      <c r="K64" s="32"/>
      <c r="L64" s="32"/>
      <c r="M64" s="33"/>
      <c r="O64" s="40" t="s">
        <v>1594</v>
      </c>
      <c r="P64" s="32"/>
      <c r="Q64" s="32"/>
      <c r="R64" s="32"/>
      <c r="S64" s="33"/>
    </row>
    <row r="65" spans="10:19" x14ac:dyDescent="0.25">
      <c r="J65" s="44" t="s">
        <v>1494</v>
      </c>
      <c r="K65" s="32"/>
      <c r="L65" s="32"/>
      <c r="M65" s="33"/>
      <c r="O65" s="44" t="s">
        <v>1546</v>
      </c>
      <c r="P65" s="32"/>
      <c r="Q65" s="32"/>
      <c r="R65" s="32"/>
      <c r="S65" s="33"/>
    </row>
    <row r="66" spans="10:19" x14ac:dyDescent="0.25">
      <c r="J66" s="31" t="s">
        <v>1495</v>
      </c>
      <c r="K66" s="32"/>
      <c r="L66" s="32"/>
      <c r="M66" s="33"/>
      <c r="O66" s="31" t="s">
        <v>1547</v>
      </c>
      <c r="P66" s="32"/>
      <c r="Q66" s="32"/>
      <c r="R66" s="32"/>
      <c r="S66" s="33"/>
    </row>
    <row r="67" spans="10:19" x14ac:dyDescent="0.25">
      <c r="J67" s="31" t="s">
        <v>1479</v>
      </c>
      <c r="K67" s="32"/>
      <c r="L67" s="32"/>
      <c r="M67" s="33"/>
      <c r="O67" s="31" t="s">
        <v>1548</v>
      </c>
      <c r="P67" s="32"/>
      <c r="Q67" s="32"/>
      <c r="R67" s="32"/>
      <c r="S67" s="33"/>
    </row>
    <row r="68" spans="10:19" x14ac:dyDescent="0.25">
      <c r="J68" s="31" t="s">
        <v>1480</v>
      </c>
      <c r="K68" s="32"/>
      <c r="L68" s="32"/>
      <c r="M68" s="33"/>
      <c r="O68" s="31" t="s">
        <v>1549</v>
      </c>
      <c r="P68" s="32"/>
      <c r="Q68" s="32"/>
      <c r="R68" s="32"/>
      <c r="S68" s="33"/>
    </row>
    <row r="69" spans="10:19" x14ac:dyDescent="0.25">
      <c r="J69" s="31" t="s">
        <v>1481</v>
      </c>
      <c r="K69" s="32"/>
      <c r="L69" s="32"/>
      <c r="M69" s="33"/>
      <c r="O69" s="31" t="s">
        <v>1454</v>
      </c>
      <c r="P69" s="32"/>
      <c r="Q69" s="32"/>
      <c r="R69" s="32"/>
      <c r="S69" s="33"/>
    </row>
    <row r="70" spans="10:19" x14ac:dyDescent="0.25">
      <c r="J70" s="31" t="s">
        <v>1482</v>
      </c>
      <c r="K70" s="32"/>
      <c r="L70" s="32"/>
      <c r="M70" s="33"/>
      <c r="O70" s="31" t="s">
        <v>1550</v>
      </c>
      <c r="P70" s="32"/>
      <c r="Q70" s="32"/>
      <c r="R70" s="32"/>
      <c r="S70" s="33"/>
    </row>
    <row r="71" spans="10:19" x14ac:dyDescent="0.25">
      <c r="J71" s="31" t="s">
        <v>1483</v>
      </c>
      <c r="K71" s="32"/>
      <c r="L71" s="32"/>
      <c r="M71" s="33"/>
      <c r="O71" s="40" t="s">
        <v>1551</v>
      </c>
      <c r="P71" s="32"/>
      <c r="Q71" s="32"/>
      <c r="R71" s="32"/>
      <c r="S71" s="33"/>
    </row>
    <row r="72" spans="10:19" x14ac:dyDescent="0.25">
      <c r="J72" s="31" t="s">
        <v>1484</v>
      </c>
      <c r="K72" s="32"/>
      <c r="L72" s="32"/>
      <c r="M72" s="33"/>
      <c r="O72" s="44" t="s">
        <v>1596</v>
      </c>
      <c r="P72" s="32"/>
      <c r="Q72" s="32"/>
      <c r="R72" s="32"/>
      <c r="S72" s="33"/>
    </row>
    <row r="73" spans="10:19" x14ac:dyDescent="0.25">
      <c r="J73" s="31" t="s">
        <v>1485</v>
      </c>
      <c r="K73" s="32"/>
      <c r="L73" s="32"/>
      <c r="M73" s="33"/>
      <c r="O73" s="31" t="s">
        <v>1552</v>
      </c>
      <c r="P73" s="32"/>
      <c r="Q73" s="32"/>
      <c r="R73" s="32"/>
      <c r="S73" s="33"/>
    </row>
    <row r="74" spans="10:19" x14ac:dyDescent="0.25">
      <c r="J74" s="31" t="s">
        <v>1486</v>
      </c>
      <c r="K74" s="32"/>
      <c r="L74" s="32"/>
      <c r="M74" s="33"/>
      <c r="O74" s="31" t="s">
        <v>1553</v>
      </c>
      <c r="P74" s="32"/>
      <c r="Q74" s="32"/>
      <c r="R74" s="32"/>
      <c r="S74" s="33"/>
    </row>
    <row r="75" spans="10:19" x14ac:dyDescent="0.25">
      <c r="J75" s="31" t="s">
        <v>1487</v>
      </c>
      <c r="K75" s="32"/>
      <c r="L75" s="32"/>
      <c r="M75" s="33"/>
      <c r="O75" s="31" t="s">
        <v>1454</v>
      </c>
      <c r="P75" s="32"/>
      <c r="Q75" s="32"/>
      <c r="R75" s="32"/>
      <c r="S75" s="33"/>
    </row>
    <row r="76" spans="10:19" x14ac:dyDescent="0.25">
      <c r="J76" s="31" t="s">
        <v>1454</v>
      </c>
      <c r="K76" s="32"/>
      <c r="L76" s="32"/>
      <c r="M76" s="33"/>
      <c r="O76" s="31" t="s">
        <v>1554</v>
      </c>
      <c r="P76" s="32"/>
      <c r="Q76" s="32"/>
      <c r="R76" s="32"/>
      <c r="S76" s="33"/>
    </row>
    <row r="77" spans="10:19" x14ac:dyDescent="0.25">
      <c r="J77" s="31" t="s">
        <v>1454</v>
      </c>
      <c r="K77" s="32"/>
      <c r="L77" s="32"/>
      <c r="M77" s="33"/>
      <c r="O77" s="31" t="s">
        <v>1555</v>
      </c>
      <c r="P77" s="32"/>
      <c r="Q77" s="32"/>
      <c r="R77" s="32"/>
      <c r="S77" s="33"/>
    </row>
    <row r="78" spans="10:19" x14ac:dyDescent="0.25">
      <c r="J78" s="31" t="s">
        <v>1454</v>
      </c>
      <c r="K78" s="32"/>
      <c r="L78" s="32"/>
      <c r="M78" s="33"/>
      <c r="O78" s="40" t="s">
        <v>1556</v>
      </c>
      <c r="P78" s="32"/>
      <c r="Q78" s="32"/>
      <c r="R78" s="32"/>
      <c r="S78" s="33"/>
    </row>
    <row r="79" spans="10:19" x14ac:dyDescent="0.25">
      <c r="J79" s="31" t="s">
        <v>1488</v>
      </c>
      <c r="K79" s="32"/>
      <c r="L79" s="32"/>
      <c r="M79" s="33"/>
      <c r="O79" s="44" t="s">
        <v>1557</v>
      </c>
      <c r="P79" s="32"/>
      <c r="Q79" s="32"/>
      <c r="R79" s="32"/>
      <c r="S79" s="33"/>
    </row>
    <row r="80" spans="10:19" x14ac:dyDescent="0.25">
      <c r="J80" s="31" t="s">
        <v>1489</v>
      </c>
      <c r="K80" s="32"/>
      <c r="L80" s="32"/>
      <c r="M80" s="33"/>
      <c r="O80" s="31" t="s">
        <v>1558</v>
      </c>
      <c r="P80" s="32"/>
      <c r="Q80" s="32"/>
      <c r="R80" s="32"/>
      <c r="S80" s="33"/>
    </row>
    <row r="81" spans="10:19" x14ac:dyDescent="0.25">
      <c r="J81" s="31" t="s">
        <v>1490</v>
      </c>
      <c r="K81" s="32"/>
      <c r="L81" s="32"/>
      <c r="M81" s="33"/>
      <c r="O81" s="31" t="s">
        <v>1559</v>
      </c>
      <c r="P81" s="32"/>
      <c r="Q81" s="32"/>
      <c r="R81" s="32"/>
      <c r="S81" s="33"/>
    </row>
    <row r="82" spans="10:19" ht="15.75" thickBot="1" x14ac:dyDescent="0.3">
      <c r="J82" s="34" t="s">
        <v>1491</v>
      </c>
      <c r="K82" s="35"/>
      <c r="L82" s="35"/>
      <c r="M82" s="36"/>
      <c r="O82" s="34" t="s">
        <v>1560</v>
      </c>
      <c r="P82" s="35"/>
      <c r="Q82" s="35"/>
      <c r="R82" s="35"/>
      <c r="S82" s="36"/>
    </row>
    <row r="83" spans="10:19" ht="15.75" thickBot="1" x14ac:dyDescent="0.3">
      <c r="J83" s="38"/>
      <c r="O83" s="58"/>
    </row>
    <row r="84" spans="10:19" x14ac:dyDescent="0.25">
      <c r="O84" s="39" t="s">
        <v>1561</v>
      </c>
      <c r="P84" s="29"/>
      <c r="Q84" s="29"/>
      <c r="R84" s="29"/>
      <c r="S84" s="30"/>
    </row>
    <row r="85" spans="10:19" x14ac:dyDescent="0.25">
      <c r="O85" s="40" t="s">
        <v>1562</v>
      </c>
      <c r="P85" s="32"/>
      <c r="Q85" s="32"/>
      <c r="R85" s="32"/>
      <c r="S85" s="33"/>
    </row>
    <row r="86" spans="10:19" x14ac:dyDescent="0.25">
      <c r="O86" s="40" t="s">
        <v>1595</v>
      </c>
      <c r="P86" s="32"/>
      <c r="Q86" s="32"/>
      <c r="R86" s="32"/>
      <c r="S86" s="33"/>
    </row>
    <row r="87" spans="10:19" x14ac:dyDescent="0.25">
      <c r="O87" s="44" t="s">
        <v>1546</v>
      </c>
      <c r="P87" s="32"/>
      <c r="Q87" s="32"/>
      <c r="R87" s="32"/>
      <c r="S87" s="33"/>
    </row>
    <row r="88" spans="10:19" x14ac:dyDescent="0.25">
      <c r="O88" s="31" t="s">
        <v>1547</v>
      </c>
      <c r="P88" s="32"/>
      <c r="Q88" s="32"/>
      <c r="R88" s="32"/>
      <c r="S88" s="33"/>
    </row>
    <row r="89" spans="10:19" x14ac:dyDescent="0.25">
      <c r="O89" s="31" t="s">
        <v>1563</v>
      </c>
      <c r="P89" s="32"/>
      <c r="Q89" s="32"/>
      <c r="R89" s="32"/>
      <c r="S89" s="33"/>
    </row>
    <row r="90" spans="10:19" x14ac:dyDescent="0.25">
      <c r="O90" s="31" t="s">
        <v>1564</v>
      </c>
      <c r="P90" s="32"/>
      <c r="Q90" s="32"/>
      <c r="R90" s="32"/>
      <c r="S90" s="33"/>
    </row>
    <row r="91" spans="10:19" x14ac:dyDescent="0.25">
      <c r="O91" s="31" t="s">
        <v>1565</v>
      </c>
      <c r="P91" s="32"/>
      <c r="Q91" s="32"/>
      <c r="R91" s="32"/>
      <c r="S91" s="33"/>
    </row>
    <row r="92" spans="10:19" x14ac:dyDescent="0.25">
      <c r="O92" s="31" t="s">
        <v>1566</v>
      </c>
      <c r="P92" s="32"/>
      <c r="Q92" s="32"/>
      <c r="R92" s="32"/>
      <c r="S92" s="33"/>
    </row>
    <row r="93" spans="10:19" x14ac:dyDescent="0.25">
      <c r="O93" s="31" t="s">
        <v>1567</v>
      </c>
      <c r="P93" s="32"/>
      <c r="Q93" s="32"/>
      <c r="R93" s="32"/>
      <c r="S93" s="33"/>
    </row>
    <row r="94" spans="10:19" x14ac:dyDescent="0.25">
      <c r="O94" s="31" t="s">
        <v>1568</v>
      </c>
      <c r="P94" s="32"/>
      <c r="Q94" s="32"/>
      <c r="R94" s="32"/>
      <c r="S94" s="33"/>
    </row>
    <row r="95" spans="10:19" x14ac:dyDescent="0.25">
      <c r="O95" s="31" t="s">
        <v>1569</v>
      </c>
      <c r="P95" s="32"/>
      <c r="Q95" s="32"/>
      <c r="R95" s="32"/>
      <c r="S95" s="33"/>
    </row>
    <row r="96" spans="10:19" x14ac:dyDescent="0.25">
      <c r="O96" s="31" t="s">
        <v>1570</v>
      </c>
      <c r="P96" s="32"/>
      <c r="Q96" s="32"/>
      <c r="R96" s="32"/>
      <c r="S96" s="33"/>
    </row>
    <row r="97" spans="15:19" x14ac:dyDescent="0.25">
      <c r="O97" s="31" t="s">
        <v>1571</v>
      </c>
      <c r="P97" s="32"/>
      <c r="Q97" s="32"/>
      <c r="R97" s="32"/>
      <c r="S97" s="33"/>
    </row>
    <row r="98" spans="15:19" x14ac:dyDescent="0.25">
      <c r="O98" s="31" t="s">
        <v>1454</v>
      </c>
      <c r="P98" s="32"/>
      <c r="Q98" s="32"/>
      <c r="R98" s="32"/>
      <c r="S98" s="33"/>
    </row>
    <row r="99" spans="15:19" x14ac:dyDescent="0.25">
      <c r="O99" s="31" t="s">
        <v>1454</v>
      </c>
      <c r="P99" s="32"/>
      <c r="Q99" s="32"/>
      <c r="R99" s="32"/>
      <c r="S99" s="33"/>
    </row>
    <row r="100" spans="15:19" x14ac:dyDescent="0.25">
      <c r="O100" s="31" t="s">
        <v>1454</v>
      </c>
      <c r="P100" s="32"/>
      <c r="Q100" s="32"/>
      <c r="R100" s="32"/>
      <c r="S100" s="33"/>
    </row>
    <row r="101" spans="15:19" x14ac:dyDescent="0.25">
      <c r="O101" s="31" t="s">
        <v>1572</v>
      </c>
      <c r="P101" s="32"/>
      <c r="Q101" s="32"/>
      <c r="R101" s="32"/>
      <c r="S101" s="33"/>
    </row>
    <row r="102" spans="15:19" x14ac:dyDescent="0.25">
      <c r="O102" s="31" t="s">
        <v>1573</v>
      </c>
      <c r="P102" s="32"/>
      <c r="Q102" s="32"/>
      <c r="R102" s="32"/>
      <c r="S102" s="33"/>
    </row>
    <row r="103" spans="15:19" x14ac:dyDescent="0.25">
      <c r="O103" s="31" t="s">
        <v>1574</v>
      </c>
      <c r="P103" s="32"/>
      <c r="Q103" s="32"/>
      <c r="R103" s="32"/>
      <c r="S103" s="33"/>
    </row>
    <row r="104" spans="15:19" ht="15.75" thickBot="1" x14ac:dyDescent="0.3">
      <c r="O104" s="34" t="s">
        <v>1575</v>
      </c>
      <c r="P104" s="35"/>
      <c r="Q104" s="35"/>
      <c r="R104" s="35"/>
      <c r="S104" s="36"/>
    </row>
    <row r="105" spans="15:19" ht="15.75" thickBot="1" x14ac:dyDescent="0.3">
      <c r="O105" s="58"/>
    </row>
    <row r="106" spans="15:19" x14ac:dyDescent="0.25">
      <c r="O106" s="59" t="s">
        <v>1576</v>
      </c>
      <c r="P106" s="29"/>
      <c r="Q106" s="29"/>
      <c r="R106" s="29"/>
      <c r="S106" s="30"/>
    </row>
    <row r="107" spans="15:19" x14ac:dyDescent="0.25">
      <c r="O107" s="60" t="s">
        <v>1577</v>
      </c>
      <c r="P107" s="32"/>
      <c r="Q107" s="32"/>
      <c r="R107" s="32"/>
      <c r="S107" s="33"/>
    </row>
    <row r="108" spans="15:19" x14ac:dyDescent="0.25">
      <c r="O108" s="60" t="s">
        <v>1595</v>
      </c>
      <c r="P108" s="32"/>
      <c r="Q108" s="32"/>
      <c r="R108" s="32"/>
      <c r="S108" s="33"/>
    </row>
    <row r="109" spans="15:19" x14ac:dyDescent="0.25">
      <c r="O109" s="60" t="s">
        <v>1546</v>
      </c>
      <c r="P109" s="32"/>
      <c r="Q109" s="32"/>
      <c r="R109" s="32"/>
      <c r="S109" s="33"/>
    </row>
    <row r="110" spans="15:19" x14ac:dyDescent="0.25">
      <c r="O110" s="60" t="s">
        <v>1547</v>
      </c>
      <c r="P110" s="32"/>
      <c r="Q110" s="32"/>
      <c r="R110" s="32"/>
      <c r="S110" s="33"/>
    </row>
    <row r="111" spans="15:19" x14ac:dyDescent="0.25">
      <c r="O111" s="60" t="s">
        <v>1578</v>
      </c>
      <c r="P111" s="32"/>
      <c r="Q111" s="32"/>
      <c r="R111" s="32"/>
      <c r="S111" s="33"/>
    </row>
    <row r="112" spans="15:19" x14ac:dyDescent="0.25">
      <c r="O112" s="60" t="s">
        <v>1579</v>
      </c>
      <c r="P112" s="32"/>
      <c r="Q112" s="32"/>
      <c r="R112" s="32"/>
      <c r="S112" s="33"/>
    </row>
    <row r="113" spans="15:19" x14ac:dyDescent="0.25">
      <c r="O113" s="60" t="s">
        <v>1454</v>
      </c>
      <c r="P113" s="32"/>
      <c r="Q113" s="32"/>
      <c r="R113" s="32"/>
      <c r="S113" s="33"/>
    </row>
    <row r="114" spans="15:19" x14ac:dyDescent="0.25">
      <c r="O114" s="60" t="s">
        <v>1580</v>
      </c>
      <c r="P114" s="32"/>
      <c r="Q114" s="32"/>
      <c r="R114" s="32"/>
      <c r="S114" s="33"/>
    </row>
    <row r="115" spans="15:19" x14ac:dyDescent="0.25">
      <c r="O115" s="60" t="s">
        <v>1581</v>
      </c>
      <c r="P115" s="32"/>
      <c r="Q115" s="32"/>
      <c r="R115" s="32"/>
      <c r="S115" s="33"/>
    </row>
    <row r="116" spans="15:19" x14ac:dyDescent="0.25">
      <c r="O116" s="44" t="s">
        <v>1596</v>
      </c>
      <c r="P116" s="32"/>
      <c r="Q116" s="32"/>
      <c r="R116" s="32"/>
      <c r="S116" s="33"/>
    </row>
    <row r="117" spans="15:19" x14ac:dyDescent="0.25">
      <c r="O117" s="60" t="s">
        <v>1552</v>
      </c>
      <c r="P117" s="32"/>
      <c r="Q117" s="32"/>
      <c r="R117" s="32"/>
      <c r="S117" s="33"/>
    </row>
    <row r="118" spans="15:19" x14ac:dyDescent="0.25">
      <c r="O118" s="60" t="s">
        <v>1582</v>
      </c>
      <c r="P118" s="32"/>
      <c r="Q118" s="32"/>
      <c r="R118" s="32"/>
      <c r="S118" s="33"/>
    </row>
    <row r="119" spans="15:19" x14ac:dyDescent="0.25">
      <c r="O119" s="60" t="s">
        <v>1454</v>
      </c>
      <c r="P119" s="32"/>
      <c r="Q119" s="32"/>
      <c r="R119" s="32"/>
      <c r="S119" s="33"/>
    </row>
    <row r="120" spans="15:19" x14ac:dyDescent="0.25">
      <c r="O120" s="60" t="s">
        <v>1583</v>
      </c>
      <c r="P120" s="32"/>
      <c r="Q120" s="32"/>
      <c r="R120" s="32"/>
      <c r="S120" s="33"/>
    </row>
    <row r="121" spans="15:19" x14ac:dyDescent="0.25">
      <c r="O121" s="60" t="s">
        <v>1555</v>
      </c>
      <c r="P121" s="32"/>
      <c r="Q121" s="32"/>
      <c r="R121" s="32"/>
      <c r="S121" s="33"/>
    </row>
    <row r="122" spans="15:19" x14ac:dyDescent="0.25">
      <c r="O122" s="60" t="s">
        <v>1556</v>
      </c>
      <c r="P122" s="32"/>
      <c r="Q122" s="32"/>
      <c r="R122" s="32"/>
      <c r="S122" s="33"/>
    </row>
    <row r="123" spans="15:19" x14ac:dyDescent="0.25">
      <c r="O123" s="60" t="s">
        <v>1584</v>
      </c>
      <c r="P123" s="32"/>
      <c r="Q123" s="32"/>
      <c r="R123" s="32"/>
      <c r="S123" s="33"/>
    </row>
    <row r="124" spans="15:19" x14ac:dyDescent="0.25">
      <c r="O124" s="60" t="s">
        <v>1585</v>
      </c>
      <c r="P124" s="32"/>
      <c r="Q124" s="32"/>
      <c r="R124" s="32"/>
      <c r="S124" s="33"/>
    </row>
    <row r="125" spans="15:19" x14ac:dyDescent="0.25">
      <c r="O125" s="60" t="s">
        <v>1559</v>
      </c>
      <c r="P125" s="32"/>
      <c r="Q125" s="32"/>
      <c r="R125" s="32"/>
      <c r="S125" s="33"/>
    </row>
    <row r="126" spans="15:19" ht="15.75" thickBot="1" x14ac:dyDescent="0.3">
      <c r="O126" s="61" t="s">
        <v>1586</v>
      </c>
      <c r="P126" s="35"/>
      <c r="Q126" s="35"/>
      <c r="R126" s="35"/>
      <c r="S126" s="36"/>
    </row>
    <row r="127" spans="15:19" ht="15.75" thickBot="1" x14ac:dyDescent="0.3">
      <c r="O127" s="58"/>
    </row>
    <row r="128" spans="15:19" x14ac:dyDescent="0.25">
      <c r="O128" s="59" t="s">
        <v>1561</v>
      </c>
      <c r="P128" s="29"/>
      <c r="Q128" s="29"/>
      <c r="R128" s="29"/>
      <c r="S128" s="30"/>
    </row>
    <row r="129" spans="15:19" x14ac:dyDescent="0.25">
      <c r="O129" s="60" t="s">
        <v>1587</v>
      </c>
      <c r="P129" s="32"/>
      <c r="Q129" s="32"/>
      <c r="R129" s="32"/>
      <c r="S129" s="33"/>
    </row>
    <row r="130" spans="15:19" x14ac:dyDescent="0.25">
      <c r="O130" s="60" t="s">
        <v>1595</v>
      </c>
      <c r="P130" s="32"/>
      <c r="Q130" s="32"/>
      <c r="R130" s="32"/>
      <c r="S130" s="33"/>
    </row>
    <row r="131" spans="15:19" x14ac:dyDescent="0.25">
      <c r="O131" s="60" t="s">
        <v>1546</v>
      </c>
      <c r="P131" s="32"/>
      <c r="Q131" s="32"/>
      <c r="R131" s="32"/>
      <c r="S131" s="33"/>
    </row>
    <row r="132" spans="15:19" x14ac:dyDescent="0.25">
      <c r="O132" s="60" t="s">
        <v>1547</v>
      </c>
      <c r="P132" s="32"/>
      <c r="Q132" s="32"/>
      <c r="R132" s="32"/>
      <c r="S132" s="33"/>
    </row>
    <row r="133" spans="15:19" x14ac:dyDescent="0.25">
      <c r="O133" s="60" t="s">
        <v>1563</v>
      </c>
      <c r="P133" s="32"/>
      <c r="Q133" s="32"/>
      <c r="R133" s="32"/>
      <c r="S133" s="33"/>
    </row>
    <row r="134" spans="15:19" x14ac:dyDescent="0.25">
      <c r="O134" s="60" t="s">
        <v>1588</v>
      </c>
      <c r="P134" s="32"/>
      <c r="Q134" s="32"/>
      <c r="R134" s="32"/>
      <c r="S134" s="33"/>
    </row>
    <row r="135" spans="15:19" x14ac:dyDescent="0.25">
      <c r="O135" s="60" t="s">
        <v>1589</v>
      </c>
      <c r="P135" s="32"/>
      <c r="Q135" s="32"/>
      <c r="R135" s="32"/>
      <c r="S135" s="33"/>
    </row>
    <row r="136" spans="15:19" x14ac:dyDescent="0.25">
      <c r="O136" s="60" t="s">
        <v>1590</v>
      </c>
      <c r="P136" s="32"/>
      <c r="Q136" s="32"/>
      <c r="R136" s="32"/>
      <c r="S136" s="33"/>
    </row>
    <row r="137" spans="15:19" x14ac:dyDescent="0.25">
      <c r="O137" s="60" t="s">
        <v>1567</v>
      </c>
      <c r="P137" s="32"/>
      <c r="Q137" s="32"/>
      <c r="R137" s="32"/>
      <c r="S137" s="33"/>
    </row>
    <row r="138" spans="15:19" x14ac:dyDescent="0.25">
      <c r="O138" s="60" t="s">
        <v>1591</v>
      </c>
      <c r="P138" s="32"/>
      <c r="Q138" s="32"/>
      <c r="R138" s="32"/>
      <c r="S138" s="33"/>
    </row>
    <row r="139" spans="15:19" x14ac:dyDescent="0.25">
      <c r="O139" s="60" t="s">
        <v>1592</v>
      </c>
      <c r="P139" s="32"/>
      <c r="Q139" s="32"/>
      <c r="R139" s="32"/>
      <c r="S139" s="33"/>
    </row>
    <row r="140" spans="15:19" x14ac:dyDescent="0.25">
      <c r="O140" s="60" t="s">
        <v>1593</v>
      </c>
      <c r="P140" s="32"/>
      <c r="Q140" s="32"/>
      <c r="R140" s="32"/>
      <c r="S140" s="33"/>
    </row>
    <row r="141" spans="15:19" x14ac:dyDescent="0.25">
      <c r="O141" s="60" t="s">
        <v>1571</v>
      </c>
      <c r="P141" s="32"/>
      <c r="Q141" s="32"/>
      <c r="R141" s="32"/>
      <c r="S141" s="33"/>
    </row>
    <row r="142" spans="15:19" x14ac:dyDescent="0.25">
      <c r="O142" s="60" t="s">
        <v>1454</v>
      </c>
      <c r="P142" s="32"/>
      <c r="Q142" s="32"/>
      <c r="R142" s="32"/>
      <c r="S142" s="33"/>
    </row>
    <row r="143" spans="15:19" x14ac:dyDescent="0.25">
      <c r="O143" s="60" t="s">
        <v>1454</v>
      </c>
      <c r="P143" s="32"/>
      <c r="Q143" s="32"/>
      <c r="R143" s="32"/>
      <c r="S143" s="33"/>
    </row>
    <row r="144" spans="15:19" x14ac:dyDescent="0.25">
      <c r="O144" s="60" t="s">
        <v>1454</v>
      </c>
      <c r="P144" s="32"/>
      <c r="Q144" s="32"/>
      <c r="R144" s="32"/>
      <c r="S144" s="33"/>
    </row>
    <row r="145" spans="15:19" x14ac:dyDescent="0.25">
      <c r="O145" s="60" t="s">
        <v>1572</v>
      </c>
      <c r="P145" s="32"/>
      <c r="Q145" s="32"/>
      <c r="R145" s="32"/>
      <c r="S145" s="33"/>
    </row>
    <row r="146" spans="15:19" x14ac:dyDescent="0.25">
      <c r="O146" s="60" t="s">
        <v>1573</v>
      </c>
      <c r="P146" s="32"/>
      <c r="Q146" s="32"/>
      <c r="R146" s="32"/>
      <c r="S146" s="33"/>
    </row>
    <row r="147" spans="15:19" x14ac:dyDescent="0.25">
      <c r="O147" s="60" t="s">
        <v>1574</v>
      </c>
      <c r="P147" s="32"/>
      <c r="Q147" s="32"/>
      <c r="R147" s="32"/>
      <c r="S147" s="33"/>
    </row>
    <row r="148" spans="15:19" ht="15.75" thickBot="1" x14ac:dyDescent="0.3">
      <c r="O148" s="61" t="s">
        <v>1575</v>
      </c>
      <c r="P148" s="35"/>
      <c r="Q148" s="35"/>
      <c r="R148" s="35"/>
      <c r="S148" s="36"/>
    </row>
    <row r="149" spans="15:19" x14ac:dyDescent="0.25">
      <c r="O149" s="58"/>
    </row>
    <row r="150" spans="15:19" x14ac:dyDescent="0.25">
      <c r="O150" s="57"/>
    </row>
  </sheetData>
  <autoFilter ref="A2:T59">
    <filterColumn colId="7">
      <filters>
        <filter val="?"/>
        <filter val="O"/>
      </filters>
    </filterColumn>
    <filterColumn colId="9" showButton="0"/>
    <filterColumn colId="10" showButton="0"/>
    <filterColumn colId="11" showButton="0"/>
  </autoFilter>
  <mergeCells count="1">
    <mergeCell ref="J2:M2"/>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X146"/>
  <sheetViews>
    <sheetView zoomScale="80" zoomScaleNormal="80" workbookViewId="0">
      <pane xSplit="3" ySplit="2" topLeftCell="D3" activePane="bottomRight" state="frozenSplit"/>
      <selection pane="topRight" activeCell="D1" sqref="D1"/>
      <selection pane="bottomLeft" activeCell="A3" sqref="A3"/>
      <selection pane="bottomRight"/>
    </sheetView>
  </sheetViews>
  <sheetFormatPr baseColWidth="10" defaultColWidth="11.5703125" defaultRowHeight="15" x14ac:dyDescent="0.25"/>
  <cols>
    <col min="1" max="1" width="4.85546875" style="101" customWidth="1"/>
    <col min="2" max="2" width="7.7109375" style="101" bestFit="1" customWidth="1"/>
    <col min="3" max="3" width="47" style="100" customWidth="1"/>
    <col min="4" max="4" width="15.42578125" style="101" customWidth="1"/>
    <col min="5" max="5" width="4.42578125" style="101" customWidth="1"/>
    <col min="6" max="7" width="8.7109375" style="101" customWidth="1"/>
    <col min="8" max="8" width="6.85546875" style="101" customWidth="1"/>
    <col min="9" max="9" width="42.28515625" style="10" customWidth="1"/>
    <col min="10" max="30" width="12.85546875" style="18" customWidth="1"/>
    <col min="31" max="31" width="113.85546875" style="101" customWidth="1"/>
    <col min="32" max="16384" width="11.5703125" style="368"/>
  </cols>
  <sheetData>
    <row r="1" spans="1:16378" ht="21" x14ac:dyDescent="0.25">
      <c r="A1" s="460" t="s">
        <v>5280</v>
      </c>
      <c r="B1" s="127"/>
      <c r="C1" s="128"/>
    </row>
    <row r="2" spans="1:16378" ht="145.15" customHeight="1" x14ac:dyDescent="0.25">
      <c r="A2" s="12" t="s">
        <v>118</v>
      </c>
      <c r="B2" s="12" t="s">
        <v>117</v>
      </c>
      <c r="C2" s="12" t="s">
        <v>116</v>
      </c>
      <c r="D2" s="12" t="s">
        <v>115</v>
      </c>
      <c r="E2" s="13" t="s">
        <v>114</v>
      </c>
      <c r="F2" s="13" t="s">
        <v>113</v>
      </c>
      <c r="G2" s="13" t="s">
        <v>112</v>
      </c>
      <c r="H2" s="373" t="s">
        <v>5168</v>
      </c>
      <c r="I2" s="13" t="s">
        <v>1358</v>
      </c>
      <c r="J2" s="274" t="s">
        <v>5140</v>
      </c>
      <c r="K2" s="274" t="s">
        <v>5141</v>
      </c>
      <c r="L2" s="274" t="s">
        <v>5142</v>
      </c>
      <c r="M2" s="274" t="s">
        <v>5107</v>
      </c>
      <c r="N2" s="275" t="s">
        <v>5143</v>
      </c>
      <c r="O2" s="275" t="s">
        <v>5144</v>
      </c>
      <c r="P2" s="275" t="s">
        <v>5110</v>
      </c>
      <c r="Q2" s="276" t="s">
        <v>5145</v>
      </c>
      <c r="R2" s="276" t="s">
        <v>5146</v>
      </c>
      <c r="S2" s="276" t="s">
        <v>5147</v>
      </c>
      <c r="T2" s="276" t="s">
        <v>5114</v>
      </c>
      <c r="U2" s="274" t="s">
        <v>5148</v>
      </c>
      <c r="V2" s="274" t="s">
        <v>5149</v>
      </c>
      <c r="W2" s="274" t="s">
        <v>5150</v>
      </c>
      <c r="X2" s="736" t="s">
        <v>5151</v>
      </c>
      <c r="Y2" s="737"/>
      <c r="Z2" s="274" t="s">
        <v>5152</v>
      </c>
      <c r="AA2" s="736" t="s">
        <v>5153</v>
      </c>
      <c r="AB2" s="738"/>
      <c r="AC2" s="274" t="s">
        <v>5154</v>
      </c>
      <c r="AD2" s="451" t="s">
        <v>5155</v>
      </c>
      <c r="AE2" s="437" t="s">
        <v>5090</v>
      </c>
    </row>
    <row r="3" spans="1:16378" ht="19.5" customHeight="1" x14ac:dyDescent="0.25">
      <c r="A3" s="454" t="s">
        <v>2798</v>
      </c>
      <c r="B3" s="454" t="s">
        <v>2799</v>
      </c>
      <c r="C3" s="476" t="s">
        <v>3893</v>
      </c>
      <c r="D3" s="454"/>
      <c r="E3" s="454" t="s">
        <v>66</v>
      </c>
      <c r="F3" s="454"/>
      <c r="G3" s="476"/>
      <c r="H3" s="454" t="s">
        <v>66</v>
      </c>
      <c r="I3" s="476" t="s">
        <v>5583</v>
      </c>
      <c r="J3" s="491"/>
      <c r="K3" s="491"/>
      <c r="L3" s="491"/>
      <c r="M3" s="491"/>
      <c r="N3" s="491"/>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row>
    <row r="4" spans="1:16378" s="101" customFormat="1" x14ac:dyDescent="0.25">
      <c r="A4" s="453" t="s">
        <v>110</v>
      </c>
      <c r="B4" s="453">
        <v>501</v>
      </c>
      <c r="C4" s="130" t="s">
        <v>109</v>
      </c>
      <c r="D4" s="130" t="s">
        <v>108</v>
      </c>
      <c r="E4" s="453" t="s">
        <v>62</v>
      </c>
      <c r="F4" s="360"/>
      <c r="G4" s="360"/>
      <c r="H4" s="455" t="s">
        <v>66</v>
      </c>
      <c r="I4" s="445" t="s">
        <v>5591</v>
      </c>
      <c r="J4" s="272" t="s">
        <v>2755</v>
      </c>
      <c r="K4" s="272" t="s">
        <v>2755</v>
      </c>
      <c r="L4" s="272" t="s">
        <v>2755</v>
      </c>
      <c r="M4" s="272" t="s">
        <v>2755</v>
      </c>
      <c r="N4" s="272" t="s">
        <v>2755</v>
      </c>
      <c r="O4" s="272" t="s">
        <v>2755</v>
      </c>
      <c r="P4" s="452" t="s">
        <v>2755</v>
      </c>
      <c r="Q4" s="272" t="s">
        <v>2755</v>
      </c>
      <c r="R4" s="272" t="s">
        <v>2755</v>
      </c>
      <c r="S4" s="272" t="s">
        <v>2755</v>
      </c>
      <c r="T4" s="452" t="s">
        <v>2755</v>
      </c>
      <c r="U4" s="272" t="s">
        <v>2755</v>
      </c>
      <c r="V4" s="272" t="s">
        <v>2755</v>
      </c>
      <c r="W4" s="272" t="s">
        <v>2755</v>
      </c>
      <c r="X4" s="452" t="s">
        <v>2755</v>
      </c>
      <c r="Y4" s="452" t="s">
        <v>2755</v>
      </c>
      <c r="Z4" s="272" t="s">
        <v>2755</v>
      </c>
      <c r="AA4" s="452" t="s">
        <v>2755</v>
      </c>
      <c r="AB4" s="452" t="s">
        <v>2755</v>
      </c>
      <c r="AC4" s="272" t="s">
        <v>2755</v>
      </c>
      <c r="AD4" s="452" t="s">
        <v>2755</v>
      </c>
      <c r="AE4" s="438" t="s">
        <v>5056</v>
      </c>
    </row>
    <row r="5" spans="1:16378" s="101" customFormat="1" x14ac:dyDescent="0.25">
      <c r="A5" s="453" t="s">
        <v>579</v>
      </c>
      <c r="B5" s="453">
        <v>501</v>
      </c>
      <c r="C5" s="130" t="s">
        <v>578</v>
      </c>
      <c r="D5" s="130" t="s">
        <v>577</v>
      </c>
      <c r="E5" s="453" t="s">
        <v>62</v>
      </c>
      <c r="F5" s="360"/>
      <c r="G5" s="360"/>
      <c r="H5" s="455" t="s">
        <v>1328</v>
      </c>
      <c r="I5" s="662" t="s">
        <v>5593</v>
      </c>
      <c r="J5" s="273">
        <v>50503455</v>
      </c>
      <c r="K5" s="273">
        <v>50503455</v>
      </c>
      <c r="L5" s="273">
        <v>50503455</v>
      </c>
      <c r="M5" s="273">
        <v>50503455</v>
      </c>
      <c r="N5" s="273">
        <v>50503455</v>
      </c>
      <c r="O5" s="273">
        <v>50503455</v>
      </c>
      <c r="P5" s="430">
        <v>50503455</v>
      </c>
      <c r="Q5" s="273">
        <v>50503455</v>
      </c>
      <c r="R5" s="273">
        <v>50503455</v>
      </c>
      <c r="S5" s="273">
        <v>50503455</v>
      </c>
      <c r="T5" s="430">
        <v>50503455</v>
      </c>
      <c r="U5" s="273">
        <v>50503455</v>
      </c>
      <c r="V5" s="273">
        <v>50503455</v>
      </c>
      <c r="W5" s="273">
        <v>50503455</v>
      </c>
      <c r="X5" s="430">
        <v>50503455</v>
      </c>
      <c r="Y5" s="430">
        <v>50503455</v>
      </c>
      <c r="Z5" s="273">
        <v>50503455</v>
      </c>
      <c r="AA5" s="430">
        <v>50503455</v>
      </c>
      <c r="AB5" s="430">
        <v>50503455</v>
      </c>
      <c r="AC5" s="273">
        <v>50503455</v>
      </c>
      <c r="AD5" s="430">
        <v>50503455</v>
      </c>
      <c r="AE5" s="438" t="s">
        <v>5057</v>
      </c>
    </row>
    <row r="6" spans="1:16378" x14ac:dyDescent="0.25">
      <c r="A6" s="453" t="s">
        <v>107</v>
      </c>
      <c r="B6" s="453">
        <v>801</v>
      </c>
      <c r="C6" s="130" t="s">
        <v>106</v>
      </c>
      <c r="D6" s="130" t="s">
        <v>105</v>
      </c>
      <c r="E6" s="453" t="s">
        <v>62</v>
      </c>
      <c r="F6" s="281">
        <v>1</v>
      </c>
      <c r="G6" s="281">
        <v>244</v>
      </c>
      <c r="H6" s="458" t="s">
        <v>1328</v>
      </c>
      <c r="I6" s="425" t="s">
        <v>5592</v>
      </c>
      <c r="J6" s="273" t="s">
        <v>2271</v>
      </c>
      <c r="K6" s="273" t="s">
        <v>2271</v>
      </c>
      <c r="L6" s="273" t="s">
        <v>2271</v>
      </c>
      <c r="M6" s="273" t="s">
        <v>2271</v>
      </c>
      <c r="N6" s="273" t="s">
        <v>2271</v>
      </c>
      <c r="O6" s="273" t="s">
        <v>2271</v>
      </c>
      <c r="P6" s="430" t="s">
        <v>2271</v>
      </c>
      <c r="Q6" s="273" t="s">
        <v>2271</v>
      </c>
      <c r="R6" s="273" t="s">
        <v>2271</v>
      </c>
      <c r="S6" s="273" t="s">
        <v>2271</v>
      </c>
      <c r="T6" s="430" t="s">
        <v>2271</v>
      </c>
      <c r="U6" s="273" t="s">
        <v>2271</v>
      </c>
      <c r="V6" s="273" t="s">
        <v>2271</v>
      </c>
      <c r="W6" s="273" t="s">
        <v>2271</v>
      </c>
      <c r="X6" s="430" t="s">
        <v>2271</v>
      </c>
      <c r="Y6" s="430" t="s">
        <v>2271</v>
      </c>
      <c r="Z6" s="273" t="s">
        <v>2271</v>
      </c>
      <c r="AA6" s="430" t="s">
        <v>2271</v>
      </c>
      <c r="AB6" s="430" t="s">
        <v>2271</v>
      </c>
      <c r="AC6" s="273" t="s">
        <v>2271</v>
      </c>
      <c r="AD6" s="430" t="s">
        <v>2271</v>
      </c>
      <c r="AE6" s="438" t="s">
        <v>5058</v>
      </c>
    </row>
    <row r="7" spans="1:16378" ht="30" x14ac:dyDescent="0.25">
      <c r="A7" s="453" t="s">
        <v>104</v>
      </c>
      <c r="B7" s="453">
        <v>502</v>
      </c>
      <c r="C7" s="130" t="s">
        <v>103</v>
      </c>
      <c r="D7" s="130" t="s">
        <v>102</v>
      </c>
      <c r="E7" s="453" t="s">
        <v>62</v>
      </c>
      <c r="F7" s="281">
        <v>1</v>
      </c>
      <c r="G7" s="281">
        <v>277</v>
      </c>
      <c r="H7" s="458" t="s">
        <v>1302</v>
      </c>
      <c r="I7" s="132" t="s">
        <v>1343</v>
      </c>
      <c r="J7" s="273">
        <v>60200</v>
      </c>
      <c r="K7" s="273">
        <v>60200</v>
      </c>
      <c r="L7" s="273">
        <v>60200</v>
      </c>
      <c r="M7" s="273">
        <v>60200</v>
      </c>
      <c r="N7" s="273">
        <v>60200</v>
      </c>
      <c r="O7" s="273">
        <v>60200</v>
      </c>
      <c r="P7" s="430">
        <v>60200</v>
      </c>
      <c r="Q7" s="273">
        <v>60200</v>
      </c>
      <c r="R7" s="273">
        <v>60200</v>
      </c>
      <c r="S7" s="273">
        <v>60200</v>
      </c>
      <c r="T7" s="430">
        <v>60200</v>
      </c>
      <c r="U7" s="273">
        <v>60200</v>
      </c>
      <c r="V7" s="273">
        <v>60200</v>
      </c>
      <c r="W7" s="273">
        <v>60200</v>
      </c>
      <c r="X7" s="430">
        <v>60200</v>
      </c>
      <c r="Y7" s="430">
        <v>60200</v>
      </c>
      <c r="Z7" s="273">
        <v>60200</v>
      </c>
      <c r="AA7" s="430">
        <v>60200</v>
      </c>
      <c r="AB7" s="430">
        <v>60200</v>
      </c>
      <c r="AC7" s="273">
        <v>60200</v>
      </c>
      <c r="AD7" s="430">
        <v>60200</v>
      </c>
      <c r="AE7" s="438" t="s">
        <v>5059</v>
      </c>
    </row>
    <row r="8" spans="1:16378" x14ac:dyDescent="0.25">
      <c r="A8" s="453" t="s">
        <v>101</v>
      </c>
      <c r="B8" s="453">
        <v>501</v>
      </c>
      <c r="C8" s="130" t="s">
        <v>100</v>
      </c>
      <c r="D8" s="130"/>
      <c r="E8" s="453" t="s">
        <v>62</v>
      </c>
      <c r="F8" s="281">
        <v>1</v>
      </c>
      <c r="G8" s="281">
        <v>288</v>
      </c>
      <c r="H8" s="458" t="s">
        <v>1328</v>
      </c>
      <c r="I8" s="459" t="s">
        <v>1345</v>
      </c>
      <c r="J8" s="272" t="s">
        <v>2755</v>
      </c>
      <c r="K8" s="272" t="s">
        <v>2755</v>
      </c>
      <c r="L8" s="272" t="s">
        <v>2755</v>
      </c>
      <c r="M8" s="272" t="s">
        <v>2755</v>
      </c>
      <c r="N8" s="272" t="s">
        <v>2755</v>
      </c>
      <c r="O8" s="272" t="s">
        <v>2755</v>
      </c>
      <c r="P8" s="452" t="s">
        <v>2755</v>
      </c>
      <c r="Q8" s="272" t="s">
        <v>2755</v>
      </c>
      <c r="R8" s="272" t="s">
        <v>2755</v>
      </c>
      <c r="S8" s="272" t="s">
        <v>2755</v>
      </c>
      <c r="T8" s="452" t="s">
        <v>2755</v>
      </c>
      <c r="U8" s="272" t="s">
        <v>2755</v>
      </c>
      <c r="V8" s="272" t="s">
        <v>2755</v>
      </c>
      <c r="W8" s="272" t="s">
        <v>2755</v>
      </c>
      <c r="X8" s="452" t="s">
        <v>2755</v>
      </c>
      <c r="Y8" s="452" t="s">
        <v>2755</v>
      </c>
      <c r="Z8" s="272" t="s">
        <v>2755</v>
      </c>
      <c r="AA8" s="452" t="s">
        <v>2755</v>
      </c>
      <c r="AB8" s="452" t="s">
        <v>2755</v>
      </c>
      <c r="AC8" s="272" t="s">
        <v>2755</v>
      </c>
      <c r="AD8" s="452" t="s">
        <v>2755</v>
      </c>
      <c r="AE8" s="438" t="s">
        <v>5060</v>
      </c>
    </row>
    <row r="9" spans="1:16378" x14ac:dyDescent="0.25">
      <c r="A9" s="453" t="s">
        <v>80</v>
      </c>
      <c r="B9" s="453">
        <v>17</v>
      </c>
      <c r="C9" s="130" t="s">
        <v>5061</v>
      </c>
      <c r="D9" s="130"/>
      <c r="E9" s="453" t="s">
        <v>62</v>
      </c>
      <c r="F9" s="457">
        <v>1</v>
      </c>
      <c r="G9" s="457">
        <v>301</v>
      </c>
      <c r="H9" s="458" t="s">
        <v>66</v>
      </c>
      <c r="I9" s="456" t="s">
        <v>5120</v>
      </c>
      <c r="J9" s="273" t="s">
        <v>5121</v>
      </c>
      <c r="K9" s="273" t="s">
        <v>5121</v>
      </c>
      <c r="L9" s="273" t="s">
        <v>5121</v>
      </c>
      <c r="M9" s="273" t="s">
        <v>5121</v>
      </c>
      <c r="N9" s="273" t="s">
        <v>5121</v>
      </c>
      <c r="O9" s="273" t="s">
        <v>5121</v>
      </c>
      <c r="P9" s="430" t="s">
        <v>5121</v>
      </c>
      <c r="Q9" s="273" t="s">
        <v>5121</v>
      </c>
      <c r="R9" s="273" t="s">
        <v>5121</v>
      </c>
      <c r="S9" s="273" t="s">
        <v>5121</v>
      </c>
      <c r="T9" s="430" t="s">
        <v>5121</v>
      </c>
      <c r="U9" s="273" t="s">
        <v>5121</v>
      </c>
      <c r="V9" s="273" t="s">
        <v>5121</v>
      </c>
      <c r="W9" s="273" t="s">
        <v>5121</v>
      </c>
      <c r="X9" s="430" t="s">
        <v>5121</v>
      </c>
      <c r="Y9" s="430" t="s">
        <v>5122</v>
      </c>
      <c r="Z9" s="273" t="s">
        <v>5121</v>
      </c>
      <c r="AA9" s="430" t="s">
        <v>5122</v>
      </c>
      <c r="AB9" s="430" t="s">
        <v>5156</v>
      </c>
      <c r="AC9" s="273" t="s">
        <v>5121</v>
      </c>
      <c r="AD9" s="430" t="s">
        <v>5122</v>
      </c>
      <c r="AE9" s="438" t="s">
        <v>5062</v>
      </c>
    </row>
    <row r="10" spans="1:16378" ht="45" x14ac:dyDescent="0.25">
      <c r="A10" s="453" t="s">
        <v>80</v>
      </c>
      <c r="B10" s="453">
        <v>18</v>
      </c>
      <c r="C10" s="130" t="s">
        <v>5063</v>
      </c>
      <c r="D10" s="130" t="s">
        <v>5064</v>
      </c>
      <c r="E10" s="453" t="s">
        <v>62</v>
      </c>
      <c r="F10" s="457">
        <v>2</v>
      </c>
      <c r="G10" s="457">
        <v>310</v>
      </c>
      <c r="H10" s="458" t="s">
        <v>66</v>
      </c>
      <c r="I10" s="456" t="s">
        <v>5157</v>
      </c>
      <c r="J10" s="273">
        <v>16</v>
      </c>
      <c r="K10" s="273">
        <v>16</v>
      </c>
      <c r="L10" s="273">
        <v>16</v>
      </c>
      <c r="M10" s="273">
        <v>99</v>
      </c>
      <c r="N10" s="273">
        <v>16</v>
      </c>
      <c r="O10" s="273">
        <v>16</v>
      </c>
      <c r="P10" s="430" t="s">
        <v>5158</v>
      </c>
      <c r="Q10" s="273">
        <v>16</v>
      </c>
      <c r="R10" s="273">
        <v>16</v>
      </c>
      <c r="S10" s="273">
        <v>16</v>
      </c>
      <c r="T10" s="430" t="s">
        <v>5158</v>
      </c>
      <c r="U10" s="273">
        <v>16</v>
      </c>
      <c r="V10" s="273">
        <v>16</v>
      </c>
      <c r="W10" s="273">
        <v>16</v>
      </c>
      <c r="X10" s="430" t="s">
        <v>5159</v>
      </c>
      <c r="Y10" s="430" t="s">
        <v>5160</v>
      </c>
      <c r="Z10" s="273">
        <v>16</v>
      </c>
      <c r="AA10" s="430" t="s">
        <v>5159</v>
      </c>
      <c r="AB10" s="430" t="s">
        <v>5160</v>
      </c>
      <c r="AC10" s="273">
        <v>16</v>
      </c>
      <c r="AD10" s="430" t="s">
        <v>5158</v>
      </c>
      <c r="AE10" s="438" t="s">
        <v>5065</v>
      </c>
    </row>
    <row r="11" spans="1:16378" ht="30" x14ac:dyDescent="0.25">
      <c r="A11" s="453" t="s">
        <v>80</v>
      </c>
      <c r="B11" s="453">
        <v>103</v>
      </c>
      <c r="C11" s="130" t="s">
        <v>97</v>
      </c>
      <c r="D11" s="130" t="s">
        <v>96</v>
      </c>
      <c r="E11" s="453" t="s">
        <v>62</v>
      </c>
      <c r="F11" s="457">
        <v>3</v>
      </c>
      <c r="G11" s="457">
        <v>319</v>
      </c>
      <c r="H11" s="458" t="s">
        <v>66</v>
      </c>
      <c r="I11" s="456" t="s">
        <v>1359</v>
      </c>
      <c r="J11" s="273">
        <v>0</v>
      </c>
      <c r="K11" s="273">
        <v>0</v>
      </c>
      <c r="L11" s="273">
        <v>0</v>
      </c>
      <c r="M11" s="273">
        <v>0</v>
      </c>
      <c r="N11" s="273">
        <v>0</v>
      </c>
      <c r="O11" s="273">
        <v>0</v>
      </c>
      <c r="P11" s="430">
        <v>322</v>
      </c>
      <c r="Q11" s="273">
        <v>0</v>
      </c>
      <c r="R11" s="273">
        <v>0</v>
      </c>
      <c r="S11" s="273">
        <v>0</v>
      </c>
      <c r="T11" s="430">
        <v>322</v>
      </c>
      <c r="U11" s="273">
        <v>0</v>
      </c>
      <c r="V11" s="273">
        <v>0</v>
      </c>
      <c r="W11" s="273">
        <v>0</v>
      </c>
      <c r="X11" s="430">
        <v>321</v>
      </c>
      <c r="Y11" s="430">
        <v>320</v>
      </c>
      <c r="Z11" s="273">
        <v>0</v>
      </c>
      <c r="AA11" s="430">
        <v>321</v>
      </c>
      <c r="AB11" s="430">
        <v>320</v>
      </c>
      <c r="AC11" s="273">
        <v>0</v>
      </c>
      <c r="AD11" s="430">
        <v>322</v>
      </c>
      <c r="AE11" s="438" t="s">
        <v>5066</v>
      </c>
    </row>
    <row r="12" spans="1:16378" x14ac:dyDescent="0.25">
      <c r="A12" s="453" t="s">
        <v>80</v>
      </c>
      <c r="B12" s="453">
        <v>105</v>
      </c>
      <c r="C12" s="130" t="s">
        <v>81</v>
      </c>
      <c r="D12" s="130" t="s">
        <v>78</v>
      </c>
      <c r="E12" s="453" t="s">
        <v>62</v>
      </c>
      <c r="F12" s="457">
        <v>1</v>
      </c>
      <c r="G12" s="457">
        <v>328</v>
      </c>
      <c r="H12" s="458" t="s">
        <v>66</v>
      </c>
      <c r="I12" s="459" t="s">
        <v>1351</v>
      </c>
      <c r="J12" s="273" t="s">
        <v>1325</v>
      </c>
      <c r="K12" s="273" t="s">
        <v>1325</v>
      </c>
      <c r="L12" s="273" t="s">
        <v>1325</v>
      </c>
      <c r="M12" s="273" t="s">
        <v>1325</v>
      </c>
      <c r="N12" s="273" t="s">
        <v>1325</v>
      </c>
      <c r="O12" s="273" t="s">
        <v>1325</v>
      </c>
      <c r="P12" s="430" t="s">
        <v>66</v>
      </c>
      <c r="Q12" s="273" t="s">
        <v>1325</v>
      </c>
      <c r="R12" s="273" t="s">
        <v>1325</v>
      </c>
      <c r="S12" s="273" t="s">
        <v>1325</v>
      </c>
      <c r="T12" s="430" t="s">
        <v>66</v>
      </c>
      <c r="U12" s="273" t="s">
        <v>1325</v>
      </c>
      <c r="V12" s="273" t="s">
        <v>1325</v>
      </c>
      <c r="W12" s="273" t="s">
        <v>1325</v>
      </c>
      <c r="X12" s="430" t="s">
        <v>66</v>
      </c>
      <c r="Y12" s="430" t="s">
        <v>66</v>
      </c>
      <c r="Z12" s="273" t="s">
        <v>1325</v>
      </c>
      <c r="AA12" s="430" t="s">
        <v>66</v>
      </c>
      <c r="AB12" s="430" t="s">
        <v>66</v>
      </c>
      <c r="AC12" s="273" t="s">
        <v>1325</v>
      </c>
      <c r="AD12" s="430" t="s">
        <v>66</v>
      </c>
      <c r="AE12" s="438" t="s">
        <v>5067</v>
      </c>
    </row>
    <row r="13" spans="1:16378" x14ac:dyDescent="0.25">
      <c r="A13" s="453" t="s">
        <v>80</v>
      </c>
      <c r="B13" s="453">
        <v>106</v>
      </c>
      <c r="C13" s="130" t="s">
        <v>79</v>
      </c>
      <c r="D13" s="130" t="s">
        <v>78</v>
      </c>
      <c r="E13" s="453" t="s">
        <v>62</v>
      </c>
      <c r="F13" s="457">
        <v>2</v>
      </c>
      <c r="G13" s="457">
        <v>339</v>
      </c>
      <c r="H13" s="458" t="s">
        <v>1328</v>
      </c>
      <c r="I13" s="459" t="s">
        <v>1350</v>
      </c>
      <c r="J13" s="273" t="s">
        <v>5121</v>
      </c>
      <c r="K13" s="273" t="s">
        <v>5121</v>
      </c>
      <c r="L13" s="273" t="s">
        <v>5121</v>
      </c>
      <c r="M13" s="273" t="s">
        <v>5121</v>
      </c>
      <c r="N13" s="273" t="s">
        <v>5121</v>
      </c>
      <c r="O13" s="273" t="s">
        <v>5121</v>
      </c>
      <c r="P13" s="430" t="s">
        <v>1328</v>
      </c>
      <c r="Q13" s="273" t="s">
        <v>5121</v>
      </c>
      <c r="R13" s="273" t="s">
        <v>5121</v>
      </c>
      <c r="S13" s="273" t="s">
        <v>5121</v>
      </c>
      <c r="T13" s="430" t="s">
        <v>1328</v>
      </c>
      <c r="U13" s="273" t="s">
        <v>5121</v>
      </c>
      <c r="V13" s="273" t="s">
        <v>5121</v>
      </c>
      <c r="W13" s="273" t="s">
        <v>5121</v>
      </c>
      <c r="X13" s="430" t="s">
        <v>1328</v>
      </c>
      <c r="Y13" s="430" t="s">
        <v>1328</v>
      </c>
      <c r="Z13" s="273" t="s">
        <v>5121</v>
      </c>
      <c r="AA13" s="430" t="s">
        <v>1328</v>
      </c>
      <c r="AB13" s="430" t="s">
        <v>1328</v>
      </c>
      <c r="AC13" s="273" t="s">
        <v>5121</v>
      </c>
      <c r="AD13" s="430" t="s">
        <v>1328</v>
      </c>
      <c r="AE13" s="438" t="s">
        <v>5068</v>
      </c>
    </row>
    <row r="14" spans="1:16378" x14ac:dyDescent="0.25">
      <c r="A14" s="453" t="s">
        <v>80</v>
      </c>
      <c r="B14" s="453">
        <v>110</v>
      </c>
      <c r="C14" s="130" t="s">
        <v>93</v>
      </c>
      <c r="D14" s="130" t="s">
        <v>92</v>
      </c>
      <c r="E14" s="453" t="s">
        <v>62</v>
      </c>
      <c r="F14" s="457">
        <v>3</v>
      </c>
      <c r="G14" s="457">
        <v>350</v>
      </c>
      <c r="H14" s="458" t="s">
        <v>66</v>
      </c>
      <c r="I14" s="456"/>
      <c r="J14" s="273">
        <v>311</v>
      </c>
      <c r="K14" s="273">
        <v>311</v>
      </c>
      <c r="L14" s="273">
        <v>311</v>
      </c>
      <c r="M14" s="273">
        <v>311</v>
      </c>
      <c r="N14" s="273">
        <v>311</v>
      </c>
      <c r="O14" s="273">
        <v>311</v>
      </c>
      <c r="P14" s="430">
        <v>311</v>
      </c>
      <c r="Q14" s="273">
        <v>311</v>
      </c>
      <c r="R14" s="273">
        <v>311</v>
      </c>
      <c r="S14" s="273">
        <v>311</v>
      </c>
      <c r="T14" s="430">
        <v>311</v>
      </c>
      <c r="U14" s="273">
        <v>311</v>
      </c>
      <c r="V14" s="273">
        <v>311</v>
      </c>
      <c r="W14" s="273">
        <v>311</v>
      </c>
      <c r="X14" s="430">
        <v>311</v>
      </c>
      <c r="Y14" s="430">
        <v>311</v>
      </c>
      <c r="Z14" s="273">
        <v>311</v>
      </c>
      <c r="AA14" s="430">
        <v>311</v>
      </c>
      <c r="AB14" s="430">
        <v>311</v>
      </c>
      <c r="AC14" s="273">
        <v>311</v>
      </c>
      <c r="AD14" s="430">
        <v>311</v>
      </c>
      <c r="AE14" s="438" t="s">
        <v>5069</v>
      </c>
    </row>
    <row r="15" spans="1:16378" x14ac:dyDescent="0.25">
      <c r="A15" s="453" t="s">
        <v>80</v>
      </c>
      <c r="B15" s="453">
        <v>202</v>
      </c>
      <c r="C15" s="130" t="s">
        <v>91</v>
      </c>
      <c r="D15" s="130" t="s">
        <v>90</v>
      </c>
      <c r="E15" s="453" t="s">
        <v>62</v>
      </c>
      <c r="F15" s="457">
        <v>1</v>
      </c>
      <c r="G15" s="457">
        <v>361</v>
      </c>
      <c r="H15" s="458" t="s">
        <v>66</v>
      </c>
      <c r="I15" s="456" t="s">
        <v>1770</v>
      </c>
      <c r="J15" s="273" t="s">
        <v>2665</v>
      </c>
      <c r="K15" s="273" t="s">
        <v>2665</v>
      </c>
      <c r="L15" s="273" t="s">
        <v>2665</v>
      </c>
      <c r="M15" s="273" t="s">
        <v>2665</v>
      </c>
      <c r="N15" s="273" t="s">
        <v>2665</v>
      </c>
      <c r="O15" s="273" t="s">
        <v>2665</v>
      </c>
      <c r="P15" s="430" t="s">
        <v>2665</v>
      </c>
      <c r="Q15" s="273" t="s">
        <v>2665</v>
      </c>
      <c r="R15" s="273" t="s">
        <v>2665</v>
      </c>
      <c r="S15" s="273" t="s">
        <v>2665</v>
      </c>
      <c r="T15" s="430" t="s">
        <v>2665</v>
      </c>
      <c r="U15" s="273" t="s">
        <v>2665</v>
      </c>
      <c r="V15" s="273" t="s">
        <v>2665</v>
      </c>
      <c r="W15" s="273" t="s">
        <v>2665</v>
      </c>
      <c r="X15" s="430" t="s">
        <v>2665</v>
      </c>
      <c r="Y15" s="430" t="s">
        <v>2665</v>
      </c>
      <c r="Z15" s="273" t="s">
        <v>2665</v>
      </c>
      <c r="AA15" s="430" t="s">
        <v>2665</v>
      </c>
      <c r="AB15" s="430" t="s">
        <v>2665</v>
      </c>
      <c r="AC15" s="273" t="s">
        <v>2665</v>
      </c>
      <c r="AD15" s="430" t="s">
        <v>2665</v>
      </c>
      <c r="AE15" s="438" t="s">
        <v>5070</v>
      </c>
    </row>
    <row r="16" spans="1:16378" x14ac:dyDescent="0.25">
      <c r="A16" s="453" t="s">
        <v>80</v>
      </c>
      <c r="B16" s="453">
        <v>211</v>
      </c>
      <c r="C16" s="130" t="s">
        <v>450</v>
      </c>
      <c r="D16" s="130" t="s">
        <v>449</v>
      </c>
      <c r="E16" s="453" t="s">
        <v>62</v>
      </c>
      <c r="F16" s="457">
        <v>2</v>
      </c>
      <c r="G16" s="457">
        <v>389</v>
      </c>
      <c r="H16" s="458" t="s">
        <v>66</v>
      </c>
      <c r="I16" s="456" t="s">
        <v>5119</v>
      </c>
      <c r="J16" s="273">
        <v>16</v>
      </c>
      <c r="K16" s="273">
        <v>16</v>
      </c>
      <c r="L16" s="273">
        <v>16</v>
      </c>
      <c r="M16" s="273">
        <v>99</v>
      </c>
      <c r="N16" s="273">
        <v>16</v>
      </c>
      <c r="O16" s="273">
        <v>16</v>
      </c>
      <c r="P16" s="430">
        <v>16</v>
      </c>
      <c r="Q16" s="273">
        <v>16</v>
      </c>
      <c r="R16" s="273">
        <v>16</v>
      </c>
      <c r="S16" s="273">
        <v>16</v>
      </c>
      <c r="T16" s="430">
        <v>16</v>
      </c>
      <c r="U16" s="273">
        <v>16</v>
      </c>
      <c r="V16" s="273">
        <v>16</v>
      </c>
      <c r="W16" s="273">
        <v>16</v>
      </c>
      <c r="X16" s="430">
        <v>16</v>
      </c>
      <c r="Y16" s="430">
        <v>16</v>
      </c>
      <c r="Z16" s="273">
        <v>16</v>
      </c>
      <c r="AA16" s="430">
        <v>16</v>
      </c>
      <c r="AB16" s="430">
        <v>16</v>
      </c>
      <c r="AC16" s="273">
        <v>16</v>
      </c>
      <c r="AD16" s="430">
        <v>16</v>
      </c>
      <c r="AE16" s="438" t="s">
        <v>5071</v>
      </c>
    </row>
    <row r="17" spans="1:31" x14ac:dyDescent="0.25">
      <c r="A17" s="453" t="s">
        <v>80</v>
      </c>
      <c r="B17" s="453">
        <v>225</v>
      </c>
      <c r="C17" s="130" t="s">
        <v>430</v>
      </c>
      <c r="D17" s="130" t="s">
        <v>429</v>
      </c>
      <c r="E17" s="453" t="s">
        <v>62</v>
      </c>
      <c r="F17" s="457">
        <v>3</v>
      </c>
      <c r="G17" s="457">
        <v>417</v>
      </c>
      <c r="H17" s="458" t="s">
        <v>1328</v>
      </c>
      <c r="I17" s="456"/>
      <c r="J17" s="273">
        <v>0</v>
      </c>
      <c r="K17" s="273">
        <v>0</v>
      </c>
      <c r="L17" s="273">
        <v>0</v>
      </c>
      <c r="M17" s="273">
        <v>0</v>
      </c>
      <c r="N17" s="273">
        <v>0</v>
      </c>
      <c r="O17" s="273">
        <v>0</v>
      </c>
      <c r="P17" s="430">
        <v>0</v>
      </c>
      <c r="Q17" s="273">
        <v>0</v>
      </c>
      <c r="R17" s="273">
        <v>0</v>
      </c>
      <c r="S17" s="273">
        <v>0</v>
      </c>
      <c r="T17" s="430">
        <v>0</v>
      </c>
      <c r="U17" s="273">
        <v>0</v>
      </c>
      <c r="V17" s="273">
        <v>0</v>
      </c>
      <c r="W17" s="273">
        <v>0</v>
      </c>
      <c r="X17" s="430">
        <v>0</v>
      </c>
      <c r="Y17" s="430">
        <v>0</v>
      </c>
      <c r="Z17" s="273">
        <v>0</v>
      </c>
      <c r="AA17" s="430">
        <v>0</v>
      </c>
      <c r="AB17" s="430">
        <v>0</v>
      </c>
      <c r="AC17" s="273">
        <v>0</v>
      </c>
      <c r="AD17" s="430">
        <v>0</v>
      </c>
      <c r="AE17" s="438" t="s">
        <v>5072</v>
      </c>
    </row>
    <row r="18" spans="1:31" x14ac:dyDescent="0.25">
      <c r="A18" s="453" t="s">
        <v>80</v>
      </c>
      <c r="B18" s="453">
        <v>999</v>
      </c>
      <c r="C18" s="130" t="s">
        <v>95</v>
      </c>
      <c r="D18" s="130" t="s">
        <v>94</v>
      </c>
      <c r="E18" s="453" t="s">
        <v>62</v>
      </c>
      <c r="F18" s="457">
        <v>4</v>
      </c>
      <c r="G18" s="457">
        <v>445</v>
      </c>
      <c r="H18" s="458" t="s">
        <v>1328</v>
      </c>
      <c r="I18" s="456" t="s">
        <v>1325</v>
      </c>
      <c r="J18" s="273" t="s">
        <v>1325</v>
      </c>
      <c r="K18" s="273" t="s">
        <v>1325</v>
      </c>
      <c r="L18" s="273" t="s">
        <v>1325</v>
      </c>
      <c r="M18" s="273" t="s">
        <v>1325</v>
      </c>
      <c r="N18" s="273" t="s">
        <v>1325</v>
      </c>
      <c r="O18" s="273" t="s">
        <v>1325</v>
      </c>
      <c r="P18" s="430" t="s">
        <v>1325</v>
      </c>
      <c r="Q18" s="273" t="s">
        <v>1325</v>
      </c>
      <c r="R18" s="273" t="s">
        <v>1325</v>
      </c>
      <c r="S18" s="273" t="s">
        <v>1325</v>
      </c>
      <c r="T18" s="430" t="s">
        <v>1325</v>
      </c>
      <c r="U18" s="273" t="s">
        <v>1325</v>
      </c>
      <c r="V18" s="273" t="s">
        <v>1325</v>
      </c>
      <c r="W18" s="273" t="s">
        <v>1325</v>
      </c>
      <c r="X18" s="430" t="s">
        <v>1325</v>
      </c>
      <c r="Y18" s="430" t="s">
        <v>1325</v>
      </c>
      <c r="Z18" s="273" t="s">
        <v>1325</v>
      </c>
      <c r="AA18" s="430" t="s">
        <v>1325</v>
      </c>
      <c r="AB18" s="430" t="s">
        <v>1325</v>
      </c>
      <c r="AC18" s="273" t="s">
        <v>1325</v>
      </c>
      <c r="AD18" s="430" t="s">
        <v>1325</v>
      </c>
      <c r="AE18" s="438" t="s">
        <v>5073</v>
      </c>
    </row>
    <row r="19" spans="1:31" x14ac:dyDescent="0.25">
      <c r="A19" s="453" t="s">
        <v>75</v>
      </c>
      <c r="B19" s="453">
        <v>101</v>
      </c>
      <c r="C19" s="130" t="s">
        <v>77</v>
      </c>
      <c r="D19" s="130" t="s">
        <v>76</v>
      </c>
      <c r="E19" s="453" t="s">
        <v>62</v>
      </c>
      <c r="F19" s="457">
        <v>5</v>
      </c>
      <c r="G19" s="457">
        <v>473</v>
      </c>
      <c r="H19" s="458" t="s">
        <v>66</v>
      </c>
      <c r="I19" s="456"/>
      <c r="J19" s="273">
        <v>20161130</v>
      </c>
      <c r="K19" s="273">
        <v>20161231</v>
      </c>
      <c r="L19" s="273">
        <v>20170131</v>
      </c>
      <c r="M19" s="273">
        <v>20170228</v>
      </c>
      <c r="N19" s="273">
        <v>20161031</v>
      </c>
      <c r="O19" s="273">
        <v>20161130</v>
      </c>
      <c r="P19" s="430">
        <v>20161214</v>
      </c>
      <c r="Q19" s="273">
        <v>20161130</v>
      </c>
      <c r="R19" s="273">
        <v>20161231</v>
      </c>
      <c r="S19" s="273">
        <v>20170131</v>
      </c>
      <c r="T19" s="430">
        <v>20170213</v>
      </c>
      <c r="U19" s="273">
        <v>20161130</v>
      </c>
      <c r="V19" s="273">
        <v>20161231</v>
      </c>
      <c r="W19" s="273">
        <v>20170131</v>
      </c>
      <c r="X19" s="430">
        <v>20170213</v>
      </c>
      <c r="Y19" s="430">
        <v>20170213</v>
      </c>
      <c r="Z19" s="273">
        <v>20170131</v>
      </c>
      <c r="AA19" s="430">
        <v>20170313</v>
      </c>
      <c r="AB19" s="430">
        <v>20170313</v>
      </c>
      <c r="AC19" s="273">
        <v>20170131</v>
      </c>
      <c r="AD19" s="430">
        <v>20170413</v>
      </c>
      <c r="AE19" s="438" t="s">
        <v>5074</v>
      </c>
    </row>
    <row r="20" spans="1:31" ht="30" x14ac:dyDescent="0.25">
      <c r="A20" s="453" t="s">
        <v>213</v>
      </c>
      <c r="B20" s="453">
        <v>12</v>
      </c>
      <c r="C20" s="130" t="s">
        <v>5075</v>
      </c>
      <c r="D20" s="130" t="s">
        <v>5076</v>
      </c>
      <c r="E20" s="453" t="s">
        <v>66</v>
      </c>
      <c r="F20" s="457">
        <v>6</v>
      </c>
      <c r="G20" s="457">
        <v>501</v>
      </c>
      <c r="H20" s="458" t="s">
        <v>66</v>
      </c>
      <c r="I20" s="456" t="s">
        <v>5125</v>
      </c>
      <c r="J20" s="273">
        <v>3</v>
      </c>
      <c r="K20" s="273">
        <v>3</v>
      </c>
      <c r="L20" s="273">
        <v>3</v>
      </c>
      <c r="M20" s="273">
        <v>3</v>
      </c>
      <c r="N20" s="273">
        <v>3</v>
      </c>
      <c r="O20" s="273">
        <v>3</v>
      </c>
      <c r="P20" s="430">
        <v>3</v>
      </c>
      <c r="Q20" s="273">
        <v>3</v>
      </c>
      <c r="R20" s="273">
        <v>3</v>
      </c>
      <c r="S20" s="273">
        <v>3</v>
      </c>
      <c r="T20" s="430">
        <v>3</v>
      </c>
      <c r="U20" s="273">
        <v>3</v>
      </c>
      <c r="V20" s="273">
        <v>3</v>
      </c>
      <c r="W20" s="273">
        <v>3</v>
      </c>
      <c r="X20" s="430">
        <v>3</v>
      </c>
      <c r="Y20" s="430">
        <v>4</v>
      </c>
      <c r="Z20" s="273">
        <v>3</v>
      </c>
      <c r="AA20" s="430">
        <v>4</v>
      </c>
      <c r="AB20" s="430">
        <v>5</v>
      </c>
      <c r="AC20" s="273">
        <v>3</v>
      </c>
      <c r="AD20" s="430">
        <v>4</v>
      </c>
      <c r="AE20" s="438" t="s">
        <v>5077</v>
      </c>
    </row>
    <row r="21" spans="1:31" x14ac:dyDescent="0.25">
      <c r="A21" s="453" t="s">
        <v>69</v>
      </c>
      <c r="B21" s="453">
        <v>302</v>
      </c>
      <c r="C21" s="130" t="s">
        <v>5078</v>
      </c>
      <c r="D21" s="130" t="s">
        <v>5079</v>
      </c>
      <c r="E21" s="453" t="s">
        <v>66</v>
      </c>
      <c r="F21" s="457">
        <v>1</v>
      </c>
      <c r="G21" s="457">
        <v>529</v>
      </c>
      <c r="H21" s="458" t="s">
        <v>66</v>
      </c>
      <c r="I21" s="456" t="s">
        <v>5161</v>
      </c>
      <c r="J21" s="273">
        <v>66</v>
      </c>
      <c r="K21" s="273">
        <v>66</v>
      </c>
      <c r="L21" s="273">
        <v>66</v>
      </c>
      <c r="M21" s="273">
        <v>66</v>
      </c>
      <c r="N21" s="273">
        <v>66</v>
      </c>
      <c r="O21" s="273">
        <v>66</v>
      </c>
      <c r="P21" s="430">
        <v>0</v>
      </c>
      <c r="Q21" s="273">
        <v>66</v>
      </c>
      <c r="R21" s="273">
        <v>66</v>
      </c>
      <c r="S21" s="273">
        <v>66</v>
      </c>
      <c r="T21" s="430">
        <v>0</v>
      </c>
      <c r="U21" s="273">
        <v>66</v>
      </c>
      <c r="V21" s="273">
        <v>66</v>
      </c>
      <c r="W21" s="273">
        <v>66</v>
      </c>
      <c r="X21" s="430">
        <v>0</v>
      </c>
      <c r="Y21" s="430">
        <v>50</v>
      </c>
      <c r="Z21" s="273">
        <v>66</v>
      </c>
      <c r="AA21" s="430">
        <v>0</v>
      </c>
      <c r="AB21" s="430">
        <v>40</v>
      </c>
      <c r="AC21" s="273">
        <v>66</v>
      </c>
      <c r="AD21" s="430">
        <v>0</v>
      </c>
      <c r="AE21" s="438" t="s">
        <v>5080</v>
      </c>
    </row>
    <row r="22" spans="1:31" x14ac:dyDescent="0.25">
      <c r="A22" s="453" t="s">
        <v>69</v>
      </c>
      <c r="B22" s="453">
        <v>311</v>
      </c>
      <c r="C22" s="130" t="s">
        <v>5081</v>
      </c>
      <c r="D22" s="130" t="s">
        <v>5082</v>
      </c>
      <c r="E22" s="453" t="s">
        <v>66</v>
      </c>
      <c r="F22" s="457">
        <v>2</v>
      </c>
      <c r="G22" s="457">
        <v>548</v>
      </c>
      <c r="H22" s="458" t="s">
        <v>66</v>
      </c>
      <c r="I22" s="456" t="s">
        <v>5162</v>
      </c>
      <c r="J22" s="273">
        <v>66</v>
      </c>
      <c r="K22" s="273">
        <v>66</v>
      </c>
      <c r="L22" s="273">
        <v>0</v>
      </c>
      <c r="M22" s="273">
        <v>0</v>
      </c>
      <c r="N22" s="273">
        <v>66</v>
      </c>
      <c r="O22" s="273">
        <v>66</v>
      </c>
      <c r="P22" s="430">
        <v>65</v>
      </c>
      <c r="Q22" s="273">
        <v>66</v>
      </c>
      <c r="R22" s="273">
        <v>66</v>
      </c>
      <c r="S22" s="273">
        <v>0</v>
      </c>
      <c r="T22" s="430">
        <v>61</v>
      </c>
      <c r="U22" s="273">
        <v>66</v>
      </c>
      <c r="V22" s="273">
        <v>66</v>
      </c>
      <c r="W22" s="273">
        <v>0</v>
      </c>
      <c r="X22" s="430">
        <v>0</v>
      </c>
      <c r="Y22" s="430">
        <v>0</v>
      </c>
      <c r="Z22" s="273">
        <v>0</v>
      </c>
      <c r="AA22" s="430">
        <v>0</v>
      </c>
      <c r="AB22" s="430">
        <v>0</v>
      </c>
      <c r="AC22" s="273">
        <v>0</v>
      </c>
      <c r="AD22" s="430">
        <v>30</v>
      </c>
      <c r="AE22" s="438" t="s">
        <v>5083</v>
      </c>
    </row>
    <row r="23" spans="1:31" x14ac:dyDescent="0.25">
      <c r="A23" s="453" t="s">
        <v>69</v>
      </c>
      <c r="B23" s="453">
        <v>312</v>
      </c>
      <c r="C23" s="130" t="s">
        <v>5084</v>
      </c>
      <c r="D23" s="130" t="s">
        <v>5085</v>
      </c>
      <c r="E23" s="453" t="s">
        <v>66</v>
      </c>
      <c r="F23" s="457">
        <v>3</v>
      </c>
      <c r="G23" s="457">
        <v>567</v>
      </c>
      <c r="H23" s="458" t="s">
        <v>66</v>
      </c>
      <c r="I23" s="456" t="s">
        <v>5163</v>
      </c>
      <c r="J23" s="273">
        <v>0</v>
      </c>
      <c r="K23" s="273">
        <v>0</v>
      </c>
      <c r="L23" s="273">
        <v>0</v>
      </c>
      <c r="M23" s="273">
        <v>0</v>
      </c>
      <c r="N23" s="273">
        <v>0</v>
      </c>
      <c r="O23" s="273">
        <v>0</v>
      </c>
      <c r="P23" s="430">
        <v>0</v>
      </c>
      <c r="Q23" s="273">
        <v>0</v>
      </c>
      <c r="R23" s="273">
        <v>0</v>
      </c>
      <c r="S23" s="273">
        <v>0</v>
      </c>
      <c r="T23" s="430">
        <v>0</v>
      </c>
      <c r="U23" s="273">
        <v>0</v>
      </c>
      <c r="V23" s="273">
        <v>0</v>
      </c>
      <c r="W23" s="273">
        <v>0</v>
      </c>
      <c r="X23" s="430">
        <v>60.1</v>
      </c>
      <c r="Y23" s="430">
        <v>0</v>
      </c>
      <c r="Z23" s="273">
        <v>0</v>
      </c>
      <c r="AA23" s="430">
        <v>47.2</v>
      </c>
      <c r="AB23" s="430">
        <v>0</v>
      </c>
      <c r="AC23" s="273">
        <v>0</v>
      </c>
      <c r="AD23" s="430">
        <v>0</v>
      </c>
      <c r="AE23" s="438"/>
    </row>
    <row r="24" spans="1:31" x14ac:dyDescent="0.25">
      <c r="A24" s="453" t="s">
        <v>69</v>
      </c>
      <c r="B24" s="453">
        <v>313</v>
      </c>
      <c r="C24" s="130" t="s">
        <v>5086</v>
      </c>
      <c r="D24" s="130" t="s">
        <v>5087</v>
      </c>
      <c r="E24" s="453" t="s">
        <v>66</v>
      </c>
      <c r="F24" s="457">
        <v>4</v>
      </c>
      <c r="G24" s="457">
        <v>586</v>
      </c>
      <c r="H24" s="458" t="s">
        <v>66</v>
      </c>
      <c r="I24" s="456" t="s">
        <v>5164</v>
      </c>
      <c r="J24" s="273">
        <v>0</v>
      </c>
      <c r="K24" s="273">
        <v>3</v>
      </c>
      <c r="L24" s="273">
        <v>2.9</v>
      </c>
      <c r="M24" s="273">
        <v>63</v>
      </c>
      <c r="N24" s="273">
        <v>0</v>
      </c>
      <c r="O24" s="273">
        <v>3</v>
      </c>
      <c r="P24" s="430">
        <v>2</v>
      </c>
      <c r="Q24" s="273">
        <v>0</v>
      </c>
      <c r="R24" s="273">
        <v>3</v>
      </c>
      <c r="S24" s="273">
        <v>2.9</v>
      </c>
      <c r="T24" s="430">
        <v>0.9</v>
      </c>
      <c r="U24" s="273">
        <v>0</v>
      </c>
      <c r="V24" s="273">
        <v>3</v>
      </c>
      <c r="W24" s="273">
        <v>2.9</v>
      </c>
      <c r="X24" s="430">
        <v>0</v>
      </c>
      <c r="Y24" s="430">
        <v>0</v>
      </c>
      <c r="Z24" s="273">
        <v>2.9</v>
      </c>
      <c r="AA24" s="430">
        <v>0</v>
      </c>
      <c r="AB24" s="430">
        <v>0</v>
      </c>
      <c r="AC24" s="273">
        <v>2.9</v>
      </c>
      <c r="AD24" s="430">
        <v>30</v>
      </c>
      <c r="AE24" s="438" t="s">
        <v>5088</v>
      </c>
    </row>
    <row r="25" spans="1:31" s="18" customFormat="1" x14ac:dyDescent="0.25">
      <c r="A25" s="101"/>
      <c r="B25" s="101"/>
      <c r="C25" s="99"/>
      <c r="I25" s="99"/>
      <c r="AE25" s="101"/>
    </row>
    <row r="26" spans="1:31" s="18" customFormat="1" x14ac:dyDescent="0.25">
      <c r="A26" s="101"/>
      <c r="B26" s="101"/>
      <c r="C26" s="99"/>
      <c r="I26" s="99"/>
      <c r="AE26" s="101"/>
    </row>
    <row r="27" spans="1:31" s="18" customFormat="1" x14ac:dyDescent="0.25">
      <c r="A27" s="101"/>
      <c r="B27" s="101"/>
      <c r="C27" s="99"/>
      <c r="I27" s="99"/>
      <c r="AE27" s="101"/>
    </row>
    <row r="28" spans="1:31" s="18" customFormat="1" x14ac:dyDescent="0.25">
      <c r="A28" s="101"/>
      <c r="B28" s="101"/>
      <c r="C28" s="461" t="s">
        <v>5165</v>
      </c>
      <c r="I28" s="99"/>
      <c r="AE28" s="101"/>
    </row>
    <row r="29" spans="1:31" s="18" customFormat="1" ht="45" x14ac:dyDescent="0.25">
      <c r="A29" s="101"/>
      <c r="B29" s="101"/>
      <c r="C29" s="462" t="s">
        <v>5166</v>
      </c>
      <c r="I29" s="99"/>
      <c r="AE29" s="101"/>
    </row>
    <row r="30" spans="1:31" s="18" customFormat="1" ht="30" x14ac:dyDescent="0.25">
      <c r="A30" s="101"/>
      <c r="B30" s="101"/>
      <c r="C30" s="463" t="s">
        <v>5167</v>
      </c>
      <c r="I30" s="99"/>
      <c r="AE30" s="101"/>
    </row>
    <row r="31" spans="1:31" s="18" customFormat="1" x14ac:dyDescent="0.25">
      <c r="A31" s="101"/>
      <c r="B31" s="101"/>
      <c r="C31" s="99"/>
      <c r="I31" s="99"/>
      <c r="AE31" s="101"/>
    </row>
    <row r="32" spans="1:31" s="18" customFormat="1" x14ac:dyDescent="0.25">
      <c r="A32" s="101"/>
      <c r="B32" s="101"/>
      <c r="C32" s="99"/>
      <c r="I32" s="99"/>
      <c r="AE32" s="101"/>
    </row>
    <row r="33" spans="1:31" s="18" customFormat="1" x14ac:dyDescent="0.25">
      <c r="A33" s="101"/>
      <c r="B33" s="101"/>
      <c r="C33" s="99"/>
      <c r="I33" s="99"/>
      <c r="AE33" s="101"/>
    </row>
    <row r="34" spans="1:31" s="18" customFormat="1" x14ac:dyDescent="0.25">
      <c r="A34" s="101"/>
      <c r="B34" s="101"/>
      <c r="C34" s="99"/>
      <c r="I34" s="99"/>
      <c r="AE34" s="101"/>
    </row>
    <row r="35" spans="1:31" s="18" customFormat="1" x14ac:dyDescent="0.25">
      <c r="A35" s="101"/>
      <c r="B35" s="101"/>
      <c r="C35" s="99"/>
      <c r="I35" s="99"/>
      <c r="AE35" s="101"/>
    </row>
    <row r="36" spans="1:31" s="18" customFormat="1" x14ac:dyDescent="0.25">
      <c r="A36" s="101"/>
      <c r="B36" s="101"/>
      <c r="C36" s="99"/>
      <c r="I36" s="99"/>
      <c r="AE36" s="101"/>
    </row>
    <row r="37" spans="1:31" s="18" customFormat="1" x14ac:dyDescent="0.25">
      <c r="A37" s="101"/>
      <c r="B37" s="101"/>
      <c r="C37" s="99"/>
      <c r="I37" s="99"/>
      <c r="AE37" s="101"/>
    </row>
    <row r="38" spans="1:31" s="18" customFormat="1" x14ac:dyDescent="0.25">
      <c r="A38" s="101"/>
      <c r="B38" s="101"/>
      <c r="C38" s="99"/>
      <c r="I38" s="99"/>
      <c r="AE38" s="101"/>
    </row>
    <row r="39" spans="1:31" s="18" customFormat="1" x14ac:dyDescent="0.25">
      <c r="A39" s="101"/>
      <c r="B39" s="101"/>
      <c r="C39" s="99"/>
      <c r="I39" s="99"/>
      <c r="AE39" s="101"/>
    </row>
    <row r="40" spans="1:31" s="18" customFormat="1" x14ac:dyDescent="0.25">
      <c r="A40" s="101"/>
      <c r="B40" s="101"/>
      <c r="C40" s="99"/>
      <c r="I40" s="99"/>
      <c r="AE40" s="101"/>
    </row>
    <row r="41" spans="1:31" s="18" customFormat="1" x14ac:dyDescent="0.25">
      <c r="A41" s="101"/>
      <c r="B41" s="101"/>
      <c r="C41" s="99"/>
      <c r="I41" s="99"/>
      <c r="AE41" s="101"/>
    </row>
    <row r="42" spans="1:31" s="18" customFormat="1" x14ac:dyDescent="0.25">
      <c r="A42" s="101"/>
      <c r="B42" s="101"/>
      <c r="C42" s="99"/>
      <c r="I42" s="99"/>
      <c r="AE42" s="101"/>
    </row>
    <row r="43" spans="1:31" s="18" customFormat="1" x14ac:dyDescent="0.25">
      <c r="A43" s="101"/>
      <c r="B43" s="101"/>
      <c r="C43" s="99"/>
      <c r="I43" s="99"/>
      <c r="AE43" s="101"/>
    </row>
    <row r="44" spans="1:31" s="18" customFormat="1" x14ac:dyDescent="0.25">
      <c r="A44" s="101"/>
      <c r="B44" s="101"/>
      <c r="C44" s="99"/>
      <c r="I44" s="99"/>
      <c r="AE44" s="101"/>
    </row>
    <row r="45" spans="1:31" s="18" customFormat="1" x14ac:dyDescent="0.25">
      <c r="A45" s="101"/>
      <c r="B45" s="101"/>
      <c r="C45" s="99"/>
      <c r="I45" s="99"/>
      <c r="AE45" s="101"/>
    </row>
    <row r="46" spans="1:31" s="18" customFormat="1" x14ac:dyDescent="0.25">
      <c r="A46" s="101"/>
      <c r="B46" s="101"/>
      <c r="C46" s="99"/>
      <c r="I46" s="99"/>
      <c r="AE46" s="101"/>
    </row>
    <row r="47" spans="1:31" s="18" customFormat="1" x14ac:dyDescent="0.25">
      <c r="A47" s="101"/>
      <c r="B47" s="101"/>
      <c r="C47" s="99"/>
      <c r="I47" s="99"/>
      <c r="AE47" s="101"/>
    </row>
    <row r="48" spans="1:31" s="18" customFormat="1" x14ac:dyDescent="0.25">
      <c r="A48" s="101"/>
      <c r="B48" s="101"/>
      <c r="C48" s="99"/>
      <c r="I48" s="99"/>
      <c r="AE48" s="101"/>
    </row>
    <row r="49" spans="1:31" s="18" customFormat="1" x14ac:dyDescent="0.25">
      <c r="A49" s="101"/>
      <c r="B49" s="101"/>
      <c r="C49" s="99"/>
      <c r="I49" s="99"/>
      <c r="AE49" s="101"/>
    </row>
    <row r="50" spans="1:31" s="18" customFormat="1" x14ac:dyDescent="0.25">
      <c r="A50" s="101"/>
      <c r="B50" s="101"/>
      <c r="C50" s="99"/>
      <c r="I50" s="99"/>
      <c r="AE50" s="101"/>
    </row>
    <row r="51" spans="1:31" s="18" customFormat="1" x14ac:dyDescent="0.25">
      <c r="A51" s="101"/>
      <c r="B51" s="101"/>
      <c r="C51" s="99"/>
      <c r="I51" s="99"/>
      <c r="AE51" s="101"/>
    </row>
    <row r="52" spans="1:31" s="18" customFormat="1" x14ac:dyDescent="0.25">
      <c r="A52" s="101"/>
      <c r="B52" s="101"/>
      <c r="C52" s="99"/>
      <c r="I52" s="99"/>
      <c r="AE52" s="101"/>
    </row>
    <row r="53" spans="1:31" s="18" customFormat="1" x14ac:dyDescent="0.25">
      <c r="A53" s="101"/>
      <c r="B53" s="101"/>
      <c r="C53" s="99"/>
      <c r="I53" s="99"/>
      <c r="AE53" s="101"/>
    </row>
    <row r="54" spans="1:31" s="18" customFormat="1" x14ac:dyDescent="0.25">
      <c r="A54" s="101"/>
      <c r="B54" s="101"/>
      <c r="C54" s="99"/>
      <c r="I54" s="99"/>
      <c r="AE54" s="101"/>
    </row>
    <row r="55" spans="1:31" s="18" customFormat="1" x14ac:dyDescent="0.25">
      <c r="A55" s="101"/>
      <c r="B55" s="101"/>
      <c r="C55" s="99"/>
      <c r="I55" s="99"/>
      <c r="AE55" s="101"/>
    </row>
    <row r="56" spans="1:31" s="18" customFormat="1" x14ac:dyDescent="0.25">
      <c r="A56" s="101"/>
      <c r="B56" s="101"/>
      <c r="C56" s="99"/>
      <c r="I56" s="99"/>
      <c r="AE56" s="101"/>
    </row>
    <row r="57" spans="1:31" s="18" customFormat="1" x14ac:dyDescent="0.25">
      <c r="A57" s="101"/>
      <c r="B57" s="101"/>
      <c r="C57" s="99"/>
      <c r="I57" s="99"/>
      <c r="AE57" s="101"/>
    </row>
    <row r="58" spans="1:31" s="18" customFormat="1" x14ac:dyDescent="0.25">
      <c r="A58" s="101"/>
      <c r="B58" s="101"/>
      <c r="C58" s="99"/>
      <c r="I58" s="99"/>
      <c r="AE58" s="101"/>
    </row>
    <row r="59" spans="1:31" s="18" customFormat="1" x14ac:dyDescent="0.25">
      <c r="A59" s="101"/>
      <c r="B59" s="101"/>
      <c r="C59" s="99"/>
      <c r="I59" s="99"/>
      <c r="AE59" s="101"/>
    </row>
    <row r="60" spans="1:31" s="18" customFormat="1" x14ac:dyDescent="0.25">
      <c r="A60" s="101"/>
      <c r="B60" s="101"/>
      <c r="C60" s="99"/>
      <c r="I60" s="99"/>
      <c r="AE60" s="101"/>
    </row>
    <row r="61" spans="1:31" s="18" customFormat="1" x14ac:dyDescent="0.25">
      <c r="A61" s="101"/>
      <c r="B61" s="101"/>
      <c r="C61" s="99"/>
      <c r="I61" s="99"/>
      <c r="AE61" s="101"/>
    </row>
    <row r="62" spans="1:31" s="18" customFormat="1" x14ac:dyDescent="0.25">
      <c r="A62" s="101"/>
      <c r="B62" s="101"/>
      <c r="C62" s="99"/>
      <c r="I62" s="99"/>
      <c r="AE62" s="101"/>
    </row>
    <row r="63" spans="1:31" s="18" customFormat="1" x14ac:dyDescent="0.25">
      <c r="A63" s="101"/>
      <c r="B63" s="101"/>
      <c r="C63" s="99"/>
      <c r="I63" s="99"/>
      <c r="AE63" s="101"/>
    </row>
    <row r="64" spans="1:31" s="18" customFormat="1" x14ac:dyDescent="0.25">
      <c r="A64" s="101"/>
      <c r="B64" s="101"/>
      <c r="C64" s="99"/>
      <c r="I64" s="99"/>
      <c r="AE64" s="101"/>
    </row>
    <row r="65" spans="1:31" s="18" customFormat="1" x14ac:dyDescent="0.25">
      <c r="A65" s="101"/>
      <c r="B65" s="101"/>
      <c r="C65" s="99"/>
      <c r="I65" s="99"/>
      <c r="AE65" s="101"/>
    </row>
    <row r="66" spans="1:31" s="18" customFormat="1" x14ac:dyDescent="0.25">
      <c r="A66" s="101"/>
      <c r="B66" s="101"/>
      <c r="C66" s="99"/>
      <c r="I66" s="99"/>
      <c r="AE66" s="101"/>
    </row>
    <row r="67" spans="1:31" s="18" customFormat="1" x14ac:dyDescent="0.25">
      <c r="A67" s="101"/>
      <c r="B67" s="101"/>
      <c r="C67" s="99"/>
      <c r="I67" s="99"/>
      <c r="AE67" s="101"/>
    </row>
    <row r="68" spans="1:31" s="18" customFormat="1" x14ac:dyDescent="0.25">
      <c r="A68" s="101"/>
      <c r="B68" s="101"/>
      <c r="C68" s="99"/>
      <c r="I68" s="99"/>
      <c r="AE68" s="101"/>
    </row>
    <row r="69" spans="1:31" s="18" customFormat="1" x14ac:dyDescent="0.25">
      <c r="A69" s="101"/>
      <c r="B69" s="101"/>
      <c r="C69" s="99"/>
      <c r="I69" s="99"/>
      <c r="AE69" s="101"/>
    </row>
    <row r="70" spans="1:31" s="18" customFormat="1" x14ac:dyDescent="0.25">
      <c r="A70" s="101"/>
      <c r="B70" s="101"/>
      <c r="C70" s="99"/>
      <c r="I70" s="99"/>
      <c r="AE70" s="101"/>
    </row>
    <row r="71" spans="1:31" s="18" customFormat="1" x14ac:dyDescent="0.25">
      <c r="A71" s="101"/>
      <c r="B71" s="101"/>
      <c r="C71" s="99"/>
      <c r="I71" s="99"/>
      <c r="AE71" s="101"/>
    </row>
    <row r="72" spans="1:31" s="18" customFormat="1" x14ac:dyDescent="0.25">
      <c r="A72" s="101"/>
      <c r="B72" s="101"/>
      <c r="C72" s="99"/>
      <c r="I72" s="99"/>
      <c r="AE72" s="101"/>
    </row>
    <row r="73" spans="1:31" s="18" customFormat="1" x14ac:dyDescent="0.25">
      <c r="A73" s="101"/>
      <c r="B73" s="101"/>
      <c r="C73" s="99"/>
      <c r="I73" s="99"/>
      <c r="AE73" s="101"/>
    </row>
    <row r="74" spans="1:31" s="18" customFormat="1" x14ac:dyDescent="0.25">
      <c r="A74" s="101"/>
      <c r="B74" s="101"/>
      <c r="C74" s="99"/>
      <c r="I74" s="99"/>
      <c r="AE74" s="101"/>
    </row>
    <row r="75" spans="1:31" s="18" customFormat="1" x14ac:dyDescent="0.25">
      <c r="A75" s="101"/>
      <c r="B75" s="101"/>
      <c r="C75" s="99"/>
      <c r="I75" s="99"/>
      <c r="AE75" s="101"/>
    </row>
    <row r="76" spans="1:31" s="18" customFormat="1" x14ac:dyDescent="0.25">
      <c r="A76" s="101"/>
      <c r="B76" s="101"/>
      <c r="C76" s="99"/>
      <c r="I76" s="99"/>
      <c r="AE76" s="101"/>
    </row>
    <row r="77" spans="1:31" s="18" customFormat="1" x14ac:dyDescent="0.25">
      <c r="A77" s="101"/>
      <c r="B77" s="101"/>
      <c r="C77" s="99"/>
      <c r="I77" s="99"/>
      <c r="AE77" s="101"/>
    </row>
    <row r="78" spans="1:31" s="18" customFormat="1" x14ac:dyDescent="0.25">
      <c r="A78" s="101"/>
      <c r="B78" s="101"/>
      <c r="C78" s="99"/>
      <c r="I78" s="99"/>
      <c r="AE78" s="101"/>
    </row>
    <row r="79" spans="1:31" s="18" customFormat="1" x14ac:dyDescent="0.25">
      <c r="A79" s="101"/>
      <c r="B79" s="101"/>
      <c r="C79" s="99"/>
      <c r="I79" s="99"/>
      <c r="AE79" s="101"/>
    </row>
    <row r="80" spans="1:31" s="18" customFormat="1" x14ac:dyDescent="0.25">
      <c r="A80" s="101"/>
      <c r="B80" s="101"/>
      <c r="C80" s="99"/>
      <c r="I80" s="99"/>
      <c r="AE80" s="101"/>
    </row>
    <row r="81" spans="1:31" s="18" customFormat="1" x14ac:dyDescent="0.25">
      <c r="A81" s="101"/>
      <c r="B81" s="101"/>
      <c r="C81" s="99"/>
      <c r="I81" s="99"/>
      <c r="AE81" s="101"/>
    </row>
    <row r="82" spans="1:31" s="18" customFormat="1" x14ac:dyDescent="0.25">
      <c r="A82" s="101"/>
      <c r="B82" s="101"/>
      <c r="C82" s="99"/>
      <c r="I82" s="99"/>
      <c r="AE82" s="101"/>
    </row>
    <row r="83" spans="1:31" s="18" customFormat="1" x14ac:dyDescent="0.25">
      <c r="A83" s="101"/>
      <c r="B83" s="101"/>
      <c r="C83" s="99"/>
      <c r="I83" s="99"/>
      <c r="AE83" s="101"/>
    </row>
    <row r="84" spans="1:31" s="18" customFormat="1" x14ac:dyDescent="0.25">
      <c r="A84" s="101"/>
      <c r="B84" s="101"/>
      <c r="C84" s="99"/>
      <c r="I84" s="99"/>
      <c r="AE84" s="101"/>
    </row>
    <row r="85" spans="1:31" s="18" customFormat="1" x14ac:dyDescent="0.25">
      <c r="A85" s="101"/>
      <c r="B85" s="101"/>
      <c r="C85" s="99"/>
      <c r="I85" s="99"/>
      <c r="AE85" s="101"/>
    </row>
    <row r="86" spans="1:31" s="18" customFormat="1" x14ac:dyDescent="0.25">
      <c r="A86" s="101"/>
      <c r="B86" s="101"/>
      <c r="C86" s="99"/>
      <c r="I86" s="99"/>
      <c r="AE86" s="101"/>
    </row>
    <row r="87" spans="1:31" s="18" customFormat="1" x14ac:dyDescent="0.25">
      <c r="A87" s="101"/>
      <c r="B87" s="101"/>
      <c r="C87" s="99"/>
      <c r="I87" s="99"/>
      <c r="AE87" s="101"/>
    </row>
    <row r="88" spans="1:31" s="18" customFormat="1" x14ac:dyDescent="0.25">
      <c r="A88" s="101"/>
      <c r="B88" s="101"/>
      <c r="C88" s="99"/>
      <c r="I88" s="99"/>
      <c r="AE88" s="101"/>
    </row>
    <row r="89" spans="1:31" s="18" customFormat="1" x14ac:dyDescent="0.25">
      <c r="A89" s="101"/>
      <c r="B89" s="101"/>
      <c r="C89" s="99"/>
      <c r="I89" s="99"/>
      <c r="AE89" s="101"/>
    </row>
    <row r="90" spans="1:31" s="18" customFormat="1" x14ac:dyDescent="0.25">
      <c r="A90" s="101"/>
      <c r="B90" s="101"/>
      <c r="C90" s="99"/>
      <c r="I90" s="99"/>
      <c r="AE90" s="101"/>
    </row>
    <row r="91" spans="1:31" s="18" customFormat="1" x14ac:dyDescent="0.25">
      <c r="A91" s="101"/>
      <c r="B91" s="101"/>
      <c r="C91" s="99"/>
      <c r="I91" s="99"/>
      <c r="AE91" s="101"/>
    </row>
    <row r="92" spans="1:31" s="18" customFormat="1" x14ac:dyDescent="0.25">
      <c r="A92" s="101"/>
      <c r="B92" s="101"/>
      <c r="C92" s="99"/>
      <c r="I92" s="99"/>
      <c r="AE92" s="101"/>
    </row>
    <row r="93" spans="1:31" s="18" customFormat="1" x14ac:dyDescent="0.25">
      <c r="A93" s="101"/>
      <c r="B93" s="101"/>
      <c r="C93" s="99"/>
      <c r="I93" s="99"/>
      <c r="AE93" s="101"/>
    </row>
    <row r="94" spans="1:31" s="18" customFormat="1" x14ac:dyDescent="0.25">
      <c r="A94" s="101"/>
      <c r="B94" s="101"/>
      <c r="C94" s="99"/>
      <c r="I94" s="99"/>
      <c r="AE94" s="101"/>
    </row>
    <row r="95" spans="1:31" s="18" customFormat="1" x14ac:dyDescent="0.25">
      <c r="A95" s="101"/>
      <c r="B95" s="101"/>
      <c r="C95" s="99"/>
      <c r="I95" s="99"/>
      <c r="AE95" s="101"/>
    </row>
    <row r="96" spans="1:31" s="18" customFormat="1" x14ac:dyDescent="0.25">
      <c r="A96" s="101"/>
      <c r="B96" s="101"/>
      <c r="C96" s="99"/>
      <c r="I96" s="99"/>
      <c r="AE96" s="101"/>
    </row>
    <row r="97" spans="1:31" s="18" customFormat="1" x14ac:dyDescent="0.25">
      <c r="A97" s="101"/>
      <c r="B97" s="101"/>
      <c r="C97" s="99"/>
      <c r="I97" s="99"/>
      <c r="AE97" s="101"/>
    </row>
    <row r="98" spans="1:31" s="18" customFormat="1" x14ac:dyDescent="0.25">
      <c r="A98" s="101"/>
      <c r="B98" s="101"/>
      <c r="C98" s="99"/>
      <c r="I98" s="99"/>
      <c r="AE98" s="101"/>
    </row>
    <row r="99" spans="1:31" s="18" customFormat="1" x14ac:dyDescent="0.25">
      <c r="A99" s="101"/>
      <c r="B99" s="101"/>
      <c r="C99" s="99"/>
      <c r="I99" s="99"/>
      <c r="AE99" s="101"/>
    </row>
    <row r="100" spans="1:31" s="18" customFormat="1" x14ac:dyDescent="0.25">
      <c r="A100" s="101"/>
      <c r="B100" s="101"/>
      <c r="C100" s="99"/>
      <c r="I100" s="99"/>
      <c r="AE100" s="101"/>
    </row>
    <row r="101" spans="1:31" s="18" customFormat="1" x14ac:dyDescent="0.25">
      <c r="A101" s="101"/>
      <c r="B101" s="101"/>
      <c r="C101" s="99"/>
      <c r="I101" s="99"/>
      <c r="AE101" s="101"/>
    </row>
    <row r="102" spans="1:31" s="18" customFormat="1" x14ac:dyDescent="0.25">
      <c r="A102" s="101"/>
      <c r="B102" s="101"/>
      <c r="C102" s="99"/>
      <c r="I102" s="99"/>
      <c r="AE102" s="101"/>
    </row>
    <row r="103" spans="1:31" s="18" customFormat="1" x14ac:dyDescent="0.25">
      <c r="A103" s="101"/>
      <c r="B103" s="101"/>
      <c r="C103" s="99"/>
      <c r="I103" s="99"/>
      <c r="AE103" s="101"/>
    </row>
    <row r="104" spans="1:31" s="18" customFormat="1" x14ac:dyDescent="0.25">
      <c r="A104" s="101"/>
      <c r="B104" s="101"/>
      <c r="C104" s="99"/>
      <c r="I104" s="99"/>
      <c r="AE104" s="101"/>
    </row>
    <row r="105" spans="1:31" s="18" customFormat="1" x14ac:dyDescent="0.25">
      <c r="A105" s="101"/>
      <c r="B105" s="101"/>
      <c r="C105" s="99"/>
      <c r="I105" s="99"/>
      <c r="AE105" s="101"/>
    </row>
    <row r="106" spans="1:31" s="18" customFormat="1" x14ac:dyDescent="0.25">
      <c r="A106" s="101"/>
      <c r="B106" s="101"/>
      <c r="C106" s="99"/>
      <c r="I106" s="99"/>
      <c r="AE106" s="101"/>
    </row>
    <row r="107" spans="1:31" s="18" customFormat="1" x14ac:dyDescent="0.25">
      <c r="A107" s="101"/>
      <c r="B107" s="101"/>
      <c r="C107" s="99"/>
      <c r="I107" s="99"/>
      <c r="AE107" s="101"/>
    </row>
    <row r="108" spans="1:31" s="18" customFormat="1" x14ac:dyDescent="0.25">
      <c r="A108" s="101"/>
      <c r="B108" s="101"/>
      <c r="C108" s="99"/>
      <c r="I108" s="99"/>
      <c r="AE108" s="101"/>
    </row>
    <row r="109" spans="1:31" s="18" customFormat="1" x14ac:dyDescent="0.25">
      <c r="A109" s="101"/>
      <c r="B109" s="101"/>
      <c r="C109" s="99"/>
      <c r="I109" s="99"/>
      <c r="AE109" s="101"/>
    </row>
    <row r="110" spans="1:31" s="18" customFormat="1" x14ac:dyDescent="0.25">
      <c r="A110" s="101"/>
      <c r="B110" s="101"/>
      <c r="C110" s="99"/>
      <c r="I110" s="99"/>
      <c r="AE110" s="101"/>
    </row>
    <row r="111" spans="1:31" s="18" customFormat="1" x14ac:dyDescent="0.25">
      <c r="A111" s="101"/>
      <c r="B111" s="101"/>
      <c r="C111" s="99"/>
      <c r="I111" s="99"/>
      <c r="AE111" s="101"/>
    </row>
    <row r="112" spans="1:31" s="18" customFormat="1" x14ac:dyDescent="0.25">
      <c r="A112" s="101"/>
      <c r="B112" s="101"/>
      <c r="C112" s="99"/>
      <c r="I112" s="99"/>
      <c r="AE112" s="101"/>
    </row>
    <row r="113" spans="1:31" s="18" customFormat="1" x14ac:dyDescent="0.25">
      <c r="A113" s="101"/>
      <c r="B113" s="101"/>
      <c r="C113" s="99"/>
      <c r="I113" s="99"/>
      <c r="AE113" s="101"/>
    </row>
    <row r="114" spans="1:31" s="18" customFormat="1" x14ac:dyDescent="0.25">
      <c r="A114" s="101"/>
      <c r="B114" s="101"/>
      <c r="C114" s="99"/>
      <c r="I114" s="99"/>
      <c r="AE114" s="101"/>
    </row>
    <row r="115" spans="1:31" s="18" customFormat="1" x14ac:dyDescent="0.25">
      <c r="A115" s="101"/>
      <c r="B115" s="101"/>
      <c r="C115" s="99"/>
      <c r="I115" s="99"/>
      <c r="AE115" s="101"/>
    </row>
    <row r="116" spans="1:31" s="18" customFormat="1" x14ac:dyDescent="0.25">
      <c r="A116" s="101"/>
      <c r="B116" s="101"/>
      <c r="C116" s="99"/>
      <c r="I116" s="99"/>
      <c r="AE116" s="101"/>
    </row>
    <row r="117" spans="1:31" s="18" customFormat="1" x14ac:dyDescent="0.25">
      <c r="A117" s="101"/>
      <c r="B117" s="101"/>
      <c r="C117" s="99"/>
      <c r="I117" s="99"/>
      <c r="AE117" s="101"/>
    </row>
    <row r="118" spans="1:31" s="18" customFormat="1" x14ac:dyDescent="0.25">
      <c r="A118" s="101"/>
      <c r="B118" s="101"/>
      <c r="C118" s="99"/>
      <c r="I118" s="99"/>
      <c r="AE118" s="101"/>
    </row>
    <row r="119" spans="1:31" s="18" customFormat="1" x14ac:dyDescent="0.25">
      <c r="A119" s="101"/>
      <c r="B119" s="101"/>
      <c r="C119" s="99"/>
      <c r="I119" s="99"/>
      <c r="AE119" s="101"/>
    </row>
    <row r="120" spans="1:31" s="18" customFormat="1" x14ac:dyDescent="0.25">
      <c r="A120" s="101"/>
      <c r="B120" s="101"/>
      <c r="C120" s="99"/>
      <c r="I120" s="99"/>
      <c r="AE120" s="101"/>
    </row>
    <row r="121" spans="1:31" s="18" customFormat="1" x14ac:dyDescent="0.25">
      <c r="A121" s="101"/>
      <c r="B121" s="101"/>
      <c r="C121" s="99"/>
      <c r="I121" s="99"/>
      <c r="AE121" s="101"/>
    </row>
    <row r="122" spans="1:31" s="18" customFormat="1" x14ac:dyDescent="0.25">
      <c r="A122" s="101"/>
      <c r="B122" s="101"/>
      <c r="C122" s="99"/>
      <c r="I122" s="99"/>
      <c r="AE122" s="101"/>
    </row>
    <row r="123" spans="1:31" s="18" customFormat="1" x14ac:dyDescent="0.25">
      <c r="A123" s="101"/>
      <c r="B123" s="101"/>
      <c r="C123" s="99"/>
      <c r="I123" s="99"/>
      <c r="AE123" s="101"/>
    </row>
    <row r="124" spans="1:31" s="18" customFormat="1" x14ac:dyDescent="0.25">
      <c r="A124" s="101"/>
      <c r="B124" s="101"/>
      <c r="C124" s="99"/>
      <c r="I124" s="99"/>
      <c r="AE124" s="101"/>
    </row>
    <row r="125" spans="1:31" s="18" customFormat="1" x14ac:dyDescent="0.25">
      <c r="A125" s="101"/>
      <c r="B125" s="101"/>
      <c r="C125" s="99"/>
      <c r="I125" s="99"/>
      <c r="AE125" s="101"/>
    </row>
    <row r="126" spans="1:31" s="18" customFormat="1" x14ac:dyDescent="0.25">
      <c r="A126" s="101"/>
      <c r="B126" s="101"/>
      <c r="C126" s="99"/>
      <c r="I126" s="99"/>
      <c r="AE126" s="101"/>
    </row>
    <row r="127" spans="1:31" s="18" customFormat="1" x14ac:dyDescent="0.25">
      <c r="A127" s="101"/>
      <c r="B127" s="101"/>
      <c r="C127" s="99"/>
      <c r="I127" s="99"/>
      <c r="AE127" s="101"/>
    </row>
    <row r="128" spans="1:31" s="18" customFormat="1" x14ac:dyDescent="0.25">
      <c r="A128" s="101"/>
      <c r="B128" s="101"/>
      <c r="C128" s="99"/>
      <c r="I128" s="99"/>
      <c r="AE128" s="101"/>
    </row>
    <row r="129" spans="1:31" s="18" customFormat="1" x14ac:dyDescent="0.25">
      <c r="A129" s="101"/>
      <c r="B129" s="101"/>
      <c r="C129" s="99"/>
      <c r="I129" s="99"/>
      <c r="AE129" s="101"/>
    </row>
    <row r="130" spans="1:31" s="18" customFormat="1" x14ac:dyDescent="0.25">
      <c r="A130" s="101"/>
      <c r="B130" s="101"/>
      <c r="C130" s="99"/>
      <c r="I130" s="99"/>
      <c r="AE130" s="101"/>
    </row>
    <row r="131" spans="1:31" s="18" customFormat="1" x14ac:dyDescent="0.25">
      <c r="A131" s="101"/>
      <c r="B131" s="101"/>
      <c r="C131" s="99"/>
      <c r="I131" s="99"/>
      <c r="AE131" s="101"/>
    </row>
    <row r="132" spans="1:31" s="18" customFormat="1" x14ac:dyDescent="0.25">
      <c r="A132" s="101"/>
      <c r="B132" s="101"/>
      <c r="C132" s="99"/>
      <c r="I132" s="99"/>
      <c r="AE132" s="101"/>
    </row>
    <row r="133" spans="1:31" s="18" customFormat="1" x14ac:dyDescent="0.25">
      <c r="A133" s="101"/>
      <c r="B133" s="101"/>
      <c r="C133" s="99"/>
      <c r="I133" s="99"/>
      <c r="AE133" s="101"/>
    </row>
    <row r="134" spans="1:31" s="18" customFormat="1" x14ac:dyDescent="0.25">
      <c r="A134" s="101"/>
      <c r="B134" s="101"/>
      <c r="C134" s="99"/>
      <c r="I134" s="99"/>
      <c r="AE134" s="101"/>
    </row>
    <row r="135" spans="1:31" s="18" customFormat="1" x14ac:dyDescent="0.25">
      <c r="A135" s="101"/>
      <c r="B135" s="101"/>
      <c r="C135" s="99"/>
      <c r="I135" s="99"/>
      <c r="AE135" s="101"/>
    </row>
    <row r="136" spans="1:31" s="18" customFormat="1" x14ac:dyDescent="0.25">
      <c r="A136" s="101"/>
      <c r="B136" s="101"/>
      <c r="C136" s="99"/>
      <c r="I136" s="99"/>
      <c r="AE136" s="101"/>
    </row>
    <row r="137" spans="1:31" s="18" customFormat="1" x14ac:dyDescent="0.25">
      <c r="A137" s="101"/>
      <c r="B137" s="101"/>
      <c r="C137" s="99"/>
      <c r="I137" s="99"/>
      <c r="AE137" s="101"/>
    </row>
    <row r="138" spans="1:31" s="18" customFormat="1" x14ac:dyDescent="0.25">
      <c r="A138" s="101"/>
      <c r="B138" s="101"/>
      <c r="C138" s="99"/>
      <c r="I138" s="99"/>
      <c r="AE138" s="101"/>
    </row>
    <row r="139" spans="1:31" s="18" customFormat="1" x14ac:dyDescent="0.25">
      <c r="A139" s="101"/>
      <c r="B139" s="101"/>
      <c r="C139" s="99"/>
      <c r="I139" s="99"/>
      <c r="AE139" s="101"/>
    </row>
    <row r="140" spans="1:31" s="18" customFormat="1" x14ac:dyDescent="0.25">
      <c r="A140" s="101"/>
      <c r="B140" s="101"/>
      <c r="C140" s="99"/>
      <c r="I140" s="99"/>
      <c r="AE140" s="101"/>
    </row>
    <row r="141" spans="1:31" s="18" customFormat="1" x14ac:dyDescent="0.25">
      <c r="A141" s="101"/>
      <c r="B141" s="101"/>
      <c r="C141" s="99"/>
      <c r="I141" s="99"/>
      <c r="AE141" s="101"/>
    </row>
    <row r="142" spans="1:31" s="18" customFormat="1" x14ac:dyDescent="0.25">
      <c r="A142" s="101"/>
      <c r="B142" s="101"/>
      <c r="C142" s="99"/>
      <c r="I142" s="99"/>
      <c r="AE142" s="101"/>
    </row>
    <row r="143" spans="1:31" s="18" customFormat="1" x14ac:dyDescent="0.25">
      <c r="A143" s="101"/>
      <c r="B143" s="101"/>
      <c r="C143" s="99"/>
      <c r="I143" s="99"/>
      <c r="AE143" s="101"/>
    </row>
    <row r="144" spans="1:31" s="18" customFormat="1" x14ac:dyDescent="0.25">
      <c r="A144" s="101"/>
      <c r="B144" s="101"/>
      <c r="C144" s="99"/>
      <c r="I144" s="99"/>
      <c r="AE144" s="101"/>
    </row>
    <row r="145" spans="1:31" s="18" customFormat="1" x14ac:dyDescent="0.25">
      <c r="A145" s="101"/>
      <c r="B145" s="101"/>
      <c r="C145" s="99"/>
      <c r="I145" s="99"/>
      <c r="AE145" s="101"/>
    </row>
    <row r="146" spans="1:31" x14ac:dyDescent="0.25">
      <c r="H146" s="18"/>
      <c r="I146" s="99"/>
    </row>
  </sheetData>
  <autoFilter ref="A2:BA24"/>
  <mergeCells count="2">
    <mergeCell ref="X2:Y2"/>
    <mergeCell ref="AA2:AB2"/>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6" sqref="C6"/>
    </sheetView>
  </sheetViews>
  <sheetFormatPr baseColWidth="10" defaultColWidth="11.5703125" defaultRowHeight="15" x14ac:dyDescent="0.25"/>
  <cols>
    <col min="1" max="1" width="8.85546875" style="285" customWidth="1"/>
    <col min="2" max="2" width="5.28515625" style="285" customWidth="1"/>
    <col min="3" max="3" width="30.42578125" style="285" customWidth="1"/>
    <col min="4" max="4" width="15.7109375" style="285" customWidth="1"/>
    <col min="5" max="5" width="11.5703125" style="285"/>
    <col min="6" max="6" width="97.5703125" style="285" customWidth="1"/>
    <col min="7" max="16384" width="11.5703125" style="285"/>
  </cols>
  <sheetData>
    <row r="1" spans="1:7" x14ac:dyDescent="0.25">
      <c r="A1" s="328" t="s">
        <v>118</v>
      </c>
      <c r="B1" s="328" t="s">
        <v>117</v>
      </c>
      <c r="C1" s="328" t="s">
        <v>116</v>
      </c>
      <c r="D1" s="328" t="s">
        <v>115</v>
      </c>
      <c r="E1" s="328" t="s">
        <v>114</v>
      </c>
      <c r="F1" s="328" t="s">
        <v>1320</v>
      </c>
    </row>
    <row r="2" spans="1:7" x14ac:dyDescent="0.25">
      <c r="A2" s="315" t="s">
        <v>2798</v>
      </c>
      <c r="B2" s="315" t="s">
        <v>2799</v>
      </c>
      <c r="C2" s="315" t="s">
        <v>3886</v>
      </c>
      <c r="D2" s="315"/>
      <c r="E2" s="315" t="s">
        <v>66</v>
      </c>
      <c r="F2" s="316" t="s">
        <v>3887</v>
      </c>
      <c r="G2" s="316"/>
    </row>
    <row r="3" spans="1:7" ht="30" x14ac:dyDescent="0.25">
      <c r="A3" s="308" t="s">
        <v>107</v>
      </c>
      <c r="B3" s="308">
        <v>1</v>
      </c>
      <c r="C3" s="308" t="s">
        <v>704</v>
      </c>
      <c r="D3" s="308" t="s">
        <v>105</v>
      </c>
      <c r="E3" s="308" t="s">
        <v>66</v>
      </c>
      <c r="F3" s="329" t="s">
        <v>3890</v>
      </c>
    </row>
    <row r="4" spans="1:7" x14ac:dyDescent="0.25">
      <c r="A4" s="285" t="s">
        <v>563</v>
      </c>
      <c r="B4" s="285">
        <v>3</v>
      </c>
      <c r="C4" s="285" t="s">
        <v>734</v>
      </c>
      <c r="D4" s="285" t="s">
        <v>733</v>
      </c>
      <c r="E4" s="285" t="s">
        <v>62</v>
      </c>
      <c r="F4" s="329" t="s">
        <v>3551</v>
      </c>
    </row>
    <row r="5" spans="1:7" x14ac:dyDescent="0.25">
      <c r="A5" s="285" t="s">
        <v>563</v>
      </c>
      <c r="B5" s="285">
        <v>505</v>
      </c>
      <c r="C5" s="285" t="s">
        <v>3538</v>
      </c>
      <c r="D5" s="285" t="s">
        <v>3539</v>
      </c>
      <c r="E5" s="285" t="s">
        <v>62</v>
      </c>
      <c r="F5" s="329" t="s">
        <v>3552</v>
      </c>
    </row>
    <row r="6" spans="1:7" ht="75" x14ac:dyDescent="0.25">
      <c r="A6" s="285" t="s">
        <v>80</v>
      </c>
      <c r="B6" s="285">
        <v>27</v>
      </c>
      <c r="C6" s="285" t="s">
        <v>3540</v>
      </c>
      <c r="D6" s="285" t="s">
        <v>3541</v>
      </c>
      <c r="E6" s="285" t="s">
        <v>66</v>
      </c>
      <c r="F6" s="329" t="s">
        <v>3556</v>
      </c>
    </row>
    <row r="7" spans="1:7" x14ac:dyDescent="0.25">
      <c r="A7" s="285" t="s">
        <v>75</v>
      </c>
      <c r="B7" s="285">
        <v>613</v>
      </c>
      <c r="C7" s="285" t="s">
        <v>3542</v>
      </c>
      <c r="D7" s="285" t="s">
        <v>294</v>
      </c>
      <c r="E7" s="285" t="s">
        <v>62</v>
      </c>
      <c r="F7" s="329" t="s">
        <v>3553</v>
      </c>
    </row>
    <row r="8" spans="1:7" x14ac:dyDescent="0.25">
      <c r="A8" s="285" t="s">
        <v>75</v>
      </c>
      <c r="B8" s="285">
        <v>619</v>
      </c>
      <c r="C8" s="285" t="s">
        <v>3543</v>
      </c>
      <c r="D8" s="285" t="s">
        <v>3544</v>
      </c>
      <c r="E8" s="285" t="s">
        <v>62</v>
      </c>
      <c r="F8" s="329" t="s">
        <v>3554</v>
      </c>
    </row>
    <row r="9" spans="1:7" ht="180" x14ac:dyDescent="0.25">
      <c r="A9" s="285" t="s">
        <v>965</v>
      </c>
      <c r="B9" s="285">
        <v>11</v>
      </c>
      <c r="C9" s="285" t="s">
        <v>3545</v>
      </c>
      <c r="D9" s="285" t="s">
        <v>3546</v>
      </c>
      <c r="E9" s="285" t="s">
        <v>66</v>
      </c>
      <c r="F9" s="329" t="s">
        <v>3891</v>
      </c>
    </row>
    <row r="10" spans="1:7" x14ac:dyDescent="0.25">
      <c r="A10" s="285" t="s">
        <v>72</v>
      </c>
      <c r="B10" s="285">
        <v>3</v>
      </c>
      <c r="C10" s="285" t="s">
        <v>2856</v>
      </c>
      <c r="D10" s="285" t="s">
        <v>73</v>
      </c>
      <c r="E10" s="285" t="s">
        <v>62</v>
      </c>
      <c r="F10" s="329" t="s">
        <v>3555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10" workbookViewId="0">
      <selection activeCell="H34" sqref="H34"/>
    </sheetView>
  </sheetViews>
  <sheetFormatPr baseColWidth="10" defaultRowHeight="15" x14ac:dyDescent="0.25"/>
  <cols>
    <col min="1" max="1" width="10.140625" customWidth="1"/>
    <col min="2" max="2" width="5.42578125" customWidth="1"/>
    <col min="3" max="3" width="39.28515625" customWidth="1"/>
    <col min="4" max="4" width="18.28515625" hidden="1" customWidth="1"/>
    <col min="5" max="5" width="6.5703125" bestFit="1" customWidth="1"/>
    <col min="6" max="6" width="11.5703125" hidden="1" customWidth="1"/>
    <col min="7" max="7" width="11.85546875" bestFit="1" customWidth="1"/>
    <col min="8" max="8" width="6" style="1" bestFit="1" customWidth="1"/>
    <col min="9" max="9" width="12.28515625" customWidth="1"/>
    <col min="10" max="10" width="62.5703125" customWidth="1"/>
  </cols>
  <sheetData>
    <row r="1" spans="1:10" x14ac:dyDescent="0.25">
      <c r="A1" s="485" t="s">
        <v>118</v>
      </c>
      <c r="B1" s="485" t="s">
        <v>117</v>
      </c>
      <c r="C1" s="485" t="s">
        <v>116</v>
      </c>
      <c r="D1" s="485" t="s">
        <v>115</v>
      </c>
      <c r="E1" s="485" t="s">
        <v>114</v>
      </c>
      <c r="F1" s="485" t="s">
        <v>113</v>
      </c>
      <c r="G1" s="485" t="s">
        <v>112</v>
      </c>
      <c r="H1" s="486" t="s">
        <v>111</v>
      </c>
      <c r="I1" s="373" t="s">
        <v>5168</v>
      </c>
      <c r="J1" s="130"/>
    </row>
    <row r="2" spans="1:10" x14ac:dyDescent="0.25">
      <c r="A2" s="476" t="s">
        <v>2798</v>
      </c>
      <c r="B2" s="476" t="s">
        <v>2799</v>
      </c>
      <c r="C2" s="476" t="s">
        <v>3893</v>
      </c>
      <c r="D2" s="476" t="s">
        <v>66</v>
      </c>
      <c r="E2" s="130"/>
      <c r="F2" s="130"/>
      <c r="G2" s="130"/>
      <c r="H2" s="453"/>
      <c r="I2" s="130"/>
      <c r="J2" s="476" t="s">
        <v>5583</v>
      </c>
    </row>
    <row r="3" spans="1:10" x14ac:dyDescent="0.25">
      <c r="A3" s="476" t="s">
        <v>2798</v>
      </c>
      <c r="B3" s="476" t="s">
        <v>2806</v>
      </c>
      <c r="C3" s="476" t="s">
        <v>3894</v>
      </c>
      <c r="D3" s="476" t="s">
        <v>66</v>
      </c>
      <c r="E3" s="130"/>
      <c r="F3" s="130"/>
      <c r="G3" s="130"/>
      <c r="H3" s="453"/>
      <c r="I3" s="130"/>
      <c r="J3" s="476" t="s">
        <v>5908</v>
      </c>
    </row>
    <row r="4" spans="1:10" x14ac:dyDescent="0.25">
      <c r="A4" s="727" t="s">
        <v>579</v>
      </c>
      <c r="B4" s="727">
        <v>1</v>
      </c>
      <c r="C4" s="130" t="s">
        <v>1264</v>
      </c>
      <c r="D4" s="130" t="s">
        <v>813</v>
      </c>
      <c r="E4" s="130" t="s">
        <v>66</v>
      </c>
      <c r="F4" s="130">
        <v>1</v>
      </c>
      <c r="G4" s="130">
        <v>244</v>
      </c>
      <c r="H4" s="453"/>
      <c r="I4" s="130"/>
      <c r="J4" s="130"/>
    </row>
    <row r="5" spans="1:10" x14ac:dyDescent="0.25">
      <c r="A5" s="727" t="s">
        <v>107</v>
      </c>
      <c r="B5" s="727">
        <v>1</v>
      </c>
      <c r="C5" s="130" t="s">
        <v>704</v>
      </c>
      <c r="D5" s="130" t="s">
        <v>105</v>
      </c>
      <c r="E5" s="130" t="s">
        <v>66</v>
      </c>
      <c r="F5" s="130">
        <v>1</v>
      </c>
      <c r="G5" s="130">
        <v>255</v>
      </c>
      <c r="H5" s="453"/>
      <c r="I5" s="130"/>
      <c r="J5" s="130"/>
    </row>
    <row r="6" spans="1:10" x14ac:dyDescent="0.25">
      <c r="A6" s="727" t="s">
        <v>107</v>
      </c>
      <c r="B6" s="727">
        <v>501</v>
      </c>
      <c r="C6" s="732" t="s">
        <v>1192</v>
      </c>
      <c r="D6" s="130" t="s">
        <v>1191</v>
      </c>
      <c r="E6" s="130" t="s">
        <v>66</v>
      </c>
      <c r="F6" s="130">
        <v>2</v>
      </c>
      <c r="G6" s="130">
        <v>268</v>
      </c>
      <c r="H6" s="453"/>
      <c r="I6" s="130"/>
      <c r="J6" s="130"/>
    </row>
    <row r="7" spans="1:10" x14ac:dyDescent="0.25">
      <c r="A7" s="727" t="s">
        <v>104</v>
      </c>
      <c r="B7" s="727">
        <v>501</v>
      </c>
      <c r="C7" s="130" t="s">
        <v>1175</v>
      </c>
      <c r="D7" s="130" t="s">
        <v>1174</v>
      </c>
      <c r="E7" s="130" t="s">
        <v>62</v>
      </c>
      <c r="F7" s="130">
        <v>1</v>
      </c>
      <c r="G7" s="130">
        <v>281</v>
      </c>
      <c r="H7" s="453"/>
      <c r="I7" s="130"/>
      <c r="J7" s="130"/>
    </row>
    <row r="8" spans="1:10" x14ac:dyDescent="0.25">
      <c r="A8" s="727" t="s">
        <v>104</v>
      </c>
      <c r="B8" s="727">
        <v>502</v>
      </c>
      <c r="C8" s="130" t="s">
        <v>1173</v>
      </c>
      <c r="D8" s="130" t="s">
        <v>1172</v>
      </c>
      <c r="E8" s="130" t="s">
        <v>62</v>
      </c>
      <c r="F8" s="130">
        <v>2</v>
      </c>
      <c r="G8" s="130">
        <v>290</v>
      </c>
      <c r="H8" s="453"/>
      <c r="I8" s="130"/>
      <c r="J8" s="130"/>
    </row>
    <row r="9" spans="1:10" x14ac:dyDescent="0.25">
      <c r="A9" s="727" t="s">
        <v>563</v>
      </c>
      <c r="B9" s="727">
        <v>2</v>
      </c>
      <c r="C9" s="130" t="s">
        <v>917</v>
      </c>
      <c r="D9" s="130" t="s">
        <v>566</v>
      </c>
      <c r="E9" s="130" t="s">
        <v>62</v>
      </c>
      <c r="F9" s="130">
        <v>1</v>
      </c>
      <c r="G9" s="130">
        <v>299</v>
      </c>
      <c r="H9" s="453"/>
      <c r="I9" s="130"/>
      <c r="J9" s="130"/>
    </row>
    <row r="10" spans="1:10" x14ac:dyDescent="0.25">
      <c r="A10" s="727" t="s">
        <v>563</v>
      </c>
      <c r="B10" s="727">
        <v>3</v>
      </c>
      <c r="C10" s="130" t="s">
        <v>1263</v>
      </c>
      <c r="D10" s="130" t="s">
        <v>975</v>
      </c>
      <c r="E10" s="130" t="s">
        <v>66</v>
      </c>
      <c r="F10" s="130">
        <v>2</v>
      </c>
      <c r="G10" s="130">
        <v>310</v>
      </c>
      <c r="H10" s="453"/>
      <c r="I10" s="130"/>
      <c r="J10" s="130"/>
    </row>
    <row r="11" spans="1:10" s="368" customFormat="1" ht="72" x14ac:dyDescent="0.25">
      <c r="A11" s="438" t="s">
        <v>80</v>
      </c>
      <c r="B11" s="438">
        <v>506</v>
      </c>
      <c r="C11" s="134" t="s">
        <v>1161</v>
      </c>
      <c r="D11" s="134" t="s">
        <v>1160</v>
      </c>
      <c r="E11" s="134" t="s">
        <v>66</v>
      </c>
      <c r="F11" s="134">
        <v>1</v>
      </c>
      <c r="G11" s="134">
        <v>321</v>
      </c>
      <c r="H11" s="262"/>
      <c r="I11" s="134"/>
      <c r="J11" s="733" t="s">
        <v>5922</v>
      </c>
    </row>
    <row r="12" spans="1:10" s="368" customFormat="1" x14ac:dyDescent="0.25">
      <c r="A12" s="438" t="s">
        <v>80</v>
      </c>
      <c r="B12" s="438">
        <v>501</v>
      </c>
      <c r="C12" s="134" t="s">
        <v>1171</v>
      </c>
      <c r="D12" s="134" t="s">
        <v>1170</v>
      </c>
      <c r="E12" s="134" t="s">
        <v>62</v>
      </c>
      <c r="F12" s="134">
        <v>2</v>
      </c>
      <c r="G12" s="134">
        <v>328</v>
      </c>
      <c r="H12" s="262"/>
      <c r="I12" s="134"/>
      <c r="J12" s="509" t="s">
        <v>5923</v>
      </c>
    </row>
    <row r="13" spans="1:10" s="368" customFormat="1" x14ac:dyDescent="0.25">
      <c r="A13" s="438" t="s">
        <v>80</v>
      </c>
      <c r="B13" s="438">
        <v>521</v>
      </c>
      <c r="C13" s="134" t="s">
        <v>1262</v>
      </c>
      <c r="D13" s="134" t="s">
        <v>1261</v>
      </c>
      <c r="E13" s="134" t="s">
        <v>62</v>
      </c>
      <c r="F13" s="134">
        <v>3</v>
      </c>
      <c r="G13" s="134">
        <v>335</v>
      </c>
      <c r="H13" s="262"/>
      <c r="I13" s="134"/>
      <c r="J13" s="134" t="s">
        <v>5924</v>
      </c>
    </row>
    <row r="14" spans="1:10" s="368" customFormat="1" x14ac:dyDescent="0.25">
      <c r="A14" s="438" t="s">
        <v>80</v>
      </c>
      <c r="B14" s="438">
        <v>775</v>
      </c>
      <c r="C14" s="134" t="s">
        <v>1260</v>
      </c>
      <c r="D14" s="134" t="s">
        <v>1259</v>
      </c>
      <c r="E14" s="134" t="s">
        <v>66</v>
      </c>
      <c r="F14" s="134">
        <v>4</v>
      </c>
      <c r="G14" s="134">
        <v>342</v>
      </c>
      <c r="H14" s="262"/>
      <c r="I14" s="134"/>
      <c r="J14" s="134" t="s">
        <v>5925</v>
      </c>
    </row>
    <row r="15" spans="1:10" s="368" customFormat="1" x14ac:dyDescent="0.25">
      <c r="A15" s="438" t="s">
        <v>80</v>
      </c>
      <c r="B15" s="438">
        <v>776</v>
      </c>
      <c r="C15" s="134" t="s">
        <v>1258</v>
      </c>
      <c r="D15" s="134" t="s">
        <v>1257</v>
      </c>
      <c r="E15" s="134" t="s">
        <v>62</v>
      </c>
      <c r="F15" s="134">
        <v>5</v>
      </c>
      <c r="G15" s="134">
        <v>349</v>
      </c>
      <c r="H15" s="262"/>
      <c r="I15" s="134"/>
      <c r="J15" s="134" t="s">
        <v>5926</v>
      </c>
    </row>
    <row r="16" spans="1:10" s="368" customFormat="1" x14ac:dyDescent="0.25">
      <c r="A16" s="438" t="s">
        <v>80</v>
      </c>
      <c r="B16" s="438">
        <v>999</v>
      </c>
      <c r="C16" s="134" t="s">
        <v>95</v>
      </c>
      <c r="D16" s="134" t="s">
        <v>94</v>
      </c>
      <c r="E16" s="134" t="s">
        <v>66</v>
      </c>
      <c r="F16" s="134">
        <v>6</v>
      </c>
      <c r="G16" s="134">
        <v>356</v>
      </c>
      <c r="H16" s="262"/>
      <c r="I16" s="134"/>
      <c r="J16" s="134"/>
    </row>
    <row r="17" spans="1:10" s="368" customFormat="1" x14ac:dyDescent="0.25">
      <c r="A17" s="438" t="s">
        <v>80</v>
      </c>
      <c r="B17" s="438">
        <v>522</v>
      </c>
      <c r="C17" s="134" t="s">
        <v>1256</v>
      </c>
      <c r="D17" s="134" t="s">
        <v>1255</v>
      </c>
      <c r="E17" s="134" t="s">
        <v>66</v>
      </c>
      <c r="F17" s="134">
        <v>7</v>
      </c>
      <c r="G17" s="134">
        <v>363</v>
      </c>
      <c r="H17" s="262"/>
      <c r="I17" s="134"/>
      <c r="J17" s="134"/>
    </row>
    <row r="18" spans="1:10" x14ac:dyDescent="0.25">
      <c r="A18" s="727" t="s">
        <v>75</v>
      </c>
      <c r="B18" s="727">
        <v>505</v>
      </c>
      <c r="C18" s="130" t="s">
        <v>1054</v>
      </c>
      <c r="D18" s="130" t="s">
        <v>1053</v>
      </c>
      <c r="E18" s="130" t="s">
        <v>62</v>
      </c>
      <c r="F18" s="130">
        <v>1</v>
      </c>
      <c r="G18" s="130">
        <v>370</v>
      </c>
      <c r="H18" s="453"/>
      <c r="I18" s="130"/>
      <c r="J18" s="130"/>
    </row>
    <row r="19" spans="1:10" x14ac:dyDescent="0.25">
      <c r="A19" s="727" t="s">
        <v>75</v>
      </c>
      <c r="B19" s="727">
        <v>713</v>
      </c>
      <c r="C19" s="130" t="s">
        <v>1254</v>
      </c>
      <c r="D19" s="130" t="s">
        <v>1253</v>
      </c>
      <c r="E19" s="130" t="s">
        <v>62</v>
      </c>
      <c r="F19" s="130">
        <v>2</v>
      </c>
      <c r="G19" s="130">
        <v>381</v>
      </c>
      <c r="H19" s="453"/>
      <c r="I19" s="130"/>
      <c r="J19" s="130" t="s">
        <v>5929</v>
      </c>
    </row>
    <row r="20" spans="1:10" x14ac:dyDescent="0.25">
      <c r="A20" s="727" t="s">
        <v>75</v>
      </c>
      <c r="B20" s="727">
        <v>714</v>
      </c>
      <c r="C20" s="130" t="s">
        <v>1252</v>
      </c>
      <c r="D20" s="130" t="s">
        <v>292</v>
      </c>
      <c r="E20" s="130" t="s">
        <v>62</v>
      </c>
      <c r="F20" s="130">
        <v>3</v>
      </c>
      <c r="G20" s="130">
        <v>392</v>
      </c>
      <c r="H20" s="453"/>
      <c r="I20" s="130"/>
      <c r="J20" s="130" t="s">
        <v>5928</v>
      </c>
    </row>
    <row r="21" spans="1:10" x14ac:dyDescent="0.25">
      <c r="A21" s="727" t="s">
        <v>75</v>
      </c>
      <c r="B21" s="727">
        <v>715</v>
      </c>
      <c r="C21" s="130" t="s">
        <v>1251</v>
      </c>
      <c r="D21" s="130" t="s">
        <v>1250</v>
      </c>
      <c r="E21" s="130" t="s">
        <v>62</v>
      </c>
      <c r="F21" s="130">
        <v>4</v>
      </c>
      <c r="G21" s="130">
        <v>403</v>
      </c>
      <c r="H21" s="453"/>
      <c r="I21" s="130"/>
      <c r="J21" s="130" t="s">
        <v>5927</v>
      </c>
    </row>
    <row r="22" spans="1:10" x14ac:dyDescent="0.25">
      <c r="A22" s="727" t="s">
        <v>75</v>
      </c>
      <c r="B22" s="727">
        <v>716</v>
      </c>
      <c r="C22" s="130" t="s">
        <v>1249</v>
      </c>
      <c r="D22" s="130" t="s">
        <v>1248</v>
      </c>
      <c r="E22" s="130" t="s">
        <v>62</v>
      </c>
      <c r="F22" s="130">
        <v>5</v>
      </c>
      <c r="G22" s="130">
        <v>414</v>
      </c>
      <c r="H22" s="453"/>
      <c r="I22" s="130"/>
      <c r="J22" s="130"/>
    </row>
    <row r="23" spans="1:10" x14ac:dyDescent="0.25">
      <c r="A23" s="727" t="s">
        <v>75</v>
      </c>
      <c r="B23" s="727">
        <v>717</v>
      </c>
      <c r="C23" s="130" t="s">
        <v>1247</v>
      </c>
      <c r="D23" s="130" t="s">
        <v>1246</v>
      </c>
      <c r="E23" s="130" t="s">
        <v>62</v>
      </c>
      <c r="F23" s="130">
        <v>6</v>
      </c>
      <c r="G23" s="130">
        <v>425</v>
      </c>
      <c r="H23" s="453"/>
      <c r="I23" s="130"/>
      <c r="J23" s="130" t="s">
        <v>5930</v>
      </c>
    </row>
    <row r="24" spans="1:10" x14ac:dyDescent="0.25">
      <c r="A24" s="727" t="s">
        <v>69</v>
      </c>
      <c r="B24" s="727">
        <v>500</v>
      </c>
      <c r="C24" s="130" t="s">
        <v>940</v>
      </c>
      <c r="D24" s="130" t="s">
        <v>939</v>
      </c>
      <c r="E24" s="130" t="s">
        <v>66</v>
      </c>
      <c r="F24" s="130">
        <v>1</v>
      </c>
      <c r="G24" s="130">
        <v>436</v>
      </c>
      <c r="H24" s="453"/>
      <c r="I24" s="130"/>
      <c r="J24" s="130" t="s">
        <v>5931</v>
      </c>
    </row>
    <row r="25" spans="1:10" x14ac:dyDescent="0.25">
      <c r="A25" s="727" t="s">
        <v>69</v>
      </c>
      <c r="B25" s="727">
        <v>706</v>
      </c>
      <c r="C25" s="130" t="s">
        <v>1245</v>
      </c>
      <c r="D25" s="130" t="s">
        <v>1244</v>
      </c>
      <c r="E25" s="130" t="s">
        <v>66</v>
      </c>
      <c r="F25" s="130">
        <v>2</v>
      </c>
      <c r="G25" s="130">
        <v>460</v>
      </c>
      <c r="H25" s="453"/>
      <c r="I25" s="130"/>
      <c r="J25" s="130"/>
    </row>
    <row r="26" spans="1:10" x14ac:dyDescent="0.25">
      <c r="A26" s="727" t="s">
        <v>69</v>
      </c>
      <c r="B26" s="727">
        <v>712</v>
      </c>
      <c r="C26" s="130" t="s">
        <v>546</v>
      </c>
      <c r="D26" s="130" t="s">
        <v>1243</v>
      </c>
      <c r="E26" s="130" t="s">
        <v>66</v>
      </c>
      <c r="F26" s="130">
        <v>3</v>
      </c>
      <c r="G26" s="130">
        <v>484</v>
      </c>
      <c r="H26" s="453"/>
      <c r="I26" s="130"/>
      <c r="J26" s="130" t="s">
        <v>5928</v>
      </c>
    </row>
    <row r="27" spans="1:10" x14ac:dyDescent="0.25">
      <c r="A27" s="727" t="s">
        <v>69</v>
      </c>
      <c r="B27" s="727">
        <v>714</v>
      </c>
      <c r="C27" s="130" t="s">
        <v>1242</v>
      </c>
      <c r="D27" s="130" t="s">
        <v>1241</v>
      </c>
      <c r="E27" s="130" t="s">
        <v>66</v>
      </c>
      <c r="F27" s="130">
        <v>4</v>
      </c>
      <c r="G27" s="130">
        <v>508</v>
      </c>
      <c r="H27" s="453"/>
      <c r="I27" s="130"/>
      <c r="J27" s="130" t="s">
        <v>5932</v>
      </c>
    </row>
    <row r="28" spans="1:10" x14ac:dyDescent="0.25">
      <c r="A28" s="727" t="s">
        <v>69</v>
      </c>
      <c r="B28" s="727">
        <v>715</v>
      </c>
      <c r="C28" s="130" t="s">
        <v>1240</v>
      </c>
      <c r="D28" s="130" t="s">
        <v>1239</v>
      </c>
      <c r="E28" s="130" t="s">
        <v>66</v>
      </c>
      <c r="F28" s="130">
        <v>5</v>
      </c>
      <c r="G28" s="130">
        <v>532</v>
      </c>
      <c r="H28" s="453"/>
      <c r="I28" s="130"/>
      <c r="J28" s="130" t="s">
        <v>5933</v>
      </c>
    </row>
    <row r="29" spans="1:10" x14ac:dyDescent="0.25">
      <c r="A29" s="727" t="s">
        <v>69</v>
      </c>
      <c r="B29" s="727">
        <v>716</v>
      </c>
      <c r="C29" s="130" t="s">
        <v>1238</v>
      </c>
      <c r="D29" s="130" t="s">
        <v>1237</v>
      </c>
      <c r="E29" s="130" t="s">
        <v>66</v>
      </c>
      <c r="F29" s="130">
        <v>6</v>
      </c>
      <c r="G29" s="130">
        <v>556</v>
      </c>
      <c r="H29" s="453" t="s">
        <v>1328</v>
      </c>
      <c r="I29" s="130"/>
      <c r="J29" s="130"/>
    </row>
    <row r="30" spans="1:10" x14ac:dyDescent="0.25">
      <c r="A30" s="727" t="s">
        <v>69</v>
      </c>
      <c r="B30" s="727">
        <v>717</v>
      </c>
      <c r="C30" s="130" t="s">
        <v>1236</v>
      </c>
      <c r="D30" s="130" t="s">
        <v>1235</v>
      </c>
      <c r="E30" s="130" t="s">
        <v>66</v>
      </c>
      <c r="F30" s="130">
        <v>7</v>
      </c>
      <c r="G30" s="130">
        <v>580</v>
      </c>
      <c r="H30" s="453" t="s">
        <v>1328</v>
      </c>
      <c r="I30" s="130"/>
      <c r="J30" s="130"/>
    </row>
    <row r="31" spans="1:10" x14ac:dyDescent="0.25">
      <c r="A31" s="727" t="s">
        <v>69</v>
      </c>
      <c r="B31" s="727">
        <v>718</v>
      </c>
      <c r="C31" s="130" t="s">
        <v>1234</v>
      </c>
      <c r="D31" s="130" t="s">
        <v>1233</v>
      </c>
      <c r="E31" s="130" t="s">
        <v>66</v>
      </c>
      <c r="F31" s="130">
        <v>8</v>
      </c>
      <c r="G31" s="130">
        <v>604</v>
      </c>
      <c r="H31" s="453" t="s">
        <v>1328</v>
      </c>
      <c r="I31" s="130"/>
      <c r="J31" s="130"/>
    </row>
    <row r="32" spans="1:10" x14ac:dyDescent="0.25">
      <c r="A32" s="727" t="s">
        <v>69</v>
      </c>
      <c r="B32" s="727">
        <v>510</v>
      </c>
      <c r="C32" s="130" t="s">
        <v>1232</v>
      </c>
      <c r="D32" s="130" t="s">
        <v>1231</v>
      </c>
      <c r="E32" s="130" t="s">
        <v>66</v>
      </c>
      <c r="F32" s="130">
        <v>9</v>
      </c>
      <c r="G32" s="130">
        <v>628</v>
      </c>
      <c r="H32" s="453"/>
      <c r="I32" s="130"/>
      <c r="J32" s="130"/>
    </row>
    <row r="33" spans="1:10" x14ac:dyDescent="0.25">
      <c r="A33" s="727" t="s">
        <v>69</v>
      </c>
      <c r="B33" s="727">
        <v>719</v>
      </c>
      <c r="C33" s="130" t="s">
        <v>1230</v>
      </c>
      <c r="D33" s="130" t="s">
        <v>1229</v>
      </c>
      <c r="E33" s="130" t="s">
        <v>66</v>
      </c>
      <c r="F33" s="130">
        <v>10</v>
      </c>
      <c r="G33" s="130">
        <v>652</v>
      </c>
      <c r="H33" s="453" t="s">
        <v>1328</v>
      </c>
      <c r="I33" s="130"/>
      <c r="J33" s="130"/>
    </row>
    <row r="34" spans="1:10" x14ac:dyDescent="0.25">
      <c r="A34" s="727" t="s">
        <v>69</v>
      </c>
      <c r="B34" s="727">
        <v>505</v>
      </c>
      <c r="C34" s="130" t="s">
        <v>1228</v>
      </c>
      <c r="D34" s="130" t="s">
        <v>1227</v>
      </c>
      <c r="E34" s="130" t="s">
        <v>66</v>
      </c>
      <c r="F34" s="130">
        <v>11</v>
      </c>
      <c r="G34" s="130">
        <v>676</v>
      </c>
      <c r="H34" s="453"/>
      <c r="I34" s="130"/>
      <c r="J34" s="130"/>
    </row>
    <row r="35" spans="1:10" x14ac:dyDescent="0.25">
      <c r="A35" s="727" t="s">
        <v>69</v>
      </c>
      <c r="B35" s="727">
        <v>720</v>
      </c>
      <c r="C35" s="130" t="s">
        <v>1226</v>
      </c>
      <c r="D35" s="130" t="s">
        <v>1225</v>
      </c>
      <c r="E35" s="130" t="s">
        <v>66</v>
      </c>
      <c r="F35" s="130">
        <v>12</v>
      </c>
      <c r="G35" s="130">
        <v>700</v>
      </c>
      <c r="H35" s="453"/>
      <c r="I35" s="130"/>
      <c r="J35" s="130"/>
    </row>
    <row r="36" spans="1:10" x14ac:dyDescent="0.25">
      <c r="A36" s="727" t="s">
        <v>69</v>
      </c>
      <c r="B36" s="727">
        <v>721</v>
      </c>
      <c r="C36" s="130" t="s">
        <v>1224</v>
      </c>
      <c r="D36" s="130" t="s">
        <v>1223</v>
      </c>
      <c r="E36" s="130" t="s">
        <v>66</v>
      </c>
      <c r="F36" s="130">
        <v>13</v>
      </c>
      <c r="G36" s="130">
        <v>724</v>
      </c>
      <c r="H36" s="453"/>
      <c r="I36" s="130"/>
      <c r="J36" s="130"/>
    </row>
    <row r="37" spans="1:10" x14ac:dyDescent="0.25">
      <c r="A37" s="727" t="s">
        <v>168</v>
      </c>
      <c r="B37" s="727">
        <v>503</v>
      </c>
      <c r="C37" s="130" t="s">
        <v>1222</v>
      </c>
      <c r="D37" s="130" t="s">
        <v>1221</v>
      </c>
      <c r="E37" s="130" t="s">
        <v>66</v>
      </c>
      <c r="F37" s="130">
        <v>1</v>
      </c>
      <c r="G37" s="130">
        <v>748</v>
      </c>
      <c r="H37" s="453"/>
      <c r="I37" s="130"/>
      <c r="J37" s="438">
        <v>100</v>
      </c>
    </row>
  </sheetData>
  <autoFilter ref="A1:I1"/>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
  <sheetViews>
    <sheetView topLeftCell="A31" workbookViewId="0">
      <selection activeCell="C30" sqref="C30"/>
    </sheetView>
  </sheetViews>
  <sheetFormatPr baseColWidth="10" defaultRowHeight="15" x14ac:dyDescent="0.25"/>
  <cols>
    <col min="1" max="1" width="10.5703125" bestFit="1" customWidth="1"/>
    <col min="2" max="2" width="6.140625" bestFit="1" customWidth="1"/>
    <col min="3" max="3" width="37.28515625" customWidth="1"/>
    <col min="4" max="4" width="17.7109375" hidden="1" customWidth="1"/>
    <col min="5" max="5" width="6.5703125" bestFit="1" customWidth="1"/>
    <col min="6" max="6" width="11.5703125" hidden="1" customWidth="1"/>
    <col min="7" max="7" width="11.85546875" bestFit="1" customWidth="1"/>
    <col min="8" max="8" width="6" bestFit="1" customWidth="1"/>
    <col min="9" max="9" width="10.85546875" customWidth="1"/>
  </cols>
  <sheetData>
    <row r="1" spans="1:9" x14ac:dyDescent="0.25">
      <c r="A1" s="7" t="s">
        <v>118</v>
      </c>
      <c r="B1" s="7" t="s">
        <v>117</v>
      </c>
      <c r="C1" s="7" t="s">
        <v>116</v>
      </c>
      <c r="D1" s="7" t="s">
        <v>115</v>
      </c>
      <c r="E1" s="7" t="s">
        <v>114</v>
      </c>
      <c r="F1" s="7" t="s">
        <v>113</v>
      </c>
      <c r="G1" s="7" t="s">
        <v>112</v>
      </c>
      <c r="H1" s="7" t="s">
        <v>111</v>
      </c>
      <c r="I1" s="373" t="s">
        <v>5168</v>
      </c>
    </row>
    <row r="2" spans="1:9" x14ac:dyDescent="0.25">
      <c r="A2" t="s">
        <v>110</v>
      </c>
      <c r="B2">
        <v>501</v>
      </c>
      <c r="C2" t="s">
        <v>109</v>
      </c>
      <c r="D2" t="s">
        <v>108</v>
      </c>
      <c r="E2" t="s">
        <v>62</v>
      </c>
      <c r="F2">
        <v>1</v>
      </c>
      <c r="G2">
        <v>244</v>
      </c>
    </row>
    <row r="3" spans="1:9" x14ac:dyDescent="0.25">
      <c r="A3" t="s">
        <v>110</v>
      </c>
      <c r="B3">
        <v>502</v>
      </c>
      <c r="C3" t="s">
        <v>109</v>
      </c>
      <c r="D3" t="s">
        <v>1219</v>
      </c>
      <c r="E3" t="s">
        <v>62</v>
      </c>
      <c r="F3">
        <v>2</v>
      </c>
      <c r="G3">
        <v>277</v>
      </c>
    </row>
    <row r="4" spans="1:9" x14ac:dyDescent="0.25">
      <c r="A4" t="s">
        <v>110</v>
      </c>
      <c r="B4">
        <v>503</v>
      </c>
      <c r="C4" t="s">
        <v>109</v>
      </c>
      <c r="D4" t="s">
        <v>1218</v>
      </c>
      <c r="E4" t="s">
        <v>62</v>
      </c>
      <c r="F4">
        <v>3</v>
      </c>
      <c r="G4">
        <v>310</v>
      </c>
    </row>
    <row r="5" spans="1:9" x14ac:dyDescent="0.25">
      <c r="A5" t="s">
        <v>110</v>
      </c>
      <c r="B5">
        <v>504</v>
      </c>
      <c r="C5" t="s">
        <v>109</v>
      </c>
      <c r="D5" t="s">
        <v>1217</v>
      </c>
      <c r="E5" t="s">
        <v>62</v>
      </c>
      <c r="F5">
        <v>4</v>
      </c>
      <c r="G5">
        <v>343</v>
      </c>
    </row>
    <row r="6" spans="1:9" x14ac:dyDescent="0.25">
      <c r="A6" t="s">
        <v>110</v>
      </c>
      <c r="B6">
        <v>505</v>
      </c>
      <c r="C6" t="s">
        <v>109</v>
      </c>
      <c r="D6" t="s">
        <v>1216</v>
      </c>
      <c r="E6" t="s">
        <v>62</v>
      </c>
      <c r="F6">
        <v>5</v>
      </c>
      <c r="G6">
        <v>376</v>
      </c>
    </row>
    <row r="7" spans="1:9" x14ac:dyDescent="0.25">
      <c r="A7" t="s">
        <v>110</v>
      </c>
      <c r="B7">
        <v>506</v>
      </c>
      <c r="C7" t="s">
        <v>109</v>
      </c>
      <c r="D7" t="s">
        <v>1215</v>
      </c>
      <c r="E7" t="s">
        <v>62</v>
      </c>
      <c r="F7">
        <v>6</v>
      </c>
      <c r="G7">
        <v>409</v>
      </c>
    </row>
    <row r="8" spans="1:9" x14ac:dyDescent="0.25">
      <c r="A8" t="s">
        <v>110</v>
      </c>
      <c r="B8">
        <v>507</v>
      </c>
      <c r="C8" t="s">
        <v>109</v>
      </c>
      <c r="D8" t="s">
        <v>1214</v>
      </c>
      <c r="E8" t="s">
        <v>62</v>
      </c>
      <c r="F8">
        <v>7</v>
      </c>
      <c r="G8">
        <v>442</v>
      </c>
    </row>
    <row r="9" spans="1:9" x14ac:dyDescent="0.25">
      <c r="A9" t="s">
        <v>110</v>
      </c>
      <c r="B9">
        <v>508</v>
      </c>
      <c r="C9" t="s">
        <v>109</v>
      </c>
      <c r="D9" t="s">
        <v>1213</v>
      </c>
      <c r="E9" t="s">
        <v>62</v>
      </c>
      <c r="F9">
        <v>8</v>
      </c>
      <c r="G9">
        <v>475</v>
      </c>
    </row>
    <row r="10" spans="1:9" x14ac:dyDescent="0.25">
      <c r="A10" t="s">
        <v>110</v>
      </c>
      <c r="B10">
        <v>509</v>
      </c>
      <c r="C10" t="s">
        <v>109</v>
      </c>
      <c r="D10" t="s">
        <v>1212</v>
      </c>
      <c r="E10" t="s">
        <v>62</v>
      </c>
      <c r="F10">
        <v>9</v>
      </c>
      <c r="G10">
        <v>508</v>
      </c>
    </row>
    <row r="11" spans="1:9" x14ac:dyDescent="0.25">
      <c r="A11" t="s">
        <v>110</v>
      </c>
      <c r="B11">
        <v>510</v>
      </c>
      <c r="C11" t="s">
        <v>109</v>
      </c>
      <c r="D11" t="s">
        <v>1211</v>
      </c>
      <c r="E11" t="s">
        <v>62</v>
      </c>
      <c r="F11">
        <v>10</v>
      </c>
      <c r="G11">
        <v>541</v>
      </c>
    </row>
    <row r="12" spans="1:9" x14ac:dyDescent="0.25">
      <c r="A12" t="s">
        <v>110</v>
      </c>
      <c r="B12">
        <v>511</v>
      </c>
      <c r="C12" t="s">
        <v>109</v>
      </c>
      <c r="D12" t="s">
        <v>1210</v>
      </c>
      <c r="E12" t="s">
        <v>62</v>
      </c>
      <c r="F12">
        <v>11</v>
      </c>
      <c r="G12">
        <v>574</v>
      </c>
    </row>
    <row r="13" spans="1:9" x14ac:dyDescent="0.25">
      <c r="A13" t="s">
        <v>579</v>
      </c>
      <c r="B13">
        <v>501</v>
      </c>
      <c r="C13" t="s">
        <v>1209</v>
      </c>
      <c r="D13" t="s">
        <v>813</v>
      </c>
      <c r="E13" t="s">
        <v>66</v>
      </c>
      <c r="F13">
        <v>1</v>
      </c>
      <c r="G13">
        <v>607</v>
      </c>
    </row>
    <row r="14" spans="1:9" x14ac:dyDescent="0.25">
      <c r="A14" t="s">
        <v>579</v>
      </c>
      <c r="B14">
        <v>600</v>
      </c>
      <c r="C14" t="s">
        <v>1194</v>
      </c>
      <c r="D14" t="s">
        <v>1208</v>
      </c>
      <c r="E14" t="s">
        <v>62</v>
      </c>
      <c r="F14">
        <v>2</v>
      </c>
      <c r="G14">
        <v>618</v>
      </c>
    </row>
    <row r="15" spans="1:9" x14ac:dyDescent="0.25">
      <c r="A15" t="s">
        <v>579</v>
      </c>
      <c r="B15">
        <v>601</v>
      </c>
      <c r="C15" t="s">
        <v>1194</v>
      </c>
      <c r="D15" t="s">
        <v>1207</v>
      </c>
      <c r="E15" t="s">
        <v>62</v>
      </c>
      <c r="F15">
        <v>3</v>
      </c>
      <c r="G15">
        <v>629</v>
      </c>
    </row>
    <row r="16" spans="1:9" x14ac:dyDescent="0.25">
      <c r="A16" t="s">
        <v>579</v>
      </c>
      <c r="B16">
        <v>602</v>
      </c>
      <c r="C16" t="s">
        <v>1194</v>
      </c>
      <c r="D16" t="s">
        <v>1206</v>
      </c>
      <c r="E16" t="s">
        <v>62</v>
      </c>
      <c r="F16">
        <v>4</v>
      </c>
      <c r="G16">
        <v>640</v>
      </c>
    </row>
    <row r="17" spans="1:7" x14ac:dyDescent="0.25">
      <c r="A17" t="s">
        <v>579</v>
      </c>
      <c r="B17">
        <v>603</v>
      </c>
      <c r="C17" t="s">
        <v>1194</v>
      </c>
      <c r="D17" t="s">
        <v>1205</v>
      </c>
      <c r="E17" t="s">
        <v>62</v>
      </c>
      <c r="F17">
        <v>5</v>
      </c>
      <c r="G17">
        <v>651</v>
      </c>
    </row>
    <row r="18" spans="1:7" x14ac:dyDescent="0.25">
      <c r="A18" t="s">
        <v>579</v>
      </c>
      <c r="B18">
        <v>604</v>
      </c>
      <c r="C18" t="s">
        <v>1194</v>
      </c>
      <c r="D18" t="s">
        <v>1204</v>
      </c>
      <c r="E18" t="s">
        <v>62</v>
      </c>
      <c r="F18">
        <v>6</v>
      </c>
      <c r="G18">
        <v>662</v>
      </c>
    </row>
    <row r="19" spans="1:7" x14ac:dyDescent="0.25">
      <c r="A19" t="s">
        <v>579</v>
      </c>
      <c r="B19">
        <v>605</v>
      </c>
      <c r="C19" t="s">
        <v>1194</v>
      </c>
      <c r="D19" t="s">
        <v>1203</v>
      </c>
      <c r="E19" t="s">
        <v>62</v>
      </c>
      <c r="F19">
        <v>7</v>
      </c>
      <c r="G19">
        <v>673</v>
      </c>
    </row>
    <row r="20" spans="1:7" x14ac:dyDescent="0.25">
      <c r="A20" t="s">
        <v>579</v>
      </c>
      <c r="B20">
        <v>606</v>
      </c>
      <c r="C20" t="s">
        <v>1194</v>
      </c>
      <c r="D20" t="s">
        <v>1202</v>
      </c>
      <c r="E20" t="s">
        <v>62</v>
      </c>
      <c r="F20">
        <v>8</v>
      </c>
      <c r="G20">
        <v>684</v>
      </c>
    </row>
    <row r="21" spans="1:7" x14ac:dyDescent="0.25">
      <c r="A21" t="s">
        <v>579</v>
      </c>
      <c r="B21">
        <v>607</v>
      </c>
      <c r="C21" t="s">
        <v>1194</v>
      </c>
      <c r="D21" t="s">
        <v>1201</v>
      </c>
      <c r="E21" t="s">
        <v>62</v>
      </c>
      <c r="F21">
        <v>9</v>
      </c>
      <c r="G21">
        <v>695</v>
      </c>
    </row>
    <row r="22" spans="1:7" x14ac:dyDescent="0.25">
      <c r="A22" t="s">
        <v>579</v>
      </c>
      <c r="B22">
        <v>608</v>
      </c>
      <c r="C22" t="s">
        <v>1194</v>
      </c>
      <c r="D22" t="s">
        <v>1200</v>
      </c>
      <c r="E22" t="s">
        <v>62</v>
      </c>
      <c r="F22">
        <v>10</v>
      </c>
      <c r="G22">
        <v>706</v>
      </c>
    </row>
    <row r="23" spans="1:7" x14ac:dyDescent="0.25">
      <c r="A23" t="s">
        <v>579</v>
      </c>
      <c r="B23">
        <v>609</v>
      </c>
      <c r="C23" t="s">
        <v>1194</v>
      </c>
      <c r="D23" t="s">
        <v>1199</v>
      </c>
      <c r="E23" t="s">
        <v>62</v>
      </c>
      <c r="F23">
        <v>11</v>
      </c>
      <c r="G23">
        <v>717</v>
      </c>
    </row>
    <row r="24" spans="1:7" x14ac:dyDescent="0.25">
      <c r="A24" t="s">
        <v>579</v>
      </c>
      <c r="B24">
        <v>610</v>
      </c>
      <c r="C24" t="s">
        <v>1194</v>
      </c>
      <c r="D24" t="s">
        <v>1198</v>
      </c>
      <c r="E24" t="s">
        <v>62</v>
      </c>
      <c r="F24">
        <v>12</v>
      </c>
      <c r="G24">
        <v>728</v>
      </c>
    </row>
    <row r="25" spans="1:7" x14ac:dyDescent="0.25">
      <c r="A25" t="s">
        <v>579</v>
      </c>
      <c r="B25">
        <v>611</v>
      </c>
      <c r="C25" t="s">
        <v>1194</v>
      </c>
      <c r="D25" t="s">
        <v>1197</v>
      </c>
      <c r="E25" t="s">
        <v>62</v>
      </c>
      <c r="F25">
        <v>13</v>
      </c>
      <c r="G25">
        <v>739</v>
      </c>
    </row>
    <row r="26" spans="1:7" x14ac:dyDescent="0.25">
      <c r="A26" t="s">
        <v>579</v>
      </c>
      <c r="B26">
        <v>612</v>
      </c>
      <c r="C26" t="s">
        <v>1194</v>
      </c>
      <c r="D26" t="s">
        <v>1196</v>
      </c>
      <c r="E26" t="s">
        <v>62</v>
      </c>
      <c r="F26">
        <v>14</v>
      </c>
      <c r="G26">
        <v>750</v>
      </c>
    </row>
    <row r="27" spans="1:7" x14ac:dyDescent="0.25">
      <c r="A27" t="s">
        <v>579</v>
      </c>
      <c r="B27">
        <v>613</v>
      </c>
      <c r="C27" t="s">
        <v>1194</v>
      </c>
      <c r="D27" t="s">
        <v>1195</v>
      </c>
      <c r="E27" t="s">
        <v>62</v>
      </c>
      <c r="F27">
        <v>15</v>
      </c>
      <c r="G27">
        <v>761</v>
      </c>
    </row>
    <row r="28" spans="1:7" x14ac:dyDescent="0.25">
      <c r="A28" t="s">
        <v>579</v>
      </c>
      <c r="B28">
        <v>614</v>
      </c>
      <c r="C28" t="s">
        <v>1194</v>
      </c>
      <c r="D28" t="s">
        <v>1193</v>
      </c>
      <c r="E28" t="s">
        <v>62</v>
      </c>
      <c r="F28">
        <v>16</v>
      </c>
      <c r="G28">
        <v>772</v>
      </c>
    </row>
    <row r="29" spans="1:7" x14ac:dyDescent="0.25">
      <c r="A29" t="s">
        <v>107</v>
      </c>
      <c r="B29">
        <v>501</v>
      </c>
      <c r="C29" t="s">
        <v>1192</v>
      </c>
      <c r="D29" t="s">
        <v>1191</v>
      </c>
      <c r="E29" t="s">
        <v>66</v>
      </c>
      <c r="F29">
        <v>1</v>
      </c>
      <c r="G29">
        <v>783</v>
      </c>
    </row>
    <row r="30" spans="1:7" x14ac:dyDescent="0.25">
      <c r="A30" t="s">
        <v>107</v>
      </c>
      <c r="B30">
        <v>502</v>
      </c>
      <c r="C30" t="s">
        <v>1190</v>
      </c>
      <c r="D30" t="s">
        <v>1189</v>
      </c>
      <c r="E30" t="s">
        <v>66</v>
      </c>
      <c r="F30">
        <v>2</v>
      </c>
      <c r="G30">
        <v>796</v>
      </c>
    </row>
    <row r="31" spans="1:7" x14ac:dyDescent="0.25">
      <c r="A31" t="s">
        <v>107</v>
      </c>
      <c r="B31">
        <v>503</v>
      </c>
      <c r="C31" t="s">
        <v>1188</v>
      </c>
      <c r="D31" t="s">
        <v>1187</v>
      </c>
      <c r="E31" t="s">
        <v>62</v>
      </c>
      <c r="F31">
        <v>3</v>
      </c>
      <c r="G31">
        <v>809</v>
      </c>
    </row>
    <row r="32" spans="1:7" x14ac:dyDescent="0.25">
      <c r="A32" t="s">
        <v>107</v>
      </c>
      <c r="B32">
        <v>600</v>
      </c>
      <c r="C32" t="s">
        <v>1177</v>
      </c>
      <c r="D32" t="s">
        <v>105</v>
      </c>
      <c r="E32" t="s">
        <v>62</v>
      </c>
      <c r="F32">
        <v>4</v>
      </c>
      <c r="G32">
        <v>822</v>
      </c>
    </row>
    <row r="33" spans="1:7" x14ac:dyDescent="0.25">
      <c r="A33" t="s">
        <v>107</v>
      </c>
      <c r="B33">
        <v>601</v>
      </c>
      <c r="C33" t="s">
        <v>1177</v>
      </c>
      <c r="D33" t="s">
        <v>1186</v>
      </c>
      <c r="E33" t="s">
        <v>62</v>
      </c>
      <c r="F33">
        <v>5</v>
      </c>
      <c r="G33">
        <v>835</v>
      </c>
    </row>
    <row r="34" spans="1:7" x14ac:dyDescent="0.25">
      <c r="A34" t="s">
        <v>107</v>
      </c>
      <c r="B34">
        <v>602</v>
      </c>
      <c r="C34" t="s">
        <v>1177</v>
      </c>
      <c r="D34" t="s">
        <v>1185</v>
      </c>
      <c r="E34" t="s">
        <v>62</v>
      </c>
      <c r="F34">
        <v>6</v>
      </c>
      <c r="G34">
        <v>848</v>
      </c>
    </row>
    <row r="35" spans="1:7" x14ac:dyDescent="0.25">
      <c r="A35" t="s">
        <v>107</v>
      </c>
      <c r="B35">
        <v>603</v>
      </c>
      <c r="C35" t="s">
        <v>1177</v>
      </c>
      <c r="D35" t="s">
        <v>1184</v>
      </c>
      <c r="E35" t="s">
        <v>62</v>
      </c>
      <c r="F35">
        <v>7</v>
      </c>
      <c r="G35">
        <v>861</v>
      </c>
    </row>
    <row r="36" spans="1:7" x14ac:dyDescent="0.25">
      <c r="A36" t="s">
        <v>107</v>
      </c>
      <c r="B36">
        <v>604</v>
      </c>
      <c r="C36" t="s">
        <v>1177</v>
      </c>
      <c r="D36" t="s">
        <v>1183</v>
      </c>
      <c r="E36" t="s">
        <v>62</v>
      </c>
      <c r="F36">
        <v>8</v>
      </c>
      <c r="G36">
        <v>874</v>
      </c>
    </row>
    <row r="37" spans="1:7" x14ac:dyDescent="0.25">
      <c r="A37" t="s">
        <v>107</v>
      </c>
      <c r="B37">
        <v>605</v>
      </c>
      <c r="C37" t="s">
        <v>1177</v>
      </c>
      <c r="D37" t="s">
        <v>1182</v>
      </c>
      <c r="E37" t="s">
        <v>62</v>
      </c>
      <c r="F37">
        <v>9</v>
      </c>
      <c r="G37">
        <v>887</v>
      </c>
    </row>
    <row r="38" spans="1:7" x14ac:dyDescent="0.25">
      <c r="A38" t="s">
        <v>107</v>
      </c>
      <c r="B38">
        <v>606</v>
      </c>
      <c r="C38" t="s">
        <v>1177</v>
      </c>
      <c r="D38" t="s">
        <v>1181</v>
      </c>
      <c r="E38" t="s">
        <v>62</v>
      </c>
      <c r="F38">
        <v>10</v>
      </c>
      <c r="G38">
        <v>900</v>
      </c>
    </row>
    <row r="39" spans="1:7" x14ac:dyDescent="0.25">
      <c r="A39" t="s">
        <v>107</v>
      </c>
      <c r="B39">
        <v>607</v>
      </c>
      <c r="C39" t="s">
        <v>1177</v>
      </c>
      <c r="D39" t="s">
        <v>1180</v>
      </c>
      <c r="E39" t="s">
        <v>62</v>
      </c>
      <c r="F39">
        <v>11</v>
      </c>
      <c r="G39">
        <v>913</v>
      </c>
    </row>
    <row r="40" spans="1:7" x14ac:dyDescent="0.25">
      <c r="A40" t="s">
        <v>107</v>
      </c>
      <c r="B40">
        <v>608</v>
      </c>
      <c r="C40" t="s">
        <v>1177</v>
      </c>
      <c r="D40" t="s">
        <v>1179</v>
      </c>
      <c r="E40" t="s">
        <v>62</v>
      </c>
      <c r="F40">
        <v>12</v>
      </c>
      <c r="G40">
        <v>926</v>
      </c>
    </row>
    <row r="41" spans="1:7" x14ac:dyDescent="0.25">
      <c r="A41" t="s">
        <v>107</v>
      </c>
      <c r="B41">
        <v>609</v>
      </c>
      <c r="C41" t="s">
        <v>1177</v>
      </c>
      <c r="D41" t="s">
        <v>1178</v>
      </c>
      <c r="E41" t="s">
        <v>62</v>
      </c>
      <c r="F41">
        <v>13</v>
      </c>
      <c r="G41">
        <v>939</v>
      </c>
    </row>
    <row r="42" spans="1:7" x14ac:dyDescent="0.25">
      <c r="A42" t="s">
        <v>107</v>
      </c>
      <c r="B42">
        <v>610</v>
      </c>
      <c r="C42" t="s">
        <v>1177</v>
      </c>
      <c r="D42" t="s">
        <v>1176</v>
      </c>
      <c r="E42" t="s">
        <v>62</v>
      </c>
      <c r="F42">
        <v>14</v>
      </c>
      <c r="G42">
        <v>952</v>
      </c>
    </row>
    <row r="43" spans="1:7" x14ac:dyDescent="0.25">
      <c r="A43" t="s">
        <v>104</v>
      </c>
      <c r="B43">
        <v>501</v>
      </c>
      <c r="C43" t="s">
        <v>1175</v>
      </c>
      <c r="D43" t="s">
        <v>1174</v>
      </c>
      <c r="E43" t="s">
        <v>62</v>
      </c>
      <c r="F43">
        <v>1</v>
      </c>
      <c r="G43">
        <v>965</v>
      </c>
    </row>
    <row r="44" spans="1:7" x14ac:dyDescent="0.25">
      <c r="A44" t="s">
        <v>104</v>
      </c>
      <c r="B44">
        <v>502</v>
      </c>
      <c r="C44" t="s">
        <v>1173</v>
      </c>
      <c r="D44" t="s">
        <v>1172</v>
      </c>
      <c r="E44" t="s">
        <v>62</v>
      </c>
      <c r="F44">
        <v>2</v>
      </c>
      <c r="G44">
        <v>974</v>
      </c>
    </row>
    <row r="45" spans="1:7" x14ac:dyDescent="0.25">
      <c r="A45" t="s">
        <v>80</v>
      </c>
      <c r="B45">
        <v>501</v>
      </c>
      <c r="C45" t="s">
        <v>1171</v>
      </c>
      <c r="D45" t="s">
        <v>1170</v>
      </c>
      <c r="E45" t="s">
        <v>62</v>
      </c>
      <c r="F45">
        <v>1</v>
      </c>
      <c r="G45">
        <v>983</v>
      </c>
    </row>
    <row r="46" spans="1:7" x14ac:dyDescent="0.25">
      <c r="A46" t="s">
        <v>80</v>
      </c>
      <c r="B46">
        <v>502</v>
      </c>
      <c r="C46" t="s">
        <v>1169</v>
      </c>
      <c r="D46" t="s">
        <v>1168</v>
      </c>
      <c r="E46" t="s">
        <v>62</v>
      </c>
      <c r="F46">
        <v>2</v>
      </c>
      <c r="G46">
        <v>990</v>
      </c>
    </row>
    <row r="47" spans="1:7" x14ac:dyDescent="0.25">
      <c r="A47" t="s">
        <v>80</v>
      </c>
      <c r="B47">
        <v>503</v>
      </c>
      <c r="C47" t="s">
        <v>1167</v>
      </c>
      <c r="D47" t="s">
        <v>1166</v>
      </c>
      <c r="E47" t="s">
        <v>62</v>
      </c>
      <c r="F47">
        <v>3</v>
      </c>
      <c r="G47">
        <v>997</v>
      </c>
    </row>
    <row r="48" spans="1:7" x14ac:dyDescent="0.25">
      <c r="A48" t="s">
        <v>80</v>
      </c>
      <c r="B48">
        <v>504</v>
      </c>
      <c r="C48" t="s">
        <v>1165</v>
      </c>
      <c r="D48" t="s">
        <v>1164</v>
      </c>
      <c r="E48" t="s">
        <v>62</v>
      </c>
      <c r="F48">
        <v>4</v>
      </c>
      <c r="G48">
        <v>1004</v>
      </c>
    </row>
    <row r="49" spans="1:7" x14ac:dyDescent="0.25">
      <c r="A49" t="s">
        <v>80</v>
      </c>
      <c r="B49">
        <v>505</v>
      </c>
      <c r="C49" t="s">
        <v>1163</v>
      </c>
      <c r="D49" t="s">
        <v>1162</v>
      </c>
      <c r="E49" t="s">
        <v>66</v>
      </c>
      <c r="F49">
        <v>5</v>
      </c>
      <c r="G49">
        <v>1011</v>
      </c>
    </row>
    <row r="50" spans="1:7" x14ac:dyDescent="0.25">
      <c r="A50" t="s">
        <v>80</v>
      </c>
      <c r="B50">
        <v>506</v>
      </c>
      <c r="C50" t="s">
        <v>1161</v>
      </c>
      <c r="D50" t="s">
        <v>1160</v>
      </c>
      <c r="E50" t="s">
        <v>66</v>
      </c>
      <c r="F50">
        <v>6</v>
      </c>
      <c r="G50">
        <v>1018</v>
      </c>
    </row>
    <row r="51" spans="1:7" x14ac:dyDescent="0.25">
      <c r="A51" t="s">
        <v>80</v>
      </c>
      <c r="B51">
        <v>507</v>
      </c>
      <c r="C51" t="s">
        <v>1159</v>
      </c>
      <c r="D51" t="s">
        <v>1158</v>
      </c>
      <c r="E51" t="s">
        <v>66</v>
      </c>
      <c r="F51">
        <v>7</v>
      </c>
      <c r="G51">
        <v>1025</v>
      </c>
    </row>
    <row r="52" spans="1:7" x14ac:dyDescent="0.25">
      <c r="A52" t="s">
        <v>80</v>
      </c>
      <c r="B52">
        <v>508</v>
      </c>
      <c r="C52" t="s">
        <v>1157</v>
      </c>
      <c r="D52" t="s">
        <v>1156</v>
      </c>
      <c r="E52" t="s">
        <v>66</v>
      </c>
      <c r="F52">
        <v>8</v>
      </c>
      <c r="G52">
        <v>1032</v>
      </c>
    </row>
    <row r="53" spans="1:7" x14ac:dyDescent="0.25">
      <c r="A53" t="s">
        <v>80</v>
      </c>
      <c r="B53">
        <v>509</v>
      </c>
      <c r="C53" t="s">
        <v>1155</v>
      </c>
      <c r="D53" t="s">
        <v>1154</v>
      </c>
      <c r="E53" t="s">
        <v>66</v>
      </c>
      <c r="F53">
        <v>9</v>
      </c>
      <c r="G53">
        <v>1039</v>
      </c>
    </row>
    <row r="54" spans="1:7" x14ac:dyDescent="0.25">
      <c r="A54" t="s">
        <v>80</v>
      </c>
      <c r="B54">
        <v>510</v>
      </c>
      <c r="C54" t="s">
        <v>1153</v>
      </c>
      <c r="D54" t="s">
        <v>1152</v>
      </c>
      <c r="E54" t="s">
        <v>66</v>
      </c>
      <c r="F54">
        <v>10</v>
      </c>
      <c r="G54">
        <v>1046</v>
      </c>
    </row>
    <row r="55" spans="1:7" x14ac:dyDescent="0.25">
      <c r="A55" t="s">
        <v>80</v>
      </c>
      <c r="B55">
        <v>511</v>
      </c>
      <c r="C55" t="s">
        <v>1151</v>
      </c>
      <c r="D55" t="s">
        <v>1150</v>
      </c>
      <c r="E55" t="s">
        <v>62</v>
      </c>
      <c r="F55">
        <v>11</v>
      </c>
      <c r="G55">
        <v>1053</v>
      </c>
    </row>
    <row r="56" spans="1:7" x14ac:dyDescent="0.25">
      <c r="A56" t="s">
        <v>80</v>
      </c>
      <c r="B56">
        <v>512</v>
      </c>
      <c r="C56" t="s">
        <v>1149</v>
      </c>
      <c r="D56" t="s">
        <v>1148</v>
      </c>
      <c r="E56" t="s">
        <v>66</v>
      </c>
      <c r="F56">
        <v>12</v>
      </c>
      <c r="G56">
        <v>1060</v>
      </c>
    </row>
    <row r="57" spans="1:7" x14ac:dyDescent="0.25">
      <c r="A57" t="s">
        <v>80</v>
      </c>
      <c r="B57">
        <v>513</v>
      </c>
      <c r="C57" t="s">
        <v>1147</v>
      </c>
      <c r="D57" t="s">
        <v>1146</v>
      </c>
      <c r="E57" t="s">
        <v>66</v>
      </c>
      <c r="F57">
        <v>13</v>
      </c>
      <c r="G57">
        <v>1067</v>
      </c>
    </row>
    <row r="58" spans="1:7" x14ac:dyDescent="0.25">
      <c r="A58" t="s">
        <v>80</v>
      </c>
      <c r="B58">
        <v>514</v>
      </c>
      <c r="C58" t="s">
        <v>1145</v>
      </c>
      <c r="D58" t="s">
        <v>1144</v>
      </c>
      <c r="E58" t="s">
        <v>66</v>
      </c>
      <c r="F58">
        <v>14</v>
      </c>
      <c r="G58">
        <v>1074</v>
      </c>
    </row>
    <row r="59" spans="1:7" x14ac:dyDescent="0.25">
      <c r="A59" t="s">
        <v>80</v>
      </c>
      <c r="B59">
        <v>515</v>
      </c>
      <c r="C59" t="s">
        <v>1143</v>
      </c>
      <c r="D59" t="s">
        <v>1142</v>
      </c>
      <c r="E59" t="s">
        <v>62</v>
      </c>
      <c r="F59">
        <v>15</v>
      </c>
      <c r="G59">
        <v>1081</v>
      </c>
    </row>
    <row r="60" spans="1:7" x14ac:dyDescent="0.25">
      <c r="A60" t="s">
        <v>80</v>
      </c>
      <c r="B60">
        <v>516</v>
      </c>
      <c r="C60" t="s">
        <v>1141</v>
      </c>
      <c r="D60" t="s">
        <v>1140</v>
      </c>
      <c r="E60" t="s">
        <v>62</v>
      </c>
      <c r="F60">
        <v>16</v>
      </c>
      <c r="G60">
        <v>1088</v>
      </c>
    </row>
    <row r="61" spans="1:7" x14ac:dyDescent="0.25">
      <c r="A61" t="s">
        <v>80</v>
      </c>
      <c r="B61">
        <v>517</v>
      </c>
      <c r="C61" t="s">
        <v>1139</v>
      </c>
      <c r="D61" t="s">
        <v>433</v>
      </c>
      <c r="E61" t="s">
        <v>62</v>
      </c>
      <c r="F61">
        <v>17</v>
      </c>
      <c r="G61">
        <v>1095</v>
      </c>
    </row>
    <row r="62" spans="1:7" x14ac:dyDescent="0.25">
      <c r="A62" t="s">
        <v>80</v>
      </c>
      <c r="B62">
        <v>518</v>
      </c>
      <c r="C62" t="s">
        <v>1138</v>
      </c>
      <c r="D62" t="s">
        <v>1137</v>
      </c>
      <c r="E62" t="s">
        <v>62</v>
      </c>
      <c r="F62">
        <v>18</v>
      </c>
      <c r="G62">
        <v>1102</v>
      </c>
    </row>
    <row r="63" spans="1:7" x14ac:dyDescent="0.25">
      <c r="A63" t="s">
        <v>80</v>
      </c>
      <c r="B63">
        <v>519</v>
      </c>
      <c r="C63" t="s">
        <v>1136</v>
      </c>
      <c r="D63" t="s">
        <v>1135</v>
      </c>
      <c r="E63" t="s">
        <v>62</v>
      </c>
      <c r="F63">
        <v>19</v>
      </c>
      <c r="G63">
        <v>1109</v>
      </c>
    </row>
    <row r="64" spans="1:7" x14ac:dyDescent="0.25">
      <c r="A64" t="s">
        <v>80</v>
      </c>
      <c r="B64">
        <v>600</v>
      </c>
      <c r="C64" t="s">
        <v>1124</v>
      </c>
      <c r="D64" t="s">
        <v>1134</v>
      </c>
      <c r="E64" t="s">
        <v>66</v>
      </c>
      <c r="F64">
        <v>20</v>
      </c>
      <c r="G64">
        <v>1116</v>
      </c>
    </row>
    <row r="65" spans="1:7" x14ac:dyDescent="0.25">
      <c r="A65" t="s">
        <v>80</v>
      </c>
      <c r="B65">
        <v>601</v>
      </c>
      <c r="C65" t="s">
        <v>1124</v>
      </c>
      <c r="D65" t="s">
        <v>1133</v>
      </c>
      <c r="E65" t="s">
        <v>62</v>
      </c>
      <c r="F65">
        <v>21</v>
      </c>
      <c r="G65">
        <v>1123</v>
      </c>
    </row>
    <row r="66" spans="1:7" x14ac:dyDescent="0.25">
      <c r="A66" t="s">
        <v>80</v>
      </c>
      <c r="B66">
        <v>602</v>
      </c>
      <c r="C66" t="s">
        <v>1124</v>
      </c>
      <c r="D66" t="s">
        <v>1132</v>
      </c>
      <c r="E66" t="s">
        <v>62</v>
      </c>
      <c r="F66">
        <v>22</v>
      </c>
      <c r="G66">
        <v>1130</v>
      </c>
    </row>
    <row r="67" spans="1:7" x14ac:dyDescent="0.25">
      <c r="A67" t="s">
        <v>80</v>
      </c>
      <c r="B67">
        <v>603</v>
      </c>
      <c r="C67" t="s">
        <v>1124</v>
      </c>
      <c r="D67" t="s">
        <v>1131</v>
      </c>
      <c r="E67" t="s">
        <v>62</v>
      </c>
      <c r="F67">
        <v>23</v>
      </c>
      <c r="G67">
        <v>1137</v>
      </c>
    </row>
    <row r="68" spans="1:7" x14ac:dyDescent="0.25">
      <c r="A68" t="s">
        <v>80</v>
      </c>
      <c r="B68">
        <v>604</v>
      </c>
      <c r="C68" t="s">
        <v>1124</v>
      </c>
      <c r="D68" t="s">
        <v>1130</v>
      </c>
      <c r="E68" t="s">
        <v>62</v>
      </c>
      <c r="F68">
        <v>24</v>
      </c>
      <c r="G68">
        <v>1144</v>
      </c>
    </row>
    <row r="69" spans="1:7" x14ac:dyDescent="0.25">
      <c r="A69" t="s">
        <v>80</v>
      </c>
      <c r="B69">
        <v>605</v>
      </c>
      <c r="C69" t="s">
        <v>1124</v>
      </c>
      <c r="D69" t="s">
        <v>1129</v>
      </c>
      <c r="E69" t="s">
        <v>62</v>
      </c>
      <c r="F69">
        <v>25</v>
      </c>
      <c r="G69">
        <v>1151</v>
      </c>
    </row>
    <row r="70" spans="1:7" x14ac:dyDescent="0.25">
      <c r="A70" t="s">
        <v>80</v>
      </c>
      <c r="B70">
        <v>606</v>
      </c>
      <c r="C70" t="s">
        <v>1124</v>
      </c>
      <c r="D70" t="s">
        <v>1128</v>
      </c>
      <c r="E70" t="s">
        <v>62</v>
      </c>
      <c r="F70">
        <v>26</v>
      </c>
      <c r="G70">
        <v>1158</v>
      </c>
    </row>
    <row r="71" spans="1:7" x14ac:dyDescent="0.25">
      <c r="A71" t="s">
        <v>80</v>
      </c>
      <c r="B71">
        <v>607</v>
      </c>
      <c r="C71" t="s">
        <v>1124</v>
      </c>
      <c r="D71" t="s">
        <v>1127</v>
      </c>
      <c r="E71" t="s">
        <v>62</v>
      </c>
      <c r="F71">
        <v>27</v>
      </c>
      <c r="G71">
        <v>1165</v>
      </c>
    </row>
    <row r="72" spans="1:7" x14ac:dyDescent="0.25">
      <c r="A72" t="s">
        <v>80</v>
      </c>
      <c r="B72">
        <v>608</v>
      </c>
      <c r="C72" t="s">
        <v>1124</v>
      </c>
      <c r="D72" t="s">
        <v>1126</v>
      </c>
      <c r="E72" t="s">
        <v>62</v>
      </c>
      <c r="F72">
        <v>28</v>
      </c>
      <c r="G72">
        <v>1172</v>
      </c>
    </row>
    <row r="73" spans="1:7" x14ac:dyDescent="0.25">
      <c r="A73" t="s">
        <v>80</v>
      </c>
      <c r="B73">
        <v>609</v>
      </c>
      <c r="C73" t="s">
        <v>1124</v>
      </c>
      <c r="D73" t="s">
        <v>1125</v>
      </c>
      <c r="E73" t="s">
        <v>62</v>
      </c>
      <c r="F73">
        <v>29</v>
      </c>
      <c r="G73">
        <v>1179</v>
      </c>
    </row>
    <row r="74" spans="1:7" x14ac:dyDescent="0.25">
      <c r="A74" t="s">
        <v>80</v>
      </c>
      <c r="B74">
        <v>610</v>
      </c>
      <c r="C74" t="s">
        <v>1124</v>
      </c>
      <c r="D74" t="s">
        <v>1123</v>
      </c>
      <c r="E74" t="s">
        <v>62</v>
      </c>
      <c r="F74">
        <v>30</v>
      </c>
      <c r="G74">
        <v>1186</v>
      </c>
    </row>
    <row r="75" spans="1:7" x14ac:dyDescent="0.25">
      <c r="A75" t="s">
        <v>80</v>
      </c>
      <c r="B75">
        <v>615</v>
      </c>
      <c r="C75" t="s">
        <v>1112</v>
      </c>
      <c r="D75" t="s">
        <v>1122</v>
      </c>
      <c r="E75" t="s">
        <v>62</v>
      </c>
      <c r="F75">
        <v>31</v>
      </c>
      <c r="G75">
        <v>1193</v>
      </c>
    </row>
    <row r="76" spans="1:7" x14ac:dyDescent="0.25">
      <c r="A76" t="s">
        <v>80</v>
      </c>
      <c r="B76">
        <v>616</v>
      </c>
      <c r="C76" t="s">
        <v>1112</v>
      </c>
      <c r="D76" t="s">
        <v>1121</v>
      </c>
      <c r="E76" t="s">
        <v>62</v>
      </c>
      <c r="F76">
        <v>32</v>
      </c>
      <c r="G76">
        <v>1200</v>
      </c>
    </row>
    <row r="77" spans="1:7" x14ac:dyDescent="0.25">
      <c r="A77" t="s">
        <v>80</v>
      </c>
      <c r="B77">
        <v>617</v>
      </c>
      <c r="C77" t="s">
        <v>1112</v>
      </c>
      <c r="D77" t="s">
        <v>1120</v>
      </c>
      <c r="E77" t="s">
        <v>62</v>
      </c>
      <c r="F77">
        <v>33</v>
      </c>
      <c r="G77">
        <v>1207</v>
      </c>
    </row>
    <row r="78" spans="1:7" x14ac:dyDescent="0.25">
      <c r="A78" t="s">
        <v>80</v>
      </c>
      <c r="B78">
        <v>618</v>
      </c>
      <c r="C78" t="s">
        <v>1112</v>
      </c>
      <c r="D78" t="s">
        <v>1119</v>
      </c>
      <c r="E78" t="s">
        <v>62</v>
      </c>
      <c r="F78">
        <v>34</v>
      </c>
      <c r="G78">
        <v>1214</v>
      </c>
    </row>
    <row r="79" spans="1:7" x14ac:dyDescent="0.25">
      <c r="A79" t="s">
        <v>80</v>
      </c>
      <c r="B79">
        <v>619</v>
      </c>
      <c r="C79" t="s">
        <v>1112</v>
      </c>
      <c r="D79" t="s">
        <v>1118</v>
      </c>
      <c r="E79" t="s">
        <v>62</v>
      </c>
      <c r="F79">
        <v>35</v>
      </c>
      <c r="G79">
        <v>1221</v>
      </c>
    </row>
    <row r="80" spans="1:7" x14ac:dyDescent="0.25">
      <c r="A80" t="s">
        <v>80</v>
      </c>
      <c r="B80">
        <v>620</v>
      </c>
      <c r="C80" t="s">
        <v>1112</v>
      </c>
      <c r="D80" t="s">
        <v>1117</v>
      </c>
      <c r="E80" t="s">
        <v>62</v>
      </c>
      <c r="F80">
        <v>36</v>
      </c>
      <c r="G80">
        <v>1228</v>
      </c>
    </row>
    <row r="81" spans="1:7" x14ac:dyDescent="0.25">
      <c r="A81" t="s">
        <v>80</v>
      </c>
      <c r="B81">
        <v>621</v>
      </c>
      <c r="C81" t="s">
        <v>1112</v>
      </c>
      <c r="D81" t="s">
        <v>1116</v>
      </c>
      <c r="E81" t="s">
        <v>62</v>
      </c>
      <c r="F81">
        <v>37</v>
      </c>
      <c r="G81">
        <v>1235</v>
      </c>
    </row>
    <row r="82" spans="1:7" x14ac:dyDescent="0.25">
      <c r="A82" t="s">
        <v>80</v>
      </c>
      <c r="B82">
        <v>622</v>
      </c>
      <c r="C82" t="s">
        <v>1112</v>
      </c>
      <c r="D82" t="s">
        <v>1115</v>
      </c>
      <c r="E82" t="s">
        <v>62</v>
      </c>
      <c r="F82">
        <v>38</v>
      </c>
      <c r="G82">
        <v>1242</v>
      </c>
    </row>
    <row r="83" spans="1:7" x14ac:dyDescent="0.25">
      <c r="A83" t="s">
        <v>80</v>
      </c>
      <c r="B83">
        <v>623</v>
      </c>
      <c r="C83" t="s">
        <v>1112</v>
      </c>
      <c r="D83" t="s">
        <v>1114</v>
      </c>
      <c r="E83" t="s">
        <v>62</v>
      </c>
      <c r="F83">
        <v>39</v>
      </c>
      <c r="G83">
        <v>1249</v>
      </c>
    </row>
    <row r="84" spans="1:7" x14ac:dyDescent="0.25">
      <c r="A84" t="s">
        <v>80</v>
      </c>
      <c r="B84">
        <v>624</v>
      </c>
      <c r="C84" t="s">
        <v>1112</v>
      </c>
      <c r="D84" t="s">
        <v>1113</v>
      </c>
      <c r="E84" t="s">
        <v>62</v>
      </c>
      <c r="F84">
        <v>40</v>
      </c>
      <c r="G84">
        <v>1256</v>
      </c>
    </row>
    <row r="85" spans="1:7" x14ac:dyDescent="0.25">
      <c r="A85" t="s">
        <v>80</v>
      </c>
      <c r="B85">
        <v>625</v>
      </c>
      <c r="C85" t="s">
        <v>1112</v>
      </c>
      <c r="D85" t="s">
        <v>1111</v>
      </c>
      <c r="E85" t="s">
        <v>62</v>
      </c>
      <c r="F85">
        <v>41</v>
      </c>
      <c r="G85">
        <v>1263</v>
      </c>
    </row>
    <row r="86" spans="1:7" x14ac:dyDescent="0.25">
      <c r="A86" t="s">
        <v>80</v>
      </c>
      <c r="B86">
        <v>700</v>
      </c>
      <c r="C86" t="s">
        <v>1096</v>
      </c>
      <c r="D86" t="s">
        <v>1110</v>
      </c>
      <c r="E86" t="s">
        <v>62</v>
      </c>
      <c r="F86">
        <v>42</v>
      </c>
      <c r="G86">
        <v>1270</v>
      </c>
    </row>
    <row r="87" spans="1:7" x14ac:dyDescent="0.25">
      <c r="A87" t="s">
        <v>80</v>
      </c>
      <c r="B87">
        <v>701</v>
      </c>
      <c r="C87" t="s">
        <v>1096</v>
      </c>
      <c r="D87" t="s">
        <v>1109</v>
      </c>
      <c r="E87" t="s">
        <v>62</v>
      </c>
      <c r="F87">
        <v>43</v>
      </c>
      <c r="G87">
        <v>1277</v>
      </c>
    </row>
    <row r="88" spans="1:7" x14ac:dyDescent="0.25">
      <c r="A88" t="s">
        <v>80</v>
      </c>
      <c r="B88">
        <v>702</v>
      </c>
      <c r="C88" t="s">
        <v>1096</v>
      </c>
      <c r="D88" t="s">
        <v>1108</v>
      </c>
      <c r="E88" t="s">
        <v>62</v>
      </c>
      <c r="F88">
        <v>44</v>
      </c>
      <c r="G88">
        <v>1284</v>
      </c>
    </row>
    <row r="89" spans="1:7" x14ac:dyDescent="0.25">
      <c r="A89" t="s">
        <v>80</v>
      </c>
      <c r="B89">
        <v>703</v>
      </c>
      <c r="C89" t="s">
        <v>1096</v>
      </c>
      <c r="D89" t="s">
        <v>1107</v>
      </c>
      <c r="E89" t="s">
        <v>62</v>
      </c>
      <c r="F89">
        <v>45</v>
      </c>
      <c r="G89">
        <v>1291</v>
      </c>
    </row>
    <row r="90" spans="1:7" x14ac:dyDescent="0.25">
      <c r="A90" t="s">
        <v>80</v>
      </c>
      <c r="B90">
        <v>704</v>
      </c>
      <c r="C90" t="s">
        <v>1096</v>
      </c>
      <c r="D90" t="s">
        <v>1106</v>
      </c>
      <c r="E90" t="s">
        <v>62</v>
      </c>
      <c r="F90">
        <v>46</v>
      </c>
      <c r="G90">
        <v>1298</v>
      </c>
    </row>
    <row r="91" spans="1:7" x14ac:dyDescent="0.25">
      <c r="A91" t="s">
        <v>80</v>
      </c>
      <c r="B91">
        <v>705</v>
      </c>
      <c r="C91" t="s">
        <v>1096</v>
      </c>
      <c r="D91" t="s">
        <v>1105</v>
      </c>
      <c r="E91" t="s">
        <v>62</v>
      </c>
      <c r="F91">
        <v>47</v>
      </c>
      <c r="G91">
        <v>1305</v>
      </c>
    </row>
    <row r="92" spans="1:7" x14ac:dyDescent="0.25">
      <c r="A92" t="s">
        <v>80</v>
      </c>
      <c r="B92">
        <v>706</v>
      </c>
      <c r="C92" t="s">
        <v>1096</v>
      </c>
      <c r="D92" t="s">
        <v>1104</v>
      </c>
      <c r="E92" t="s">
        <v>62</v>
      </c>
      <c r="F92">
        <v>48</v>
      </c>
      <c r="G92">
        <v>1312</v>
      </c>
    </row>
    <row r="93" spans="1:7" x14ac:dyDescent="0.25">
      <c r="A93" t="s">
        <v>80</v>
      </c>
      <c r="B93">
        <v>707</v>
      </c>
      <c r="C93" t="s">
        <v>1096</v>
      </c>
      <c r="D93" t="s">
        <v>1103</v>
      </c>
      <c r="E93" t="s">
        <v>62</v>
      </c>
      <c r="F93">
        <v>49</v>
      </c>
      <c r="G93">
        <v>1319</v>
      </c>
    </row>
    <row r="94" spans="1:7" x14ac:dyDescent="0.25">
      <c r="A94" t="s">
        <v>80</v>
      </c>
      <c r="B94">
        <v>708</v>
      </c>
      <c r="C94" t="s">
        <v>1096</v>
      </c>
      <c r="D94" t="s">
        <v>1102</v>
      </c>
      <c r="E94" t="s">
        <v>62</v>
      </c>
      <c r="F94">
        <v>50</v>
      </c>
      <c r="G94">
        <v>1326</v>
      </c>
    </row>
    <row r="95" spans="1:7" x14ac:dyDescent="0.25">
      <c r="A95" t="s">
        <v>80</v>
      </c>
      <c r="B95">
        <v>709</v>
      </c>
      <c r="C95" t="s">
        <v>1096</v>
      </c>
      <c r="D95" t="s">
        <v>1101</v>
      </c>
      <c r="E95" t="s">
        <v>62</v>
      </c>
      <c r="F95">
        <v>51</v>
      </c>
      <c r="G95">
        <v>1333</v>
      </c>
    </row>
    <row r="96" spans="1:7" x14ac:dyDescent="0.25">
      <c r="A96" t="s">
        <v>80</v>
      </c>
      <c r="B96">
        <v>710</v>
      </c>
      <c r="C96" t="s">
        <v>1096</v>
      </c>
      <c r="D96" t="s">
        <v>1100</v>
      </c>
      <c r="E96" t="s">
        <v>62</v>
      </c>
      <c r="F96">
        <v>52</v>
      </c>
      <c r="G96">
        <v>1340</v>
      </c>
    </row>
    <row r="97" spans="1:7" x14ac:dyDescent="0.25">
      <c r="A97" t="s">
        <v>80</v>
      </c>
      <c r="B97">
        <v>711</v>
      </c>
      <c r="C97" t="s">
        <v>1096</v>
      </c>
      <c r="D97" t="s">
        <v>1099</v>
      </c>
      <c r="E97" t="s">
        <v>62</v>
      </c>
      <c r="F97">
        <v>53</v>
      </c>
      <c r="G97">
        <v>1347</v>
      </c>
    </row>
    <row r="98" spans="1:7" x14ac:dyDescent="0.25">
      <c r="A98" t="s">
        <v>80</v>
      </c>
      <c r="B98">
        <v>712</v>
      </c>
      <c r="C98" t="s">
        <v>1096</v>
      </c>
      <c r="D98" t="s">
        <v>1098</v>
      </c>
      <c r="E98" t="s">
        <v>62</v>
      </c>
      <c r="F98">
        <v>54</v>
      </c>
      <c r="G98">
        <v>1354</v>
      </c>
    </row>
    <row r="99" spans="1:7" x14ac:dyDescent="0.25">
      <c r="A99" t="s">
        <v>80</v>
      </c>
      <c r="B99">
        <v>713</v>
      </c>
      <c r="C99" t="s">
        <v>1096</v>
      </c>
      <c r="D99" t="s">
        <v>1097</v>
      </c>
      <c r="E99" t="s">
        <v>62</v>
      </c>
      <c r="F99">
        <v>55</v>
      </c>
      <c r="G99">
        <v>1361</v>
      </c>
    </row>
    <row r="100" spans="1:7" x14ac:dyDescent="0.25">
      <c r="A100" t="s">
        <v>80</v>
      </c>
      <c r="B100">
        <v>714</v>
      </c>
      <c r="C100" t="s">
        <v>1096</v>
      </c>
      <c r="D100" t="s">
        <v>1095</v>
      </c>
      <c r="E100" t="s">
        <v>62</v>
      </c>
      <c r="F100">
        <v>56</v>
      </c>
      <c r="G100">
        <v>1368</v>
      </c>
    </row>
    <row r="101" spans="1:7" x14ac:dyDescent="0.25">
      <c r="A101" t="s">
        <v>80</v>
      </c>
      <c r="B101">
        <v>720</v>
      </c>
      <c r="C101" t="s">
        <v>1080</v>
      </c>
      <c r="D101" t="s">
        <v>1094</v>
      </c>
      <c r="E101" t="s">
        <v>62</v>
      </c>
      <c r="F101">
        <v>57</v>
      </c>
      <c r="G101">
        <v>1375</v>
      </c>
    </row>
    <row r="102" spans="1:7" x14ac:dyDescent="0.25">
      <c r="A102" t="s">
        <v>80</v>
      </c>
      <c r="B102">
        <v>721</v>
      </c>
      <c r="C102" t="s">
        <v>1080</v>
      </c>
      <c r="D102" t="s">
        <v>1093</v>
      </c>
      <c r="E102" t="s">
        <v>62</v>
      </c>
      <c r="F102">
        <v>58</v>
      </c>
      <c r="G102">
        <v>1382</v>
      </c>
    </row>
    <row r="103" spans="1:7" x14ac:dyDescent="0.25">
      <c r="A103" t="s">
        <v>80</v>
      </c>
      <c r="B103">
        <v>722</v>
      </c>
      <c r="C103" t="s">
        <v>1080</v>
      </c>
      <c r="D103" t="s">
        <v>1092</v>
      </c>
      <c r="E103" t="s">
        <v>62</v>
      </c>
      <c r="F103">
        <v>59</v>
      </c>
      <c r="G103">
        <v>1389</v>
      </c>
    </row>
    <row r="104" spans="1:7" x14ac:dyDescent="0.25">
      <c r="A104" t="s">
        <v>80</v>
      </c>
      <c r="B104">
        <v>723</v>
      </c>
      <c r="C104" t="s">
        <v>1080</v>
      </c>
      <c r="D104" t="s">
        <v>1091</v>
      </c>
      <c r="E104" t="s">
        <v>62</v>
      </c>
      <c r="F104">
        <v>60</v>
      </c>
      <c r="G104">
        <v>1396</v>
      </c>
    </row>
    <row r="105" spans="1:7" x14ac:dyDescent="0.25">
      <c r="A105" t="s">
        <v>80</v>
      </c>
      <c r="B105">
        <v>724</v>
      </c>
      <c r="C105" t="s">
        <v>1080</v>
      </c>
      <c r="D105" t="s">
        <v>1090</v>
      </c>
      <c r="E105" t="s">
        <v>62</v>
      </c>
      <c r="F105">
        <v>61</v>
      </c>
      <c r="G105">
        <v>1403</v>
      </c>
    </row>
    <row r="106" spans="1:7" x14ac:dyDescent="0.25">
      <c r="A106" t="s">
        <v>80</v>
      </c>
      <c r="B106">
        <v>725</v>
      </c>
      <c r="C106" t="s">
        <v>1080</v>
      </c>
      <c r="D106" t="s">
        <v>1089</v>
      </c>
      <c r="E106" t="s">
        <v>62</v>
      </c>
      <c r="F106">
        <v>62</v>
      </c>
      <c r="G106">
        <v>1410</v>
      </c>
    </row>
    <row r="107" spans="1:7" x14ac:dyDescent="0.25">
      <c r="A107" t="s">
        <v>80</v>
      </c>
      <c r="B107">
        <v>726</v>
      </c>
      <c r="C107" t="s">
        <v>1080</v>
      </c>
      <c r="D107" t="s">
        <v>1088</v>
      </c>
      <c r="E107" t="s">
        <v>62</v>
      </c>
      <c r="F107">
        <v>63</v>
      </c>
      <c r="G107">
        <v>1417</v>
      </c>
    </row>
    <row r="108" spans="1:7" x14ac:dyDescent="0.25">
      <c r="A108" t="s">
        <v>80</v>
      </c>
      <c r="B108">
        <v>727</v>
      </c>
      <c r="C108" t="s">
        <v>1080</v>
      </c>
      <c r="D108" t="s">
        <v>1087</v>
      </c>
      <c r="E108" t="s">
        <v>62</v>
      </c>
      <c r="F108">
        <v>64</v>
      </c>
      <c r="G108">
        <v>1424</v>
      </c>
    </row>
    <row r="109" spans="1:7" x14ac:dyDescent="0.25">
      <c r="A109" t="s">
        <v>80</v>
      </c>
      <c r="B109">
        <v>728</v>
      </c>
      <c r="C109" t="s">
        <v>1080</v>
      </c>
      <c r="D109" t="s">
        <v>1086</v>
      </c>
      <c r="E109" t="s">
        <v>62</v>
      </c>
      <c r="F109">
        <v>65</v>
      </c>
      <c r="G109">
        <v>1431</v>
      </c>
    </row>
    <row r="110" spans="1:7" x14ac:dyDescent="0.25">
      <c r="A110" t="s">
        <v>80</v>
      </c>
      <c r="B110">
        <v>729</v>
      </c>
      <c r="C110" t="s">
        <v>1080</v>
      </c>
      <c r="D110" t="s">
        <v>1085</v>
      </c>
      <c r="E110" t="s">
        <v>62</v>
      </c>
      <c r="F110">
        <v>66</v>
      </c>
      <c r="G110">
        <v>1438</v>
      </c>
    </row>
    <row r="111" spans="1:7" x14ac:dyDescent="0.25">
      <c r="A111" t="s">
        <v>80</v>
      </c>
      <c r="B111">
        <v>730</v>
      </c>
      <c r="C111" t="s">
        <v>1080</v>
      </c>
      <c r="D111" t="s">
        <v>1084</v>
      </c>
      <c r="E111" t="s">
        <v>62</v>
      </c>
      <c r="F111">
        <v>67</v>
      </c>
      <c r="G111">
        <v>1445</v>
      </c>
    </row>
    <row r="112" spans="1:7" x14ac:dyDescent="0.25">
      <c r="A112" t="s">
        <v>80</v>
      </c>
      <c r="B112">
        <v>731</v>
      </c>
      <c r="C112" t="s">
        <v>1080</v>
      </c>
      <c r="D112" t="s">
        <v>1083</v>
      </c>
      <c r="E112" t="s">
        <v>62</v>
      </c>
      <c r="F112">
        <v>68</v>
      </c>
      <c r="G112">
        <v>1452</v>
      </c>
    </row>
    <row r="113" spans="1:7" x14ac:dyDescent="0.25">
      <c r="A113" t="s">
        <v>80</v>
      </c>
      <c r="B113">
        <v>732</v>
      </c>
      <c r="C113" t="s">
        <v>1080</v>
      </c>
      <c r="D113" t="s">
        <v>1082</v>
      </c>
      <c r="E113" t="s">
        <v>62</v>
      </c>
      <c r="F113">
        <v>69</v>
      </c>
      <c r="G113">
        <v>1459</v>
      </c>
    </row>
    <row r="114" spans="1:7" x14ac:dyDescent="0.25">
      <c r="A114" t="s">
        <v>80</v>
      </c>
      <c r="B114">
        <v>733</v>
      </c>
      <c r="C114" t="s">
        <v>1080</v>
      </c>
      <c r="D114" t="s">
        <v>1081</v>
      </c>
      <c r="E114" t="s">
        <v>62</v>
      </c>
      <c r="F114">
        <v>70</v>
      </c>
      <c r="G114">
        <v>1466</v>
      </c>
    </row>
    <row r="115" spans="1:7" x14ac:dyDescent="0.25">
      <c r="A115" t="s">
        <v>80</v>
      </c>
      <c r="B115">
        <v>734</v>
      </c>
      <c r="C115" t="s">
        <v>1080</v>
      </c>
      <c r="D115" t="s">
        <v>1079</v>
      </c>
      <c r="E115" t="s">
        <v>62</v>
      </c>
      <c r="F115">
        <v>71</v>
      </c>
      <c r="G115">
        <v>1473</v>
      </c>
    </row>
    <row r="116" spans="1:7" x14ac:dyDescent="0.25">
      <c r="A116" t="s">
        <v>80</v>
      </c>
      <c r="B116">
        <v>740</v>
      </c>
      <c r="C116" t="s">
        <v>1064</v>
      </c>
      <c r="D116" t="s">
        <v>1078</v>
      </c>
      <c r="E116" t="s">
        <v>62</v>
      </c>
      <c r="F116">
        <v>72</v>
      </c>
      <c r="G116">
        <v>1480</v>
      </c>
    </row>
    <row r="117" spans="1:7" x14ac:dyDescent="0.25">
      <c r="A117" t="s">
        <v>80</v>
      </c>
      <c r="B117">
        <v>741</v>
      </c>
      <c r="C117" t="s">
        <v>1064</v>
      </c>
      <c r="D117" t="s">
        <v>1077</v>
      </c>
      <c r="E117" t="s">
        <v>62</v>
      </c>
      <c r="F117">
        <v>73</v>
      </c>
      <c r="G117">
        <v>1487</v>
      </c>
    </row>
    <row r="118" spans="1:7" x14ac:dyDescent="0.25">
      <c r="A118" t="s">
        <v>80</v>
      </c>
      <c r="B118">
        <v>742</v>
      </c>
      <c r="C118" t="s">
        <v>1064</v>
      </c>
      <c r="D118" t="s">
        <v>1076</v>
      </c>
      <c r="E118" t="s">
        <v>62</v>
      </c>
      <c r="F118">
        <v>74</v>
      </c>
      <c r="G118">
        <v>1494</v>
      </c>
    </row>
    <row r="119" spans="1:7" x14ac:dyDescent="0.25">
      <c r="A119" t="s">
        <v>80</v>
      </c>
      <c r="B119">
        <v>743</v>
      </c>
      <c r="C119" t="s">
        <v>1064</v>
      </c>
      <c r="D119" t="s">
        <v>1075</v>
      </c>
      <c r="E119" t="s">
        <v>62</v>
      </c>
      <c r="F119">
        <v>75</v>
      </c>
      <c r="G119">
        <v>1501</v>
      </c>
    </row>
    <row r="120" spans="1:7" x14ac:dyDescent="0.25">
      <c r="A120" t="s">
        <v>80</v>
      </c>
      <c r="B120">
        <v>744</v>
      </c>
      <c r="C120" t="s">
        <v>1064</v>
      </c>
      <c r="D120" t="s">
        <v>1074</v>
      </c>
      <c r="E120" t="s">
        <v>62</v>
      </c>
      <c r="F120">
        <v>76</v>
      </c>
      <c r="G120">
        <v>1508</v>
      </c>
    </row>
    <row r="121" spans="1:7" x14ac:dyDescent="0.25">
      <c r="A121" t="s">
        <v>80</v>
      </c>
      <c r="B121">
        <v>745</v>
      </c>
      <c r="C121" t="s">
        <v>1064</v>
      </c>
      <c r="D121" t="s">
        <v>1073</v>
      </c>
      <c r="E121" t="s">
        <v>62</v>
      </c>
      <c r="F121">
        <v>77</v>
      </c>
      <c r="G121">
        <v>1515</v>
      </c>
    </row>
    <row r="122" spans="1:7" x14ac:dyDescent="0.25">
      <c r="A122" t="s">
        <v>80</v>
      </c>
      <c r="B122">
        <v>746</v>
      </c>
      <c r="C122" t="s">
        <v>1064</v>
      </c>
      <c r="D122" t="s">
        <v>1072</v>
      </c>
      <c r="E122" t="s">
        <v>62</v>
      </c>
      <c r="F122">
        <v>78</v>
      </c>
      <c r="G122">
        <v>1522</v>
      </c>
    </row>
    <row r="123" spans="1:7" x14ac:dyDescent="0.25">
      <c r="A123" t="s">
        <v>80</v>
      </c>
      <c r="B123">
        <v>747</v>
      </c>
      <c r="C123" t="s">
        <v>1064</v>
      </c>
      <c r="D123" t="s">
        <v>1071</v>
      </c>
      <c r="E123" t="s">
        <v>62</v>
      </c>
      <c r="F123">
        <v>79</v>
      </c>
      <c r="G123">
        <v>1529</v>
      </c>
    </row>
    <row r="124" spans="1:7" x14ac:dyDescent="0.25">
      <c r="A124" t="s">
        <v>80</v>
      </c>
      <c r="B124">
        <v>748</v>
      </c>
      <c r="C124" t="s">
        <v>1064</v>
      </c>
      <c r="D124" t="s">
        <v>1070</v>
      </c>
      <c r="E124" t="s">
        <v>62</v>
      </c>
      <c r="F124">
        <v>80</v>
      </c>
      <c r="G124">
        <v>1536</v>
      </c>
    </row>
    <row r="125" spans="1:7" x14ac:dyDescent="0.25">
      <c r="A125" t="s">
        <v>80</v>
      </c>
      <c r="B125">
        <v>749</v>
      </c>
      <c r="C125" t="s">
        <v>1064</v>
      </c>
      <c r="D125" t="s">
        <v>1069</v>
      </c>
      <c r="E125" t="s">
        <v>62</v>
      </c>
      <c r="F125">
        <v>81</v>
      </c>
      <c r="G125">
        <v>1543</v>
      </c>
    </row>
    <row r="126" spans="1:7" x14ac:dyDescent="0.25">
      <c r="A126" t="s">
        <v>80</v>
      </c>
      <c r="B126">
        <v>750</v>
      </c>
      <c r="C126" t="s">
        <v>1064</v>
      </c>
      <c r="D126" t="s">
        <v>1068</v>
      </c>
      <c r="E126" t="s">
        <v>62</v>
      </c>
      <c r="F126">
        <v>82</v>
      </c>
      <c r="G126">
        <v>1550</v>
      </c>
    </row>
    <row r="127" spans="1:7" x14ac:dyDescent="0.25">
      <c r="A127" t="s">
        <v>80</v>
      </c>
      <c r="B127">
        <v>751</v>
      </c>
      <c r="C127" t="s">
        <v>1064</v>
      </c>
      <c r="D127" t="s">
        <v>1067</v>
      </c>
      <c r="E127" t="s">
        <v>62</v>
      </c>
      <c r="F127">
        <v>83</v>
      </c>
      <c r="G127">
        <v>1557</v>
      </c>
    </row>
    <row r="128" spans="1:7" x14ac:dyDescent="0.25">
      <c r="A128" t="s">
        <v>80</v>
      </c>
      <c r="B128">
        <v>752</v>
      </c>
      <c r="C128" t="s">
        <v>1064</v>
      </c>
      <c r="D128" t="s">
        <v>1066</v>
      </c>
      <c r="E128" t="s">
        <v>62</v>
      </c>
      <c r="F128">
        <v>84</v>
      </c>
      <c r="G128">
        <v>1564</v>
      </c>
    </row>
    <row r="129" spans="1:7" x14ac:dyDescent="0.25">
      <c r="A129" t="s">
        <v>80</v>
      </c>
      <c r="B129">
        <v>753</v>
      </c>
      <c r="C129" t="s">
        <v>1064</v>
      </c>
      <c r="D129" t="s">
        <v>1065</v>
      </c>
      <c r="E129" t="s">
        <v>62</v>
      </c>
      <c r="F129">
        <v>85</v>
      </c>
      <c r="G129">
        <v>1571</v>
      </c>
    </row>
    <row r="130" spans="1:7" x14ac:dyDescent="0.25">
      <c r="A130" t="s">
        <v>80</v>
      </c>
      <c r="B130">
        <v>754</v>
      </c>
      <c r="C130" t="s">
        <v>1064</v>
      </c>
      <c r="D130" t="s">
        <v>1063</v>
      </c>
      <c r="E130" t="s">
        <v>62</v>
      </c>
      <c r="F130">
        <v>86</v>
      </c>
      <c r="G130">
        <v>1578</v>
      </c>
    </row>
    <row r="131" spans="1:7" x14ac:dyDescent="0.25">
      <c r="A131" t="s">
        <v>75</v>
      </c>
      <c r="B131">
        <v>501</v>
      </c>
      <c r="C131" t="s">
        <v>1062</v>
      </c>
      <c r="D131" t="s">
        <v>1061</v>
      </c>
      <c r="E131" t="s">
        <v>66</v>
      </c>
      <c r="F131">
        <v>1</v>
      </c>
      <c r="G131">
        <v>1585</v>
      </c>
    </row>
    <row r="132" spans="1:7" x14ac:dyDescent="0.25">
      <c r="A132" t="s">
        <v>75</v>
      </c>
      <c r="B132">
        <v>502</v>
      </c>
      <c r="C132" t="s">
        <v>1060</v>
      </c>
      <c r="D132" t="s">
        <v>1059</v>
      </c>
      <c r="E132" t="s">
        <v>66</v>
      </c>
      <c r="F132">
        <v>2</v>
      </c>
      <c r="G132">
        <v>1596</v>
      </c>
    </row>
    <row r="133" spans="1:7" x14ac:dyDescent="0.25">
      <c r="A133" t="s">
        <v>75</v>
      </c>
      <c r="B133">
        <v>503</v>
      </c>
      <c r="C133" t="s">
        <v>1058</v>
      </c>
      <c r="D133" t="s">
        <v>1057</v>
      </c>
      <c r="E133" t="s">
        <v>62</v>
      </c>
      <c r="F133">
        <v>3</v>
      </c>
      <c r="G133">
        <v>1607</v>
      </c>
    </row>
    <row r="134" spans="1:7" x14ac:dyDescent="0.25">
      <c r="A134" t="s">
        <v>75</v>
      </c>
      <c r="B134">
        <v>504</v>
      </c>
      <c r="C134" t="s">
        <v>1056</v>
      </c>
      <c r="D134" t="s">
        <v>1055</v>
      </c>
      <c r="E134" t="s">
        <v>66</v>
      </c>
      <c r="F134">
        <v>4</v>
      </c>
      <c r="G134">
        <v>1618</v>
      </c>
    </row>
    <row r="135" spans="1:7" x14ac:dyDescent="0.25">
      <c r="A135" t="s">
        <v>75</v>
      </c>
      <c r="B135">
        <v>505</v>
      </c>
      <c r="C135" t="s">
        <v>1054</v>
      </c>
      <c r="D135" t="s">
        <v>1053</v>
      </c>
      <c r="E135" t="s">
        <v>62</v>
      </c>
      <c r="F135">
        <v>5</v>
      </c>
      <c r="G135">
        <v>1629</v>
      </c>
    </row>
    <row r="136" spans="1:7" x14ac:dyDescent="0.25">
      <c r="A136" t="s">
        <v>75</v>
      </c>
      <c r="B136">
        <v>506</v>
      </c>
      <c r="C136" t="s">
        <v>1052</v>
      </c>
      <c r="D136" t="s">
        <v>1051</v>
      </c>
      <c r="E136" t="s">
        <v>66</v>
      </c>
      <c r="F136">
        <v>6</v>
      </c>
      <c r="G136">
        <v>1640</v>
      </c>
    </row>
    <row r="137" spans="1:7" x14ac:dyDescent="0.25">
      <c r="A137" t="s">
        <v>75</v>
      </c>
      <c r="B137">
        <v>507</v>
      </c>
      <c r="C137" t="s">
        <v>1050</v>
      </c>
      <c r="D137" t="s">
        <v>1049</v>
      </c>
      <c r="E137" t="s">
        <v>62</v>
      </c>
      <c r="F137">
        <v>7</v>
      </c>
      <c r="G137">
        <v>1651</v>
      </c>
    </row>
    <row r="138" spans="1:7" x14ac:dyDescent="0.25">
      <c r="A138" t="s">
        <v>75</v>
      </c>
      <c r="B138">
        <v>508</v>
      </c>
      <c r="C138" t="s">
        <v>1048</v>
      </c>
      <c r="D138" t="s">
        <v>1047</v>
      </c>
      <c r="E138" t="s">
        <v>62</v>
      </c>
      <c r="F138">
        <v>8</v>
      </c>
      <c r="G138">
        <v>1662</v>
      </c>
    </row>
    <row r="139" spans="1:7" x14ac:dyDescent="0.25">
      <c r="A139" t="s">
        <v>75</v>
      </c>
      <c r="B139">
        <v>509</v>
      </c>
      <c r="C139" t="s">
        <v>1046</v>
      </c>
      <c r="D139" t="s">
        <v>1045</v>
      </c>
      <c r="E139" t="s">
        <v>62</v>
      </c>
      <c r="F139">
        <v>9</v>
      </c>
      <c r="G139">
        <v>1673</v>
      </c>
    </row>
    <row r="140" spans="1:7" x14ac:dyDescent="0.25">
      <c r="A140" t="s">
        <v>75</v>
      </c>
      <c r="B140">
        <v>500</v>
      </c>
      <c r="C140" t="s">
        <v>1044</v>
      </c>
      <c r="D140" t="s">
        <v>1043</v>
      </c>
      <c r="E140" t="s">
        <v>62</v>
      </c>
      <c r="F140">
        <v>10</v>
      </c>
      <c r="G140">
        <v>1684</v>
      </c>
    </row>
    <row r="141" spans="1:7" x14ac:dyDescent="0.25">
      <c r="A141" t="s">
        <v>75</v>
      </c>
      <c r="B141">
        <v>510</v>
      </c>
      <c r="C141" t="s">
        <v>1042</v>
      </c>
      <c r="D141" t="s">
        <v>1041</v>
      </c>
      <c r="E141" t="s">
        <v>62</v>
      </c>
      <c r="F141">
        <v>11</v>
      </c>
      <c r="G141">
        <v>1695</v>
      </c>
    </row>
    <row r="142" spans="1:7" x14ac:dyDescent="0.25">
      <c r="A142" t="s">
        <v>213</v>
      </c>
      <c r="B142">
        <v>500</v>
      </c>
      <c r="C142" t="s">
        <v>1040</v>
      </c>
      <c r="D142" t="s">
        <v>1039</v>
      </c>
      <c r="E142" t="s">
        <v>66</v>
      </c>
      <c r="F142">
        <v>1</v>
      </c>
      <c r="G142">
        <v>1706</v>
      </c>
    </row>
    <row r="143" spans="1:7" x14ac:dyDescent="0.25">
      <c r="A143" t="s">
        <v>213</v>
      </c>
      <c r="B143">
        <v>600</v>
      </c>
      <c r="C143" t="s">
        <v>1028</v>
      </c>
      <c r="D143" t="s">
        <v>1038</v>
      </c>
      <c r="E143" t="s">
        <v>66</v>
      </c>
      <c r="F143">
        <v>2</v>
      </c>
      <c r="G143">
        <v>1721</v>
      </c>
    </row>
    <row r="144" spans="1:7" x14ac:dyDescent="0.25">
      <c r="A144" t="s">
        <v>213</v>
      </c>
      <c r="B144">
        <v>601</v>
      </c>
      <c r="C144" t="s">
        <v>1028</v>
      </c>
      <c r="D144" t="s">
        <v>1037</v>
      </c>
      <c r="E144" t="s">
        <v>66</v>
      </c>
      <c r="F144">
        <v>3</v>
      </c>
      <c r="G144">
        <v>1736</v>
      </c>
    </row>
    <row r="145" spans="1:7" x14ac:dyDescent="0.25">
      <c r="A145" t="s">
        <v>213</v>
      </c>
      <c r="B145">
        <v>602</v>
      </c>
      <c r="C145" t="s">
        <v>1028</v>
      </c>
      <c r="D145" t="s">
        <v>1036</v>
      </c>
      <c r="E145" t="s">
        <v>66</v>
      </c>
      <c r="F145">
        <v>4</v>
      </c>
      <c r="G145">
        <v>1751</v>
      </c>
    </row>
    <row r="146" spans="1:7" x14ac:dyDescent="0.25">
      <c r="A146" t="s">
        <v>213</v>
      </c>
      <c r="B146">
        <v>603</v>
      </c>
      <c r="C146" t="s">
        <v>1028</v>
      </c>
      <c r="D146" t="s">
        <v>1035</v>
      </c>
      <c r="E146" t="s">
        <v>66</v>
      </c>
      <c r="F146">
        <v>5</v>
      </c>
      <c r="G146">
        <v>1766</v>
      </c>
    </row>
    <row r="147" spans="1:7" x14ac:dyDescent="0.25">
      <c r="A147" t="s">
        <v>213</v>
      </c>
      <c r="B147">
        <v>604</v>
      </c>
      <c r="C147" t="s">
        <v>1028</v>
      </c>
      <c r="D147" t="s">
        <v>1034</v>
      </c>
      <c r="E147" t="s">
        <v>66</v>
      </c>
      <c r="F147">
        <v>6</v>
      </c>
      <c r="G147">
        <v>1781</v>
      </c>
    </row>
    <row r="148" spans="1:7" x14ac:dyDescent="0.25">
      <c r="A148" t="s">
        <v>213</v>
      </c>
      <c r="B148">
        <v>605</v>
      </c>
      <c r="C148" t="s">
        <v>1028</v>
      </c>
      <c r="D148" t="s">
        <v>1033</v>
      </c>
      <c r="E148" t="s">
        <v>66</v>
      </c>
      <c r="F148">
        <v>7</v>
      </c>
      <c r="G148">
        <v>1796</v>
      </c>
    </row>
    <row r="149" spans="1:7" x14ac:dyDescent="0.25">
      <c r="A149" t="s">
        <v>213</v>
      </c>
      <c r="B149">
        <v>606</v>
      </c>
      <c r="C149" t="s">
        <v>1028</v>
      </c>
      <c r="D149" t="s">
        <v>1032</v>
      </c>
      <c r="E149" t="s">
        <v>66</v>
      </c>
      <c r="F149">
        <v>8</v>
      </c>
      <c r="G149">
        <v>1811</v>
      </c>
    </row>
    <row r="150" spans="1:7" x14ac:dyDescent="0.25">
      <c r="A150" t="s">
        <v>213</v>
      </c>
      <c r="B150">
        <v>607</v>
      </c>
      <c r="C150" t="s">
        <v>1028</v>
      </c>
      <c r="D150" t="s">
        <v>1031</v>
      </c>
      <c r="E150" t="s">
        <v>66</v>
      </c>
      <c r="F150">
        <v>9</v>
      </c>
      <c r="G150">
        <v>1826</v>
      </c>
    </row>
    <row r="151" spans="1:7" x14ac:dyDescent="0.25">
      <c r="A151" t="s">
        <v>213</v>
      </c>
      <c r="B151">
        <v>608</v>
      </c>
      <c r="C151" t="s">
        <v>1028</v>
      </c>
      <c r="D151" t="s">
        <v>1030</v>
      </c>
      <c r="E151" t="s">
        <v>66</v>
      </c>
      <c r="F151">
        <v>10</v>
      </c>
      <c r="G151">
        <v>1841</v>
      </c>
    </row>
    <row r="152" spans="1:7" x14ac:dyDescent="0.25">
      <c r="A152" t="s">
        <v>213</v>
      </c>
      <c r="B152">
        <v>609</v>
      </c>
      <c r="C152" t="s">
        <v>1028</v>
      </c>
      <c r="D152" t="s">
        <v>1029</v>
      </c>
      <c r="E152" t="s">
        <v>66</v>
      </c>
      <c r="F152">
        <v>11</v>
      </c>
      <c r="G152">
        <v>1856</v>
      </c>
    </row>
    <row r="153" spans="1:7" x14ac:dyDescent="0.25">
      <c r="A153" t="s">
        <v>213</v>
      </c>
      <c r="B153">
        <v>610</v>
      </c>
      <c r="C153" t="s">
        <v>1028</v>
      </c>
      <c r="D153" t="s">
        <v>1027</v>
      </c>
      <c r="E153" t="s">
        <v>66</v>
      </c>
      <c r="F153">
        <v>12</v>
      </c>
      <c r="G153">
        <v>1871</v>
      </c>
    </row>
    <row r="154" spans="1:7" x14ac:dyDescent="0.25">
      <c r="A154" t="s">
        <v>996</v>
      </c>
      <c r="B154">
        <v>501</v>
      </c>
      <c r="C154" t="s">
        <v>1012</v>
      </c>
      <c r="D154" t="s">
        <v>1026</v>
      </c>
      <c r="E154" t="s">
        <v>62</v>
      </c>
      <c r="F154">
        <v>1</v>
      </c>
      <c r="G154">
        <v>1886</v>
      </c>
    </row>
    <row r="155" spans="1:7" x14ac:dyDescent="0.25">
      <c r="A155" t="s">
        <v>996</v>
      </c>
      <c r="B155">
        <v>502</v>
      </c>
      <c r="C155" t="s">
        <v>1012</v>
      </c>
      <c r="D155" t="s">
        <v>1025</v>
      </c>
      <c r="E155" t="s">
        <v>62</v>
      </c>
      <c r="F155">
        <v>2</v>
      </c>
      <c r="G155">
        <v>1891</v>
      </c>
    </row>
    <row r="156" spans="1:7" x14ac:dyDescent="0.25">
      <c r="A156" t="s">
        <v>996</v>
      </c>
      <c r="B156">
        <v>503</v>
      </c>
      <c r="C156" t="s">
        <v>1012</v>
      </c>
      <c r="D156" t="s">
        <v>1024</v>
      </c>
      <c r="E156" t="s">
        <v>62</v>
      </c>
      <c r="F156">
        <v>3</v>
      </c>
      <c r="G156">
        <v>1896</v>
      </c>
    </row>
    <row r="157" spans="1:7" x14ac:dyDescent="0.25">
      <c r="A157" t="s">
        <v>996</v>
      </c>
      <c r="B157">
        <v>504</v>
      </c>
      <c r="C157" t="s">
        <v>1012</v>
      </c>
      <c r="D157" t="s">
        <v>1023</v>
      </c>
      <c r="E157" t="s">
        <v>62</v>
      </c>
      <c r="F157">
        <v>4</v>
      </c>
      <c r="G157">
        <v>1901</v>
      </c>
    </row>
    <row r="158" spans="1:7" x14ac:dyDescent="0.25">
      <c r="A158" t="s">
        <v>996</v>
      </c>
      <c r="B158">
        <v>505</v>
      </c>
      <c r="C158" t="s">
        <v>1012</v>
      </c>
      <c r="D158" t="s">
        <v>1022</v>
      </c>
      <c r="E158" t="s">
        <v>62</v>
      </c>
      <c r="F158">
        <v>5</v>
      </c>
      <c r="G158">
        <v>1906</v>
      </c>
    </row>
    <row r="159" spans="1:7" x14ac:dyDescent="0.25">
      <c r="A159" t="s">
        <v>996</v>
      </c>
      <c r="B159">
        <v>506</v>
      </c>
      <c r="C159" t="s">
        <v>1012</v>
      </c>
      <c r="D159" t="s">
        <v>1021</v>
      </c>
      <c r="E159" t="s">
        <v>62</v>
      </c>
      <c r="F159">
        <v>6</v>
      </c>
      <c r="G159">
        <v>1911</v>
      </c>
    </row>
    <row r="160" spans="1:7" x14ac:dyDescent="0.25">
      <c r="A160" t="s">
        <v>996</v>
      </c>
      <c r="B160">
        <v>507</v>
      </c>
      <c r="C160" t="s">
        <v>1012</v>
      </c>
      <c r="D160" t="s">
        <v>1020</v>
      </c>
      <c r="E160" t="s">
        <v>62</v>
      </c>
      <c r="F160">
        <v>7</v>
      </c>
      <c r="G160">
        <v>1916</v>
      </c>
    </row>
    <row r="161" spans="1:7" x14ac:dyDescent="0.25">
      <c r="A161" t="s">
        <v>996</v>
      </c>
      <c r="B161">
        <v>508</v>
      </c>
      <c r="C161" t="s">
        <v>1012</v>
      </c>
      <c r="D161" t="s">
        <v>1019</v>
      </c>
      <c r="E161" t="s">
        <v>62</v>
      </c>
      <c r="F161">
        <v>8</v>
      </c>
      <c r="G161">
        <v>1921</v>
      </c>
    </row>
    <row r="162" spans="1:7" x14ac:dyDescent="0.25">
      <c r="A162" t="s">
        <v>996</v>
      </c>
      <c r="B162">
        <v>509</v>
      </c>
      <c r="C162" t="s">
        <v>1012</v>
      </c>
      <c r="D162" t="s">
        <v>1018</v>
      </c>
      <c r="E162" t="s">
        <v>62</v>
      </c>
      <c r="F162">
        <v>9</v>
      </c>
      <c r="G162">
        <v>1926</v>
      </c>
    </row>
    <row r="163" spans="1:7" x14ac:dyDescent="0.25">
      <c r="A163" t="s">
        <v>996</v>
      </c>
      <c r="B163">
        <v>510</v>
      </c>
      <c r="C163" t="s">
        <v>1012</v>
      </c>
      <c r="D163" t="s">
        <v>1017</v>
      </c>
      <c r="E163" t="s">
        <v>62</v>
      </c>
      <c r="F163">
        <v>10</v>
      </c>
      <c r="G163">
        <v>1931</v>
      </c>
    </row>
    <row r="164" spans="1:7" x14ac:dyDescent="0.25">
      <c r="A164" t="s">
        <v>996</v>
      </c>
      <c r="B164">
        <v>511</v>
      </c>
      <c r="C164" t="s">
        <v>1012</v>
      </c>
      <c r="D164" t="s">
        <v>1016</v>
      </c>
      <c r="E164" t="s">
        <v>62</v>
      </c>
      <c r="F164">
        <v>11</v>
      </c>
      <c r="G164">
        <v>1936</v>
      </c>
    </row>
    <row r="165" spans="1:7" x14ac:dyDescent="0.25">
      <c r="A165" t="s">
        <v>996</v>
      </c>
      <c r="B165">
        <v>512</v>
      </c>
      <c r="C165" t="s">
        <v>1012</v>
      </c>
      <c r="D165" t="s">
        <v>1015</v>
      </c>
      <c r="E165" t="s">
        <v>62</v>
      </c>
      <c r="F165">
        <v>12</v>
      </c>
      <c r="G165">
        <v>1941</v>
      </c>
    </row>
    <row r="166" spans="1:7" x14ac:dyDescent="0.25">
      <c r="A166" t="s">
        <v>996</v>
      </c>
      <c r="B166">
        <v>513</v>
      </c>
      <c r="C166" t="s">
        <v>1012</v>
      </c>
      <c r="D166" t="s">
        <v>1014</v>
      </c>
      <c r="E166" t="s">
        <v>62</v>
      </c>
      <c r="F166">
        <v>13</v>
      </c>
      <c r="G166">
        <v>1946</v>
      </c>
    </row>
    <row r="167" spans="1:7" x14ac:dyDescent="0.25">
      <c r="A167" t="s">
        <v>996</v>
      </c>
      <c r="B167">
        <v>514</v>
      </c>
      <c r="C167" t="s">
        <v>1012</v>
      </c>
      <c r="D167" t="s">
        <v>1013</v>
      </c>
      <c r="E167" t="s">
        <v>62</v>
      </c>
      <c r="F167">
        <v>14</v>
      </c>
      <c r="G167">
        <v>1951</v>
      </c>
    </row>
    <row r="168" spans="1:7" x14ac:dyDescent="0.25">
      <c r="A168" t="s">
        <v>996</v>
      </c>
      <c r="B168">
        <v>515</v>
      </c>
      <c r="C168" t="s">
        <v>1012</v>
      </c>
      <c r="D168" t="s">
        <v>1011</v>
      </c>
      <c r="E168" t="s">
        <v>62</v>
      </c>
      <c r="F168">
        <v>15</v>
      </c>
      <c r="G168">
        <v>1956</v>
      </c>
    </row>
    <row r="169" spans="1:7" x14ac:dyDescent="0.25">
      <c r="A169" t="s">
        <v>996</v>
      </c>
      <c r="B169">
        <v>520</v>
      </c>
      <c r="C169" t="s">
        <v>995</v>
      </c>
      <c r="D169" t="s">
        <v>1010</v>
      </c>
      <c r="E169" t="s">
        <v>62</v>
      </c>
      <c r="F169">
        <v>16</v>
      </c>
      <c r="G169">
        <v>1961</v>
      </c>
    </row>
    <row r="170" spans="1:7" x14ac:dyDescent="0.25">
      <c r="A170" t="s">
        <v>996</v>
      </c>
      <c r="B170">
        <v>521</v>
      </c>
      <c r="C170" t="s">
        <v>995</v>
      </c>
      <c r="D170" t="s">
        <v>1009</v>
      </c>
      <c r="E170" t="s">
        <v>62</v>
      </c>
      <c r="F170">
        <v>17</v>
      </c>
      <c r="G170">
        <v>1966</v>
      </c>
    </row>
    <row r="171" spans="1:7" x14ac:dyDescent="0.25">
      <c r="A171" t="s">
        <v>996</v>
      </c>
      <c r="B171">
        <v>522</v>
      </c>
      <c r="C171" t="s">
        <v>995</v>
      </c>
      <c r="D171" t="s">
        <v>1008</v>
      </c>
      <c r="E171" t="s">
        <v>62</v>
      </c>
      <c r="F171">
        <v>18</v>
      </c>
      <c r="G171">
        <v>1971</v>
      </c>
    </row>
    <row r="172" spans="1:7" x14ac:dyDescent="0.25">
      <c r="A172" t="s">
        <v>996</v>
      </c>
      <c r="B172">
        <v>523</v>
      </c>
      <c r="C172" t="s">
        <v>995</v>
      </c>
      <c r="D172" t="s">
        <v>1007</v>
      </c>
      <c r="E172" t="s">
        <v>62</v>
      </c>
      <c r="F172">
        <v>19</v>
      </c>
      <c r="G172">
        <v>1976</v>
      </c>
    </row>
    <row r="173" spans="1:7" x14ac:dyDescent="0.25">
      <c r="A173" t="s">
        <v>996</v>
      </c>
      <c r="B173">
        <v>524</v>
      </c>
      <c r="C173" t="s">
        <v>995</v>
      </c>
      <c r="D173" t="s">
        <v>1006</v>
      </c>
      <c r="E173" t="s">
        <v>62</v>
      </c>
      <c r="F173">
        <v>20</v>
      </c>
      <c r="G173">
        <v>1981</v>
      </c>
    </row>
    <row r="174" spans="1:7" x14ac:dyDescent="0.25">
      <c r="A174" t="s">
        <v>996</v>
      </c>
      <c r="B174">
        <v>525</v>
      </c>
      <c r="C174" t="s">
        <v>995</v>
      </c>
      <c r="D174" t="s">
        <v>1005</v>
      </c>
      <c r="E174" t="s">
        <v>62</v>
      </c>
      <c r="F174">
        <v>21</v>
      </c>
      <c r="G174">
        <v>1986</v>
      </c>
    </row>
    <row r="175" spans="1:7" x14ac:dyDescent="0.25">
      <c r="A175" t="s">
        <v>996</v>
      </c>
      <c r="B175">
        <v>526</v>
      </c>
      <c r="C175" t="s">
        <v>995</v>
      </c>
      <c r="D175" t="s">
        <v>1004</v>
      </c>
      <c r="E175" t="s">
        <v>62</v>
      </c>
      <c r="F175">
        <v>22</v>
      </c>
      <c r="G175">
        <v>1991</v>
      </c>
    </row>
    <row r="176" spans="1:7" x14ac:dyDescent="0.25">
      <c r="A176" t="s">
        <v>996</v>
      </c>
      <c r="B176">
        <v>527</v>
      </c>
      <c r="C176" t="s">
        <v>995</v>
      </c>
      <c r="D176" t="s">
        <v>1003</v>
      </c>
      <c r="E176" t="s">
        <v>62</v>
      </c>
      <c r="F176">
        <v>23</v>
      </c>
      <c r="G176">
        <v>1996</v>
      </c>
    </row>
    <row r="177" spans="1:7" x14ac:dyDescent="0.25">
      <c r="A177" t="s">
        <v>996</v>
      </c>
      <c r="B177">
        <v>528</v>
      </c>
      <c r="C177" t="s">
        <v>995</v>
      </c>
      <c r="D177" t="s">
        <v>1002</v>
      </c>
      <c r="E177" t="s">
        <v>62</v>
      </c>
      <c r="F177">
        <v>24</v>
      </c>
      <c r="G177">
        <v>2001</v>
      </c>
    </row>
    <row r="178" spans="1:7" x14ac:dyDescent="0.25">
      <c r="A178" t="s">
        <v>996</v>
      </c>
      <c r="B178">
        <v>529</v>
      </c>
      <c r="C178" t="s">
        <v>995</v>
      </c>
      <c r="D178" t="s">
        <v>1001</v>
      </c>
      <c r="E178" t="s">
        <v>62</v>
      </c>
      <c r="F178">
        <v>25</v>
      </c>
      <c r="G178">
        <v>2006</v>
      </c>
    </row>
    <row r="179" spans="1:7" x14ac:dyDescent="0.25">
      <c r="A179" t="s">
        <v>996</v>
      </c>
      <c r="B179">
        <v>530</v>
      </c>
      <c r="C179" t="s">
        <v>995</v>
      </c>
      <c r="D179" t="s">
        <v>1000</v>
      </c>
      <c r="E179" t="s">
        <v>62</v>
      </c>
      <c r="F179">
        <v>26</v>
      </c>
      <c r="G179">
        <v>2011</v>
      </c>
    </row>
    <row r="180" spans="1:7" x14ac:dyDescent="0.25">
      <c r="A180" t="s">
        <v>996</v>
      </c>
      <c r="B180">
        <v>531</v>
      </c>
      <c r="C180" t="s">
        <v>995</v>
      </c>
      <c r="D180" t="s">
        <v>999</v>
      </c>
      <c r="E180" t="s">
        <v>62</v>
      </c>
      <c r="F180">
        <v>27</v>
      </c>
      <c r="G180">
        <v>2016</v>
      </c>
    </row>
    <row r="181" spans="1:7" x14ac:dyDescent="0.25">
      <c r="A181" t="s">
        <v>996</v>
      </c>
      <c r="B181">
        <v>532</v>
      </c>
      <c r="C181" t="s">
        <v>995</v>
      </c>
      <c r="D181" t="s">
        <v>998</v>
      </c>
      <c r="E181" t="s">
        <v>62</v>
      </c>
      <c r="F181">
        <v>28</v>
      </c>
      <c r="G181">
        <v>2021</v>
      </c>
    </row>
    <row r="182" spans="1:7" x14ac:dyDescent="0.25">
      <c r="A182" t="s">
        <v>996</v>
      </c>
      <c r="B182">
        <v>533</v>
      </c>
      <c r="C182" t="s">
        <v>995</v>
      </c>
      <c r="D182" t="s">
        <v>997</v>
      </c>
      <c r="E182" t="s">
        <v>62</v>
      </c>
      <c r="F182">
        <v>29</v>
      </c>
      <c r="G182">
        <v>2026</v>
      </c>
    </row>
    <row r="183" spans="1:7" x14ac:dyDescent="0.25">
      <c r="A183" t="s">
        <v>996</v>
      </c>
      <c r="B183">
        <v>534</v>
      </c>
      <c r="C183" t="s">
        <v>995</v>
      </c>
      <c r="D183" t="s">
        <v>994</v>
      </c>
      <c r="E183" t="s">
        <v>62</v>
      </c>
      <c r="F183">
        <v>30</v>
      </c>
      <c r="G183">
        <v>2031</v>
      </c>
    </row>
    <row r="184" spans="1:7" x14ac:dyDescent="0.25">
      <c r="A184" t="s">
        <v>979</v>
      </c>
      <c r="B184">
        <v>501</v>
      </c>
      <c r="C184" t="s">
        <v>978</v>
      </c>
      <c r="D184" t="s">
        <v>993</v>
      </c>
      <c r="E184" t="s">
        <v>62</v>
      </c>
      <c r="F184">
        <v>1</v>
      </c>
      <c r="G184">
        <v>2036</v>
      </c>
    </row>
    <row r="185" spans="1:7" x14ac:dyDescent="0.25">
      <c r="A185" t="s">
        <v>979</v>
      </c>
      <c r="B185">
        <v>502</v>
      </c>
      <c r="C185" t="s">
        <v>978</v>
      </c>
      <c r="D185" t="s">
        <v>992</v>
      </c>
      <c r="E185" t="s">
        <v>62</v>
      </c>
      <c r="F185">
        <v>2</v>
      </c>
      <c r="G185">
        <v>2042</v>
      </c>
    </row>
    <row r="186" spans="1:7" x14ac:dyDescent="0.25">
      <c r="A186" t="s">
        <v>979</v>
      </c>
      <c r="B186">
        <v>503</v>
      </c>
      <c r="C186" t="s">
        <v>978</v>
      </c>
      <c r="D186" t="s">
        <v>991</v>
      </c>
      <c r="E186" t="s">
        <v>62</v>
      </c>
      <c r="F186">
        <v>3</v>
      </c>
      <c r="G186">
        <v>2048</v>
      </c>
    </row>
    <row r="187" spans="1:7" x14ac:dyDescent="0.25">
      <c r="A187" t="s">
        <v>979</v>
      </c>
      <c r="B187">
        <v>504</v>
      </c>
      <c r="C187" t="s">
        <v>978</v>
      </c>
      <c r="D187" t="s">
        <v>990</v>
      </c>
      <c r="E187" t="s">
        <v>62</v>
      </c>
      <c r="F187">
        <v>4</v>
      </c>
      <c r="G187">
        <v>2054</v>
      </c>
    </row>
    <row r="188" spans="1:7" x14ac:dyDescent="0.25">
      <c r="A188" t="s">
        <v>979</v>
      </c>
      <c r="B188">
        <v>505</v>
      </c>
      <c r="C188" t="s">
        <v>978</v>
      </c>
      <c r="D188" t="s">
        <v>989</v>
      </c>
      <c r="E188" t="s">
        <v>62</v>
      </c>
      <c r="F188">
        <v>5</v>
      </c>
      <c r="G188">
        <v>2060</v>
      </c>
    </row>
    <row r="189" spans="1:7" x14ac:dyDescent="0.25">
      <c r="A189" t="s">
        <v>979</v>
      </c>
      <c r="B189">
        <v>506</v>
      </c>
      <c r="C189" t="s">
        <v>978</v>
      </c>
      <c r="D189" t="s">
        <v>988</v>
      </c>
      <c r="E189" t="s">
        <v>62</v>
      </c>
      <c r="F189">
        <v>6</v>
      </c>
      <c r="G189">
        <v>2066</v>
      </c>
    </row>
    <row r="190" spans="1:7" x14ac:dyDescent="0.25">
      <c r="A190" t="s">
        <v>979</v>
      </c>
      <c r="B190">
        <v>507</v>
      </c>
      <c r="C190" t="s">
        <v>978</v>
      </c>
      <c r="D190" t="s">
        <v>987</v>
      </c>
      <c r="E190" t="s">
        <v>62</v>
      </c>
      <c r="F190">
        <v>7</v>
      </c>
      <c r="G190">
        <v>2072</v>
      </c>
    </row>
    <row r="191" spans="1:7" x14ac:dyDescent="0.25">
      <c r="A191" t="s">
        <v>979</v>
      </c>
      <c r="B191">
        <v>508</v>
      </c>
      <c r="C191" t="s">
        <v>978</v>
      </c>
      <c r="D191" t="s">
        <v>986</v>
      </c>
      <c r="E191" t="s">
        <v>62</v>
      </c>
      <c r="F191">
        <v>8</v>
      </c>
      <c r="G191">
        <v>2078</v>
      </c>
    </row>
    <row r="192" spans="1:7" x14ac:dyDescent="0.25">
      <c r="A192" t="s">
        <v>979</v>
      </c>
      <c r="B192">
        <v>509</v>
      </c>
      <c r="C192" t="s">
        <v>978</v>
      </c>
      <c r="D192" t="s">
        <v>985</v>
      </c>
      <c r="E192" t="s">
        <v>62</v>
      </c>
      <c r="F192">
        <v>9</v>
      </c>
      <c r="G192">
        <v>2084</v>
      </c>
    </row>
    <row r="193" spans="1:7" x14ac:dyDescent="0.25">
      <c r="A193" t="s">
        <v>979</v>
      </c>
      <c r="B193">
        <v>510</v>
      </c>
      <c r="C193" t="s">
        <v>978</v>
      </c>
      <c r="D193" t="s">
        <v>984</v>
      </c>
      <c r="E193" t="s">
        <v>62</v>
      </c>
      <c r="F193">
        <v>10</v>
      </c>
      <c r="G193">
        <v>2090</v>
      </c>
    </row>
    <row r="194" spans="1:7" x14ac:dyDescent="0.25">
      <c r="A194" t="s">
        <v>979</v>
      </c>
      <c r="B194">
        <v>511</v>
      </c>
      <c r="C194" t="s">
        <v>978</v>
      </c>
      <c r="D194" t="s">
        <v>983</v>
      </c>
      <c r="E194" t="s">
        <v>62</v>
      </c>
      <c r="F194">
        <v>11</v>
      </c>
      <c r="G194">
        <v>2096</v>
      </c>
    </row>
    <row r="195" spans="1:7" x14ac:dyDescent="0.25">
      <c r="A195" t="s">
        <v>979</v>
      </c>
      <c r="B195">
        <v>512</v>
      </c>
      <c r="C195" t="s">
        <v>978</v>
      </c>
      <c r="D195" t="s">
        <v>982</v>
      </c>
      <c r="E195" t="s">
        <v>62</v>
      </c>
      <c r="F195">
        <v>12</v>
      </c>
      <c r="G195">
        <v>2102</v>
      </c>
    </row>
    <row r="196" spans="1:7" x14ac:dyDescent="0.25">
      <c r="A196" t="s">
        <v>979</v>
      </c>
      <c r="B196">
        <v>513</v>
      </c>
      <c r="C196" t="s">
        <v>978</v>
      </c>
      <c r="D196" t="s">
        <v>981</v>
      </c>
      <c r="E196" t="s">
        <v>62</v>
      </c>
      <c r="F196">
        <v>13</v>
      </c>
      <c r="G196">
        <v>2108</v>
      </c>
    </row>
    <row r="197" spans="1:7" x14ac:dyDescent="0.25">
      <c r="A197" t="s">
        <v>979</v>
      </c>
      <c r="B197">
        <v>514</v>
      </c>
      <c r="C197" t="s">
        <v>978</v>
      </c>
      <c r="D197" t="s">
        <v>980</v>
      </c>
      <c r="E197" t="s">
        <v>62</v>
      </c>
      <c r="F197">
        <v>14</v>
      </c>
      <c r="G197">
        <v>2114</v>
      </c>
    </row>
    <row r="198" spans="1:7" x14ac:dyDescent="0.25">
      <c r="A198" t="s">
        <v>979</v>
      </c>
      <c r="B198">
        <v>515</v>
      </c>
      <c r="C198" t="s">
        <v>978</v>
      </c>
      <c r="D198" t="s">
        <v>977</v>
      </c>
      <c r="E198" t="s">
        <v>62</v>
      </c>
      <c r="F198">
        <v>15</v>
      </c>
      <c r="G198">
        <v>2120</v>
      </c>
    </row>
    <row r="199" spans="1:7" x14ac:dyDescent="0.25">
      <c r="A199" t="s">
        <v>965</v>
      </c>
      <c r="B199">
        <v>501</v>
      </c>
      <c r="C199" t="s">
        <v>976</v>
      </c>
      <c r="D199" t="s">
        <v>975</v>
      </c>
      <c r="E199" t="s">
        <v>66</v>
      </c>
      <c r="F199">
        <v>1</v>
      </c>
      <c r="G199">
        <v>2126</v>
      </c>
    </row>
    <row r="200" spans="1:7" x14ac:dyDescent="0.25">
      <c r="A200" t="s">
        <v>965</v>
      </c>
      <c r="B200">
        <v>600</v>
      </c>
      <c r="C200" t="s">
        <v>964</v>
      </c>
      <c r="D200" t="s">
        <v>566</v>
      </c>
      <c r="E200" t="s">
        <v>66</v>
      </c>
      <c r="F200">
        <v>2</v>
      </c>
      <c r="G200">
        <v>2134</v>
      </c>
    </row>
    <row r="201" spans="1:7" x14ac:dyDescent="0.25">
      <c r="A201" t="s">
        <v>965</v>
      </c>
      <c r="B201">
        <v>601</v>
      </c>
      <c r="C201" t="s">
        <v>964</v>
      </c>
      <c r="D201" t="s">
        <v>974</v>
      </c>
      <c r="E201" t="s">
        <v>62</v>
      </c>
      <c r="F201">
        <v>3</v>
      </c>
      <c r="G201">
        <v>2142</v>
      </c>
    </row>
    <row r="202" spans="1:7" x14ac:dyDescent="0.25">
      <c r="A202" t="s">
        <v>965</v>
      </c>
      <c r="B202">
        <v>602</v>
      </c>
      <c r="C202" t="s">
        <v>964</v>
      </c>
      <c r="D202" t="s">
        <v>973</v>
      </c>
      <c r="E202" t="s">
        <v>62</v>
      </c>
      <c r="F202">
        <v>4</v>
      </c>
      <c r="G202">
        <v>2150</v>
      </c>
    </row>
    <row r="203" spans="1:7" x14ac:dyDescent="0.25">
      <c r="A203" t="s">
        <v>965</v>
      </c>
      <c r="B203">
        <v>603</v>
      </c>
      <c r="C203" t="s">
        <v>964</v>
      </c>
      <c r="D203" t="s">
        <v>972</v>
      </c>
      <c r="E203" t="s">
        <v>62</v>
      </c>
      <c r="F203">
        <v>5</v>
      </c>
      <c r="G203">
        <v>2158</v>
      </c>
    </row>
    <row r="204" spans="1:7" x14ac:dyDescent="0.25">
      <c r="A204" t="s">
        <v>965</v>
      </c>
      <c r="B204">
        <v>604</v>
      </c>
      <c r="C204" t="s">
        <v>964</v>
      </c>
      <c r="D204" t="s">
        <v>971</v>
      </c>
      <c r="E204" t="s">
        <v>62</v>
      </c>
      <c r="F204">
        <v>6</v>
      </c>
      <c r="G204">
        <v>2166</v>
      </c>
    </row>
    <row r="205" spans="1:7" x14ac:dyDescent="0.25">
      <c r="A205" t="s">
        <v>965</v>
      </c>
      <c r="B205">
        <v>605</v>
      </c>
      <c r="C205" t="s">
        <v>964</v>
      </c>
      <c r="D205" t="s">
        <v>970</v>
      </c>
      <c r="E205" t="s">
        <v>62</v>
      </c>
      <c r="F205">
        <v>7</v>
      </c>
      <c r="G205">
        <v>2174</v>
      </c>
    </row>
    <row r="206" spans="1:7" x14ac:dyDescent="0.25">
      <c r="A206" t="s">
        <v>965</v>
      </c>
      <c r="B206">
        <v>606</v>
      </c>
      <c r="C206" t="s">
        <v>964</v>
      </c>
      <c r="D206" t="s">
        <v>969</v>
      </c>
      <c r="E206" t="s">
        <v>62</v>
      </c>
      <c r="F206">
        <v>8</v>
      </c>
      <c r="G206">
        <v>2182</v>
      </c>
    </row>
    <row r="207" spans="1:7" x14ac:dyDescent="0.25">
      <c r="A207" t="s">
        <v>965</v>
      </c>
      <c r="B207">
        <v>607</v>
      </c>
      <c r="C207" t="s">
        <v>964</v>
      </c>
      <c r="D207" t="s">
        <v>968</v>
      </c>
      <c r="E207" t="s">
        <v>62</v>
      </c>
      <c r="F207">
        <v>9</v>
      </c>
      <c r="G207">
        <v>2190</v>
      </c>
    </row>
    <row r="208" spans="1:7" x14ac:dyDescent="0.25">
      <c r="A208" t="s">
        <v>965</v>
      </c>
      <c r="B208">
        <v>608</v>
      </c>
      <c r="C208" t="s">
        <v>964</v>
      </c>
      <c r="D208" t="s">
        <v>967</v>
      </c>
      <c r="E208" t="s">
        <v>62</v>
      </c>
      <c r="F208">
        <v>10</v>
      </c>
      <c r="G208">
        <v>2198</v>
      </c>
    </row>
    <row r="209" spans="1:7" x14ac:dyDescent="0.25">
      <c r="A209" t="s">
        <v>965</v>
      </c>
      <c r="B209">
        <v>609</v>
      </c>
      <c r="C209" t="s">
        <v>964</v>
      </c>
      <c r="D209" t="s">
        <v>966</v>
      </c>
      <c r="E209" t="s">
        <v>62</v>
      </c>
      <c r="F209">
        <v>11</v>
      </c>
      <c r="G209">
        <v>2206</v>
      </c>
    </row>
    <row r="210" spans="1:7" x14ac:dyDescent="0.25">
      <c r="A210" t="s">
        <v>965</v>
      </c>
      <c r="B210">
        <v>610</v>
      </c>
      <c r="C210" t="s">
        <v>964</v>
      </c>
      <c r="D210" t="s">
        <v>963</v>
      </c>
      <c r="E210" t="s">
        <v>62</v>
      </c>
      <c r="F210">
        <v>12</v>
      </c>
      <c r="G210">
        <v>2214</v>
      </c>
    </row>
    <row r="211" spans="1:7" x14ac:dyDescent="0.25">
      <c r="A211" t="s">
        <v>962</v>
      </c>
      <c r="B211">
        <v>501</v>
      </c>
      <c r="C211" t="s">
        <v>961</v>
      </c>
      <c r="D211" t="s">
        <v>960</v>
      </c>
      <c r="E211" t="s">
        <v>62</v>
      </c>
      <c r="F211">
        <v>1</v>
      </c>
      <c r="G211">
        <v>2222</v>
      </c>
    </row>
    <row r="212" spans="1:7" x14ac:dyDescent="0.25">
      <c r="A212" t="s">
        <v>959</v>
      </c>
      <c r="B212">
        <v>501</v>
      </c>
      <c r="C212" t="s">
        <v>958</v>
      </c>
      <c r="D212" t="s">
        <v>957</v>
      </c>
      <c r="E212" t="s">
        <v>62</v>
      </c>
      <c r="F212">
        <v>1</v>
      </c>
      <c r="G212">
        <v>2231</v>
      </c>
    </row>
    <row r="213" spans="1:7" x14ac:dyDescent="0.25">
      <c r="A213" t="s">
        <v>209</v>
      </c>
      <c r="B213">
        <v>720</v>
      </c>
      <c r="C213" t="s">
        <v>942</v>
      </c>
      <c r="D213" t="s">
        <v>956</v>
      </c>
      <c r="E213" t="s">
        <v>62</v>
      </c>
      <c r="F213">
        <v>1</v>
      </c>
      <c r="G213">
        <v>2242</v>
      </c>
    </row>
    <row r="214" spans="1:7" x14ac:dyDescent="0.25">
      <c r="A214" t="s">
        <v>209</v>
      </c>
      <c r="B214">
        <v>721</v>
      </c>
      <c r="C214" t="s">
        <v>942</v>
      </c>
      <c r="D214" t="s">
        <v>955</v>
      </c>
      <c r="E214" t="s">
        <v>62</v>
      </c>
      <c r="F214">
        <v>2</v>
      </c>
      <c r="G214">
        <v>2277</v>
      </c>
    </row>
    <row r="215" spans="1:7" x14ac:dyDescent="0.25">
      <c r="A215" t="s">
        <v>209</v>
      </c>
      <c r="B215">
        <v>722</v>
      </c>
      <c r="C215" t="s">
        <v>942</v>
      </c>
      <c r="D215" t="s">
        <v>954</v>
      </c>
      <c r="E215" t="s">
        <v>62</v>
      </c>
      <c r="F215">
        <v>3</v>
      </c>
      <c r="G215">
        <v>2312</v>
      </c>
    </row>
    <row r="216" spans="1:7" x14ac:dyDescent="0.25">
      <c r="A216" t="s">
        <v>209</v>
      </c>
      <c r="B216">
        <v>723</v>
      </c>
      <c r="C216" t="s">
        <v>942</v>
      </c>
      <c r="D216" t="s">
        <v>953</v>
      </c>
      <c r="E216" t="s">
        <v>62</v>
      </c>
      <c r="F216">
        <v>4</v>
      </c>
      <c r="G216">
        <v>2347</v>
      </c>
    </row>
    <row r="217" spans="1:7" x14ac:dyDescent="0.25">
      <c r="A217" t="s">
        <v>209</v>
      </c>
      <c r="B217">
        <v>724</v>
      </c>
      <c r="C217" t="s">
        <v>942</v>
      </c>
      <c r="D217" t="s">
        <v>952</v>
      </c>
      <c r="E217" t="s">
        <v>62</v>
      </c>
      <c r="F217">
        <v>5</v>
      </c>
      <c r="G217">
        <v>2382</v>
      </c>
    </row>
    <row r="218" spans="1:7" x14ac:dyDescent="0.25">
      <c r="A218" t="s">
        <v>209</v>
      </c>
      <c r="B218">
        <v>725</v>
      </c>
      <c r="C218" t="s">
        <v>942</v>
      </c>
      <c r="D218" t="s">
        <v>951</v>
      </c>
      <c r="E218" t="s">
        <v>62</v>
      </c>
      <c r="F218">
        <v>6</v>
      </c>
      <c r="G218">
        <v>2417</v>
      </c>
    </row>
    <row r="219" spans="1:7" x14ac:dyDescent="0.25">
      <c r="A219" t="s">
        <v>209</v>
      </c>
      <c r="B219">
        <v>726</v>
      </c>
      <c r="C219" t="s">
        <v>942</v>
      </c>
      <c r="D219" t="s">
        <v>950</v>
      </c>
      <c r="E219" t="s">
        <v>62</v>
      </c>
      <c r="F219">
        <v>7</v>
      </c>
      <c r="G219">
        <v>2452</v>
      </c>
    </row>
    <row r="220" spans="1:7" x14ac:dyDescent="0.25">
      <c r="A220" t="s">
        <v>209</v>
      </c>
      <c r="B220">
        <v>727</v>
      </c>
      <c r="C220" t="s">
        <v>942</v>
      </c>
      <c r="D220" t="s">
        <v>949</v>
      </c>
      <c r="E220" t="s">
        <v>62</v>
      </c>
      <c r="F220">
        <v>8</v>
      </c>
      <c r="G220">
        <v>2487</v>
      </c>
    </row>
    <row r="221" spans="1:7" x14ac:dyDescent="0.25">
      <c r="A221" t="s">
        <v>209</v>
      </c>
      <c r="B221">
        <v>728</v>
      </c>
      <c r="C221" t="s">
        <v>942</v>
      </c>
      <c r="D221" t="s">
        <v>948</v>
      </c>
      <c r="E221" t="s">
        <v>62</v>
      </c>
      <c r="F221">
        <v>9</v>
      </c>
      <c r="G221">
        <v>2522</v>
      </c>
    </row>
    <row r="222" spans="1:7" x14ac:dyDescent="0.25">
      <c r="A222" t="s">
        <v>209</v>
      </c>
      <c r="B222">
        <v>729</v>
      </c>
      <c r="C222" t="s">
        <v>942</v>
      </c>
      <c r="D222" t="s">
        <v>947</v>
      </c>
      <c r="E222" t="s">
        <v>62</v>
      </c>
      <c r="F222">
        <v>10</v>
      </c>
      <c r="G222">
        <v>2557</v>
      </c>
    </row>
    <row r="223" spans="1:7" x14ac:dyDescent="0.25">
      <c r="A223" t="s">
        <v>209</v>
      </c>
      <c r="B223">
        <v>730</v>
      </c>
      <c r="C223" t="s">
        <v>942</v>
      </c>
      <c r="D223" t="s">
        <v>946</v>
      </c>
      <c r="E223" t="s">
        <v>62</v>
      </c>
      <c r="F223">
        <v>11</v>
      </c>
      <c r="G223">
        <v>2592</v>
      </c>
    </row>
    <row r="224" spans="1:7" x14ac:dyDescent="0.25">
      <c r="A224" t="s">
        <v>209</v>
      </c>
      <c r="B224">
        <v>731</v>
      </c>
      <c r="C224" t="s">
        <v>942</v>
      </c>
      <c r="D224" t="s">
        <v>945</v>
      </c>
      <c r="E224" t="s">
        <v>62</v>
      </c>
      <c r="F224">
        <v>12</v>
      </c>
      <c r="G224">
        <v>2627</v>
      </c>
    </row>
    <row r="225" spans="1:7" x14ac:dyDescent="0.25">
      <c r="A225" t="s">
        <v>209</v>
      </c>
      <c r="B225">
        <v>732</v>
      </c>
      <c r="C225" t="s">
        <v>942</v>
      </c>
      <c r="D225" t="s">
        <v>944</v>
      </c>
      <c r="E225" t="s">
        <v>62</v>
      </c>
      <c r="F225">
        <v>13</v>
      </c>
      <c r="G225">
        <v>2662</v>
      </c>
    </row>
    <row r="226" spans="1:7" x14ac:dyDescent="0.25">
      <c r="A226" t="s">
        <v>209</v>
      </c>
      <c r="B226">
        <v>733</v>
      </c>
      <c r="C226" t="s">
        <v>942</v>
      </c>
      <c r="D226" t="s">
        <v>943</v>
      </c>
      <c r="E226" t="s">
        <v>62</v>
      </c>
      <c r="F226">
        <v>14</v>
      </c>
      <c r="G226">
        <v>2697</v>
      </c>
    </row>
    <row r="227" spans="1:7" x14ac:dyDescent="0.25">
      <c r="A227" t="s">
        <v>209</v>
      </c>
      <c r="B227">
        <v>734</v>
      </c>
      <c r="C227" t="s">
        <v>942</v>
      </c>
      <c r="D227" t="s">
        <v>941</v>
      </c>
      <c r="E227" t="s">
        <v>62</v>
      </c>
      <c r="F227">
        <v>15</v>
      </c>
      <c r="G227">
        <v>2732</v>
      </c>
    </row>
    <row r="228" spans="1:7" x14ac:dyDescent="0.25">
      <c r="A228" t="s">
        <v>69</v>
      </c>
      <c r="B228">
        <v>500</v>
      </c>
      <c r="C228" t="s">
        <v>940</v>
      </c>
      <c r="D228" t="s">
        <v>939</v>
      </c>
      <c r="E228" t="s">
        <v>66</v>
      </c>
      <c r="F228">
        <v>1</v>
      </c>
      <c r="G228">
        <v>2767</v>
      </c>
    </row>
    <row r="229" spans="1:7" x14ac:dyDescent="0.25">
      <c r="A229" t="s">
        <v>69</v>
      </c>
      <c r="B229">
        <v>501</v>
      </c>
      <c r="C229" t="s">
        <v>938</v>
      </c>
      <c r="D229" t="s">
        <v>937</v>
      </c>
      <c r="E229" t="s">
        <v>66</v>
      </c>
      <c r="F229">
        <v>2</v>
      </c>
      <c r="G229">
        <v>2791</v>
      </c>
    </row>
    <row r="230" spans="1:7" x14ac:dyDescent="0.25">
      <c r="A230" t="s">
        <v>69</v>
      </c>
      <c r="B230">
        <v>502</v>
      </c>
      <c r="C230" t="s">
        <v>467</v>
      </c>
      <c r="D230" t="s">
        <v>936</v>
      </c>
      <c r="E230" t="s">
        <v>66</v>
      </c>
      <c r="F230">
        <v>3</v>
      </c>
      <c r="G230">
        <v>2815</v>
      </c>
    </row>
    <row r="231" spans="1:7" x14ac:dyDescent="0.25">
      <c r="A231" t="s">
        <v>69</v>
      </c>
      <c r="B231">
        <v>600</v>
      </c>
      <c r="C231" t="s">
        <v>925</v>
      </c>
      <c r="D231" t="s">
        <v>935</v>
      </c>
      <c r="E231" t="s">
        <v>66</v>
      </c>
      <c r="F231">
        <v>4</v>
      </c>
      <c r="G231">
        <v>2839</v>
      </c>
    </row>
    <row r="232" spans="1:7" x14ac:dyDescent="0.25">
      <c r="A232" t="s">
        <v>69</v>
      </c>
      <c r="B232">
        <v>601</v>
      </c>
      <c r="C232" t="s">
        <v>925</v>
      </c>
      <c r="D232" t="s">
        <v>934</v>
      </c>
      <c r="E232" t="s">
        <v>66</v>
      </c>
      <c r="F232">
        <v>5</v>
      </c>
      <c r="G232">
        <v>2863</v>
      </c>
    </row>
    <row r="233" spans="1:7" x14ac:dyDescent="0.25">
      <c r="A233" t="s">
        <v>69</v>
      </c>
      <c r="B233">
        <v>602</v>
      </c>
      <c r="C233" t="s">
        <v>925</v>
      </c>
      <c r="D233" t="s">
        <v>933</v>
      </c>
      <c r="E233" t="s">
        <v>66</v>
      </c>
      <c r="F233">
        <v>6</v>
      </c>
      <c r="G233">
        <v>2887</v>
      </c>
    </row>
    <row r="234" spans="1:7" x14ac:dyDescent="0.25">
      <c r="A234" t="s">
        <v>69</v>
      </c>
      <c r="B234">
        <v>603</v>
      </c>
      <c r="C234" t="s">
        <v>925</v>
      </c>
      <c r="D234" t="s">
        <v>932</v>
      </c>
      <c r="E234" t="s">
        <v>66</v>
      </c>
      <c r="F234">
        <v>7</v>
      </c>
      <c r="G234">
        <v>2911</v>
      </c>
    </row>
    <row r="235" spans="1:7" x14ac:dyDescent="0.25">
      <c r="A235" t="s">
        <v>69</v>
      </c>
      <c r="B235">
        <v>604</v>
      </c>
      <c r="C235" t="s">
        <v>925</v>
      </c>
      <c r="D235" t="s">
        <v>931</v>
      </c>
      <c r="E235" t="s">
        <v>66</v>
      </c>
      <c r="F235">
        <v>8</v>
      </c>
      <c r="G235">
        <v>2935</v>
      </c>
    </row>
    <row r="236" spans="1:7" x14ac:dyDescent="0.25">
      <c r="A236" t="s">
        <v>69</v>
      </c>
      <c r="B236">
        <v>605</v>
      </c>
      <c r="C236" t="s">
        <v>925</v>
      </c>
      <c r="D236" t="s">
        <v>930</v>
      </c>
      <c r="E236" t="s">
        <v>66</v>
      </c>
      <c r="F236">
        <v>9</v>
      </c>
      <c r="G236">
        <v>2959</v>
      </c>
    </row>
    <row r="237" spans="1:7" x14ac:dyDescent="0.25">
      <c r="A237" t="s">
        <v>69</v>
      </c>
      <c r="B237">
        <v>606</v>
      </c>
      <c r="C237" t="s">
        <v>925</v>
      </c>
      <c r="D237" t="s">
        <v>929</v>
      </c>
      <c r="E237" t="s">
        <v>66</v>
      </c>
      <c r="F237">
        <v>10</v>
      </c>
      <c r="G237">
        <v>2983</v>
      </c>
    </row>
    <row r="238" spans="1:7" x14ac:dyDescent="0.25">
      <c r="A238" t="s">
        <v>69</v>
      </c>
      <c r="B238">
        <v>607</v>
      </c>
      <c r="C238" t="s">
        <v>925</v>
      </c>
      <c r="D238" t="s">
        <v>928</v>
      </c>
      <c r="E238" t="s">
        <v>66</v>
      </c>
      <c r="F238">
        <v>11</v>
      </c>
      <c r="G238">
        <v>3007</v>
      </c>
    </row>
    <row r="239" spans="1:7" x14ac:dyDescent="0.25">
      <c r="A239" t="s">
        <v>69</v>
      </c>
      <c r="B239">
        <v>608</v>
      </c>
      <c r="C239" t="s">
        <v>925</v>
      </c>
      <c r="D239" t="s">
        <v>927</v>
      </c>
      <c r="E239" t="s">
        <v>66</v>
      </c>
      <c r="F239">
        <v>12</v>
      </c>
      <c r="G239">
        <v>3031</v>
      </c>
    </row>
    <row r="240" spans="1:7" x14ac:dyDescent="0.25">
      <c r="A240" t="s">
        <v>69</v>
      </c>
      <c r="B240">
        <v>609</v>
      </c>
      <c r="C240" t="s">
        <v>925</v>
      </c>
      <c r="D240" t="s">
        <v>926</v>
      </c>
      <c r="E240" t="s">
        <v>66</v>
      </c>
      <c r="F240">
        <v>13</v>
      </c>
      <c r="G240">
        <v>3055</v>
      </c>
    </row>
    <row r="241" spans="1:7" x14ac:dyDescent="0.25">
      <c r="A241" t="s">
        <v>69</v>
      </c>
      <c r="B241">
        <v>610</v>
      </c>
      <c r="C241" t="s">
        <v>925</v>
      </c>
      <c r="D241" t="s">
        <v>924</v>
      </c>
      <c r="E241" t="s">
        <v>66</v>
      </c>
      <c r="F241">
        <v>14</v>
      </c>
      <c r="G241">
        <v>3079</v>
      </c>
    </row>
    <row r="242" spans="1:7" x14ac:dyDescent="0.25">
      <c r="A242" t="s">
        <v>69</v>
      </c>
      <c r="B242">
        <v>503</v>
      </c>
      <c r="C242" t="s">
        <v>923</v>
      </c>
      <c r="D242" t="s">
        <v>922</v>
      </c>
      <c r="E242" t="s">
        <v>66</v>
      </c>
      <c r="F242">
        <v>15</v>
      </c>
      <c r="G242">
        <v>3103</v>
      </c>
    </row>
    <row r="243" spans="1:7" x14ac:dyDescent="0.25">
      <c r="A243" t="s">
        <v>69</v>
      </c>
      <c r="B243">
        <v>504</v>
      </c>
      <c r="C243" t="s">
        <v>921</v>
      </c>
      <c r="D243" t="s">
        <v>920</v>
      </c>
      <c r="E243" t="s">
        <v>66</v>
      </c>
      <c r="F243">
        <v>16</v>
      </c>
      <c r="G243">
        <v>3127</v>
      </c>
    </row>
    <row r="244" spans="1:7" x14ac:dyDescent="0.25">
      <c r="A244" t="s">
        <v>168</v>
      </c>
      <c r="B244">
        <v>501</v>
      </c>
      <c r="C244" t="s">
        <v>919</v>
      </c>
      <c r="D244" t="s">
        <v>918</v>
      </c>
      <c r="E244" t="s">
        <v>66</v>
      </c>
      <c r="F244">
        <v>1</v>
      </c>
      <c r="G244">
        <v>3151</v>
      </c>
    </row>
  </sheetData>
  <autoFilter ref="A1:I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4"/>
  <sheetViews>
    <sheetView topLeftCell="A122" workbookViewId="0">
      <selection activeCell="A157" sqref="A157"/>
    </sheetView>
  </sheetViews>
  <sheetFormatPr baseColWidth="10" defaultRowHeight="15" x14ac:dyDescent="0.25"/>
  <cols>
    <col min="1" max="1" width="10.5703125" bestFit="1" customWidth="1"/>
    <col min="2" max="2" width="6.140625" customWidth="1"/>
    <col min="3" max="3" width="37.28515625" bestFit="1" customWidth="1"/>
    <col min="4" max="4" width="17.7109375" hidden="1" customWidth="1"/>
    <col min="5" max="5" width="6.5703125" bestFit="1" customWidth="1"/>
    <col min="6" max="6" width="11.5703125" hidden="1" customWidth="1"/>
    <col min="7" max="7" width="11.85546875" hidden="1" customWidth="1"/>
    <col min="8" max="8" width="11" customWidth="1"/>
  </cols>
  <sheetData>
    <row r="1" spans="1:8" x14ac:dyDescent="0.25">
      <c r="A1" s="7" t="s">
        <v>118</v>
      </c>
      <c r="B1" s="7" t="s">
        <v>117</v>
      </c>
      <c r="C1" s="7" t="s">
        <v>116</v>
      </c>
      <c r="D1" s="7" t="s">
        <v>115</v>
      </c>
      <c r="E1" s="7" t="s">
        <v>114</v>
      </c>
      <c r="F1" s="7" t="s">
        <v>113</v>
      </c>
      <c r="G1" s="7" t="s">
        <v>112</v>
      </c>
      <c r="H1" s="373" t="s">
        <v>5168</v>
      </c>
    </row>
    <row r="2" spans="1:8" x14ac:dyDescent="0.25">
      <c r="A2" t="s">
        <v>110</v>
      </c>
      <c r="B2">
        <v>501</v>
      </c>
      <c r="C2" t="s">
        <v>109</v>
      </c>
      <c r="D2" t="s">
        <v>108</v>
      </c>
      <c r="E2" t="s">
        <v>62</v>
      </c>
      <c r="F2">
        <v>1</v>
      </c>
      <c r="G2">
        <v>244</v>
      </c>
    </row>
    <row r="3" spans="1:8" x14ac:dyDescent="0.25">
      <c r="A3" t="s">
        <v>110</v>
      </c>
      <c r="B3">
        <v>502</v>
      </c>
      <c r="C3" t="s">
        <v>109</v>
      </c>
      <c r="D3" t="s">
        <v>1219</v>
      </c>
      <c r="E3" t="s">
        <v>62</v>
      </c>
      <c r="F3">
        <v>2</v>
      </c>
      <c r="G3">
        <v>277</v>
      </c>
    </row>
    <row r="4" spans="1:8" x14ac:dyDescent="0.25">
      <c r="A4" t="s">
        <v>110</v>
      </c>
      <c r="B4">
        <v>503</v>
      </c>
      <c r="C4" t="s">
        <v>109</v>
      </c>
      <c r="D4" t="s">
        <v>1218</v>
      </c>
      <c r="E4" t="s">
        <v>62</v>
      </c>
      <c r="F4">
        <v>3</v>
      </c>
      <c r="G4">
        <v>310</v>
      </c>
    </row>
    <row r="5" spans="1:8" x14ac:dyDescent="0.25">
      <c r="A5" t="s">
        <v>110</v>
      </c>
      <c r="B5">
        <v>504</v>
      </c>
      <c r="C5" t="s">
        <v>109</v>
      </c>
      <c r="D5" t="s">
        <v>1217</v>
      </c>
      <c r="E5" t="s">
        <v>62</v>
      </c>
      <c r="F5">
        <v>4</v>
      </c>
      <c r="G5">
        <v>343</v>
      </c>
    </row>
    <row r="6" spans="1:8" x14ac:dyDescent="0.25">
      <c r="A6" t="s">
        <v>110</v>
      </c>
      <c r="B6">
        <v>505</v>
      </c>
      <c r="C6" t="s">
        <v>109</v>
      </c>
      <c r="D6" t="s">
        <v>1216</v>
      </c>
      <c r="E6" t="s">
        <v>62</v>
      </c>
      <c r="F6">
        <v>5</v>
      </c>
      <c r="G6">
        <v>376</v>
      </c>
    </row>
    <row r="7" spans="1:8" x14ac:dyDescent="0.25">
      <c r="A7" t="s">
        <v>110</v>
      </c>
      <c r="B7">
        <v>506</v>
      </c>
      <c r="C7" t="s">
        <v>109</v>
      </c>
      <c r="D7" t="s">
        <v>1215</v>
      </c>
      <c r="E7" t="s">
        <v>62</v>
      </c>
      <c r="F7">
        <v>6</v>
      </c>
      <c r="G7">
        <v>409</v>
      </c>
    </row>
    <row r="8" spans="1:8" x14ac:dyDescent="0.25">
      <c r="A8" t="s">
        <v>110</v>
      </c>
      <c r="B8">
        <v>507</v>
      </c>
      <c r="C8" t="s">
        <v>109</v>
      </c>
      <c r="D8" t="s">
        <v>1214</v>
      </c>
      <c r="E8" t="s">
        <v>62</v>
      </c>
      <c r="F8">
        <v>7</v>
      </c>
      <c r="G8">
        <v>442</v>
      </c>
    </row>
    <row r="9" spans="1:8" x14ac:dyDescent="0.25">
      <c r="A9" t="s">
        <v>110</v>
      </c>
      <c r="B9">
        <v>508</v>
      </c>
      <c r="C9" t="s">
        <v>109</v>
      </c>
      <c r="D9" t="s">
        <v>1213</v>
      </c>
      <c r="E9" t="s">
        <v>62</v>
      </c>
      <c r="F9">
        <v>8</v>
      </c>
      <c r="G9">
        <v>475</v>
      </c>
    </row>
    <row r="10" spans="1:8" x14ac:dyDescent="0.25">
      <c r="A10" t="s">
        <v>110</v>
      </c>
      <c r="B10">
        <v>509</v>
      </c>
      <c r="C10" t="s">
        <v>109</v>
      </c>
      <c r="D10" t="s">
        <v>1212</v>
      </c>
      <c r="E10" t="s">
        <v>62</v>
      </c>
      <c r="F10">
        <v>9</v>
      </c>
      <c r="G10">
        <v>508</v>
      </c>
    </row>
    <row r="11" spans="1:8" x14ac:dyDescent="0.25">
      <c r="A11" t="s">
        <v>110</v>
      </c>
      <c r="B11">
        <v>510</v>
      </c>
      <c r="C11" t="s">
        <v>109</v>
      </c>
      <c r="D11" t="s">
        <v>1211</v>
      </c>
      <c r="E11" t="s">
        <v>62</v>
      </c>
      <c r="F11">
        <v>10</v>
      </c>
      <c r="G11">
        <v>541</v>
      </c>
    </row>
    <row r="12" spans="1:8" x14ac:dyDescent="0.25">
      <c r="A12" t="s">
        <v>110</v>
      </c>
      <c r="B12">
        <v>511</v>
      </c>
      <c r="C12" t="s">
        <v>109</v>
      </c>
      <c r="D12" t="s">
        <v>1210</v>
      </c>
      <c r="E12" t="s">
        <v>62</v>
      </c>
      <c r="F12">
        <v>11</v>
      </c>
      <c r="G12">
        <v>574</v>
      </c>
    </row>
    <row r="13" spans="1:8" x14ac:dyDescent="0.25">
      <c r="A13" t="s">
        <v>579</v>
      </c>
      <c r="B13">
        <v>501</v>
      </c>
      <c r="C13" t="s">
        <v>1209</v>
      </c>
      <c r="D13" t="s">
        <v>813</v>
      </c>
      <c r="E13" t="s">
        <v>66</v>
      </c>
      <c r="F13">
        <v>1</v>
      </c>
      <c r="G13">
        <v>607</v>
      </c>
    </row>
    <row r="14" spans="1:8" x14ac:dyDescent="0.25">
      <c r="A14" t="s">
        <v>579</v>
      </c>
      <c r="B14">
        <v>600</v>
      </c>
      <c r="C14" t="s">
        <v>1194</v>
      </c>
      <c r="D14" t="s">
        <v>1208</v>
      </c>
      <c r="E14" t="s">
        <v>62</v>
      </c>
      <c r="F14">
        <v>2</v>
      </c>
      <c r="G14">
        <v>618</v>
      </c>
    </row>
    <row r="15" spans="1:8" x14ac:dyDescent="0.25">
      <c r="A15" t="s">
        <v>579</v>
      </c>
      <c r="B15">
        <v>601</v>
      </c>
      <c r="C15" t="s">
        <v>1194</v>
      </c>
      <c r="D15" t="s">
        <v>1207</v>
      </c>
      <c r="E15" t="s">
        <v>62</v>
      </c>
      <c r="F15">
        <v>3</v>
      </c>
      <c r="G15">
        <v>629</v>
      </c>
    </row>
    <row r="16" spans="1:8" x14ac:dyDescent="0.25">
      <c r="A16" t="s">
        <v>579</v>
      </c>
      <c r="B16">
        <v>602</v>
      </c>
      <c r="C16" t="s">
        <v>1194</v>
      </c>
      <c r="D16" t="s">
        <v>1206</v>
      </c>
      <c r="E16" t="s">
        <v>62</v>
      </c>
      <c r="F16">
        <v>4</v>
      </c>
      <c r="G16">
        <v>640</v>
      </c>
    </row>
    <row r="17" spans="1:7" x14ac:dyDescent="0.25">
      <c r="A17" t="s">
        <v>579</v>
      </c>
      <c r="B17">
        <v>603</v>
      </c>
      <c r="C17" t="s">
        <v>1194</v>
      </c>
      <c r="D17" t="s">
        <v>1205</v>
      </c>
      <c r="E17" t="s">
        <v>62</v>
      </c>
      <c r="F17">
        <v>5</v>
      </c>
      <c r="G17">
        <v>651</v>
      </c>
    </row>
    <row r="18" spans="1:7" x14ac:dyDescent="0.25">
      <c r="A18" t="s">
        <v>579</v>
      </c>
      <c r="B18">
        <v>604</v>
      </c>
      <c r="C18" t="s">
        <v>1194</v>
      </c>
      <c r="D18" t="s">
        <v>1204</v>
      </c>
      <c r="E18" t="s">
        <v>62</v>
      </c>
      <c r="F18">
        <v>6</v>
      </c>
      <c r="G18">
        <v>662</v>
      </c>
    </row>
    <row r="19" spans="1:7" x14ac:dyDescent="0.25">
      <c r="A19" t="s">
        <v>579</v>
      </c>
      <c r="B19">
        <v>605</v>
      </c>
      <c r="C19" t="s">
        <v>1194</v>
      </c>
      <c r="D19" t="s">
        <v>1203</v>
      </c>
      <c r="E19" t="s">
        <v>62</v>
      </c>
      <c r="F19">
        <v>7</v>
      </c>
      <c r="G19">
        <v>673</v>
      </c>
    </row>
    <row r="20" spans="1:7" x14ac:dyDescent="0.25">
      <c r="A20" t="s">
        <v>579</v>
      </c>
      <c r="B20">
        <v>606</v>
      </c>
      <c r="C20" t="s">
        <v>1194</v>
      </c>
      <c r="D20" t="s">
        <v>1202</v>
      </c>
      <c r="E20" t="s">
        <v>62</v>
      </c>
      <c r="F20">
        <v>8</v>
      </c>
      <c r="G20">
        <v>684</v>
      </c>
    </row>
    <row r="21" spans="1:7" x14ac:dyDescent="0.25">
      <c r="A21" t="s">
        <v>579</v>
      </c>
      <c r="B21">
        <v>607</v>
      </c>
      <c r="C21" t="s">
        <v>1194</v>
      </c>
      <c r="D21" t="s">
        <v>1201</v>
      </c>
      <c r="E21" t="s">
        <v>62</v>
      </c>
      <c r="F21">
        <v>9</v>
      </c>
      <c r="G21">
        <v>695</v>
      </c>
    </row>
    <row r="22" spans="1:7" x14ac:dyDescent="0.25">
      <c r="A22" t="s">
        <v>579</v>
      </c>
      <c r="B22">
        <v>608</v>
      </c>
      <c r="C22" t="s">
        <v>1194</v>
      </c>
      <c r="D22" t="s">
        <v>1200</v>
      </c>
      <c r="E22" t="s">
        <v>62</v>
      </c>
      <c r="F22">
        <v>10</v>
      </c>
      <c r="G22">
        <v>706</v>
      </c>
    </row>
    <row r="23" spans="1:7" x14ac:dyDescent="0.25">
      <c r="A23" t="s">
        <v>579</v>
      </c>
      <c r="B23">
        <v>609</v>
      </c>
      <c r="C23" t="s">
        <v>1194</v>
      </c>
      <c r="D23" t="s">
        <v>1199</v>
      </c>
      <c r="E23" t="s">
        <v>62</v>
      </c>
      <c r="F23">
        <v>11</v>
      </c>
      <c r="G23">
        <v>717</v>
      </c>
    </row>
    <row r="24" spans="1:7" x14ac:dyDescent="0.25">
      <c r="A24" t="s">
        <v>579</v>
      </c>
      <c r="B24">
        <v>610</v>
      </c>
      <c r="C24" t="s">
        <v>1194</v>
      </c>
      <c r="D24" t="s">
        <v>1198</v>
      </c>
      <c r="E24" t="s">
        <v>62</v>
      </c>
      <c r="F24">
        <v>12</v>
      </c>
      <c r="G24">
        <v>728</v>
      </c>
    </row>
    <row r="25" spans="1:7" x14ac:dyDescent="0.25">
      <c r="A25" t="s">
        <v>579</v>
      </c>
      <c r="B25">
        <v>611</v>
      </c>
      <c r="C25" t="s">
        <v>1194</v>
      </c>
      <c r="D25" t="s">
        <v>1197</v>
      </c>
      <c r="E25" t="s">
        <v>62</v>
      </c>
      <c r="F25">
        <v>13</v>
      </c>
      <c r="G25">
        <v>739</v>
      </c>
    </row>
    <row r="26" spans="1:7" x14ac:dyDescent="0.25">
      <c r="A26" t="s">
        <v>579</v>
      </c>
      <c r="B26">
        <v>612</v>
      </c>
      <c r="C26" t="s">
        <v>1194</v>
      </c>
      <c r="D26" t="s">
        <v>1196</v>
      </c>
      <c r="E26" t="s">
        <v>62</v>
      </c>
      <c r="F26">
        <v>14</v>
      </c>
      <c r="G26">
        <v>750</v>
      </c>
    </row>
    <row r="27" spans="1:7" x14ac:dyDescent="0.25">
      <c r="A27" t="s">
        <v>579</v>
      </c>
      <c r="B27">
        <v>613</v>
      </c>
      <c r="C27" t="s">
        <v>1194</v>
      </c>
      <c r="D27" t="s">
        <v>1195</v>
      </c>
      <c r="E27" t="s">
        <v>62</v>
      </c>
      <c r="F27">
        <v>15</v>
      </c>
      <c r="G27">
        <v>761</v>
      </c>
    </row>
    <row r="28" spans="1:7" x14ac:dyDescent="0.25">
      <c r="A28" t="s">
        <v>579</v>
      </c>
      <c r="B28">
        <v>614</v>
      </c>
      <c r="C28" t="s">
        <v>1194</v>
      </c>
      <c r="D28" t="s">
        <v>1193</v>
      </c>
      <c r="E28" t="s">
        <v>62</v>
      </c>
      <c r="F28">
        <v>16</v>
      </c>
      <c r="G28">
        <v>772</v>
      </c>
    </row>
    <row r="29" spans="1:7" x14ac:dyDescent="0.25">
      <c r="A29" s="728" t="s">
        <v>107</v>
      </c>
      <c r="B29" s="728">
        <v>501</v>
      </c>
      <c r="C29" s="728" t="s">
        <v>1192</v>
      </c>
      <c r="D29" t="s">
        <v>1191</v>
      </c>
      <c r="E29" t="s">
        <v>66</v>
      </c>
      <c r="F29">
        <v>1</v>
      </c>
      <c r="G29">
        <v>783</v>
      </c>
    </row>
    <row r="30" spans="1:7" x14ac:dyDescent="0.25">
      <c r="A30" t="s">
        <v>107</v>
      </c>
      <c r="B30">
        <v>502</v>
      </c>
      <c r="C30" t="s">
        <v>1190</v>
      </c>
      <c r="D30" t="s">
        <v>1189</v>
      </c>
      <c r="E30" t="s">
        <v>66</v>
      </c>
      <c r="F30">
        <v>2</v>
      </c>
      <c r="G30">
        <v>796</v>
      </c>
    </row>
    <row r="31" spans="1:7" x14ac:dyDescent="0.25">
      <c r="A31" t="s">
        <v>107</v>
      </c>
      <c r="B31">
        <v>503</v>
      </c>
      <c r="C31" t="s">
        <v>1188</v>
      </c>
      <c r="D31" t="s">
        <v>1187</v>
      </c>
      <c r="E31" t="s">
        <v>62</v>
      </c>
      <c r="F31">
        <v>3</v>
      </c>
      <c r="G31">
        <v>809</v>
      </c>
    </row>
    <row r="32" spans="1:7" x14ac:dyDescent="0.25">
      <c r="A32" t="s">
        <v>107</v>
      </c>
      <c r="B32">
        <v>600</v>
      </c>
      <c r="C32" t="s">
        <v>1177</v>
      </c>
      <c r="D32" t="s">
        <v>105</v>
      </c>
      <c r="E32" t="s">
        <v>62</v>
      </c>
      <c r="F32">
        <v>4</v>
      </c>
      <c r="G32">
        <v>822</v>
      </c>
    </row>
    <row r="33" spans="1:7" x14ac:dyDescent="0.25">
      <c r="A33" t="s">
        <v>107</v>
      </c>
      <c r="B33">
        <v>601</v>
      </c>
      <c r="C33" t="s">
        <v>1177</v>
      </c>
      <c r="D33" t="s">
        <v>1186</v>
      </c>
      <c r="E33" t="s">
        <v>62</v>
      </c>
      <c r="F33">
        <v>5</v>
      </c>
      <c r="G33">
        <v>835</v>
      </c>
    </row>
    <row r="34" spans="1:7" x14ac:dyDescent="0.25">
      <c r="A34" t="s">
        <v>107</v>
      </c>
      <c r="B34">
        <v>602</v>
      </c>
      <c r="C34" t="s">
        <v>1177</v>
      </c>
      <c r="D34" t="s">
        <v>1185</v>
      </c>
      <c r="E34" t="s">
        <v>62</v>
      </c>
      <c r="F34">
        <v>6</v>
      </c>
      <c r="G34">
        <v>848</v>
      </c>
    </row>
    <row r="35" spans="1:7" x14ac:dyDescent="0.25">
      <c r="A35" t="s">
        <v>107</v>
      </c>
      <c r="B35">
        <v>603</v>
      </c>
      <c r="C35" t="s">
        <v>1177</v>
      </c>
      <c r="D35" t="s">
        <v>1184</v>
      </c>
      <c r="E35" t="s">
        <v>62</v>
      </c>
      <c r="F35">
        <v>7</v>
      </c>
      <c r="G35">
        <v>861</v>
      </c>
    </row>
    <row r="36" spans="1:7" x14ac:dyDescent="0.25">
      <c r="A36" t="s">
        <v>107</v>
      </c>
      <c r="B36">
        <v>604</v>
      </c>
      <c r="C36" t="s">
        <v>1177</v>
      </c>
      <c r="D36" t="s">
        <v>1183</v>
      </c>
      <c r="E36" t="s">
        <v>62</v>
      </c>
      <c r="F36">
        <v>8</v>
      </c>
      <c r="G36">
        <v>874</v>
      </c>
    </row>
    <row r="37" spans="1:7" x14ac:dyDescent="0.25">
      <c r="A37" t="s">
        <v>107</v>
      </c>
      <c r="B37">
        <v>605</v>
      </c>
      <c r="C37" t="s">
        <v>1177</v>
      </c>
      <c r="D37" t="s">
        <v>1182</v>
      </c>
      <c r="E37" t="s">
        <v>62</v>
      </c>
      <c r="F37">
        <v>9</v>
      </c>
      <c r="G37">
        <v>887</v>
      </c>
    </row>
    <row r="38" spans="1:7" x14ac:dyDescent="0.25">
      <c r="A38" t="s">
        <v>107</v>
      </c>
      <c r="B38">
        <v>606</v>
      </c>
      <c r="C38" t="s">
        <v>1177</v>
      </c>
      <c r="D38" t="s">
        <v>1181</v>
      </c>
      <c r="E38" t="s">
        <v>62</v>
      </c>
      <c r="F38">
        <v>10</v>
      </c>
      <c r="G38">
        <v>900</v>
      </c>
    </row>
    <row r="39" spans="1:7" x14ac:dyDescent="0.25">
      <c r="A39" t="s">
        <v>107</v>
      </c>
      <c r="B39">
        <v>607</v>
      </c>
      <c r="C39" t="s">
        <v>1177</v>
      </c>
      <c r="D39" t="s">
        <v>1180</v>
      </c>
      <c r="E39" t="s">
        <v>62</v>
      </c>
      <c r="F39">
        <v>11</v>
      </c>
      <c r="G39">
        <v>913</v>
      </c>
    </row>
    <row r="40" spans="1:7" x14ac:dyDescent="0.25">
      <c r="A40" t="s">
        <v>107</v>
      </c>
      <c r="B40">
        <v>608</v>
      </c>
      <c r="C40" t="s">
        <v>1177</v>
      </c>
      <c r="D40" t="s">
        <v>1179</v>
      </c>
      <c r="E40" t="s">
        <v>62</v>
      </c>
      <c r="F40">
        <v>12</v>
      </c>
      <c r="G40">
        <v>926</v>
      </c>
    </row>
    <row r="41" spans="1:7" x14ac:dyDescent="0.25">
      <c r="A41" t="s">
        <v>107</v>
      </c>
      <c r="B41">
        <v>609</v>
      </c>
      <c r="C41" t="s">
        <v>1177</v>
      </c>
      <c r="D41" t="s">
        <v>1178</v>
      </c>
      <c r="E41" t="s">
        <v>62</v>
      </c>
      <c r="F41">
        <v>13</v>
      </c>
      <c r="G41">
        <v>939</v>
      </c>
    </row>
    <row r="42" spans="1:7" x14ac:dyDescent="0.25">
      <c r="A42" t="s">
        <v>107</v>
      </c>
      <c r="B42">
        <v>610</v>
      </c>
      <c r="C42" t="s">
        <v>1177</v>
      </c>
      <c r="D42" t="s">
        <v>1176</v>
      </c>
      <c r="E42" t="s">
        <v>62</v>
      </c>
      <c r="F42">
        <v>14</v>
      </c>
      <c r="G42">
        <v>952</v>
      </c>
    </row>
    <row r="43" spans="1:7" x14ac:dyDescent="0.25">
      <c r="A43" t="s">
        <v>104</v>
      </c>
      <c r="B43">
        <v>501</v>
      </c>
      <c r="C43" t="s">
        <v>1175</v>
      </c>
      <c r="D43" t="s">
        <v>1174</v>
      </c>
      <c r="E43" t="s">
        <v>62</v>
      </c>
      <c r="F43">
        <v>1</v>
      </c>
      <c r="G43">
        <v>965</v>
      </c>
    </row>
    <row r="44" spans="1:7" x14ac:dyDescent="0.25">
      <c r="A44" t="s">
        <v>104</v>
      </c>
      <c r="B44">
        <v>502</v>
      </c>
      <c r="C44" t="s">
        <v>1173</v>
      </c>
      <c r="D44" t="s">
        <v>1172</v>
      </c>
      <c r="E44" t="s">
        <v>62</v>
      </c>
      <c r="F44">
        <v>2</v>
      </c>
      <c r="G44">
        <v>974</v>
      </c>
    </row>
    <row r="45" spans="1:7" x14ac:dyDescent="0.25">
      <c r="A45" t="s">
        <v>80</v>
      </c>
      <c r="B45">
        <v>501</v>
      </c>
      <c r="C45" t="s">
        <v>1171</v>
      </c>
      <c r="D45" t="s">
        <v>1170</v>
      </c>
      <c r="E45" t="s">
        <v>62</v>
      </c>
      <c r="F45">
        <v>1</v>
      </c>
      <c r="G45">
        <v>983</v>
      </c>
    </row>
    <row r="46" spans="1:7" x14ac:dyDescent="0.25">
      <c r="A46" t="s">
        <v>80</v>
      </c>
      <c r="B46">
        <v>502</v>
      </c>
      <c r="C46" t="s">
        <v>1169</v>
      </c>
      <c r="D46" t="s">
        <v>1168</v>
      </c>
      <c r="E46" t="s">
        <v>62</v>
      </c>
      <c r="F46">
        <v>2</v>
      </c>
      <c r="G46">
        <v>990</v>
      </c>
    </row>
    <row r="47" spans="1:7" x14ac:dyDescent="0.25">
      <c r="A47" t="s">
        <v>80</v>
      </c>
      <c r="B47">
        <v>503</v>
      </c>
      <c r="C47" t="s">
        <v>1167</v>
      </c>
      <c r="D47" t="s">
        <v>1166</v>
      </c>
      <c r="E47" t="s">
        <v>62</v>
      </c>
      <c r="F47">
        <v>3</v>
      </c>
      <c r="G47">
        <v>997</v>
      </c>
    </row>
    <row r="48" spans="1:7" x14ac:dyDescent="0.25">
      <c r="A48" t="s">
        <v>80</v>
      </c>
      <c r="B48">
        <v>504</v>
      </c>
      <c r="C48" t="s">
        <v>1165</v>
      </c>
      <c r="D48" t="s">
        <v>1164</v>
      </c>
      <c r="E48" t="s">
        <v>62</v>
      </c>
      <c r="F48">
        <v>4</v>
      </c>
      <c r="G48">
        <v>1004</v>
      </c>
    </row>
    <row r="49" spans="1:7" x14ac:dyDescent="0.25">
      <c r="A49" t="s">
        <v>80</v>
      </c>
      <c r="B49">
        <v>505</v>
      </c>
      <c r="C49" t="s">
        <v>1163</v>
      </c>
      <c r="D49" t="s">
        <v>1162</v>
      </c>
      <c r="E49" t="s">
        <v>66</v>
      </c>
      <c r="F49">
        <v>5</v>
      </c>
      <c r="G49">
        <v>1011</v>
      </c>
    </row>
    <row r="50" spans="1:7" x14ac:dyDescent="0.25">
      <c r="A50" t="s">
        <v>80</v>
      </c>
      <c r="B50">
        <v>506</v>
      </c>
      <c r="C50" t="s">
        <v>1161</v>
      </c>
      <c r="D50" t="s">
        <v>1160</v>
      </c>
      <c r="E50" t="s">
        <v>66</v>
      </c>
      <c r="F50">
        <v>6</v>
      </c>
      <c r="G50">
        <v>1018</v>
      </c>
    </row>
    <row r="51" spans="1:7" x14ac:dyDescent="0.25">
      <c r="A51" t="s">
        <v>80</v>
      </c>
      <c r="B51">
        <v>507</v>
      </c>
      <c r="C51" t="s">
        <v>1159</v>
      </c>
      <c r="D51" t="s">
        <v>1158</v>
      </c>
      <c r="E51" t="s">
        <v>66</v>
      </c>
      <c r="F51">
        <v>7</v>
      </c>
      <c r="G51">
        <v>1025</v>
      </c>
    </row>
    <row r="52" spans="1:7" x14ac:dyDescent="0.25">
      <c r="A52" t="s">
        <v>80</v>
      </c>
      <c r="B52">
        <v>508</v>
      </c>
      <c r="C52" t="s">
        <v>1157</v>
      </c>
      <c r="D52" t="s">
        <v>1156</v>
      </c>
      <c r="E52" t="s">
        <v>66</v>
      </c>
      <c r="F52">
        <v>8</v>
      </c>
      <c r="G52">
        <v>1032</v>
      </c>
    </row>
    <row r="53" spans="1:7" x14ac:dyDescent="0.25">
      <c r="A53" t="s">
        <v>80</v>
      </c>
      <c r="B53">
        <v>509</v>
      </c>
      <c r="C53" t="s">
        <v>1155</v>
      </c>
      <c r="D53" t="s">
        <v>1154</v>
      </c>
      <c r="E53" t="s">
        <v>66</v>
      </c>
      <c r="F53">
        <v>9</v>
      </c>
      <c r="G53">
        <v>1039</v>
      </c>
    </row>
    <row r="54" spans="1:7" x14ac:dyDescent="0.25">
      <c r="A54" t="s">
        <v>80</v>
      </c>
      <c r="B54">
        <v>510</v>
      </c>
      <c r="C54" t="s">
        <v>1153</v>
      </c>
      <c r="D54" t="s">
        <v>1152</v>
      </c>
      <c r="E54" t="s">
        <v>66</v>
      </c>
      <c r="F54">
        <v>10</v>
      </c>
      <c r="G54">
        <v>1046</v>
      </c>
    </row>
    <row r="55" spans="1:7" x14ac:dyDescent="0.25">
      <c r="A55" t="s">
        <v>80</v>
      </c>
      <c r="B55">
        <v>511</v>
      </c>
      <c r="C55" t="s">
        <v>1151</v>
      </c>
      <c r="D55" t="s">
        <v>1150</v>
      </c>
      <c r="E55" t="s">
        <v>62</v>
      </c>
      <c r="F55">
        <v>11</v>
      </c>
      <c r="G55">
        <v>1053</v>
      </c>
    </row>
    <row r="56" spans="1:7" x14ac:dyDescent="0.25">
      <c r="A56" t="s">
        <v>80</v>
      </c>
      <c r="B56">
        <v>512</v>
      </c>
      <c r="C56" t="s">
        <v>1149</v>
      </c>
      <c r="D56" t="s">
        <v>1148</v>
      </c>
      <c r="E56" t="s">
        <v>66</v>
      </c>
      <c r="F56">
        <v>12</v>
      </c>
      <c r="G56">
        <v>1060</v>
      </c>
    </row>
    <row r="57" spans="1:7" x14ac:dyDescent="0.25">
      <c r="A57" t="s">
        <v>80</v>
      </c>
      <c r="B57">
        <v>513</v>
      </c>
      <c r="C57" t="s">
        <v>1147</v>
      </c>
      <c r="D57" t="s">
        <v>1146</v>
      </c>
      <c r="E57" t="s">
        <v>66</v>
      </c>
      <c r="F57">
        <v>13</v>
      </c>
      <c r="G57">
        <v>1067</v>
      </c>
    </row>
    <row r="58" spans="1:7" x14ac:dyDescent="0.25">
      <c r="A58" t="s">
        <v>80</v>
      </c>
      <c r="B58">
        <v>514</v>
      </c>
      <c r="C58" t="s">
        <v>1145</v>
      </c>
      <c r="D58" t="s">
        <v>1144</v>
      </c>
      <c r="E58" t="s">
        <v>66</v>
      </c>
      <c r="F58">
        <v>14</v>
      </c>
      <c r="G58">
        <v>1074</v>
      </c>
    </row>
    <row r="59" spans="1:7" x14ac:dyDescent="0.25">
      <c r="A59" t="s">
        <v>80</v>
      </c>
      <c r="B59">
        <v>515</v>
      </c>
      <c r="C59" t="s">
        <v>1143</v>
      </c>
      <c r="D59" t="s">
        <v>1142</v>
      </c>
      <c r="E59" t="s">
        <v>62</v>
      </c>
      <c r="F59">
        <v>15</v>
      </c>
      <c r="G59">
        <v>1081</v>
      </c>
    </row>
    <row r="60" spans="1:7" x14ac:dyDescent="0.25">
      <c r="A60" t="s">
        <v>80</v>
      </c>
      <c r="B60">
        <v>516</v>
      </c>
      <c r="C60" t="s">
        <v>1141</v>
      </c>
      <c r="D60" t="s">
        <v>1140</v>
      </c>
      <c r="E60" t="s">
        <v>62</v>
      </c>
      <c r="F60">
        <v>16</v>
      </c>
      <c r="G60">
        <v>1088</v>
      </c>
    </row>
    <row r="61" spans="1:7" x14ac:dyDescent="0.25">
      <c r="A61" t="s">
        <v>80</v>
      </c>
      <c r="B61">
        <v>517</v>
      </c>
      <c r="C61" t="s">
        <v>1139</v>
      </c>
      <c r="D61" t="s">
        <v>433</v>
      </c>
      <c r="E61" t="s">
        <v>62</v>
      </c>
      <c r="F61">
        <v>17</v>
      </c>
      <c r="G61">
        <v>1095</v>
      </c>
    </row>
    <row r="62" spans="1:7" x14ac:dyDescent="0.25">
      <c r="A62" t="s">
        <v>80</v>
      </c>
      <c r="B62">
        <v>518</v>
      </c>
      <c r="C62" t="s">
        <v>1138</v>
      </c>
      <c r="D62" t="s">
        <v>1137</v>
      </c>
      <c r="E62" t="s">
        <v>62</v>
      </c>
      <c r="F62">
        <v>18</v>
      </c>
      <c r="G62">
        <v>1102</v>
      </c>
    </row>
    <row r="63" spans="1:7" x14ac:dyDescent="0.25">
      <c r="A63" t="s">
        <v>80</v>
      </c>
      <c r="B63">
        <v>519</v>
      </c>
      <c r="C63" t="s">
        <v>1136</v>
      </c>
      <c r="D63" t="s">
        <v>1135</v>
      </c>
      <c r="E63" t="s">
        <v>62</v>
      </c>
      <c r="F63">
        <v>19</v>
      </c>
      <c r="G63">
        <v>1109</v>
      </c>
    </row>
    <row r="64" spans="1:7" x14ac:dyDescent="0.25">
      <c r="A64" t="s">
        <v>80</v>
      </c>
      <c r="B64">
        <v>600</v>
      </c>
      <c r="C64" t="s">
        <v>1124</v>
      </c>
      <c r="D64" t="s">
        <v>1134</v>
      </c>
      <c r="E64" t="s">
        <v>66</v>
      </c>
      <c r="F64">
        <v>20</v>
      </c>
      <c r="G64">
        <v>1116</v>
      </c>
    </row>
    <row r="65" spans="1:7" x14ac:dyDescent="0.25">
      <c r="A65" t="s">
        <v>80</v>
      </c>
      <c r="B65">
        <v>601</v>
      </c>
      <c r="C65" t="s">
        <v>1124</v>
      </c>
      <c r="D65" t="s">
        <v>1133</v>
      </c>
      <c r="E65" t="s">
        <v>62</v>
      </c>
      <c r="F65">
        <v>21</v>
      </c>
      <c r="G65">
        <v>1123</v>
      </c>
    </row>
    <row r="66" spans="1:7" x14ac:dyDescent="0.25">
      <c r="A66" t="s">
        <v>80</v>
      </c>
      <c r="B66">
        <v>602</v>
      </c>
      <c r="C66" t="s">
        <v>1124</v>
      </c>
      <c r="D66" t="s">
        <v>1132</v>
      </c>
      <c r="E66" t="s">
        <v>62</v>
      </c>
      <c r="F66">
        <v>22</v>
      </c>
      <c r="G66">
        <v>1130</v>
      </c>
    </row>
    <row r="67" spans="1:7" x14ac:dyDescent="0.25">
      <c r="A67" t="s">
        <v>80</v>
      </c>
      <c r="B67">
        <v>603</v>
      </c>
      <c r="C67" t="s">
        <v>1124</v>
      </c>
      <c r="D67" t="s">
        <v>1131</v>
      </c>
      <c r="E67" t="s">
        <v>62</v>
      </c>
      <c r="F67">
        <v>23</v>
      </c>
      <c r="G67">
        <v>1137</v>
      </c>
    </row>
    <row r="68" spans="1:7" x14ac:dyDescent="0.25">
      <c r="A68" t="s">
        <v>80</v>
      </c>
      <c r="B68">
        <v>604</v>
      </c>
      <c r="C68" t="s">
        <v>1124</v>
      </c>
      <c r="D68" t="s">
        <v>1130</v>
      </c>
      <c r="E68" t="s">
        <v>62</v>
      </c>
      <c r="F68">
        <v>24</v>
      </c>
      <c r="G68">
        <v>1144</v>
      </c>
    </row>
    <row r="69" spans="1:7" x14ac:dyDescent="0.25">
      <c r="A69" t="s">
        <v>80</v>
      </c>
      <c r="B69">
        <v>605</v>
      </c>
      <c r="C69" t="s">
        <v>1124</v>
      </c>
      <c r="D69" t="s">
        <v>1129</v>
      </c>
      <c r="E69" t="s">
        <v>62</v>
      </c>
      <c r="F69">
        <v>25</v>
      </c>
      <c r="G69">
        <v>1151</v>
      </c>
    </row>
    <row r="70" spans="1:7" x14ac:dyDescent="0.25">
      <c r="A70" t="s">
        <v>80</v>
      </c>
      <c r="B70">
        <v>606</v>
      </c>
      <c r="C70" t="s">
        <v>1124</v>
      </c>
      <c r="D70" t="s">
        <v>1128</v>
      </c>
      <c r="E70" t="s">
        <v>62</v>
      </c>
      <c r="F70">
        <v>26</v>
      </c>
      <c r="G70">
        <v>1158</v>
      </c>
    </row>
    <row r="71" spans="1:7" x14ac:dyDescent="0.25">
      <c r="A71" t="s">
        <v>80</v>
      </c>
      <c r="B71">
        <v>607</v>
      </c>
      <c r="C71" t="s">
        <v>1124</v>
      </c>
      <c r="D71" t="s">
        <v>1127</v>
      </c>
      <c r="E71" t="s">
        <v>62</v>
      </c>
      <c r="F71">
        <v>27</v>
      </c>
      <c r="G71">
        <v>1165</v>
      </c>
    </row>
    <row r="72" spans="1:7" x14ac:dyDescent="0.25">
      <c r="A72" t="s">
        <v>80</v>
      </c>
      <c r="B72">
        <v>608</v>
      </c>
      <c r="C72" t="s">
        <v>1124</v>
      </c>
      <c r="D72" t="s">
        <v>1126</v>
      </c>
      <c r="E72" t="s">
        <v>62</v>
      </c>
      <c r="F72">
        <v>28</v>
      </c>
      <c r="G72">
        <v>1172</v>
      </c>
    </row>
    <row r="73" spans="1:7" x14ac:dyDescent="0.25">
      <c r="A73" t="s">
        <v>80</v>
      </c>
      <c r="B73">
        <v>609</v>
      </c>
      <c r="C73" t="s">
        <v>1124</v>
      </c>
      <c r="D73" t="s">
        <v>1125</v>
      </c>
      <c r="E73" t="s">
        <v>62</v>
      </c>
      <c r="F73">
        <v>29</v>
      </c>
      <c r="G73">
        <v>1179</v>
      </c>
    </row>
    <row r="74" spans="1:7" x14ac:dyDescent="0.25">
      <c r="A74" t="s">
        <v>80</v>
      </c>
      <c r="B74">
        <v>610</v>
      </c>
      <c r="C74" t="s">
        <v>1124</v>
      </c>
      <c r="D74" t="s">
        <v>1123</v>
      </c>
      <c r="E74" t="s">
        <v>62</v>
      </c>
      <c r="F74">
        <v>30</v>
      </c>
      <c r="G74">
        <v>1186</v>
      </c>
    </row>
    <row r="75" spans="1:7" x14ac:dyDescent="0.25">
      <c r="A75" t="s">
        <v>80</v>
      </c>
      <c r="B75">
        <v>615</v>
      </c>
      <c r="C75" t="s">
        <v>1112</v>
      </c>
      <c r="D75" t="s">
        <v>1122</v>
      </c>
      <c r="E75" t="s">
        <v>62</v>
      </c>
      <c r="F75">
        <v>31</v>
      </c>
      <c r="G75">
        <v>1193</v>
      </c>
    </row>
    <row r="76" spans="1:7" x14ac:dyDescent="0.25">
      <c r="A76" t="s">
        <v>80</v>
      </c>
      <c r="B76">
        <v>616</v>
      </c>
      <c r="C76" t="s">
        <v>1112</v>
      </c>
      <c r="D76" t="s">
        <v>1121</v>
      </c>
      <c r="E76" t="s">
        <v>62</v>
      </c>
      <c r="F76">
        <v>32</v>
      </c>
      <c r="G76">
        <v>1200</v>
      </c>
    </row>
    <row r="77" spans="1:7" x14ac:dyDescent="0.25">
      <c r="A77" t="s">
        <v>80</v>
      </c>
      <c r="B77">
        <v>617</v>
      </c>
      <c r="C77" t="s">
        <v>1112</v>
      </c>
      <c r="D77" t="s">
        <v>1120</v>
      </c>
      <c r="E77" t="s">
        <v>62</v>
      </c>
      <c r="F77">
        <v>33</v>
      </c>
      <c r="G77">
        <v>1207</v>
      </c>
    </row>
    <row r="78" spans="1:7" x14ac:dyDescent="0.25">
      <c r="A78" t="s">
        <v>80</v>
      </c>
      <c r="B78">
        <v>618</v>
      </c>
      <c r="C78" t="s">
        <v>1112</v>
      </c>
      <c r="D78" t="s">
        <v>1119</v>
      </c>
      <c r="E78" t="s">
        <v>62</v>
      </c>
      <c r="F78">
        <v>34</v>
      </c>
      <c r="G78">
        <v>1214</v>
      </c>
    </row>
    <row r="79" spans="1:7" x14ac:dyDescent="0.25">
      <c r="A79" t="s">
        <v>80</v>
      </c>
      <c r="B79">
        <v>619</v>
      </c>
      <c r="C79" t="s">
        <v>1112</v>
      </c>
      <c r="D79" t="s">
        <v>1118</v>
      </c>
      <c r="E79" t="s">
        <v>62</v>
      </c>
      <c r="F79">
        <v>35</v>
      </c>
      <c r="G79">
        <v>1221</v>
      </c>
    </row>
    <row r="80" spans="1:7" x14ac:dyDescent="0.25">
      <c r="A80" t="s">
        <v>80</v>
      </c>
      <c r="B80">
        <v>620</v>
      </c>
      <c r="C80" t="s">
        <v>1112</v>
      </c>
      <c r="D80" t="s">
        <v>1117</v>
      </c>
      <c r="E80" t="s">
        <v>62</v>
      </c>
      <c r="F80">
        <v>36</v>
      </c>
      <c r="G80">
        <v>1228</v>
      </c>
    </row>
    <row r="81" spans="1:7" x14ac:dyDescent="0.25">
      <c r="A81" t="s">
        <v>80</v>
      </c>
      <c r="B81">
        <v>621</v>
      </c>
      <c r="C81" t="s">
        <v>1112</v>
      </c>
      <c r="D81" t="s">
        <v>1116</v>
      </c>
      <c r="E81" t="s">
        <v>62</v>
      </c>
      <c r="F81">
        <v>37</v>
      </c>
      <c r="G81">
        <v>1235</v>
      </c>
    </row>
    <row r="82" spans="1:7" x14ac:dyDescent="0.25">
      <c r="A82" t="s">
        <v>80</v>
      </c>
      <c r="B82">
        <v>622</v>
      </c>
      <c r="C82" t="s">
        <v>1112</v>
      </c>
      <c r="D82" t="s">
        <v>1115</v>
      </c>
      <c r="E82" t="s">
        <v>62</v>
      </c>
      <c r="F82">
        <v>38</v>
      </c>
      <c r="G82">
        <v>1242</v>
      </c>
    </row>
    <row r="83" spans="1:7" x14ac:dyDescent="0.25">
      <c r="A83" t="s">
        <v>80</v>
      </c>
      <c r="B83">
        <v>623</v>
      </c>
      <c r="C83" t="s">
        <v>1112</v>
      </c>
      <c r="D83" t="s">
        <v>1114</v>
      </c>
      <c r="E83" t="s">
        <v>62</v>
      </c>
      <c r="F83">
        <v>39</v>
      </c>
      <c r="G83">
        <v>1249</v>
      </c>
    </row>
    <row r="84" spans="1:7" x14ac:dyDescent="0.25">
      <c r="A84" t="s">
        <v>80</v>
      </c>
      <c r="B84">
        <v>624</v>
      </c>
      <c r="C84" t="s">
        <v>1112</v>
      </c>
      <c r="D84" t="s">
        <v>1113</v>
      </c>
      <c r="E84" t="s">
        <v>62</v>
      </c>
      <c r="F84">
        <v>40</v>
      </c>
      <c r="G84">
        <v>1256</v>
      </c>
    </row>
    <row r="85" spans="1:7" x14ac:dyDescent="0.25">
      <c r="A85" t="s">
        <v>80</v>
      </c>
      <c r="B85">
        <v>625</v>
      </c>
      <c r="C85" t="s">
        <v>1112</v>
      </c>
      <c r="D85" t="s">
        <v>1111</v>
      </c>
      <c r="E85" t="s">
        <v>62</v>
      </c>
      <c r="F85">
        <v>41</v>
      </c>
      <c r="G85">
        <v>1263</v>
      </c>
    </row>
    <row r="86" spans="1:7" x14ac:dyDescent="0.25">
      <c r="A86" t="s">
        <v>80</v>
      </c>
      <c r="B86">
        <v>700</v>
      </c>
      <c r="C86" t="s">
        <v>1096</v>
      </c>
      <c r="D86" t="s">
        <v>1110</v>
      </c>
      <c r="E86" t="s">
        <v>62</v>
      </c>
      <c r="F86">
        <v>42</v>
      </c>
      <c r="G86">
        <v>1270</v>
      </c>
    </row>
    <row r="87" spans="1:7" x14ac:dyDescent="0.25">
      <c r="A87" t="s">
        <v>80</v>
      </c>
      <c r="B87">
        <v>701</v>
      </c>
      <c r="C87" t="s">
        <v>1096</v>
      </c>
      <c r="D87" t="s">
        <v>1109</v>
      </c>
      <c r="E87" t="s">
        <v>62</v>
      </c>
      <c r="F87">
        <v>43</v>
      </c>
      <c r="G87">
        <v>1277</v>
      </c>
    </row>
    <row r="88" spans="1:7" x14ac:dyDescent="0.25">
      <c r="A88" t="s">
        <v>80</v>
      </c>
      <c r="B88">
        <v>702</v>
      </c>
      <c r="C88" t="s">
        <v>1096</v>
      </c>
      <c r="D88" t="s">
        <v>1108</v>
      </c>
      <c r="E88" t="s">
        <v>62</v>
      </c>
      <c r="F88">
        <v>44</v>
      </c>
      <c r="G88">
        <v>1284</v>
      </c>
    </row>
    <row r="89" spans="1:7" x14ac:dyDescent="0.25">
      <c r="A89" t="s">
        <v>80</v>
      </c>
      <c r="B89">
        <v>703</v>
      </c>
      <c r="C89" t="s">
        <v>1096</v>
      </c>
      <c r="D89" t="s">
        <v>1107</v>
      </c>
      <c r="E89" t="s">
        <v>62</v>
      </c>
      <c r="F89">
        <v>45</v>
      </c>
      <c r="G89">
        <v>1291</v>
      </c>
    </row>
    <row r="90" spans="1:7" x14ac:dyDescent="0.25">
      <c r="A90" t="s">
        <v>80</v>
      </c>
      <c r="B90">
        <v>704</v>
      </c>
      <c r="C90" t="s">
        <v>1096</v>
      </c>
      <c r="D90" t="s">
        <v>1106</v>
      </c>
      <c r="E90" t="s">
        <v>62</v>
      </c>
      <c r="F90">
        <v>46</v>
      </c>
      <c r="G90">
        <v>1298</v>
      </c>
    </row>
    <row r="91" spans="1:7" x14ac:dyDescent="0.25">
      <c r="A91" t="s">
        <v>80</v>
      </c>
      <c r="B91">
        <v>705</v>
      </c>
      <c r="C91" t="s">
        <v>1096</v>
      </c>
      <c r="D91" t="s">
        <v>1105</v>
      </c>
      <c r="E91" t="s">
        <v>62</v>
      </c>
      <c r="F91">
        <v>47</v>
      </c>
      <c r="G91">
        <v>1305</v>
      </c>
    </row>
    <row r="92" spans="1:7" x14ac:dyDescent="0.25">
      <c r="A92" t="s">
        <v>80</v>
      </c>
      <c r="B92">
        <v>706</v>
      </c>
      <c r="C92" t="s">
        <v>1096</v>
      </c>
      <c r="D92" t="s">
        <v>1104</v>
      </c>
      <c r="E92" t="s">
        <v>62</v>
      </c>
      <c r="F92">
        <v>48</v>
      </c>
      <c r="G92">
        <v>1312</v>
      </c>
    </row>
    <row r="93" spans="1:7" x14ac:dyDescent="0.25">
      <c r="A93" t="s">
        <v>80</v>
      </c>
      <c r="B93">
        <v>707</v>
      </c>
      <c r="C93" t="s">
        <v>1096</v>
      </c>
      <c r="D93" t="s">
        <v>1103</v>
      </c>
      <c r="E93" t="s">
        <v>62</v>
      </c>
      <c r="F93">
        <v>49</v>
      </c>
      <c r="G93">
        <v>1319</v>
      </c>
    </row>
    <row r="94" spans="1:7" x14ac:dyDescent="0.25">
      <c r="A94" t="s">
        <v>80</v>
      </c>
      <c r="B94">
        <v>708</v>
      </c>
      <c r="C94" t="s">
        <v>1096</v>
      </c>
      <c r="D94" t="s">
        <v>1102</v>
      </c>
      <c r="E94" t="s">
        <v>62</v>
      </c>
      <c r="F94">
        <v>50</v>
      </c>
      <c r="G94">
        <v>1326</v>
      </c>
    </row>
    <row r="95" spans="1:7" x14ac:dyDescent="0.25">
      <c r="A95" t="s">
        <v>80</v>
      </c>
      <c r="B95">
        <v>709</v>
      </c>
      <c r="C95" t="s">
        <v>1096</v>
      </c>
      <c r="D95" t="s">
        <v>1101</v>
      </c>
      <c r="E95" t="s">
        <v>62</v>
      </c>
      <c r="F95">
        <v>51</v>
      </c>
      <c r="G95">
        <v>1333</v>
      </c>
    </row>
    <row r="96" spans="1:7" x14ac:dyDescent="0.25">
      <c r="A96" t="s">
        <v>80</v>
      </c>
      <c r="B96">
        <v>710</v>
      </c>
      <c r="C96" t="s">
        <v>1096</v>
      </c>
      <c r="D96" t="s">
        <v>1100</v>
      </c>
      <c r="E96" t="s">
        <v>62</v>
      </c>
      <c r="F96">
        <v>52</v>
      </c>
      <c r="G96">
        <v>1340</v>
      </c>
    </row>
    <row r="97" spans="1:7" x14ac:dyDescent="0.25">
      <c r="A97" t="s">
        <v>80</v>
      </c>
      <c r="B97">
        <v>711</v>
      </c>
      <c r="C97" t="s">
        <v>1096</v>
      </c>
      <c r="D97" t="s">
        <v>1099</v>
      </c>
      <c r="E97" t="s">
        <v>62</v>
      </c>
      <c r="F97">
        <v>53</v>
      </c>
      <c r="G97">
        <v>1347</v>
      </c>
    </row>
    <row r="98" spans="1:7" x14ac:dyDescent="0.25">
      <c r="A98" t="s">
        <v>80</v>
      </c>
      <c r="B98">
        <v>712</v>
      </c>
      <c r="C98" t="s">
        <v>1096</v>
      </c>
      <c r="D98" t="s">
        <v>1098</v>
      </c>
      <c r="E98" t="s">
        <v>62</v>
      </c>
      <c r="F98">
        <v>54</v>
      </c>
      <c r="G98">
        <v>1354</v>
      </c>
    </row>
    <row r="99" spans="1:7" x14ac:dyDescent="0.25">
      <c r="A99" t="s">
        <v>80</v>
      </c>
      <c r="B99">
        <v>713</v>
      </c>
      <c r="C99" t="s">
        <v>1096</v>
      </c>
      <c r="D99" t="s">
        <v>1097</v>
      </c>
      <c r="E99" t="s">
        <v>62</v>
      </c>
      <c r="F99">
        <v>55</v>
      </c>
      <c r="G99">
        <v>1361</v>
      </c>
    </row>
    <row r="100" spans="1:7" x14ac:dyDescent="0.25">
      <c r="A100" t="s">
        <v>80</v>
      </c>
      <c r="B100">
        <v>714</v>
      </c>
      <c r="C100" t="s">
        <v>1096</v>
      </c>
      <c r="D100" t="s">
        <v>1095</v>
      </c>
      <c r="E100" t="s">
        <v>62</v>
      </c>
      <c r="F100">
        <v>56</v>
      </c>
      <c r="G100">
        <v>1368</v>
      </c>
    </row>
    <row r="101" spans="1:7" x14ac:dyDescent="0.25">
      <c r="A101" t="s">
        <v>80</v>
      </c>
      <c r="B101">
        <v>720</v>
      </c>
      <c r="C101" t="s">
        <v>1080</v>
      </c>
      <c r="D101" t="s">
        <v>1094</v>
      </c>
      <c r="E101" t="s">
        <v>62</v>
      </c>
      <c r="F101">
        <v>57</v>
      </c>
      <c r="G101">
        <v>1375</v>
      </c>
    </row>
    <row r="102" spans="1:7" x14ac:dyDescent="0.25">
      <c r="A102" t="s">
        <v>80</v>
      </c>
      <c r="B102">
        <v>721</v>
      </c>
      <c r="C102" t="s">
        <v>1080</v>
      </c>
      <c r="D102" t="s">
        <v>1093</v>
      </c>
      <c r="E102" t="s">
        <v>62</v>
      </c>
      <c r="F102">
        <v>58</v>
      </c>
      <c r="G102">
        <v>1382</v>
      </c>
    </row>
    <row r="103" spans="1:7" x14ac:dyDescent="0.25">
      <c r="A103" t="s">
        <v>80</v>
      </c>
      <c r="B103">
        <v>722</v>
      </c>
      <c r="C103" t="s">
        <v>1080</v>
      </c>
      <c r="D103" t="s">
        <v>1092</v>
      </c>
      <c r="E103" t="s">
        <v>62</v>
      </c>
      <c r="F103">
        <v>59</v>
      </c>
      <c r="G103">
        <v>1389</v>
      </c>
    </row>
    <row r="104" spans="1:7" x14ac:dyDescent="0.25">
      <c r="A104" t="s">
        <v>80</v>
      </c>
      <c r="B104">
        <v>723</v>
      </c>
      <c r="C104" t="s">
        <v>1080</v>
      </c>
      <c r="D104" t="s">
        <v>1091</v>
      </c>
      <c r="E104" t="s">
        <v>62</v>
      </c>
      <c r="F104">
        <v>60</v>
      </c>
      <c r="G104">
        <v>1396</v>
      </c>
    </row>
    <row r="105" spans="1:7" x14ac:dyDescent="0.25">
      <c r="A105" t="s">
        <v>80</v>
      </c>
      <c r="B105">
        <v>724</v>
      </c>
      <c r="C105" t="s">
        <v>1080</v>
      </c>
      <c r="D105" t="s">
        <v>1090</v>
      </c>
      <c r="E105" t="s">
        <v>62</v>
      </c>
      <c r="F105">
        <v>61</v>
      </c>
      <c r="G105">
        <v>1403</v>
      </c>
    </row>
    <row r="106" spans="1:7" x14ac:dyDescent="0.25">
      <c r="A106" t="s">
        <v>80</v>
      </c>
      <c r="B106">
        <v>725</v>
      </c>
      <c r="C106" t="s">
        <v>1080</v>
      </c>
      <c r="D106" t="s">
        <v>1089</v>
      </c>
      <c r="E106" t="s">
        <v>62</v>
      </c>
      <c r="F106">
        <v>62</v>
      </c>
      <c r="G106">
        <v>1410</v>
      </c>
    </row>
    <row r="107" spans="1:7" x14ac:dyDescent="0.25">
      <c r="A107" t="s">
        <v>80</v>
      </c>
      <c r="B107">
        <v>726</v>
      </c>
      <c r="C107" t="s">
        <v>1080</v>
      </c>
      <c r="D107" t="s">
        <v>1088</v>
      </c>
      <c r="E107" t="s">
        <v>62</v>
      </c>
      <c r="F107">
        <v>63</v>
      </c>
      <c r="G107">
        <v>1417</v>
      </c>
    </row>
    <row r="108" spans="1:7" x14ac:dyDescent="0.25">
      <c r="A108" t="s">
        <v>80</v>
      </c>
      <c r="B108">
        <v>727</v>
      </c>
      <c r="C108" t="s">
        <v>1080</v>
      </c>
      <c r="D108" t="s">
        <v>1087</v>
      </c>
      <c r="E108" t="s">
        <v>62</v>
      </c>
      <c r="F108">
        <v>64</v>
      </c>
      <c r="G108">
        <v>1424</v>
      </c>
    </row>
    <row r="109" spans="1:7" x14ac:dyDescent="0.25">
      <c r="A109" t="s">
        <v>80</v>
      </c>
      <c r="B109">
        <v>728</v>
      </c>
      <c r="C109" t="s">
        <v>1080</v>
      </c>
      <c r="D109" t="s">
        <v>1086</v>
      </c>
      <c r="E109" t="s">
        <v>62</v>
      </c>
      <c r="F109">
        <v>65</v>
      </c>
      <c r="G109">
        <v>1431</v>
      </c>
    </row>
    <row r="110" spans="1:7" x14ac:dyDescent="0.25">
      <c r="A110" t="s">
        <v>80</v>
      </c>
      <c r="B110">
        <v>729</v>
      </c>
      <c r="C110" t="s">
        <v>1080</v>
      </c>
      <c r="D110" t="s">
        <v>1085</v>
      </c>
      <c r="E110" t="s">
        <v>62</v>
      </c>
      <c r="F110">
        <v>66</v>
      </c>
      <c r="G110">
        <v>1438</v>
      </c>
    </row>
    <row r="111" spans="1:7" x14ac:dyDescent="0.25">
      <c r="A111" t="s">
        <v>80</v>
      </c>
      <c r="B111">
        <v>730</v>
      </c>
      <c r="C111" t="s">
        <v>1080</v>
      </c>
      <c r="D111" t="s">
        <v>1084</v>
      </c>
      <c r="E111" t="s">
        <v>62</v>
      </c>
      <c r="F111">
        <v>67</v>
      </c>
      <c r="G111">
        <v>1445</v>
      </c>
    </row>
    <row r="112" spans="1:7" x14ac:dyDescent="0.25">
      <c r="A112" t="s">
        <v>80</v>
      </c>
      <c r="B112">
        <v>731</v>
      </c>
      <c r="C112" t="s">
        <v>1080</v>
      </c>
      <c r="D112" t="s">
        <v>1083</v>
      </c>
      <c r="E112" t="s">
        <v>62</v>
      </c>
      <c r="F112">
        <v>68</v>
      </c>
      <c r="G112">
        <v>1452</v>
      </c>
    </row>
    <row r="113" spans="1:7" x14ac:dyDescent="0.25">
      <c r="A113" t="s">
        <v>80</v>
      </c>
      <c r="B113">
        <v>732</v>
      </c>
      <c r="C113" t="s">
        <v>1080</v>
      </c>
      <c r="D113" t="s">
        <v>1082</v>
      </c>
      <c r="E113" t="s">
        <v>62</v>
      </c>
      <c r="F113">
        <v>69</v>
      </c>
      <c r="G113">
        <v>1459</v>
      </c>
    </row>
    <row r="114" spans="1:7" x14ac:dyDescent="0.25">
      <c r="A114" t="s">
        <v>80</v>
      </c>
      <c r="B114">
        <v>733</v>
      </c>
      <c r="C114" t="s">
        <v>1080</v>
      </c>
      <c r="D114" t="s">
        <v>1081</v>
      </c>
      <c r="E114" t="s">
        <v>62</v>
      </c>
      <c r="F114">
        <v>70</v>
      </c>
      <c r="G114">
        <v>1466</v>
      </c>
    </row>
    <row r="115" spans="1:7" x14ac:dyDescent="0.25">
      <c r="A115" t="s">
        <v>80</v>
      </c>
      <c r="B115">
        <v>734</v>
      </c>
      <c r="C115" t="s">
        <v>1080</v>
      </c>
      <c r="D115" t="s">
        <v>1079</v>
      </c>
      <c r="E115" t="s">
        <v>62</v>
      </c>
      <c r="F115">
        <v>71</v>
      </c>
      <c r="G115">
        <v>1473</v>
      </c>
    </row>
    <row r="116" spans="1:7" x14ac:dyDescent="0.25">
      <c r="A116" t="s">
        <v>80</v>
      </c>
      <c r="B116">
        <v>740</v>
      </c>
      <c r="C116" t="s">
        <v>1064</v>
      </c>
      <c r="D116" t="s">
        <v>1078</v>
      </c>
      <c r="E116" t="s">
        <v>62</v>
      </c>
      <c r="F116">
        <v>72</v>
      </c>
      <c r="G116">
        <v>1480</v>
      </c>
    </row>
    <row r="117" spans="1:7" x14ac:dyDescent="0.25">
      <c r="A117" t="s">
        <v>80</v>
      </c>
      <c r="B117">
        <v>741</v>
      </c>
      <c r="C117" t="s">
        <v>1064</v>
      </c>
      <c r="D117" t="s">
        <v>1077</v>
      </c>
      <c r="E117" t="s">
        <v>62</v>
      </c>
      <c r="F117">
        <v>73</v>
      </c>
      <c r="G117">
        <v>1487</v>
      </c>
    </row>
    <row r="118" spans="1:7" x14ac:dyDescent="0.25">
      <c r="A118" t="s">
        <v>80</v>
      </c>
      <c r="B118">
        <v>742</v>
      </c>
      <c r="C118" t="s">
        <v>1064</v>
      </c>
      <c r="D118" t="s">
        <v>1076</v>
      </c>
      <c r="E118" t="s">
        <v>62</v>
      </c>
      <c r="F118">
        <v>74</v>
      </c>
      <c r="G118">
        <v>1494</v>
      </c>
    </row>
    <row r="119" spans="1:7" x14ac:dyDescent="0.25">
      <c r="A119" t="s">
        <v>80</v>
      </c>
      <c r="B119">
        <v>743</v>
      </c>
      <c r="C119" t="s">
        <v>1064</v>
      </c>
      <c r="D119" t="s">
        <v>1075</v>
      </c>
      <c r="E119" t="s">
        <v>62</v>
      </c>
      <c r="F119">
        <v>75</v>
      </c>
      <c r="G119">
        <v>1501</v>
      </c>
    </row>
    <row r="120" spans="1:7" x14ac:dyDescent="0.25">
      <c r="A120" t="s">
        <v>80</v>
      </c>
      <c r="B120">
        <v>744</v>
      </c>
      <c r="C120" t="s">
        <v>1064</v>
      </c>
      <c r="D120" t="s">
        <v>1074</v>
      </c>
      <c r="E120" t="s">
        <v>62</v>
      </c>
      <c r="F120">
        <v>76</v>
      </c>
      <c r="G120">
        <v>1508</v>
      </c>
    </row>
    <row r="121" spans="1:7" x14ac:dyDescent="0.25">
      <c r="A121" t="s">
        <v>80</v>
      </c>
      <c r="B121">
        <v>745</v>
      </c>
      <c r="C121" t="s">
        <v>1064</v>
      </c>
      <c r="D121" t="s">
        <v>1073</v>
      </c>
      <c r="E121" t="s">
        <v>62</v>
      </c>
      <c r="F121">
        <v>77</v>
      </c>
      <c r="G121">
        <v>1515</v>
      </c>
    </row>
    <row r="122" spans="1:7" x14ac:dyDescent="0.25">
      <c r="A122" t="s">
        <v>80</v>
      </c>
      <c r="B122">
        <v>746</v>
      </c>
      <c r="C122" t="s">
        <v>1064</v>
      </c>
      <c r="D122" t="s">
        <v>1072</v>
      </c>
      <c r="E122" t="s">
        <v>62</v>
      </c>
      <c r="F122">
        <v>78</v>
      </c>
      <c r="G122">
        <v>1522</v>
      </c>
    </row>
    <row r="123" spans="1:7" x14ac:dyDescent="0.25">
      <c r="A123" t="s">
        <v>80</v>
      </c>
      <c r="B123">
        <v>747</v>
      </c>
      <c r="C123" t="s">
        <v>1064</v>
      </c>
      <c r="D123" t="s">
        <v>1071</v>
      </c>
      <c r="E123" t="s">
        <v>62</v>
      </c>
      <c r="F123">
        <v>79</v>
      </c>
      <c r="G123">
        <v>1529</v>
      </c>
    </row>
    <row r="124" spans="1:7" x14ac:dyDescent="0.25">
      <c r="A124" t="s">
        <v>80</v>
      </c>
      <c r="B124">
        <v>748</v>
      </c>
      <c r="C124" t="s">
        <v>1064</v>
      </c>
      <c r="D124" t="s">
        <v>1070</v>
      </c>
      <c r="E124" t="s">
        <v>62</v>
      </c>
      <c r="F124">
        <v>80</v>
      </c>
      <c r="G124">
        <v>1536</v>
      </c>
    </row>
    <row r="125" spans="1:7" x14ac:dyDescent="0.25">
      <c r="A125" t="s">
        <v>80</v>
      </c>
      <c r="B125">
        <v>749</v>
      </c>
      <c r="C125" t="s">
        <v>1064</v>
      </c>
      <c r="D125" t="s">
        <v>1069</v>
      </c>
      <c r="E125" t="s">
        <v>62</v>
      </c>
      <c r="F125">
        <v>81</v>
      </c>
      <c r="G125">
        <v>1543</v>
      </c>
    </row>
    <row r="126" spans="1:7" x14ac:dyDescent="0.25">
      <c r="A126" t="s">
        <v>80</v>
      </c>
      <c r="B126">
        <v>750</v>
      </c>
      <c r="C126" t="s">
        <v>1064</v>
      </c>
      <c r="D126" t="s">
        <v>1068</v>
      </c>
      <c r="E126" t="s">
        <v>62</v>
      </c>
      <c r="F126">
        <v>82</v>
      </c>
      <c r="G126">
        <v>1550</v>
      </c>
    </row>
    <row r="127" spans="1:7" x14ac:dyDescent="0.25">
      <c r="A127" t="s">
        <v>80</v>
      </c>
      <c r="B127">
        <v>751</v>
      </c>
      <c r="C127" t="s">
        <v>1064</v>
      </c>
      <c r="D127" t="s">
        <v>1067</v>
      </c>
      <c r="E127" t="s">
        <v>62</v>
      </c>
      <c r="F127">
        <v>83</v>
      </c>
      <c r="G127">
        <v>1557</v>
      </c>
    </row>
    <row r="128" spans="1:7" x14ac:dyDescent="0.25">
      <c r="A128" t="s">
        <v>80</v>
      </c>
      <c r="B128">
        <v>752</v>
      </c>
      <c r="C128" t="s">
        <v>1064</v>
      </c>
      <c r="D128" t="s">
        <v>1066</v>
      </c>
      <c r="E128" t="s">
        <v>62</v>
      </c>
      <c r="F128">
        <v>84</v>
      </c>
      <c r="G128">
        <v>1564</v>
      </c>
    </row>
    <row r="129" spans="1:7" x14ac:dyDescent="0.25">
      <c r="A129" t="s">
        <v>80</v>
      </c>
      <c r="B129">
        <v>753</v>
      </c>
      <c r="C129" t="s">
        <v>1064</v>
      </c>
      <c r="D129" t="s">
        <v>1065</v>
      </c>
      <c r="E129" t="s">
        <v>62</v>
      </c>
      <c r="F129">
        <v>85</v>
      </c>
      <c r="G129">
        <v>1571</v>
      </c>
    </row>
    <row r="130" spans="1:7" x14ac:dyDescent="0.25">
      <c r="A130" t="s">
        <v>80</v>
      </c>
      <c r="B130">
        <v>754</v>
      </c>
      <c r="C130" t="s">
        <v>1064</v>
      </c>
      <c r="D130" t="s">
        <v>1063</v>
      </c>
      <c r="E130" t="s">
        <v>62</v>
      </c>
      <c r="F130">
        <v>86</v>
      </c>
      <c r="G130">
        <v>1578</v>
      </c>
    </row>
    <row r="131" spans="1:7" x14ac:dyDescent="0.25">
      <c r="A131" t="s">
        <v>75</v>
      </c>
      <c r="B131">
        <v>501</v>
      </c>
      <c r="C131" t="s">
        <v>1062</v>
      </c>
      <c r="D131" t="s">
        <v>1061</v>
      </c>
      <c r="E131" t="s">
        <v>66</v>
      </c>
      <c r="F131">
        <v>1</v>
      </c>
      <c r="G131">
        <v>1585</v>
      </c>
    </row>
    <row r="132" spans="1:7" x14ac:dyDescent="0.25">
      <c r="A132" t="s">
        <v>75</v>
      </c>
      <c r="B132">
        <v>502</v>
      </c>
      <c r="C132" t="s">
        <v>1060</v>
      </c>
      <c r="D132" t="s">
        <v>1059</v>
      </c>
      <c r="E132" t="s">
        <v>66</v>
      </c>
      <c r="F132">
        <v>2</v>
      </c>
      <c r="G132">
        <v>1596</v>
      </c>
    </row>
    <row r="133" spans="1:7" x14ac:dyDescent="0.25">
      <c r="A133" t="s">
        <v>75</v>
      </c>
      <c r="B133">
        <v>503</v>
      </c>
      <c r="C133" t="s">
        <v>1058</v>
      </c>
      <c r="D133" t="s">
        <v>1057</v>
      </c>
      <c r="E133" t="s">
        <v>62</v>
      </c>
      <c r="F133">
        <v>3</v>
      </c>
      <c r="G133">
        <v>1607</v>
      </c>
    </row>
    <row r="134" spans="1:7" x14ac:dyDescent="0.25">
      <c r="A134" t="s">
        <v>75</v>
      </c>
      <c r="B134">
        <v>504</v>
      </c>
      <c r="C134" t="s">
        <v>1056</v>
      </c>
      <c r="D134" t="s">
        <v>1055</v>
      </c>
      <c r="E134" t="s">
        <v>66</v>
      </c>
      <c r="F134">
        <v>4</v>
      </c>
      <c r="G134">
        <v>1618</v>
      </c>
    </row>
    <row r="135" spans="1:7" x14ac:dyDescent="0.25">
      <c r="A135" t="s">
        <v>75</v>
      </c>
      <c r="B135">
        <v>505</v>
      </c>
      <c r="C135" t="s">
        <v>1054</v>
      </c>
      <c r="D135" t="s">
        <v>1053</v>
      </c>
      <c r="E135" t="s">
        <v>62</v>
      </c>
      <c r="F135">
        <v>5</v>
      </c>
      <c r="G135">
        <v>1629</v>
      </c>
    </row>
    <row r="136" spans="1:7" x14ac:dyDescent="0.25">
      <c r="A136" t="s">
        <v>75</v>
      </c>
      <c r="B136">
        <v>506</v>
      </c>
      <c r="C136" t="s">
        <v>1052</v>
      </c>
      <c r="D136" t="s">
        <v>1051</v>
      </c>
      <c r="E136" t="s">
        <v>66</v>
      </c>
      <c r="F136">
        <v>6</v>
      </c>
      <c r="G136">
        <v>1640</v>
      </c>
    </row>
    <row r="137" spans="1:7" x14ac:dyDescent="0.25">
      <c r="A137" t="s">
        <v>75</v>
      </c>
      <c r="B137">
        <v>507</v>
      </c>
      <c r="C137" t="s">
        <v>1050</v>
      </c>
      <c r="D137" t="s">
        <v>1049</v>
      </c>
      <c r="E137" t="s">
        <v>62</v>
      </c>
      <c r="F137">
        <v>7</v>
      </c>
      <c r="G137">
        <v>1651</v>
      </c>
    </row>
    <row r="138" spans="1:7" x14ac:dyDescent="0.25">
      <c r="A138" t="s">
        <v>75</v>
      </c>
      <c r="B138">
        <v>508</v>
      </c>
      <c r="C138" t="s">
        <v>1048</v>
      </c>
      <c r="D138" t="s">
        <v>1047</v>
      </c>
      <c r="E138" t="s">
        <v>62</v>
      </c>
      <c r="F138">
        <v>8</v>
      </c>
      <c r="G138">
        <v>1662</v>
      </c>
    </row>
    <row r="139" spans="1:7" x14ac:dyDescent="0.25">
      <c r="A139" t="s">
        <v>75</v>
      </c>
      <c r="B139">
        <v>509</v>
      </c>
      <c r="C139" t="s">
        <v>1046</v>
      </c>
      <c r="D139" t="s">
        <v>1045</v>
      </c>
      <c r="E139" t="s">
        <v>62</v>
      </c>
      <c r="F139">
        <v>9</v>
      </c>
      <c r="G139">
        <v>1673</v>
      </c>
    </row>
    <row r="140" spans="1:7" x14ac:dyDescent="0.25">
      <c r="A140" t="s">
        <v>75</v>
      </c>
      <c r="B140">
        <v>500</v>
      </c>
      <c r="C140" t="s">
        <v>1044</v>
      </c>
      <c r="D140" t="s">
        <v>1043</v>
      </c>
      <c r="E140" t="s">
        <v>62</v>
      </c>
      <c r="F140">
        <v>10</v>
      </c>
      <c r="G140">
        <v>1684</v>
      </c>
    </row>
    <row r="141" spans="1:7" x14ac:dyDescent="0.25">
      <c r="A141" t="s">
        <v>75</v>
      </c>
      <c r="B141">
        <v>510</v>
      </c>
      <c r="C141" t="s">
        <v>1042</v>
      </c>
      <c r="D141" t="s">
        <v>1041</v>
      </c>
      <c r="E141" t="s">
        <v>62</v>
      </c>
      <c r="F141">
        <v>11</v>
      </c>
      <c r="G141">
        <v>1695</v>
      </c>
    </row>
    <row r="142" spans="1:7" x14ac:dyDescent="0.25">
      <c r="A142" t="s">
        <v>213</v>
      </c>
      <c r="B142">
        <v>500</v>
      </c>
      <c r="C142" t="s">
        <v>1040</v>
      </c>
      <c r="D142" t="s">
        <v>1039</v>
      </c>
      <c r="E142" t="s">
        <v>66</v>
      </c>
      <c r="F142">
        <v>1</v>
      </c>
      <c r="G142">
        <v>1706</v>
      </c>
    </row>
    <row r="143" spans="1:7" x14ac:dyDescent="0.25">
      <c r="A143" t="s">
        <v>213</v>
      </c>
      <c r="B143">
        <v>600</v>
      </c>
      <c r="C143" t="s">
        <v>1028</v>
      </c>
      <c r="D143" t="s">
        <v>1038</v>
      </c>
      <c r="E143" t="s">
        <v>66</v>
      </c>
      <c r="F143">
        <v>2</v>
      </c>
      <c r="G143">
        <v>1721</v>
      </c>
    </row>
    <row r="144" spans="1:7" x14ac:dyDescent="0.25">
      <c r="A144" t="s">
        <v>213</v>
      </c>
      <c r="B144">
        <v>601</v>
      </c>
      <c r="C144" t="s">
        <v>1028</v>
      </c>
      <c r="D144" t="s">
        <v>1037</v>
      </c>
      <c r="E144" t="s">
        <v>66</v>
      </c>
      <c r="F144">
        <v>3</v>
      </c>
      <c r="G144">
        <v>1736</v>
      </c>
    </row>
    <row r="145" spans="1:7" x14ac:dyDescent="0.25">
      <c r="A145" t="s">
        <v>213</v>
      </c>
      <c r="B145">
        <v>602</v>
      </c>
      <c r="C145" t="s">
        <v>1028</v>
      </c>
      <c r="D145" t="s">
        <v>1036</v>
      </c>
      <c r="E145" t="s">
        <v>66</v>
      </c>
      <c r="F145">
        <v>4</v>
      </c>
      <c r="G145">
        <v>1751</v>
      </c>
    </row>
    <row r="146" spans="1:7" x14ac:dyDescent="0.25">
      <c r="A146" t="s">
        <v>213</v>
      </c>
      <c r="B146">
        <v>603</v>
      </c>
      <c r="C146" t="s">
        <v>1028</v>
      </c>
      <c r="D146" t="s">
        <v>1035</v>
      </c>
      <c r="E146" t="s">
        <v>66</v>
      </c>
      <c r="F146">
        <v>5</v>
      </c>
      <c r="G146">
        <v>1766</v>
      </c>
    </row>
    <row r="147" spans="1:7" x14ac:dyDescent="0.25">
      <c r="A147" t="s">
        <v>213</v>
      </c>
      <c r="B147">
        <v>604</v>
      </c>
      <c r="C147" t="s">
        <v>1028</v>
      </c>
      <c r="D147" t="s">
        <v>1034</v>
      </c>
      <c r="E147" t="s">
        <v>66</v>
      </c>
      <c r="F147">
        <v>6</v>
      </c>
      <c r="G147">
        <v>1781</v>
      </c>
    </row>
    <row r="148" spans="1:7" x14ac:dyDescent="0.25">
      <c r="A148" t="s">
        <v>213</v>
      </c>
      <c r="B148">
        <v>605</v>
      </c>
      <c r="C148" t="s">
        <v>1028</v>
      </c>
      <c r="D148" t="s">
        <v>1033</v>
      </c>
      <c r="E148" t="s">
        <v>66</v>
      </c>
      <c r="F148">
        <v>7</v>
      </c>
      <c r="G148">
        <v>1796</v>
      </c>
    </row>
    <row r="149" spans="1:7" x14ac:dyDescent="0.25">
      <c r="A149" t="s">
        <v>213</v>
      </c>
      <c r="B149">
        <v>606</v>
      </c>
      <c r="C149" t="s">
        <v>1028</v>
      </c>
      <c r="D149" t="s">
        <v>1032</v>
      </c>
      <c r="E149" t="s">
        <v>66</v>
      </c>
      <c r="F149">
        <v>8</v>
      </c>
      <c r="G149">
        <v>1811</v>
      </c>
    </row>
    <row r="150" spans="1:7" x14ac:dyDescent="0.25">
      <c r="A150" t="s">
        <v>213</v>
      </c>
      <c r="B150">
        <v>607</v>
      </c>
      <c r="C150" t="s">
        <v>1028</v>
      </c>
      <c r="D150" t="s">
        <v>1031</v>
      </c>
      <c r="E150" t="s">
        <v>66</v>
      </c>
      <c r="F150">
        <v>9</v>
      </c>
      <c r="G150">
        <v>1826</v>
      </c>
    </row>
    <row r="151" spans="1:7" x14ac:dyDescent="0.25">
      <c r="A151" t="s">
        <v>213</v>
      </c>
      <c r="B151">
        <v>608</v>
      </c>
      <c r="C151" t="s">
        <v>1028</v>
      </c>
      <c r="D151" t="s">
        <v>1030</v>
      </c>
      <c r="E151" t="s">
        <v>66</v>
      </c>
      <c r="F151">
        <v>10</v>
      </c>
      <c r="G151">
        <v>1841</v>
      </c>
    </row>
    <row r="152" spans="1:7" x14ac:dyDescent="0.25">
      <c r="A152" t="s">
        <v>213</v>
      </c>
      <c r="B152">
        <v>609</v>
      </c>
      <c r="C152" t="s">
        <v>1028</v>
      </c>
      <c r="D152" t="s">
        <v>1029</v>
      </c>
      <c r="E152" t="s">
        <v>66</v>
      </c>
      <c r="F152">
        <v>11</v>
      </c>
      <c r="G152">
        <v>1856</v>
      </c>
    </row>
    <row r="153" spans="1:7" x14ac:dyDescent="0.25">
      <c r="A153" t="s">
        <v>213</v>
      </c>
      <c r="B153">
        <v>610</v>
      </c>
      <c r="C153" t="s">
        <v>1028</v>
      </c>
      <c r="D153" t="s">
        <v>1027</v>
      </c>
      <c r="E153" t="s">
        <v>66</v>
      </c>
      <c r="F153">
        <v>12</v>
      </c>
      <c r="G153">
        <v>1871</v>
      </c>
    </row>
    <row r="154" spans="1:7" x14ac:dyDescent="0.25">
      <c r="A154" t="s">
        <v>996</v>
      </c>
      <c r="B154">
        <v>501</v>
      </c>
      <c r="C154" t="s">
        <v>1012</v>
      </c>
      <c r="D154" t="s">
        <v>1026</v>
      </c>
      <c r="E154" t="s">
        <v>62</v>
      </c>
      <c r="F154">
        <v>1</v>
      </c>
      <c r="G154">
        <v>1886</v>
      </c>
    </row>
    <row r="155" spans="1:7" x14ac:dyDescent="0.25">
      <c r="A155" t="s">
        <v>996</v>
      </c>
      <c r="B155">
        <v>502</v>
      </c>
      <c r="C155" t="s">
        <v>1012</v>
      </c>
      <c r="D155" t="s">
        <v>1025</v>
      </c>
      <c r="E155" t="s">
        <v>62</v>
      </c>
      <c r="F155">
        <v>2</v>
      </c>
      <c r="G155">
        <v>1891</v>
      </c>
    </row>
    <row r="156" spans="1:7" x14ac:dyDescent="0.25">
      <c r="A156" t="s">
        <v>996</v>
      </c>
      <c r="B156">
        <v>503</v>
      </c>
      <c r="C156" t="s">
        <v>1012</v>
      </c>
      <c r="D156" t="s">
        <v>1024</v>
      </c>
      <c r="E156" t="s">
        <v>62</v>
      </c>
      <c r="F156">
        <v>3</v>
      </c>
      <c r="G156">
        <v>1896</v>
      </c>
    </row>
    <row r="157" spans="1:7" x14ac:dyDescent="0.25">
      <c r="A157" t="s">
        <v>996</v>
      </c>
      <c r="B157">
        <v>504</v>
      </c>
      <c r="C157" t="s">
        <v>1012</v>
      </c>
      <c r="D157" t="s">
        <v>1023</v>
      </c>
      <c r="E157" t="s">
        <v>62</v>
      </c>
      <c r="F157">
        <v>4</v>
      </c>
      <c r="G157">
        <v>1901</v>
      </c>
    </row>
    <row r="158" spans="1:7" x14ac:dyDescent="0.25">
      <c r="A158" t="s">
        <v>996</v>
      </c>
      <c r="B158">
        <v>505</v>
      </c>
      <c r="C158" t="s">
        <v>1012</v>
      </c>
      <c r="D158" t="s">
        <v>1022</v>
      </c>
      <c r="E158" t="s">
        <v>62</v>
      </c>
      <c r="F158">
        <v>5</v>
      </c>
      <c r="G158">
        <v>1906</v>
      </c>
    </row>
    <row r="159" spans="1:7" x14ac:dyDescent="0.25">
      <c r="A159" t="s">
        <v>996</v>
      </c>
      <c r="B159">
        <v>506</v>
      </c>
      <c r="C159" t="s">
        <v>1012</v>
      </c>
      <c r="D159" t="s">
        <v>1021</v>
      </c>
      <c r="E159" t="s">
        <v>62</v>
      </c>
      <c r="F159">
        <v>6</v>
      </c>
      <c r="G159">
        <v>1911</v>
      </c>
    </row>
    <row r="160" spans="1:7" x14ac:dyDescent="0.25">
      <c r="A160" t="s">
        <v>996</v>
      </c>
      <c r="B160">
        <v>507</v>
      </c>
      <c r="C160" t="s">
        <v>1012</v>
      </c>
      <c r="D160" t="s">
        <v>1020</v>
      </c>
      <c r="E160" t="s">
        <v>62</v>
      </c>
      <c r="F160">
        <v>7</v>
      </c>
      <c r="G160">
        <v>1916</v>
      </c>
    </row>
    <row r="161" spans="1:7" x14ac:dyDescent="0.25">
      <c r="A161" t="s">
        <v>996</v>
      </c>
      <c r="B161">
        <v>508</v>
      </c>
      <c r="C161" t="s">
        <v>1012</v>
      </c>
      <c r="D161" t="s">
        <v>1019</v>
      </c>
      <c r="E161" t="s">
        <v>62</v>
      </c>
      <c r="F161">
        <v>8</v>
      </c>
      <c r="G161">
        <v>1921</v>
      </c>
    </row>
    <row r="162" spans="1:7" x14ac:dyDescent="0.25">
      <c r="A162" t="s">
        <v>996</v>
      </c>
      <c r="B162">
        <v>509</v>
      </c>
      <c r="C162" t="s">
        <v>1012</v>
      </c>
      <c r="D162" t="s">
        <v>1018</v>
      </c>
      <c r="E162" t="s">
        <v>62</v>
      </c>
      <c r="F162">
        <v>9</v>
      </c>
      <c r="G162">
        <v>1926</v>
      </c>
    </row>
    <row r="163" spans="1:7" x14ac:dyDescent="0.25">
      <c r="A163" t="s">
        <v>996</v>
      </c>
      <c r="B163">
        <v>510</v>
      </c>
      <c r="C163" t="s">
        <v>1012</v>
      </c>
      <c r="D163" t="s">
        <v>1017</v>
      </c>
      <c r="E163" t="s">
        <v>62</v>
      </c>
      <c r="F163">
        <v>10</v>
      </c>
      <c r="G163">
        <v>1931</v>
      </c>
    </row>
    <row r="164" spans="1:7" x14ac:dyDescent="0.25">
      <c r="A164" t="s">
        <v>996</v>
      </c>
      <c r="B164">
        <v>511</v>
      </c>
      <c r="C164" t="s">
        <v>1012</v>
      </c>
      <c r="D164" t="s">
        <v>1016</v>
      </c>
      <c r="E164" t="s">
        <v>62</v>
      </c>
      <c r="F164">
        <v>11</v>
      </c>
      <c r="G164">
        <v>1936</v>
      </c>
    </row>
    <row r="165" spans="1:7" x14ac:dyDescent="0.25">
      <c r="A165" t="s">
        <v>996</v>
      </c>
      <c r="B165">
        <v>512</v>
      </c>
      <c r="C165" t="s">
        <v>1012</v>
      </c>
      <c r="D165" t="s">
        <v>1015</v>
      </c>
      <c r="E165" t="s">
        <v>62</v>
      </c>
      <c r="F165">
        <v>12</v>
      </c>
      <c r="G165">
        <v>1941</v>
      </c>
    </row>
    <row r="166" spans="1:7" x14ac:dyDescent="0.25">
      <c r="A166" t="s">
        <v>996</v>
      </c>
      <c r="B166">
        <v>513</v>
      </c>
      <c r="C166" t="s">
        <v>1012</v>
      </c>
      <c r="D166" t="s">
        <v>1014</v>
      </c>
      <c r="E166" t="s">
        <v>62</v>
      </c>
      <c r="F166">
        <v>13</v>
      </c>
      <c r="G166">
        <v>1946</v>
      </c>
    </row>
    <row r="167" spans="1:7" x14ac:dyDescent="0.25">
      <c r="A167" t="s">
        <v>996</v>
      </c>
      <c r="B167">
        <v>514</v>
      </c>
      <c r="C167" t="s">
        <v>1012</v>
      </c>
      <c r="D167" t="s">
        <v>1013</v>
      </c>
      <c r="E167" t="s">
        <v>62</v>
      </c>
      <c r="F167">
        <v>14</v>
      </c>
      <c r="G167">
        <v>1951</v>
      </c>
    </row>
    <row r="168" spans="1:7" x14ac:dyDescent="0.25">
      <c r="A168" t="s">
        <v>996</v>
      </c>
      <c r="B168">
        <v>515</v>
      </c>
      <c r="C168" t="s">
        <v>1012</v>
      </c>
      <c r="D168" t="s">
        <v>1011</v>
      </c>
      <c r="E168" t="s">
        <v>62</v>
      </c>
      <c r="F168">
        <v>15</v>
      </c>
      <c r="G168">
        <v>1956</v>
      </c>
    </row>
    <row r="169" spans="1:7" x14ac:dyDescent="0.25">
      <c r="A169" t="s">
        <v>996</v>
      </c>
      <c r="B169">
        <v>520</v>
      </c>
      <c r="C169" t="s">
        <v>995</v>
      </c>
      <c r="D169" t="s">
        <v>1010</v>
      </c>
      <c r="E169" t="s">
        <v>62</v>
      </c>
      <c r="F169">
        <v>16</v>
      </c>
      <c r="G169">
        <v>1961</v>
      </c>
    </row>
    <row r="170" spans="1:7" x14ac:dyDescent="0.25">
      <c r="A170" t="s">
        <v>996</v>
      </c>
      <c r="B170">
        <v>521</v>
      </c>
      <c r="C170" t="s">
        <v>995</v>
      </c>
      <c r="D170" t="s">
        <v>1009</v>
      </c>
      <c r="E170" t="s">
        <v>62</v>
      </c>
      <c r="F170">
        <v>17</v>
      </c>
      <c r="G170">
        <v>1966</v>
      </c>
    </row>
    <row r="171" spans="1:7" x14ac:dyDescent="0.25">
      <c r="A171" t="s">
        <v>996</v>
      </c>
      <c r="B171">
        <v>522</v>
      </c>
      <c r="C171" t="s">
        <v>995</v>
      </c>
      <c r="D171" t="s">
        <v>1008</v>
      </c>
      <c r="E171" t="s">
        <v>62</v>
      </c>
      <c r="F171">
        <v>18</v>
      </c>
      <c r="G171">
        <v>1971</v>
      </c>
    </row>
    <row r="172" spans="1:7" x14ac:dyDescent="0.25">
      <c r="A172" t="s">
        <v>996</v>
      </c>
      <c r="B172">
        <v>523</v>
      </c>
      <c r="C172" t="s">
        <v>995</v>
      </c>
      <c r="D172" t="s">
        <v>1007</v>
      </c>
      <c r="E172" t="s">
        <v>62</v>
      </c>
      <c r="F172">
        <v>19</v>
      </c>
      <c r="G172">
        <v>1976</v>
      </c>
    </row>
    <row r="173" spans="1:7" x14ac:dyDescent="0.25">
      <c r="A173" t="s">
        <v>996</v>
      </c>
      <c r="B173">
        <v>524</v>
      </c>
      <c r="C173" t="s">
        <v>995</v>
      </c>
      <c r="D173" t="s">
        <v>1006</v>
      </c>
      <c r="E173" t="s">
        <v>62</v>
      </c>
      <c r="F173">
        <v>20</v>
      </c>
      <c r="G173">
        <v>1981</v>
      </c>
    </row>
    <row r="174" spans="1:7" x14ac:dyDescent="0.25">
      <c r="A174" t="s">
        <v>996</v>
      </c>
      <c r="B174">
        <v>525</v>
      </c>
      <c r="C174" t="s">
        <v>995</v>
      </c>
      <c r="D174" t="s">
        <v>1005</v>
      </c>
      <c r="E174" t="s">
        <v>62</v>
      </c>
      <c r="F174">
        <v>21</v>
      </c>
      <c r="G174">
        <v>1986</v>
      </c>
    </row>
    <row r="175" spans="1:7" x14ac:dyDescent="0.25">
      <c r="A175" t="s">
        <v>996</v>
      </c>
      <c r="B175">
        <v>526</v>
      </c>
      <c r="C175" t="s">
        <v>995</v>
      </c>
      <c r="D175" t="s">
        <v>1004</v>
      </c>
      <c r="E175" t="s">
        <v>62</v>
      </c>
      <c r="F175">
        <v>22</v>
      </c>
      <c r="G175">
        <v>1991</v>
      </c>
    </row>
    <row r="176" spans="1:7" x14ac:dyDescent="0.25">
      <c r="A176" t="s">
        <v>996</v>
      </c>
      <c r="B176">
        <v>527</v>
      </c>
      <c r="C176" t="s">
        <v>995</v>
      </c>
      <c r="D176" t="s">
        <v>1003</v>
      </c>
      <c r="E176" t="s">
        <v>62</v>
      </c>
      <c r="F176">
        <v>23</v>
      </c>
      <c r="G176">
        <v>1996</v>
      </c>
    </row>
    <row r="177" spans="1:7" x14ac:dyDescent="0.25">
      <c r="A177" t="s">
        <v>996</v>
      </c>
      <c r="B177">
        <v>528</v>
      </c>
      <c r="C177" t="s">
        <v>995</v>
      </c>
      <c r="D177" t="s">
        <v>1002</v>
      </c>
      <c r="E177" t="s">
        <v>62</v>
      </c>
      <c r="F177">
        <v>24</v>
      </c>
      <c r="G177">
        <v>2001</v>
      </c>
    </row>
    <row r="178" spans="1:7" x14ac:dyDescent="0.25">
      <c r="A178" t="s">
        <v>996</v>
      </c>
      <c r="B178">
        <v>529</v>
      </c>
      <c r="C178" t="s">
        <v>995</v>
      </c>
      <c r="D178" t="s">
        <v>1001</v>
      </c>
      <c r="E178" t="s">
        <v>62</v>
      </c>
      <c r="F178">
        <v>25</v>
      </c>
      <c r="G178">
        <v>2006</v>
      </c>
    </row>
    <row r="179" spans="1:7" x14ac:dyDescent="0.25">
      <c r="A179" t="s">
        <v>996</v>
      </c>
      <c r="B179">
        <v>530</v>
      </c>
      <c r="C179" t="s">
        <v>995</v>
      </c>
      <c r="D179" t="s">
        <v>1000</v>
      </c>
      <c r="E179" t="s">
        <v>62</v>
      </c>
      <c r="F179">
        <v>26</v>
      </c>
      <c r="G179">
        <v>2011</v>
      </c>
    </row>
    <row r="180" spans="1:7" x14ac:dyDescent="0.25">
      <c r="A180" t="s">
        <v>996</v>
      </c>
      <c r="B180">
        <v>531</v>
      </c>
      <c r="C180" t="s">
        <v>995</v>
      </c>
      <c r="D180" t="s">
        <v>999</v>
      </c>
      <c r="E180" t="s">
        <v>62</v>
      </c>
      <c r="F180">
        <v>27</v>
      </c>
      <c r="G180">
        <v>2016</v>
      </c>
    </row>
    <row r="181" spans="1:7" x14ac:dyDescent="0.25">
      <c r="A181" t="s">
        <v>996</v>
      </c>
      <c r="B181">
        <v>532</v>
      </c>
      <c r="C181" t="s">
        <v>995</v>
      </c>
      <c r="D181" t="s">
        <v>998</v>
      </c>
      <c r="E181" t="s">
        <v>62</v>
      </c>
      <c r="F181">
        <v>28</v>
      </c>
      <c r="G181">
        <v>2021</v>
      </c>
    </row>
    <row r="182" spans="1:7" x14ac:dyDescent="0.25">
      <c r="A182" t="s">
        <v>996</v>
      </c>
      <c r="B182">
        <v>533</v>
      </c>
      <c r="C182" t="s">
        <v>995</v>
      </c>
      <c r="D182" t="s">
        <v>997</v>
      </c>
      <c r="E182" t="s">
        <v>62</v>
      </c>
      <c r="F182">
        <v>29</v>
      </c>
      <c r="G182">
        <v>2026</v>
      </c>
    </row>
    <row r="183" spans="1:7" x14ac:dyDescent="0.25">
      <c r="A183" t="s">
        <v>996</v>
      </c>
      <c r="B183">
        <v>534</v>
      </c>
      <c r="C183" t="s">
        <v>995</v>
      </c>
      <c r="D183" t="s">
        <v>994</v>
      </c>
      <c r="E183" t="s">
        <v>62</v>
      </c>
      <c r="F183">
        <v>30</v>
      </c>
      <c r="G183">
        <v>2031</v>
      </c>
    </row>
    <row r="184" spans="1:7" x14ac:dyDescent="0.25">
      <c r="A184" t="s">
        <v>979</v>
      </c>
      <c r="B184">
        <v>501</v>
      </c>
      <c r="C184" t="s">
        <v>978</v>
      </c>
      <c r="D184" t="s">
        <v>993</v>
      </c>
      <c r="E184" t="s">
        <v>62</v>
      </c>
      <c r="F184">
        <v>1</v>
      </c>
      <c r="G184">
        <v>2036</v>
      </c>
    </row>
    <row r="185" spans="1:7" x14ac:dyDescent="0.25">
      <c r="A185" t="s">
        <v>979</v>
      </c>
      <c r="B185">
        <v>502</v>
      </c>
      <c r="C185" t="s">
        <v>978</v>
      </c>
      <c r="D185" t="s">
        <v>992</v>
      </c>
      <c r="E185" t="s">
        <v>62</v>
      </c>
      <c r="F185">
        <v>2</v>
      </c>
      <c r="G185">
        <v>2042</v>
      </c>
    </row>
    <row r="186" spans="1:7" x14ac:dyDescent="0.25">
      <c r="A186" t="s">
        <v>979</v>
      </c>
      <c r="B186">
        <v>503</v>
      </c>
      <c r="C186" t="s">
        <v>978</v>
      </c>
      <c r="D186" t="s">
        <v>991</v>
      </c>
      <c r="E186" t="s">
        <v>62</v>
      </c>
      <c r="F186">
        <v>3</v>
      </c>
      <c r="G186">
        <v>2048</v>
      </c>
    </row>
    <row r="187" spans="1:7" x14ac:dyDescent="0.25">
      <c r="A187" t="s">
        <v>979</v>
      </c>
      <c r="B187">
        <v>504</v>
      </c>
      <c r="C187" t="s">
        <v>978</v>
      </c>
      <c r="D187" t="s">
        <v>990</v>
      </c>
      <c r="E187" t="s">
        <v>62</v>
      </c>
      <c r="F187">
        <v>4</v>
      </c>
      <c r="G187">
        <v>2054</v>
      </c>
    </row>
    <row r="188" spans="1:7" x14ac:dyDescent="0.25">
      <c r="A188" t="s">
        <v>979</v>
      </c>
      <c r="B188">
        <v>505</v>
      </c>
      <c r="C188" t="s">
        <v>978</v>
      </c>
      <c r="D188" t="s">
        <v>989</v>
      </c>
      <c r="E188" t="s">
        <v>62</v>
      </c>
      <c r="F188">
        <v>5</v>
      </c>
      <c r="G188">
        <v>2060</v>
      </c>
    </row>
    <row r="189" spans="1:7" x14ac:dyDescent="0.25">
      <c r="A189" t="s">
        <v>979</v>
      </c>
      <c r="B189">
        <v>506</v>
      </c>
      <c r="C189" t="s">
        <v>978</v>
      </c>
      <c r="D189" t="s">
        <v>988</v>
      </c>
      <c r="E189" t="s">
        <v>62</v>
      </c>
      <c r="F189">
        <v>6</v>
      </c>
      <c r="G189">
        <v>2066</v>
      </c>
    </row>
    <row r="190" spans="1:7" x14ac:dyDescent="0.25">
      <c r="A190" t="s">
        <v>979</v>
      </c>
      <c r="B190">
        <v>507</v>
      </c>
      <c r="C190" t="s">
        <v>978</v>
      </c>
      <c r="D190" t="s">
        <v>987</v>
      </c>
      <c r="E190" t="s">
        <v>62</v>
      </c>
      <c r="F190">
        <v>7</v>
      </c>
      <c r="G190">
        <v>2072</v>
      </c>
    </row>
    <row r="191" spans="1:7" x14ac:dyDescent="0.25">
      <c r="A191" t="s">
        <v>979</v>
      </c>
      <c r="B191">
        <v>508</v>
      </c>
      <c r="C191" t="s">
        <v>978</v>
      </c>
      <c r="D191" t="s">
        <v>986</v>
      </c>
      <c r="E191" t="s">
        <v>62</v>
      </c>
      <c r="F191">
        <v>8</v>
      </c>
      <c r="G191">
        <v>2078</v>
      </c>
    </row>
    <row r="192" spans="1:7" x14ac:dyDescent="0.25">
      <c r="A192" t="s">
        <v>979</v>
      </c>
      <c r="B192">
        <v>509</v>
      </c>
      <c r="C192" t="s">
        <v>978</v>
      </c>
      <c r="D192" t="s">
        <v>985</v>
      </c>
      <c r="E192" t="s">
        <v>62</v>
      </c>
      <c r="F192">
        <v>9</v>
      </c>
      <c r="G192">
        <v>2084</v>
      </c>
    </row>
    <row r="193" spans="1:7" x14ac:dyDescent="0.25">
      <c r="A193" t="s">
        <v>979</v>
      </c>
      <c r="B193">
        <v>510</v>
      </c>
      <c r="C193" t="s">
        <v>978</v>
      </c>
      <c r="D193" t="s">
        <v>984</v>
      </c>
      <c r="E193" t="s">
        <v>62</v>
      </c>
      <c r="F193">
        <v>10</v>
      </c>
      <c r="G193">
        <v>2090</v>
      </c>
    </row>
    <row r="194" spans="1:7" x14ac:dyDescent="0.25">
      <c r="A194" t="s">
        <v>979</v>
      </c>
      <c r="B194">
        <v>511</v>
      </c>
      <c r="C194" t="s">
        <v>978</v>
      </c>
      <c r="D194" t="s">
        <v>983</v>
      </c>
      <c r="E194" t="s">
        <v>62</v>
      </c>
      <c r="F194">
        <v>11</v>
      </c>
      <c r="G194">
        <v>2096</v>
      </c>
    </row>
    <row r="195" spans="1:7" x14ac:dyDescent="0.25">
      <c r="A195" t="s">
        <v>979</v>
      </c>
      <c r="B195">
        <v>512</v>
      </c>
      <c r="C195" t="s">
        <v>978</v>
      </c>
      <c r="D195" t="s">
        <v>982</v>
      </c>
      <c r="E195" t="s">
        <v>62</v>
      </c>
      <c r="F195">
        <v>12</v>
      </c>
      <c r="G195">
        <v>2102</v>
      </c>
    </row>
    <row r="196" spans="1:7" x14ac:dyDescent="0.25">
      <c r="A196" t="s">
        <v>979</v>
      </c>
      <c r="B196">
        <v>513</v>
      </c>
      <c r="C196" t="s">
        <v>978</v>
      </c>
      <c r="D196" t="s">
        <v>981</v>
      </c>
      <c r="E196" t="s">
        <v>62</v>
      </c>
      <c r="F196">
        <v>13</v>
      </c>
      <c r="G196">
        <v>2108</v>
      </c>
    </row>
    <row r="197" spans="1:7" x14ac:dyDescent="0.25">
      <c r="A197" t="s">
        <v>979</v>
      </c>
      <c r="B197">
        <v>514</v>
      </c>
      <c r="C197" t="s">
        <v>978</v>
      </c>
      <c r="D197" t="s">
        <v>980</v>
      </c>
      <c r="E197" t="s">
        <v>62</v>
      </c>
      <c r="F197">
        <v>14</v>
      </c>
      <c r="G197">
        <v>2114</v>
      </c>
    </row>
    <row r="198" spans="1:7" x14ac:dyDescent="0.25">
      <c r="A198" t="s">
        <v>979</v>
      </c>
      <c r="B198">
        <v>515</v>
      </c>
      <c r="C198" t="s">
        <v>978</v>
      </c>
      <c r="D198" t="s">
        <v>977</v>
      </c>
      <c r="E198" t="s">
        <v>62</v>
      </c>
      <c r="F198">
        <v>15</v>
      </c>
      <c r="G198">
        <v>2120</v>
      </c>
    </row>
    <row r="199" spans="1:7" x14ac:dyDescent="0.25">
      <c r="A199" t="s">
        <v>965</v>
      </c>
      <c r="B199">
        <v>501</v>
      </c>
      <c r="C199" t="s">
        <v>976</v>
      </c>
      <c r="D199" t="s">
        <v>975</v>
      </c>
      <c r="E199" t="s">
        <v>66</v>
      </c>
      <c r="F199">
        <v>1</v>
      </c>
      <c r="G199">
        <v>2126</v>
      </c>
    </row>
    <row r="200" spans="1:7" x14ac:dyDescent="0.25">
      <c r="A200" t="s">
        <v>965</v>
      </c>
      <c r="B200">
        <v>600</v>
      </c>
      <c r="C200" t="s">
        <v>964</v>
      </c>
      <c r="D200" t="s">
        <v>566</v>
      </c>
      <c r="E200" t="s">
        <v>66</v>
      </c>
      <c r="F200">
        <v>2</v>
      </c>
      <c r="G200">
        <v>2134</v>
      </c>
    </row>
    <row r="201" spans="1:7" x14ac:dyDescent="0.25">
      <c r="A201" t="s">
        <v>965</v>
      </c>
      <c r="B201">
        <v>601</v>
      </c>
      <c r="C201" t="s">
        <v>964</v>
      </c>
      <c r="D201" t="s">
        <v>974</v>
      </c>
      <c r="E201" t="s">
        <v>62</v>
      </c>
      <c r="F201">
        <v>3</v>
      </c>
      <c r="G201">
        <v>2142</v>
      </c>
    </row>
    <row r="202" spans="1:7" x14ac:dyDescent="0.25">
      <c r="A202" t="s">
        <v>965</v>
      </c>
      <c r="B202">
        <v>602</v>
      </c>
      <c r="C202" t="s">
        <v>964</v>
      </c>
      <c r="D202" t="s">
        <v>973</v>
      </c>
      <c r="E202" t="s">
        <v>62</v>
      </c>
      <c r="F202">
        <v>4</v>
      </c>
      <c r="G202">
        <v>2150</v>
      </c>
    </row>
    <row r="203" spans="1:7" x14ac:dyDescent="0.25">
      <c r="A203" t="s">
        <v>965</v>
      </c>
      <c r="B203">
        <v>603</v>
      </c>
      <c r="C203" t="s">
        <v>964</v>
      </c>
      <c r="D203" t="s">
        <v>972</v>
      </c>
      <c r="E203" t="s">
        <v>62</v>
      </c>
      <c r="F203">
        <v>5</v>
      </c>
      <c r="G203">
        <v>2158</v>
      </c>
    </row>
    <row r="204" spans="1:7" x14ac:dyDescent="0.25">
      <c r="A204" t="s">
        <v>965</v>
      </c>
      <c r="B204">
        <v>604</v>
      </c>
      <c r="C204" t="s">
        <v>964</v>
      </c>
      <c r="D204" t="s">
        <v>971</v>
      </c>
      <c r="E204" t="s">
        <v>62</v>
      </c>
      <c r="F204">
        <v>6</v>
      </c>
      <c r="G204">
        <v>2166</v>
      </c>
    </row>
    <row r="205" spans="1:7" x14ac:dyDescent="0.25">
      <c r="A205" t="s">
        <v>965</v>
      </c>
      <c r="B205">
        <v>605</v>
      </c>
      <c r="C205" t="s">
        <v>964</v>
      </c>
      <c r="D205" t="s">
        <v>970</v>
      </c>
      <c r="E205" t="s">
        <v>62</v>
      </c>
      <c r="F205">
        <v>7</v>
      </c>
      <c r="G205">
        <v>2174</v>
      </c>
    </row>
    <row r="206" spans="1:7" x14ac:dyDescent="0.25">
      <c r="A206" t="s">
        <v>965</v>
      </c>
      <c r="B206">
        <v>606</v>
      </c>
      <c r="C206" t="s">
        <v>964</v>
      </c>
      <c r="D206" t="s">
        <v>969</v>
      </c>
      <c r="E206" t="s">
        <v>62</v>
      </c>
      <c r="F206">
        <v>8</v>
      </c>
      <c r="G206">
        <v>2182</v>
      </c>
    </row>
    <row r="207" spans="1:7" x14ac:dyDescent="0.25">
      <c r="A207" t="s">
        <v>965</v>
      </c>
      <c r="B207">
        <v>607</v>
      </c>
      <c r="C207" t="s">
        <v>964</v>
      </c>
      <c r="D207" t="s">
        <v>968</v>
      </c>
      <c r="E207" t="s">
        <v>62</v>
      </c>
      <c r="F207">
        <v>9</v>
      </c>
      <c r="G207">
        <v>2190</v>
      </c>
    </row>
    <row r="208" spans="1:7" x14ac:dyDescent="0.25">
      <c r="A208" t="s">
        <v>965</v>
      </c>
      <c r="B208">
        <v>608</v>
      </c>
      <c r="C208" t="s">
        <v>964</v>
      </c>
      <c r="D208" t="s">
        <v>967</v>
      </c>
      <c r="E208" t="s">
        <v>62</v>
      </c>
      <c r="F208">
        <v>10</v>
      </c>
      <c r="G208">
        <v>2198</v>
      </c>
    </row>
    <row r="209" spans="1:7" x14ac:dyDescent="0.25">
      <c r="A209" t="s">
        <v>965</v>
      </c>
      <c r="B209">
        <v>609</v>
      </c>
      <c r="C209" t="s">
        <v>964</v>
      </c>
      <c r="D209" t="s">
        <v>966</v>
      </c>
      <c r="E209" t="s">
        <v>62</v>
      </c>
      <c r="F209">
        <v>11</v>
      </c>
      <c r="G209">
        <v>2206</v>
      </c>
    </row>
    <row r="210" spans="1:7" x14ac:dyDescent="0.25">
      <c r="A210" t="s">
        <v>965</v>
      </c>
      <c r="B210">
        <v>610</v>
      </c>
      <c r="C210" t="s">
        <v>964</v>
      </c>
      <c r="D210" t="s">
        <v>963</v>
      </c>
      <c r="E210" t="s">
        <v>62</v>
      </c>
      <c r="F210">
        <v>12</v>
      </c>
      <c r="G210">
        <v>2214</v>
      </c>
    </row>
    <row r="211" spans="1:7" x14ac:dyDescent="0.25">
      <c r="A211" t="s">
        <v>962</v>
      </c>
      <c r="B211">
        <v>501</v>
      </c>
      <c r="C211" t="s">
        <v>961</v>
      </c>
      <c r="D211" t="s">
        <v>960</v>
      </c>
      <c r="E211" t="s">
        <v>62</v>
      </c>
      <c r="F211">
        <v>1</v>
      </c>
      <c r="G211">
        <v>2222</v>
      </c>
    </row>
    <row r="212" spans="1:7" x14ac:dyDescent="0.25">
      <c r="A212" t="s">
        <v>959</v>
      </c>
      <c r="B212">
        <v>501</v>
      </c>
      <c r="C212" t="s">
        <v>958</v>
      </c>
      <c r="D212" t="s">
        <v>957</v>
      </c>
      <c r="E212" t="s">
        <v>62</v>
      </c>
      <c r="F212">
        <v>1</v>
      </c>
      <c r="G212">
        <v>2231</v>
      </c>
    </row>
    <row r="213" spans="1:7" x14ac:dyDescent="0.25">
      <c r="A213" t="s">
        <v>209</v>
      </c>
      <c r="B213">
        <v>720</v>
      </c>
      <c r="C213" t="s">
        <v>5608</v>
      </c>
      <c r="D213" t="s">
        <v>956</v>
      </c>
      <c r="E213" t="s">
        <v>62</v>
      </c>
      <c r="F213">
        <v>1</v>
      </c>
      <c r="G213">
        <v>2242</v>
      </c>
    </row>
    <row r="214" spans="1:7" x14ac:dyDescent="0.25">
      <c r="A214" t="s">
        <v>209</v>
      </c>
      <c r="B214">
        <v>721</v>
      </c>
      <c r="C214" t="s">
        <v>5608</v>
      </c>
      <c r="D214" t="s">
        <v>955</v>
      </c>
      <c r="E214" t="s">
        <v>62</v>
      </c>
      <c r="F214">
        <v>2</v>
      </c>
      <c r="G214">
        <v>2277</v>
      </c>
    </row>
    <row r="215" spans="1:7" x14ac:dyDescent="0.25">
      <c r="A215" t="s">
        <v>209</v>
      </c>
      <c r="B215">
        <v>722</v>
      </c>
      <c r="C215" t="s">
        <v>5608</v>
      </c>
      <c r="D215" t="s">
        <v>954</v>
      </c>
      <c r="E215" t="s">
        <v>62</v>
      </c>
      <c r="F215">
        <v>3</v>
      </c>
      <c r="G215">
        <v>2312</v>
      </c>
    </row>
    <row r="216" spans="1:7" x14ac:dyDescent="0.25">
      <c r="A216" t="s">
        <v>209</v>
      </c>
      <c r="B216">
        <v>723</v>
      </c>
      <c r="C216" t="s">
        <v>5608</v>
      </c>
      <c r="D216" t="s">
        <v>953</v>
      </c>
      <c r="E216" t="s">
        <v>62</v>
      </c>
      <c r="F216">
        <v>4</v>
      </c>
      <c r="G216">
        <v>2347</v>
      </c>
    </row>
    <row r="217" spans="1:7" x14ac:dyDescent="0.25">
      <c r="A217" t="s">
        <v>209</v>
      </c>
      <c r="B217">
        <v>724</v>
      </c>
      <c r="C217" t="s">
        <v>5608</v>
      </c>
      <c r="D217" t="s">
        <v>952</v>
      </c>
      <c r="E217" t="s">
        <v>62</v>
      </c>
      <c r="F217">
        <v>5</v>
      </c>
      <c r="G217">
        <v>2382</v>
      </c>
    </row>
    <row r="218" spans="1:7" x14ac:dyDescent="0.25">
      <c r="A218" t="s">
        <v>209</v>
      </c>
      <c r="B218">
        <v>725</v>
      </c>
      <c r="C218" t="s">
        <v>5608</v>
      </c>
      <c r="D218" t="s">
        <v>951</v>
      </c>
      <c r="E218" t="s">
        <v>62</v>
      </c>
      <c r="F218">
        <v>6</v>
      </c>
      <c r="G218">
        <v>2417</v>
      </c>
    </row>
    <row r="219" spans="1:7" x14ac:dyDescent="0.25">
      <c r="A219" t="s">
        <v>209</v>
      </c>
      <c r="B219">
        <v>726</v>
      </c>
      <c r="C219" t="s">
        <v>5608</v>
      </c>
      <c r="D219" t="s">
        <v>950</v>
      </c>
      <c r="E219" t="s">
        <v>62</v>
      </c>
      <c r="F219">
        <v>7</v>
      </c>
      <c r="G219">
        <v>2452</v>
      </c>
    </row>
    <row r="220" spans="1:7" x14ac:dyDescent="0.25">
      <c r="A220" t="s">
        <v>209</v>
      </c>
      <c r="B220">
        <v>727</v>
      </c>
      <c r="C220" t="s">
        <v>5608</v>
      </c>
      <c r="D220" t="s">
        <v>949</v>
      </c>
      <c r="E220" t="s">
        <v>62</v>
      </c>
      <c r="F220">
        <v>8</v>
      </c>
      <c r="G220">
        <v>2487</v>
      </c>
    </row>
    <row r="221" spans="1:7" x14ac:dyDescent="0.25">
      <c r="A221" t="s">
        <v>209</v>
      </c>
      <c r="B221">
        <v>728</v>
      </c>
      <c r="C221" t="s">
        <v>5608</v>
      </c>
      <c r="D221" t="s">
        <v>948</v>
      </c>
      <c r="E221" t="s">
        <v>62</v>
      </c>
      <c r="F221">
        <v>9</v>
      </c>
      <c r="G221">
        <v>2522</v>
      </c>
    </row>
    <row r="222" spans="1:7" x14ac:dyDescent="0.25">
      <c r="A222" t="s">
        <v>209</v>
      </c>
      <c r="B222">
        <v>729</v>
      </c>
      <c r="C222" t="s">
        <v>5608</v>
      </c>
      <c r="D222" t="s">
        <v>947</v>
      </c>
      <c r="E222" t="s">
        <v>62</v>
      </c>
      <c r="F222">
        <v>10</v>
      </c>
      <c r="G222">
        <v>2557</v>
      </c>
    </row>
    <row r="223" spans="1:7" x14ac:dyDescent="0.25">
      <c r="A223" t="s">
        <v>209</v>
      </c>
      <c r="B223">
        <v>730</v>
      </c>
      <c r="C223" t="s">
        <v>5608</v>
      </c>
      <c r="D223" t="s">
        <v>946</v>
      </c>
      <c r="E223" t="s">
        <v>62</v>
      </c>
      <c r="F223">
        <v>11</v>
      </c>
      <c r="G223">
        <v>2592</v>
      </c>
    </row>
    <row r="224" spans="1:7" x14ac:dyDescent="0.25">
      <c r="A224" t="s">
        <v>209</v>
      </c>
      <c r="B224">
        <v>731</v>
      </c>
      <c r="C224" t="s">
        <v>5608</v>
      </c>
      <c r="D224" t="s">
        <v>945</v>
      </c>
      <c r="E224" t="s">
        <v>62</v>
      </c>
      <c r="F224">
        <v>12</v>
      </c>
      <c r="G224">
        <v>2627</v>
      </c>
    </row>
    <row r="225" spans="1:7" x14ac:dyDescent="0.25">
      <c r="A225" t="s">
        <v>209</v>
      </c>
      <c r="B225">
        <v>732</v>
      </c>
      <c r="C225" t="s">
        <v>5608</v>
      </c>
      <c r="D225" t="s">
        <v>944</v>
      </c>
      <c r="E225" t="s">
        <v>62</v>
      </c>
      <c r="F225">
        <v>13</v>
      </c>
      <c r="G225">
        <v>2662</v>
      </c>
    </row>
    <row r="226" spans="1:7" x14ac:dyDescent="0.25">
      <c r="A226" t="s">
        <v>209</v>
      </c>
      <c r="B226">
        <v>733</v>
      </c>
      <c r="C226" t="s">
        <v>5608</v>
      </c>
      <c r="D226" t="s">
        <v>943</v>
      </c>
      <c r="E226" t="s">
        <v>62</v>
      </c>
      <c r="F226">
        <v>14</v>
      </c>
      <c r="G226">
        <v>2697</v>
      </c>
    </row>
    <row r="227" spans="1:7" x14ac:dyDescent="0.25">
      <c r="A227" t="s">
        <v>209</v>
      </c>
      <c r="B227">
        <v>734</v>
      </c>
      <c r="C227" t="s">
        <v>5608</v>
      </c>
      <c r="D227" t="s">
        <v>941</v>
      </c>
      <c r="E227" t="s">
        <v>62</v>
      </c>
      <c r="F227">
        <v>15</v>
      </c>
      <c r="G227">
        <v>2732</v>
      </c>
    </row>
    <row r="228" spans="1:7" x14ac:dyDescent="0.25">
      <c r="A228" t="s">
        <v>69</v>
      </c>
      <c r="B228">
        <v>500</v>
      </c>
      <c r="C228" t="s">
        <v>940</v>
      </c>
      <c r="D228" t="s">
        <v>939</v>
      </c>
      <c r="E228" t="s">
        <v>66</v>
      </c>
      <c r="F228">
        <v>1</v>
      </c>
      <c r="G228">
        <v>2767</v>
      </c>
    </row>
    <row r="229" spans="1:7" x14ac:dyDescent="0.25">
      <c r="A229" t="s">
        <v>69</v>
      </c>
      <c r="B229">
        <v>501</v>
      </c>
      <c r="C229" t="s">
        <v>938</v>
      </c>
      <c r="D229" t="s">
        <v>937</v>
      </c>
      <c r="E229" t="s">
        <v>66</v>
      </c>
      <c r="F229">
        <v>2</v>
      </c>
      <c r="G229">
        <v>2791</v>
      </c>
    </row>
    <row r="230" spans="1:7" x14ac:dyDescent="0.25">
      <c r="A230" t="s">
        <v>69</v>
      </c>
      <c r="B230">
        <v>502</v>
      </c>
      <c r="C230" t="s">
        <v>467</v>
      </c>
      <c r="D230" t="s">
        <v>936</v>
      </c>
      <c r="E230" t="s">
        <v>66</v>
      </c>
      <c r="F230">
        <v>3</v>
      </c>
      <c r="G230">
        <v>2815</v>
      </c>
    </row>
    <row r="231" spans="1:7" x14ac:dyDescent="0.25">
      <c r="A231" t="s">
        <v>69</v>
      </c>
      <c r="B231">
        <v>600</v>
      </c>
      <c r="C231" t="s">
        <v>925</v>
      </c>
      <c r="D231" t="s">
        <v>935</v>
      </c>
      <c r="E231" t="s">
        <v>66</v>
      </c>
      <c r="F231">
        <v>4</v>
      </c>
      <c r="G231">
        <v>2839</v>
      </c>
    </row>
    <row r="232" spans="1:7" x14ac:dyDescent="0.25">
      <c r="A232" t="s">
        <v>69</v>
      </c>
      <c r="B232">
        <v>601</v>
      </c>
      <c r="C232" t="s">
        <v>925</v>
      </c>
      <c r="D232" t="s">
        <v>934</v>
      </c>
      <c r="E232" t="s">
        <v>66</v>
      </c>
      <c r="F232">
        <v>5</v>
      </c>
      <c r="G232">
        <v>2863</v>
      </c>
    </row>
    <row r="233" spans="1:7" x14ac:dyDescent="0.25">
      <c r="A233" t="s">
        <v>69</v>
      </c>
      <c r="B233">
        <v>602</v>
      </c>
      <c r="C233" t="s">
        <v>925</v>
      </c>
      <c r="D233" t="s">
        <v>933</v>
      </c>
      <c r="E233" t="s">
        <v>66</v>
      </c>
      <c r="F233">
        <v>6</v>
      </c>
      <c r="G233">
        <v>2887</v>
      </c>
    </row>
    <row r="234" spans="1:7" x14ac:dyDescent="0.25">
      <c r="A234" t="s">
        <v>69</v>
      </c>
      <c r="B234">
        <v>603</v>
      </c>
      <c r="C234" t="s">
        <v>925</v>
      </c>
      <c r="D234" t="s">
        <v>932</v>
      </c>
      <c r="E234" t="s">
        <v>66</v>
      </c>
      <c r="F234">
        <v>7</v>
      </c>
      <c r="G234">
        <v>2911</v>
      </c>
    </row>
    <row r="235" spans="1:7" x14ac:dyDescent="0.25">
      <c r="A235" t="s">
        <v>69</v>
      </c>
      <c r="B235">
        <v>604</v>
      </c>
      <c r="C235" t="s">
        <v>925</v>
      </c>
      <c r="D235" t="s">
        <v>931</v>
      </c>
      <c r="E235" t="s">
        <v>66</v>
      </c>
      <c r="F235">
        <v>8</v>
      </c>
      <c r="G235">
        <v>2935</v>
      </c>
    </row>
    <row r="236" spans="1:7" x14ac:dyDescent="0.25">
      <c r="A236" t="s">
        <v>69</v>
      </c>
      <c r="B236">
        <v>605</v>
      </c>
      <c r="C236" t="s">
        <v>925</v>
      </c>
      <c r="D236" t="s">
        <v>930</v>
      </c>
      <c r="E236" t="s">
        <v>66</v>
      </c>
      <c r="F236">
        <v>9</v>
      </c>
      <c r="G236">
        <v>2959</v>
      </c>
    </row>
    <row r="237" spans="1:7" x14ac:dyDescent="0.25">
      <c r="A237" t="s">
        <v>69</v>
      </c>
      <c r="B237">
        <v>606</v>
      </c>
      <c r="C237" t="s">
        <v>925</v>
      </c>
      <c r="D237" t="s">
        <v>929</v>
      </c>
      <c r="E237" t="s">
        <v>66</v>
      </c>
      <c r="F237">
        <v>10</v>
      </c>
      <c r="G237">
        <v>2983</v>
      </c>
    </row>
    <row r="238" spans="1:7" x14ac:dyDescent="0.25">
      <c r="A238" t="s">
        <v>69</v>
      </c>
      <c r="B238">
        <v>607</v>
      </c>
      <c r="C238" t="s">
        <v>925</v>
      </c>
      <c r="D238" t="s">
        <v>928</v>
      </c>
      <c r="E238" t="s">
        <v>66</v>
      </c>
      <c r="F238">
        <v>11</v>
      </c>
      <c r="G238">
        <v>3007</v>
      </c>
    </row>
    <row r="239" spans="1:7" x14ac:dyDescent="0.25">
      <c r="A239" t="s">
        <v>69</v>
      </c>
      <c r="B239">
        <v>608</v>
      </c>
      <c r="C239" t="s">
        <v>925</v>
      </c>
      <c r="D239" t="s">
        <v>927</v>
      </c>
      <c r="E239" t="s">
        <v>66</v>
      </c>
      <c r="F239">
        <v>12</v>
      </c>
      <c r="G239">
        <v>3031</v>
      </c>
    </row>
    <row r="240" spans="1:7" x14ac:dyDescent="0.25">
      <c r="A240" t="s">
        <v>69</v>
      </c>
      <c r="B240">
        <v>609</v>
      </c>
      <c r="C240" t="s">
        <v>925</v>
      </c>
      <c r="D240" t="s">
        <v>926</v>
      </c>
      <c r="E240" t="s">
        <v>66</v>
      </c>
      <c r="F240">
        <v>13</v>
      </c>
      <c r="G240">
        <v>3055</v>
      </c>
    </row>
    <row r="241" spans="1:7" x14ac:dyDescent="0.25">
      <c r="A241" t="s">
        <v>69</v>
      </c>
      <c r="B241">
        <v>610</v>
      </c>
      <c r="C241" t="s">
        <v>925</v>
      </c>
      <c r="D241" t="s">
        <v>924</v>
      </c>
      <c r="E241" t="s">
        <v>66</v>
      </c>
      <c r="F241">
        <v>14</v>
      </c>
      <c r="G241">
        <v>3079</v>
      </c>
    </row>
    <row r="242" spans="1:7" x14ac:dyDescent="0.25">
      <c r="A242" t="s">
        <v>69</v>
      </c>
      <c r="B242">
        <v>503</v>
      </c>
      <c r="C242" t="s">
        <v>923</v>
      </c>
      <c r="D242" t="s">
        <v>922</v>
      </c>
      <c r="E242" t="s">
        <v>66</v>
      </c>
      <c r="F242">
        <v>15</v>
      </c>
      <c r="G242">
        <v>3103</v>
      </c>
    </row>
    <row r="243" spans="1:7" x14ac:dyDescent="0.25">
      <c r="A243" t="s">
        <v>69</v>
      </c>
      <c r="B243">
        <v>504</v>
      </c>
      <c r="C243" t="s">
        <v>921</v>
      </c>
      <c r="D243" t="s">
        <v>920</v>
      </c>
      <c r="E243" t="s">
        <v>66</v>
      </c>
      <c r="F243">
        <v>16</v>
      </c>
      <c r="G243">
        <v>3127</v>
      </c>
    </row>
    <row r="244" spans="1:7" x14ac:dyDescent="0.25">
      <c r="A244" t="s">
        <v>168</v>
      </c>
      <c r="B244">
        <v>501</v>
      </c>
      <c r="C244" t="s">
        <v>919</v>
      </c>
      <c r="D244" t="s">
        <v>918</v>
      </c>
      <c r="E244" t="s">
        <v>66</v>
      </c>
      <c r="F244">
        <v>1</v>
      </c>
      <c r="G244">
        <v>3151</v>
      </c>
    </row>
  </sheetData>
  <autoFilter ref="A1:H1"/>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zoomScale="90" zoomScaleNormal="90" workbookViewId="0">
      <selection activeCell="C14" sqref="C14"/>
    </sheetView>
  </sheetViews>
  <sheetFormatPr baseColWidth="10" defaultColWidth="11.5703125" defaultRowHeight="15" x14ac:dyDescent="0.25"/>
  <cols>
    <col min="1" max="2" width="8" style="1" customWidth="1"/>
    <col min="3" max="3" width="32.28515625" style="301" customWidth="1"/>
    <col min="4" max="4" width="15.7109375" style="301" customWidth="1"/>
    <col min="5" max="5" width="7.7109375" style="1" customWidth="1"/>
    <col min="6" max="6" width="59.85546875" style="285" customWidth="1"/>
    <col min="7" max="7" width="57.7109375" style="285" customWidth="1"/>
    <col min="8" max="8" width="8" style="285" customWidth="1"/>
    <col min="9" max="9" width="8.28515625" style="285" customWidth="1"/>
    <col min="10" max="10" width="31.5703125" style="285" customWidth="1"/>
    <col min="11" max="11" width="9.7109375" style="285" hidden="1" customWidth="1"/>
    <col min="12" max="12" width="10.7109375" style="285" hidden="1" customWidth="1"/>
    <col min="13" max="13" width="31.7109375" style="285" customWidth="1"/>
    <col min="14" max="14" width="99.5703125" style="285" customWidth="1"/>
    <col min="15" max="16384" width="11.5703125" style="285"/>
  </cols>
  <sheetData>
    <row r="1" spans="1:14" x14ac:dyDescent="0.25">
      <c r="A1" s="322" t="s">
        <v>118</v>
      </c>
      <c r="B1" s="322" t="s">
        <v>117</v>
      </c>
      <c r="C1" s="282" t="s">
        <v>116</v>
      </c>
      <c r="D1" s="282" t="s">
        <v>115</v>
      </c>
      <c r="E1" s="322" t="s">
        <v>114</v>
      </c>
      <c r="F1" s="282" t="s">
        <v>1320</v>
      </c>
    </row>
    <row r="2" spans="1:14" x14ac:dyDescent="0.25">
      <c r="A2" s="321" t="s">
        <v>2798</v>
      </c>
      <c r="B2" s="321" t="s">
        <v>2799</v>
      </c>
      <c r="C2" s="315" t="s">
        <v>3886</v>
      </c>
      <c r="D2" s="315"/>
      <c r="E2" s="321" t="s">
        <v>66</v>
      </c>
      <c r="F2" s="316" t="s">
        <v>3887</v>
      </c>
    </row>
    <row r="3" spans="1:14" x14ac:dyDescent="0.25">
      <c r="A3" s="321" t="s">
        <v>2798</v>
      </c>
      <c r="B3" s="321" t="s">
        <v>2806</v>
      </c>
      <c r="C3" s="315" t="s">
        <v>3884</v>
      </c>
      <c r="D3" s="315"/>
      <c r="E3" s="321" t="s">
        <v>66</v>
      </c>
      <c r="F3" s="316" t="s">
        <v>3892</v>
      </c>
    </row>
    <row r="4" spans="1:14" x14ac:dyDescent="0.25">
      <c r="A4" s="102" t="s">
        <v>110</v>
      </c>
      <c r="B4" s="102">
        <v>2</v>
      </c>
      <c r="C4" s="285" t="s">
        <v>2837</v>
      </c>
      <c r="D4" s="285" t="s">
        <v>2838</v>
      </c>
      <c r="E4" s="102" t="s">
        <v>66</v>
      </c>
      <c r="F4" s="313" t="s">
        <v>3537</v>
      </c>
      <c r="G4" s="313"/>
      <c r="K4" s="285">
        <v>1</v>
      </c>
      <c r="L4" s="285">
        <v>244</v>
      </c>
      <c r="M4" s="313"/>
    </row>
    <row r="5" spans="1:14" x14ac:dyDescent="0.25">
      <c r="A5" s="102" t="s">
        <v>110</v>
      </c>
      <c r="B5" s="102">
        <v>1</v>
      </c>
      <c r="C5" s="285" t="s">
        <v>2839</v>
      </c>
      <c r="D5" s="285" t="s">
        <v>2840</v>
      </c>
      <c r="E5" s="102" t="s">
        <v>66</v>
      </c>
      <c r="F5" s="313" t="s">
        <v>2865</v>
      </c>
      <c r="G5" s="313"/>
      <c r="K5" s="285">
        <v>2</v>
      </c>
      <c r="L5" s="285">
        <v>277</v>
      </c>
      <c r="M5" s="313"/>
    </row>
    <row r="6" spans="1:14" x14ac:dyDescent="0.25">
      <c r="A6" s="421" t="s">
        <v>579</v>
      </c>
      <c r="B6" s="421">
        <v>2</v>
      </c>
      <c r="C6" s="308" t="s">
        <v>1264</v>
      </c>
      <c r="D6" s="308" t="s">
        <v>813</v>
      </c>
      <c r="E6" s="421" t="s">
        <v>66</v>
      </c>
      <c r="F6" s="721" t="s">
        <v>2880</v>
      </c>
      <c r="G6" s="313"/>
      <c r="K6" s="285">
        <v>1</v>
      </c>
      <c r="L6" s="285">
        <v>310</v>
      </c>
      <c r="M6" s="313"/>
    </row>
    <row r="7" spans="1:14" x14ac:dyDescent="0.25">
      <c r="A7" s="421" t="s">
        <v>107</v>
      </c>
      <c r="B7" s="421">
        <v>1</v>
      </c>
      <c r="C7" s="308" t="s">
        <v>2807</v>
      </c>
      <c r="D7" s="308" t="s">
        <v>2808</v>
      </c>
      <c r="E7" s="421" t="s">
        <v>66</v>
      </c>
      <c r="F7" s="721" t="s">
        <v>2866</v>
      </c>
      <c r="G7" s="313"/>
      <c r="K7" s="285">
        <v>1</v>
      </c>
      <c r="L7" s="285">
        <v>321</v>
      </c>
      <c r="M7" s="313"/>
    </row>
    <row r="8" spans="1:14" ht="75" x14ac:dyDescent="0.25">
      <c r="A8" s="102" t="s">
        <v>563</v>
      </c>
      <c r="B8" s="102">
        <v>2</v>
      </c>
      <c r="C8" s="285" t="s">
        <v>3163</v>
      </c>
      <c r="D8" s="285" t="s">
        <v>3164</v>
      </c>
      <c r="E8" s="102" t="s">
        <v>62</v>
      </c>
      <c r="F8" s="313" t="s">
        <v>3521</v>
      </c>
      <c r="G8" s="318" t="s">
        <v>3520</v>
      </c>
      <c r="K8" s="285">
        <v>1</v>
      </c>
      <c r="L8" s="285">
        <v>334</v>
      </c>
      <c r="M8" s="313"/>
    </row>
    <row r="9" spans="1:14" x14ac:dyDescent="0.25">
      <c r="A9" s="102" t="s">
        <v>602</v>
      </c>
      <c r="B9" s="102">
        <v>2</v>
      </c>
      <c r="C9" s="285" t="s">
        <v>3515</v>
      </c>
      <c r="D9" s="285" t="s">
        <v>2813</v>
      </c>
      <c r="E9" s="102" t="s">
        <v>62</v>
      </c>
      <c r="F9" s="313" t="s">
        <v>3529</v>
      </c>
      <c r="G9" s="313"/>
      <c r="M9" s="313"/>
    </row>
    <row r="10" spans="1:14" x14ac:dyDescent="0.25">
      <c r="A10" s="102" t="s">
        <v>80</v>
      </c>
      <c r="B10" s="102">
        <v>1</v>
      </c>
      <c r="C10" s="285" t="s">
        <v>2814</v>
      </c>
      <c r="D10" s="285" t="s">
        <v>2815</v>
      </c>
      <c r="E10" s="102" t="s">
        <v>66</v>
      </c>
      <c r="F10" s="313" t="s">
        <v>2867</v>
      </c>
      <c r="G10" s="285" t="s">
        <v>46</v>
      </c>
      <c r="M10" s="313"/>
    </row>
    <row r="11" spans="1:14" ht="17.45" customHeight="1" x14ac:dyDescent="0.25">
      <c r="A11" s="102" t="s">
        <v>80</v>
      </c>
      <c r="B11" s="102">
        <v>2</v>
      </c>
      <c r="C11" s="285" t="s">
        <v>642</v>
      </c>
      <c r="D11" s="285" t="s">
        <v>641</v>
      </c>
      <c r="E11" s="102" t="s">
        <v>66</v>
      </c>
      <c r="F11" s="313" t="s">
        <v>2868</v>
      </c>
      <c r="G11" s="285" t="s">
        <v>2863</v>
      </c>
      <c r="M11" s="313"/>
    </row>
    <row r="12" spans="1:14" ht="119.45" customHeight="1" x14ac:dyDescent="0.25">
      <c r="A12" s="102" t="s">
        <v>80</v>
      </c>
      <c r="B12" s="102">
        <v>3</v>
      </c>
      <c r="C12" s="285" t="s">
        <v>2841</v>
      </c>
      <c r="D12" s="285" t="s">
        <v>2842</v>
      </c>
      <c r="E12" s="102" t="s">
        <v>66</v>
      </c>
      <c r="F12" s="313" t="s">
        <v>2869</v>
      </c>
      <c r="G12" s="307" t="s">
        <v>3526</v>
      </c>
      <c r="M12" s="313"/>
      <c r="N12" s="307"/>
    </row>
    <row r="13" spans="1:14" x14ac:dyDescent="0.25">
      <c r="A13" s="102" t="s">
        <v>80</v>
      </c>
      <c r="B13" s="102">
        <v>5</v>
      </c>
      <c r="C13" s="285" t="s">
        <v>2843</v>
      </c>
      <c r="D13" s="285" t="s">
        <v>1309</v>
      </c>
      <c r="E13" s="102" t="s">
        <v>66</v>
      </c>
      <c r="F13" s="313" t="s">
        <v>2870</v>
      </c>
      <c r="G13" s="285" t="s">
        <v>69</v>
      </c>
      <c r="M13" s="313"/>
    </row>
    <row r="14" spans="1:14" x14ac:dyDescent="0.25">
      <c r="A14" s="102" t="s">
        <v>80</v>
      </c>
      <c r="B14" s="102">
        <v>10</v>
      </c>
      <c r="C14" s="285" t="s">
        <v>1310</v>
      </c>
      <c r="D14" s="285" t="s">
        <v>1311</v>
      </c>
      <c r="E14" s="102" t="s">
        <v>66</v>
      </c>
      <c r="F14" s="313" t="s">
        <v>2871</v>
      </c>
      <c r="G14" s="313"/>
      <c r="M14" s="313"/>
    </row>
    <row r="15" spans="1:14" x14ac:dyDescent="0.25">
      <c r="A15" s="102" t="s">
        <v>80</v>
      </c>
      <c r="B15" s="102">
        <v>12</v>
      </c>
      <c r="C15" s="285" t="s">
        <v>2816</v>
      </c>
      <c r="D15" s="285" t="s">
        <v>2817</v>
      </c>
      <c r="E15" s="102" t="s">
        <v>62</v>
      </c>
      <c r="F15" s="313" t="s">
        <v>3518</v>
      </c>
      <c r="G15" s="308" t="s">
        <v>3519</v>
      </c>
      <c r="M15" s="313"/>
      <c r="N15" s="308"/>
    </row>
    <row r="16" spans="1:14" x14ac:dyDescent="0.25">
      <c r="A16" s="102" t="s">
        <v>80</v>
      </c>
      <c r="B16" s="102">
        <v>31</v>
      </c>
      <c r="C16" s="285" t="s">
        <v>3516</v>
      </c>
      <c r="D16" s="285" t="s">
        <v>3517</v>
      </c>
      <c r="E16" s="102" t="s">
        <v>62</v>
      </c>
      <c r="F16" s="313" t="s">
        <v>3528</v>
      </c>
      <c r="G16" s="313"/>
      <c r="M16" s="313"/>
    </row>
    <row r="17" spans="1:13" s="368" customFormat="1" x14ac:dyDescent="0.25">
      <c r="A17" s="368" t="s">
        <v>80</v>
      </c>
      <c r="B17" s="369">
        <v>40</v>
      </c>
      <c r="C17" s="368" t="s">
        <v>5039</v>
      </c>
      <c r="D17" s="368" t="s">
        <v>5040</v>
      </c>
      <c r="E17" s="369" t="s">
        <v>62</v>
      </c>
      <c r="F17" s="285" t="s">
        <v>5041</v>
      </c>
      <c r="G17" s="369"/>
    </row>
    <row r="18" spans="1:13" x14ac:dyDescent="0.25">
      <c r="A18" s="102" t="s">
        <v>75</v>
      </c>
      <c r="B18" s="102">
        <v>5</v>
      </c>
      <c r="C18" s="285" t="s">
        <v>729</v>
      </c>
      <c r="D18" s="285" t="s">
        <v>728</v>
      </c>
      <c r="E18" s="102" t="s">
        <v>66</v>
      </c>
      <c r="F18" s="313" t="s">
        <v>2874</v>
      </c>
      <c r="G18" s="313"/>
      <c r="M18" s="313"/>
    </row>
    <row r="19" spans="1:13" x14ac:dyDescent="0.25">
      <c r="A19" s="102" t="s">
        <v>75</v>
      </c>
      <c r="B19" s="102">
        <v>6</v>
      </c>
      <c r="C19" s="285" t="s">
        <v>2844</v>
      </c>
      <c r="D19" s="285" t="s">
        <v>2845</v>
      </c>
      <c r="E19" s="102" t="s">
        <v>66</v>
      </c>
      <c r="F19" s="313" t="s">
        <v>2890</v>
      </c>
      <c r="G19" s="313"/>
      <c r="M19" s="313"/>
    </row>
    <row r="20" spans="1:13" x14ac:dyDescent="0.25">
      <c r="A20" s="102" t="s">
        <v>213</v>
      </c>
      <c r="B20" s="102">
        <v>1</v>
      </c>
      <c r="C20" s="285" t="s">
        <v>2846</v>
      </c>
      <c r="D20" s="285" t="s">
        <v>2847</v>
      </c>
      <c r="E20" s="102" t="s">
        <v>66</v>
      </c>
      <c r="F20" s="313" t="s">
        <v>3530</v>
      </c>
      <c r="G20" s="313"/>
      <c r="K20" s="285">
        <v>1</v>
      </c>
      <c r="L20" s="285">
        <v>409</v>
      </c>
      <c r="M20" s="313"/>
    </row>
    <row r="21" spans="1:13" s="11" customFormat="1" x14ac:dyDescent="0.25">
      <c r="A21" s="102" t="s">
        <v>213</v>
      </c>
      <c r="B21" s="102">
        <v>3</v>
      </c>
      <c r="C21" s="11" t="s">
        <v>3165</v>
      </c>
      <c r="D21" s="11" t="s">
        <v>3166</v>
      </c>
      <c r="E21" s="102" t="s">
        <v>66</v>
      </c>
      <c r="F21" s="285" t="s">
        <v>3534</v>
      </c>
      <c r="G21" s="326" t="s">
        <v>3525</v>
      </c>
    </row>
    <row r="22" spans="1:13" x14ac:dyDescent="0.25">
      <c r="A22" s="102" t="s">
        <v>72</v>
      </c>
      <c r="B22" s="102">
        <v>4</v>
      </c>
      <c r="C22" s="285" t="s">
        <v>2824</v>
      </c>
      <c r="D22" s="285" t="s">
        <v>2825</v>
      </c>
      <c r="E22" s="102" t="s">
        <v>62</v>
      </c>
      <c r="F22" s="313" t="s">
        <v>2885</v>
      </c>
      <c r="G22" s="313"/>
      <c r="K22" s="285">
        <v>1</v>
      </c>
      <c r="L22" s="285">
        <v>424</v>
      </c>
      <c r="M22" s="313"/>
    </row>
    <row r="23" spans="1:13" ht="75" customHeight="1" x14ac:dyDescent="0.25">
      <c r="A23" s="102" t="s">
        <v>72</v>
      </c>
      <c r="B23" s="102">
        <v>7</v>
      </c>
      <c r="C23" s="285" t="s">
        <v>3167</v>
      </c>
      <c r="D23" s="285" t="s">
        <v>3168</v>
      </c>
      <c r="E23" s="102" t="s">
        <v>62</v>
      </c>
      <c r="F23" s="371" t="s">
        <v>3548</v>
      </c>
      <c r="G23" s="318" t="s">
        <v>3523</v>
      </c>
      <c r="K23" s="285">
        <v>2</v>
      </c>
      <c r="L23" s="285">
        <v>477</v>
      </c>
      <c r="M23" s="313"/>
    </row>
    <row r="24" spans="1:13" x14ac:dyDescent="0.25">
      <c r="A24" s="102" t="s">
        <v>69</v>
      </c>
      <c r="B24" s="102">
        <v>1</v>
      </c>
      <c r="C24" s="285" t="s">
        <v>2833</v>
      </c>
      <c r="D24" s="285" t="s">
        <v>2834</v>
      </c>
      <c r="E24" s="102" t="s">
        <v>66</v>
      </c>
      <c r="F24" s="313" t="s">
        <v>2878</v>
      </c>
      <c r="K24" s="285">
        <v>1</v>
      </c>
      <c r="L24" s="285">
        <v>530</v>
      </c>
      <c r="M24" s="313"/>
    </row>
    <row r="25" spans="1:13" x14ac:dyDescent="0.25">
      <c r="A25" s="102" t="s">
        <v>65</v>
      </c>
      <c r="B25" s="102">
        <v>2</v>
      </c>
      <c r="C25" s="285" t="s">
        <v>2836</v>
      </c>
      <c r="D25" s="285" t="s">
        <v>2776</v>
      </c>
      <c r="E25" s="102" t="s">
        <v>66</v>
      </c>
      <c r="F25" s="313" t="s">
        <v>2879</v>
      </c>
      <c r="K25" s="285">
        <v>1</v>
      </c>
      <c r="L25" s="285">
        <v>554</v>
      </c>
      <c r="M25" s="313"/>
    </row>
    <row r="33" spans="10:10" ht="15.75" x14ac:dyDescent="0.25">
      <c r="J33" s="314" t="s">
        <v>2864</v>
      </c>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Q35"/>
  <sheetViews>
    <sheetView zoomScale="80" zoomScaleNormal="80" workbookViewId="0">
      <selection activeCell="C11" sqref="C11"/>
    </sheetView>
  </sheetViews>
  <sheetFormatPr baseColWidth="10" defaultColWidth="11.5703125" defaultRowHeight="15" x14ac:dyDescent="0.25"/>
  <cols>
    <col min="1" max="1" width="8.7109375" style="11" customWidth="1"/>
    <col min="2" max="2" width="7.28515625" style="102" customWidth="1"/>
    <col min="3" max="3" width="31.7109375" style="11" customWidth="1"/>
    <col min="4" max="4" width="17.28515625" style="11" customWidth="1"/>
    <col min="5" max="5" width="6.7109375" style="102" customWidth="1"/>
    <col min="6" max="6" width="44.7109375" style="102" customWidth="1"/>
    <col min="7" max="7" width="38.7109375" style="102" customWidth="1"/>
    <col min="8" max="8" width="27.42578125" style="102" customWidth="1"/>
    <col min="9" max="9" width="6.7109375" style="102" customWidth="1"/>
    <col min="10" max="10" width="31" style="285" customWidth="1"/>
    <col min="11" max="11" width="16" style="285" customWidth="1"/>
    <col min="12" max="12" width="6.42578125" style="102" hidden="1" customWidth="1"/>
    <col min="13" max="13" width="9.5703125" style="102" hidden="1" customWidth="1"/>
    <col min="14" max="14" width="10" style="102" hidden="1" customWidth="1"/>
    <col min="15" max="15" width="41.85546875" style="102" customWidth="1"/>
    <col min="16" max="16" width="36.140625" style="285" customWidth="1"/>
    <col min="17" max="16384" width="11.5703125" style="11"/>
  </cols>
  <sheetData>
    <row r="1" spans="1:17" x14ac:dyDescent="0.25">
      <c r="A1" s="294" t="s">
        <v>118</v>
      </c>
      <c r="B1" s="322" t="s">
        <v>117</v>
      </c>
      <c r="C1" s="294" t="s">
        <v>116</v>
      </c>
      <c r="D1" s="294" t="s">
        <v>115</v>
      </c>
      <c r="E1" s="322" t="s">
        <v>114</v>
      </c>
      <c r="F1" s="322" t="s">
        <v>1320</v>
      </c>
      <c r="G1" s="322"/>
      <c r="H1" s="319" t="s">
        <v>118</v>
      </c>
      <c r="I1" s="319" t="s">
        <v>117</v>
      </c>
      <c r="J1" s="319" t="s">
        <v>116</v>
      </c>
      <c r="K1" s="319" t="s">
        <v>115</v>
      </c>
      <c r="L1" s="319" t="s">
        <v>114</v>
      </c>
      <c r="M1" s="319" t="s">
        <v>113</v>
      </c>
      <c r="N1" s="319" t="s">
        <v>112</v>
      </c>
      <c r="O1" s="319"/>
      <c r="P1" s="317"/>
      <c r="Q1" s="317"/>
    </row>
    <row r="2" spans="1:17" ht="16.149999999999999" customHeight="1" x14ac:dyDescent="0.25">
      <c r="A2" s="320" t="s">
        <v>2798</v>
      </c>
      <c r="B2" s="320" t="s">
        <v>2806</v>
      </c>
      <c r="C2" s="320" t="s">
        <v>3884</v>
      </c>
      <c r="D2" s="320"/>
      <c r="E2" s="323" t="s">
        <v>66</v>
      </c>
      <c r="F2" s="316" t="s">
        <v>3892</v>
      </c>
      <c r="G2" s="316"/>
      <c r="H2" s="11"/>
      <c r="I2" s="11"/>
      <c r="J2" s="11"/>
      <c r="K2" s="11"/>
      <c r="L2" s="11"/>
      <c r="M2" s="11"/>
      <c r="N2" s="11"/>
      <c r="O2" s="11"/>
      <c r="P2" s="11"/>
    </row>
    <row r="3" spans="1:17" ht="18.600000000000001" customHeight="1" x14ac:dyDescent="0.25">
      <c r="A3" s="320" t="s">
        <v>2798</v>
      </c>
      <c r="B3" s="320" t="s">
        <v>2799</v>
      </c>
      <c r="C3" s="320" t="s">
        <v>3886</v>
      </c>
      <c r="D3" s="320"/>
      <c r="E3" s="323" t="s">
        <v>66</v>
      </c>
      <c r="F3" s="316" t="s">
        <v>3887</v>
      </c>
      <c r="G3" s="316"/>
      <c r="H3" s="11"/>
      <c r="I3" s="11"/>
      <c r="J3" s="11"/>
      <c r="K3" s="11"/>
      <c r="L3" s="11"/>
      <c r="M3" s="11"/>
      <c r="N3" s="11"/>
      <c r="O3" s="11"/>
      <c r="P3" s="11"/>
    </row>
    <row r="4" spans="1:17" ht="15.6" customHeight="1" x14ac:dyDescent="0.25">
      <c r="A4" s="101" t="s">
        <v>579</v>
      </c>
      <c r="B4" s="421">
        <v>2</v>
      </c>
      <c r="C4" s="101" t="s">
        <v>1264</v>
      </c>
      <c r="D4" s="101" t="s">
        <v>813</v>
      </c>
      <c r="E4" s="421" t="s">
        <v>62</v>
      </c>
      <c r="F4" s="371" t="s">
        <v>2880</v>
      </c>
      <c r="G4" s="318"/>
      <c r="H4" s="11"/>
      <c r="I4" s="11"/>
      <c r="J4" s="11"/>
      <c r="K4" s="11"/>
      <c r="L4" s="11"/>
      <c r="M4" s="11"/>
      <c r="N4" s="11"/>
      <c r="O4" s="11"/>
      <c r="P4" s="11"/>
    </row>
    <row r="5" spans="1:17" x14ac:dyDescent="0.25">
      <c r="A5" s="101" t="s">
        <v>107</v>
      </c>
      <c r="B5" s="421">
        <v>1</v>
      </c>
      <c r="C5" s="101" t="s">
        <v>2807</v>
      </c>
      <c r="D5" s="101" t="s">
        <v>2808</v>
      </c>
      <c r="E5" s="421" t="s">
        <v>62</v>
      </c>
      <c r="F5" s="371" t="s">
        <v>2866</v>
      </c>
      <c r="G5" s="318"/>
      <c r="H5" s="11"/>
      <c r="I5" s="11"/>
      <c r="J5" s="11"/>
      <c r="K5" s="11"/>
      <c r="L5" s="11"/>
      <c r="M5" s="11"/>
      <c r="N5" s="11"/>
      <c r="O5" s="11"/>
      <c r="P5" s="11"/>
    </row>
    <row r="6" spans="1:17" x14ac:dyDescent="0.25">
      <c r="A6" s="11" t="s">
        <v>107</v>
      </c>
      <c r="B6" s="102">
        <v>2</v>
      </c>
      <c r="C6" s="11" t="s">
        <v>2809</v>
      </c>
      <c r="D6" s="11" t="s">
        <v>2810</v>
      </c>
      <c r="E6" s="102" t="s">
        <v>62</v>
      </c>
      <c r="F6" s="318" t="s">
        <v>2881</v>
      </c>
      <c r="G6" s="318"/>
      <c r="H6" s="11"/>
      <c r="I6" s="11"/>
      <c r="J6" s="11"/>
      <c r="K6" s="11"/>
      <c r="L6" s="11"/>
      <c r="M6" s="11"/>
      <c r="N6" s="11"/>
      <c r="O6" s="11"/>
      <c r="P6" s="11"/>
    </row>
    <row r="7" spans="1:17" ht="105" x14ac:dyDescent="0.25">
      <c r="A7" s="11" t="s">
        <v>563</v>
      </c>
      <c r="B7" s="102">
        <v>2</v>
      </c>
      <c r="C7" s="11" t="s">
        <v>3163</v>
      </c>
      <c r="D7" s="11" t="s">
        <v>3164</v>
      </c>
      <c r="E7" s="102" t="s">
        <v>62</v>
      </c>
      <c r="F7" s="313" t="s">
        <v>3521</v>
      </c>
      <c r="G7" s="318" t="s">
        <v>3520</v>
      </c>
      <c r="H7" s="11"/>
      <c r="I7" s="11"/>
      <c r="J7" s="11"/>
      <c r="K7" s="11"/>
      <c r="L7" s="11"/>
      <c r="M7" s="11"/>
      <c r="N7" s="11"/>
      <c r="O7" s="11"/>
      <c r="P7" s="11"/>
    </row>
    <row r="8" spans="1:17" x14ac:dyDescent="0.25">
      <c r="A8" s="11" t="s">
        <v>602</v>
      </c>
      <c r="B8" s="102">
        <v>1</v>
      </c>
      <c r="C8" s="11" t="s">
        <v>2811</v>
      </c>
      <c r="D8" s="11" t="s">
        <v>2812</v>
      </c>
      <c r="E8" s="102" t="s">
        <v>62</v>
      </c>
      <c r="F8" s="285" t="s">
        <v>3531</v>
      </c>
      <c r="H8" s="11"/>
      <c r="I8" s="11"/>
      <c r="J8" s="11"/>
      <c r="K8" s="11"/>
      <c r="L8" s="11"/>
      <c r="M8" s="11"/>
      <c r="N8" s="11"/>
      <c r="O8" s="11"/>
      <c r="P8" s="11"/>
    </row>
    <row r="9" spans="1:17" ht="14.45" customHeight="1" x14ac:dyDescent="0.25">
      <c r="A9" s="11" t="s">
        <v>602</v>
      </c>
      <c r="B9" s="102">
        <v>2</v>
      </c>
      <c r="C9" s="11" t="s">
        <v>3515</v>
      </c>
      <c r="D9" s="11" t="s">
        <v>2813</v>
      </c>
      <c r="E9" s="102" t="s">
        <v>62</v>
      </c>
      <c r="F9" s="285" t="s">
        <v>3532</v>
      </c>
      <c r="H9" s="11"/>
      <c r="I9" s="11"/>
      <c r="J9" s="11"/>
      <c r="K9" s="11"/>
      <c r="L9" s="11"/>
      <c r="M9" s="11"/>
      <c r="N9" s="11"/>
      <c r="O9" s="11"/>
      <c r="P9" s="11"/>
    </row>
    <row r="10" spans="1:17" x14ac:dyDescent="0.25">
      <c r="A10" s="11" t="s">
        <v>80</v>
      </c>
      <c r="B10" s="102">
        <v>1</v>
      </c>
      <c r="C10" s="11" t="s">
        <v>2814</v>
      </c>
      <c r="D10" s="11" t="s">
        <v>2815</v>
      </c>
      <c r="E10" s="102" t="s">
        <v>62</v>
      </c>
      <c r="F10" s="285" t="s">
        <v>3533</v>
      </c>
      <c r="G10" s="317" t="s">
        <v>46</v>
      </c>
      <c r="H10" s="11"/>
      <c r="I10" s="11"/>
      <c r="J10" s="11"/>
      <c r="K10" s="11"/>
      <c r="L10" s="11"/>
      <c r="M10" s="11"/>
      <c r="N10" s="11"/>
      <c r="O10" s="11"/>
      <c r="P10" s="11"/>
    </row>
    <row r="11" spans="1:17" x14ac:dyDescent="0.25">
      <c r="A11" s="11" t="s">
        <v>80</v>
      </c>
      <c r="B11" s="102">
        <v>12</v>
      </c>
      <c r="C11" s="11" t="s">
        <v>2816</v>
      </c>
      <c r="D11" s="11" t="s">
        <v>2817</v>
      </c>
      <c r="E11" s="102" t="s">
        <v>62</v>
      </c>
      <c r="F11" s="318" t="s">
        <v>3514</v>
      </c>
      <c r="G11" s="308" t="s">
        <v>3519</v>
      </c>
      <c r="H11" s="11"/>
      <c r="I11" s="11"/>
      <c r="J11" s="11"/>
      <c r="K11" s="11"/>
      <c r="L11" s="11"/>
      <c r="M11" s="11"/>
      <c r="N11" s="11"/>
      <c r="O11" s="11"/>
      <c r="P11" s="11"/>
    </row>
    <row r="12" spans="1:17" x14ac:dyDescent="0.25">
      <c r="A12" s="11" t="s">
        <v>80</v>
      </c>
      <c r="B12" s="102">
        <v>30</v>
      </c>
      <c r="C12" s="11" t="s">
        <v>3522</v>
      </c>
      <c r="D12" s="11" t="s">
        <v>3517</v>
      </c>
      <c r="E12" s="102" t="s">
        <v>62</v>
      </c>
      <c r="F12" s="285" t="s">
        <v>3527</v>
      </c>
      <c r="H12" s="11"/>
      <c r="I12" s="11"/>
      <c r="J12" s="11"/>
      <c r="K12" s="11"/>
      <c r="L12" s="11"/>
      <c r="M12" s="11"/>
      <c r="N12" s="11"/>
      <c r="O12" s="11"/>
      <c r="P12" s="11"/>
    </row>
    <row r="13" spans="1:17" x14ac:dyDescent="0.25">
      <c r="A13" s="11" t="s">
        <v>80</v>
      </c>
      <c r="B13" s="102">
        <v>31</v>
      </c>
      <c r="C13" s="11" t="s">
        <v>3516</v>
      </c>
      <c r="D13" s="11" t="s">
        <v>3517</v>
      </c>
      <c r="E13" s="102" t="s">
        <v>62</v>
      </c>
      <c r="F13" s="285" t="s">
        <v>3528</v>
      </c>
      <c r="H13" s="11"/>
      <c r="I13" s="11"/>
      <c r="J13" s="11"/>
      <c r="K13" s="11"/>
      <c r="L13" s="11"/>
      <c r="M13" s="11"/>
      <c r="N13" s="11"/>
      <c r="O13" s="11"/>
      <c r="P13" s="11"/>
    </row>
    <row r="14" spans="1:17" s="368" customFormat="1" x14ac:dyDescent="0.25">
      <c r="A14" s="368" t="s">
        <v>80</v>
      </c>
      <c r="B14" s="369">
        <v>40</v>
      </c>
      <c r="C14" s="368" t="s">
        <v>5039</v>
      </c>
      <c r="D14" s="368" t="s">
        <v>5040</v>
      </c>
      <c r="E14" s="369" t="s">
        <v>62</v>
      </c>
      <c r="F14" s="285" t="s">
        <v>5041</v>
      </c>
      <c r="G14" s="369"/>
    </row>
    <row r="15" spans="1:17" ht="15.6" customHeight="1" x14ac:dyDescent="0.25">
      <c r="A15" s="11" t="s">
        <v>75</v>
      </c>
      <c r="B15" s="102">
        <v>2</v>
      </c>
      <c r="C15" s="11" t="s">
        <v>2818</v>
      </c>
      <c r="D15" s="11" t="s">
        <v>2819</v>
      </c>
      <c r="E15" s="102" t="s">
        <v>62</v>
      </c>
      <c r="F15" s="318" t="s">
        <v>2873</v>
      </c>
      <c r="H15" s="11"/>
      <c r="I15" s="11"/>
      <c r="J15" s="11"/>
      <c r="K15" s="11"/>
      <c r="L15" s="11"/>
      <c r="M15" s="11"/>
      <c r="N15" s="11"/>
      <c r="O15" s="11"/>
      <c r="P15" s="11"/>
    </row>
    <row r="16" spans="1:17" x14ac:dyDescent="0.25">
      <c r="A16" s="11" t="s">
        <v>75</v>
      </c>
      <c r="B16" s="102">
        <v>10</v>
      </c>
      <c r="C16" s="11" t="s">
        <v>77</v>
      </c>
      <c r="D16" s="11" t="s">
        <v>76</v>
      </c>
      <c r="E16" s="102" t="s">
        <v>62</v>
      </c>
      <c r="F16" s="318" t="s">
        <v>2874</v>
      </c>
      <c r="H16" s="11"/>
      <c r="I16" s="11"/>
      <c r="J16" s="11"/>
      <c r="K16" s="11"/>
      <c r="L16" s="11"/>
      <c r="M16" s="11"/>
      <c r="N16" s="11"/>
      <c r="O16" s="11"/>
      <c r="P16" s="11"/>
    </row>
    <row r="17" spans="1:17" x14ac:dyDescent="0.25">
      <c r="A17" s="11" t="s">
        <v>75</v>
      </c>
      <c r="B17" s="102">
        <v>12</v>
      </c>
      <c r="C17" s="11" t="s">
        <v>3513</v>
      </c>
      <c r="D17" s="11" t="s">
        <v>2820</v>
      </c>
      <c r="E17" s="102" t="s">
        <v>62</v>
      </c>
      <c r="F17" s="318" t="s">
        <v>2882</v>
      </c>
      <c r="H17" s="11"/>
      <c r="I17" s="11"/>
      <c r="J17" s="11"/>
      <c r="K17" s="11"/>
      <c r="L17" s="11"/>
      <c r="M17" s="11"/>
      <c r="N17" s="11"/>
      <c r="O17" s="11"/>
      <c r="P17" s="11"/>
    </row>
    <row r="18" spans="1:17" x14ac:dyDescent="0.25">
      <c r="A18" s="11" t="s">
        <v>213</v>
      </c>
      <c r="B18" s="102">
        <v>3</v>
      </c>
      <c r="C18" s="11" t="s">
        <v>3165</v>
      </c>
      <c r="D18" s="11" t="s">
        <v>3166</v>
      </c>
      <c r="E18" s="102" t="s">
        <v>66</v>
      </c>
      <c r="F18" s="285" t="s">
        <v>3534</v>
      </c>
      <c r="G18" s="326" t="s">
        <v>3525</v>
      </c>
      <c r="H18" s="11"/>
      <c r="I18" s="11"/>
      <c r="J18" s="11"/>
      <c r="K18" s="11"/>
      <c r="L18" s="11"/>
      <c r="M18" s="11"/>
      <c r="N18" s="11"/>
      <c r="O18" s="11"/>
      <c r="P18" s="11"/>
    </row>
    <row r="19" spans="1:17" ht="16.899999999999999" customHeight="1" x14ac:dyDescent="0.25">
      <c r="A19" s="11" t="s">
        <v>72</v>
      </c>
      <c r="B19" s="102">
        <v>2</v>
      </c>
      <c r="C19" s="11" t="s">
        <v>2821</v>
      </c>
      <c r="D19" s="11" t="s">
        <v>2774</v>
      </c>
      <c r="E19" s="102" t="s">
        <v>62</v>
      </c>
      <c r="F19" s="318" t="s">
        <v>2883</v>
      </c>
      <c r="H19" s="11"/>
      <c r="I19" s="11"/>
      <c r="J19" s="11"/>
      <c r="K19" s="11"/>
      <c r="L19" s="11"/>
      <c r="M19" s="11"/>
      <c r="N19" s="11"/>
      <c r="O19" s="11"/>
      <c r="P19" s="11"/>
    </row>
    <row r="20" spans="1:17" x14ac:dyDescent="0.25">
      <c r="A20" s="11" t="s">
        <v>72</v>
      </c>
      <c r="B20" s="102">
        <v>3</v>
      </c>
      <c r="C20" s="11" t="s">
        <v>2822</v>
      </c>
      <c r="D20" s="11" t="s">
        <v>2823</v>
      </c>
      <c r="E20" s="102" t="s">
        <v>62</v>
      </c>
      <c r="F20" s="318" t="s">
        <v>2884</v>
      </c>
      <c r="H20" s="11"/>
      <c r="I20" s="11"/>
      <c r="J20" s="11"/>
      <c r="K20" s="11"/>
      <c r="L20" s="11"/>
      <c r="M20" s="11"/>
      <c r="N20" s="11"/>
      <c r="O20" s="11"/>
      <c r="P20" s="11"/>
    </row>
    <row r="21" spans="1:17" x14ac:dyDescent="0.25">
      <c r="A21" s="11" t="s">
        <v>72</v>
      </c>
      <c r="B21" s="102">
        <v>4</v>
      </c>
      <c r="C21" s="11" t="s">
        <v>2824</v>
      </c>
      <c r="D21" s="11" t="s">
        <v>2825</v>
      </c>
      <c r="E21" s="102" t="s">
        <v>62</v>
      </c>
      <c r="F21" s="318" t="s">
        <v>2885</v>
      </c>
      <c r="H21" s="11"/>
      <c r="I21" s="11"/>
      <c r="J21" s="11"/>
      <c r="K21" s="11"/>
      <c r="L21" s="11"/>
      <c r="M21" s="11"/>
      <c r="N21" s="11"/>
      <c r="O21" s="11"/>
      <c r="P21" s="11"/>
    </row>
    <row r="22" spans="1:17" x14ac:dyDescent="0.25">
      <c r="A22" s="11" t="s">
        <v>72</v>
      </c>
      <c r="B22" s="102">
        <v>5</v>
      </c>
      <c r="C22" s="11" t="s">
        <v>2826</v>
      </c>
      <c r="D22" s="11" t="s">
        <v>2827</v>
      </c>
      <c r="E22" s="102" t="s">
        <v>62</v>
      </c>
      <c r="F22" s="318" t="s">
        <v>2886</v>
      </c>
      <c r="H22" s="11"/>
      <c r="I22" s="11"/>
      <c r="J22" s="11"/>
      <c r="K22" s="11"/>
      <c r="L22" s="11"/>
      <c r="M22" s="11"/>
      <c r="N22" s="11"/>
      <c r="O22" s="11"/>
      <c r="P22" s="11"/>
    </row>
    <row r="23" spans="1:17" x14ac:dyDescent="0.25">
      <c r="A23" s="11" t="s">
        <v>72</v>
      </c>
      <c r="B23" s="102">
        <v>6</v>
      </c>
      <c r="C23" s="11" t="s">
        <v>2828</v>
      </c>
      <c r="D23" s="11" t="s">
        <v>2829</v>
      </c>
      <c r="E23" s="102" t="s">
        <v>62</v>
      </c>
      <c r="F23" s="371" t="s">
        <v>2887</v>
      </c>
      <c r="H23" s="11"/>
      <c r="I23" s="101"/>
      <c r="J23" s="11"/>
      <c r="K23" s="11"/>
      <c r="L23" s="11"/>
      <c r="M23" s="11"/>
      <c r="N23" s="11"/>
      <c r="O23" s="11"/>
      <c r="P23" s="11"/>
    </row>
    <row r="24" spans="1:17" ht="90" x14ac:dyDescent="0.25">
      <c r="A24" s="11" t="s">
        <v>72</v>
      </c>
      <c r="B24" s="102">
        <v>7</v>
      </c>
      <c r="C24" s="11" t="s">
        <v>3167</v>
      </c>
      <c r="D24" s="11" t="s">
        <v>3168</v>
      </c>
      <c r="E24" s="102" t="s">
        <v>62</v>
      </c>
      <c r="F24" s="371" t="s">
        <v>3548</v>
      </c>
      <c r="G24" s="318" t="s">
        <v>3523</v>
      </c>
      <c r="H24" s="11"/>
      <c r="I24" s="11"/>
      <c r="J24" s="11"/>
      <c r="K24" s="11"/>
      <c r="L24" s="11"/>
      <c r="M24" s="11"/>
      <c r="N24" s="11"/>
      <c r="O24" s="11"/>
      <c r="P24" s="11"/>
    </row>
    <row r="25" spans="1:17" x14ac:dyDescent="0.25">
      <c r="A25" s="11" t="s">
        <v>2830</v>
      </c>
      <c r="B25" s="102">
        <v>1</v>
      </c>
      <c r="C25" s="11" t="s">
        <v>2831</v>
      </c>
      <c r="D25" s="11" t="s">
        <v>2832</v>
      </c>
      <c r="E25" s="102" t="s">
        <v>62</v>
      </c>
      <c r="F25" s="318" t="s">
        <v>2888</v>
      </c>
      <c r="H25" s="11"/>
      <c r="I25" s="11"/>
      <c r="J25" s="11"/>
      <c r="K25" s="11"/>
      <c r="L25" s="11"/>
      <c r="M25" s="11"/>
      <c r="N25" s="11"/>
      <c r="O25" s="11"/>
      <c r="P25" s="11"/>
    </row>
    <row r="26" spans="1:17" x14ac:dyDescent="0.25">
      <c r="A26" s="11" t="s">
        <v>69</v>
      </c>
      <c r="B26" s="102">
        <v>1</v>
      </c>
      <c r="C26" s="11" t="s">
        <v>2833</v>
      </c>
      <c r="D26" s="11" t="s">
        <v>2834</v>
      </c>
      <c r="E26" s="102" t="s">
        <v>66</v>
      </c>
      <c r="F26" s="318" t="s">
        <v>2878</v>
      </c>
      <c r="H26" s="11"/>
      <c r="I26" s="11"/>
      <c r="J26" s="11"/>
      <c r="K26" s="11"/>
      <c r="L26" s="11"/>
      <c r="M26" s="11"/>
      <c r="N26" s="11"/>
      <c r="O26" s="11"/>
      <c r="P26" s="11"/>
    </row>
    <row r="27" spans="1:17" x14ac:dyDescent="0.25">
      <c r="A27" s="11" t="s">
        <v>65</v>
      </c>
      <c r="B27" s="102">
        <v>1</v>
      </c>
      <c r="C27" s="11" t="s">
        <v>2835</v>
      </c>
      <c r="D27" s="11" t="s">
        <v>2775</v>
      </c>
      <c r="E27" s="102" t="s">
        <v>62</v>
      </c>
      <c r="F27" s="318" t="s">
        <v>2889</v>
      </c>
      <c r="H27" s="11"/>
      <c r="I27" s="11"/>
      <c r="J27" s="11"/>
      <c r="K27" s="11"/>
      <c r="L27" s="11"/>
      <c r="M27" s="11"/>
      <c r="N27" s="11"/>
      <c r="O27" s="11"/>
      <c r="P27" s="11"/>
    </row>
    <row r="28" spans="1:17" ht="16.149999999999999" customHeight="1" x14ac:dyDescent="0.25">
      <c r="A28" s="11" t="s">
        <v>65</v>
      </c>
      <c r="B28" s="102">
        <v>2</v>
      </c>
      <c r="C28" s="11" t="s">
        <v>2836</v>
      </c>
      <c r="D28" s="11" t="s">
        <v>2776</v>
      </c>
      <c r="E28" s="102" t="s">
        <v>62</v>
      </c>
      <c r="F28" s="318" t="s">
        <v>2879</v>
      </c>
      <c r="H28" s="11"/>
      <c r="I28" s="11"/>
      <c r="J28" s="11"/>
      <c r="K28" s="11"/>
      <c r="L28" s="11"/>
      <c r="M28" s="11"/>
      <c r="N28" s="11"/>
      <c r="O28" s="11"/>
      <c r="P28" s="11"/>
    </row>
    <row r="29" spans="1:17" x14ac:dyDescent="0.25">
      <c r="G29" s="11"/>
      <c r="H29" s="11"/>
      <c r="I29" s="11"/>
      <c r="J29" s="11"/>
      <c r="K29" s="11"/>
      <c r="L29" s="11"/>
      <c r="M29" s="11"/>
      <c r="N29" s="11"/>
      <c r="O29" s="11"/>
      <c r="P29" s="11"/>
      <c r="Q29" s="317"/>
    </row>
    <row r="30" spans="1:17" x14ac:dyDescent="0.25">
      <c r="H30" s="11"/>
      <c r="I30" s="11"/>
      <c r="J30" s="11"/>
      <c r="K30" s="11"/>
      <c r="L30" s="11"/>
      <c r="M30" s="11"/>
      <c r="N30" s="11"/>
      <c r="O30" s="11"/>
      <c r="P30" s="11"/>
    </row>
    <row r="31" spans="1:17" x14ac:dyDescent="0.25">
      <c r="H31" s="11"/>
      <c r="I31" s="11"/>
      <c r="J31" s="11"/>
      <c r="K31" s="11"/>
      <c r="L31" s="11"/>
      <c r="M31" s="11"/>
      <c r="N31" s="11"/>
      <c r="O31" s="11"/>
      <c r="P31" s="11"/>
    </row>
    <row r="32" spans="1:17" x14ac:dyDescent="0.25">
      <c r="H32" s="11"/>
      <c r="I32" s="11"/>
      <c r="J32" s="11"/>
      <c r="K32" s="11"/>
      <c r="L32" s="11"/>
      <c r="M32" s="11"/>
      <c r="N32" s="11"/>
      <c r="O32" s="11"/>
      <c r="P32" s="11"/>
    </row>
    <row r="33" spans="8:16" x14ac:dyDescent="0.25">
      <c r="H33" s="11"/>
      <c r="I33" s="11"/>
      <c r="J33" s="11"/>
      <c r="K33" s="11"/>
      <c r="L33" s="11"/>
      <c r="M33" s="11"/>
      <c r="N33" s="11"/>
      <c r="O33" s="11"/>
      <c r="P33" s="11"/>
    </row>
    <row r="34" spans="8:16" x14ac:dyDescent="0.25">
      <c r="H34" s="11"/>
      <c r="I34" s="11"/>
      <c r="J34" s="11"/>
      <c r="K34" s="11"/>
      <c r="L34" s="11"/>
      <c r="M34" s="11"/>
      <c r="N34" s="11"/>
      <c r="O34" s="11"/>
      <c r="P34" s="11"/>
    </row>
    <row r="35" spans="8:16" ht="14.45" customHeight="1" x14ac:dyDescent="0.25">
      <c r="H35" s="11"/>
      <c r="I35" s="11"/>
      <c r="J35" s="11"/>
      <c r="K35" s="11"/>
      <c r="L35" s="11"/>
      <c r="M35" s="11"/>
      <c r="N35" s="11"/>
      <c r="O35" s="11"/>
      <c r="P35" s="11"/>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zoomScale="80" zoomScaleNormal="80" workbookViewId="0"/>
  </sheetViews>
  <sheetFormatPr baseColWidth="10" defaultRowHeight="15" x14ac:dyDescent="0.25"/>
  <cols>
    <col min="1" max="1" width="10.140625" style="102" customWidth="1"/>
    <col min="2" max="2" width="7.85546875" style="102" customWidth="1"/>
    <col min="3" max="3" width="31.7109375" style="285" customWidth="1"/>
    <col min="4" max="4" width="15.42578125" style="285" customWidth="1"/>
    <col min="5" max="5" width="8.7109375" style="102" customWidth="1"/>
    <col min="6" max="6" width="63.85546875" style="325" customWidth="1"/>
    <col min="7" max="7" width="61.5703125" style="325" customWidth="1"/>
    <col min="8" max="8" width="9.7109375" customWidth="1"/>
    <col min="9" max="9" width="9.140625" customWidth="1"/>
    <col min="10" max="10" width="31.140625" customWidth="1"/>
    <col min="11" max="11" width="13.85546875" customWidth="1"/>
    <col min="12" max="12" width="9" customWidth="1"/>
    <col min="13" max="13" width="10.7109375" hidden="1" customWidth="1"/>
    <col min="14" max="14" width="10.42578125" hidden="1" customWidth="1"/>
    <col min="15" max="15" width="50.7109375" style="270" customWidth="1"/>
    <col min="16" max="16" width="11.5703125" style="301"/>
  </cols>
  <sheetData>
    <row r="1" spans="1:16" x14ac:dyDescent="0.25">
      <c r="A1" s="322" t="s">
        <v>118</v>
      </c>
      <c r="B1" s="322" t="s">
        <v>117</v>
      </c>
      <c r="C1" s="282" t="s">
        <v>116</v>
      </c>
      <c r="D1" s="282" t="s">
        <v>115</v>
      </c>
      <c r="E1" s="322" t="s">
        <v>114</v>
      </c>
      <c r="F1" s="324" t="s">
        <v>1320</v>
      </c>
      <c r="G1" s="324"/>
      <c r="H1" s="301"/>
      <c r="I1" s="301"/>
      <c r="J1" s="301"/>
      <c r="K1" s="301"/>
      <c r="L1" s="301"/>
      <c r="M1" s="301"/>
      <c r="N1" s="301"/>
      <c r="O1" s="301"/>
    </row>
    <row r="2" spans="1:16" s="311" customFormat="1" x14ac:dyDescent="0.25">
      <c r="A2" s="321" t="s">
        <v>2798</v>
      </c>
      <c r="B2" s="321" t="s">
        <v>2799</v>
      </c>
      <c r="C2" s="315" t="s">
        <v>3886</v>
      </c>
      <c r="D2" s="315"/>
      <c r="E2" s="321" t="s">
        <v>66</v>
      </c>
      <c r="F2" s="316" t="s">
        <v>3887</v>
      </c>
      <c r="G2" s="316"/>
      <c r="H2" s="301"/>
      <c r="I2" s="301"/>
      <c r="J2" s="301"/>
      <c r="K2" s="301"/>
      <c r="L2" s="301"/>
      <c r="M2" s="301"/>
      <c r="N2" s="301"/>
      <c r="O2" s="301"/>
      <c r="P2" s="301"/>
    </row>
    <row r="3" spans="1:16" x14ac:dyDescent="0.25">
      <c r="A3" s="102" t="s">
        <v>110</v>
      </c>
      <c r="B3" s="102">
        <v>2</v>
      </c>
      <c r="C3" s="285" t="s">
        <v>2837</v>
      </c>
      <c r="D3" s="285" t="s">
        <v>2838</v>
      </c>
      <c r="E3" s="102" t="s">
        <v>66</v>
      </c>
      <c r="F3" s="313" t="s">
        <v>3537</v>
      </c>
      <c r="G3" s="313"/>
      <c r="H3" s="1"/>
      <c r="I3" s="1"/>
      <c r="J3" s="301"/>
      <c r="K3" s="301"/>
      <c r="L3" s="1"/>
      <c r="M3" s="1"/>
      <c r="N3" s="1"/>
      <c r="O3" s="306"/>
    </row>
    <row r="4" spans="1:16" x14ac:dyDescent="0.25">
      <c r="A4" s="102" t="s">
        <v>110</v>
      </c>
      <c r="B4" s="102">
        <v>1</v>
      </c>
      <c r="C4" s="285" t="s">
        <v>2839</v>
      </c>
      <c r="D4" s="285" t="s">
        <v>2840</v>
      </c>
      <c r="E4" s="102" t="s">
        <v>66</v>
      </c>
      <c r="F4" s="313" t="s">
        <v>2865</v>
      </c>
      <c r="G4" s="313"/>
      <c r="H4" s="1"/>
      <c r="I4" s="1"/>
      <c r="J4" s="301"/>
      <c r="K4" s="301"/>
      <c r="L4" s="1"/>
      <c r="M4" s="1"/>
      <c r="N4" s="1"/>
      <c r="O4" s="306"/>
    </row>
    <row r="5" spans="1:16" x14ac:dyDescent="0.25">
      <c r="A5" s="421" t="s">
        <v>107</v>
      </c>
      <c r="B5" s="421">
        <v>1</v>
      </c>
      <c r="C5" s="308" t="s">
        <v>2807</v>
      </c>
      <c r="D5" s="308" t="s">
        <v>2808</v>
      </c>
      <c r="E5" s="421" t="s">
        <v>66</v>
      </c>
      <c r="F5" s="721" t="s">
        <v>2866</v>
      </c>
      <c r="G5" s="313" t="s">
        <v>3524</v>
      </c>
      <c r="H5" s="1"/>
      <c r="I5" s="1"/>
      <c r="J5" s="301"/>
      <c r="K5" s="301"/>
      <c r="L5" s="1"/>
      <c r="M5" s="1"/>
      <c r="N5" s="1"/>
      <c r="O5" s="306"/>
    </row>
    <row r="6" spans="1:16" ht="78.599999999999994" customHeight="1" x14ac:dyDescent="0.25">
      <c r="A6" s="102" t="s">
        <v>563</v>
      </c>
      <c r="B6" s="102">
        <v>2</v>
      </c>
      <c r="C6" s="285" t="s">
        <v>3163</v>
      </c>
      <c r="D6" s="285" t="s">
        <v>3164</v>
      </c>
      <c r="E6" s="102" t="s">
        <v>62</v>
      </c>
      <c r="F6" s="313" t="s">
        <v>3521</v>
      </c>
      <c r="G6" s="318" t="s">
        <v>3520</v>
      </c>
      <c r="H6" s="1"/>
      <c r="I6" s="1"/>
      <c r="J6" s="301"/>
      <c r="K6" s="301"/>
      <c r="L6" s="301"/>
      <c r="M6" s="1">
        <v>1</v>
      </c>
      <c r="N6" s="1">
        <v>323</v>
      </c>
      <c r="O6" s="301"/>
    </row>
    <row r="7" spans="1:16" x14ac:dyDescent="0.25">
      <c r="A7" s="102" t="s">
        <v>602</v>
      </c>
      <c r="B7" s="102">
        <v>2</v>
      </c>
      <c r="C7" s="285" t="s">
        <v>3515</v>
      </c>
      <c r="D7" s="285" t="s">
        <v>2813</v>
      </c>
      <c r="E7" s="102" t="s">
        <v>62</v>
      </c>
      <c r="F7" s="313" t="s">
        <v>3532</v>
      </c>
      <c r="G7" s="285"/>
      <c r="H7" s="1"/>
      <c r="I7" s="1"/>
      <c r="J7" s="301"/>
      <c r="K7" s="301"/>
      <c r="L7" s="301"/>
      <c r="M7" s="1">
        <v>2</v>
      </c>
      <c r="N7" s="1">
        <v>330</v>
      </c>
      <c r="O7" s="301"/>
    </row>
    <row r="8" spans="1:16" x14ac:dyDescent="0.25">
      <c r="A8" s="102" t="s">
        <v>80</v>
      </c>
      <c r="B8" s="102">
        <v>1</v>
      </c>
      <c r="C8" s="285" t="s">
        <v>2814</v>
      </c>
      <c r="D8" s="285" t="s">
        <v>2815</v>
      </c>
      <c r="E8" s="102" t="s">
        <v>66</v>
      </c>
      <c r="F8" s="313" t="s">
        <v>2867</v>
      </c>
      <c r="G8" s="285" t="s">
        <v>46</v>
      </c>
      <c r="H8" s="1"/>
      <c r="I8" s="1"/>
      <c r="J8" s="301"/>
      <c r="K8" s="301"/>
      <c r="L8" s="301"/>
      <c r="M8" s="1">
        <v>3</v>
      </c>
      <c r="N8" s="1">
        <v>337</v>
      </c>
      <c r="O8" s="301"/>
    </row>
    <row r="9" spans="1:16" x14ac:dyDescent="0.25">
      <c r="A9" s="102" t="s">
        <v>80</v>
      </c>
      <c r="B9" s="102">
        <v>2</v>
      </c>
      <c r="C9" s="285" t="s">
        <v>642</v>
      </c>
      <c r="D9" s="285" t="s">
        <v>641</v>
      </c>
      <c r="E9" s="102" t="s">
        <v>66</v>
      </c>
      <c r="F9" s="313" t="s">
        <v>2868</v>
      </c>
      <c r="G9" s="285" t="s">
        <v>2863</v>
      </c>
      <c r="H9" s="1"/>
      <c r="I9" s="1"/>
      <c r="J9" s="301"/>
      <c r="K9" s="301"/>
      <c r="L9" s="301"/>
      <c r="M9" s="1">
        <v>4</v>
      </c>
      <c r="N9" s="1">
        <v>344</v>
      </c>
      <c r="O9" s="301"/>
    </row>
    <row r="10" spans="1:16" ht="120" x14ac:dyDescent="0.25">
      <c r="A10" s="102" t="s">
        <v>80</v>
      </c>
      <c r="B10" s="102">
        <v>3</v>
      </c>
      <c r="C10" s="285" t="s">
        <v>2841</v>
      </c>
      <c r="D10" s="285" t="s">
        <v>2842</v>
      </c>
      <c r="E10" s="102" t="s">
        <v>66</v>
      </c>
      <c r="F10" s="313" t="s">
        <v>2869</v>
      </c>
      <c r="G10" s="307" t="s">
        <v>3526</v>
      </c>
      <c r="H10" s="1"/>
      <c r="I10" s="1"/>
      <c r="J10" s="301"/>
      <c r="K10" s="301"/>
      <c r="L10" s="301"/>
      <c r="M10" s="1">
        <v>5</v>
      </c>
      <c r="N10" s="1">
        <v>351</v>
      </c>
      <c r="O10" s="301"/>
    </row>
    <row r="11" spans="1:16" x14ac:dyDescent="0.25">
      <c r="A11" s="102" t="s">
        <v>80</v>
      </c>
      <c r="B11" s="102">
        <v>5</v>
      </c>
      <c r="C11" s="285" t="s">
        <v>2843</v>
      </c>
      <c r="D11" s="285" t="s">
        <v>1309</v>
      </c>
      <c r="E11" s="102" t="s">
        <v>66</v>
      </c>
      <c r="F11" s="313" t="s">
        <v>2870</v>
      </c>
      <c r="G11" s="313" t="s">
        <v>69</v>
      </c>
      <c r="H11" s="1"/>
      <c r="I11" s="1"/>
      <c r="J11" s="301"/>
      <c r="K11" s="301"/>
      <c r="L11" s="301"/>
      <c r="M11" s="1">
        <v>6</v>
      </c>
      <c r="N11" s="1">
        <v>358</v>
      </c>
      <c r="O11" s="301"/>
    </row>
    <row r="12" spans="1:16" x14ac:dyDescent="0.25">
      <c r="A12" s="102" t="s">
        <v>80</v>
      </c>
      <c r="B12" s="102">
        <v>8</v>
      </c>
      <c r="C12" s="285" t="s">
        <v>2848</v>
      </c>
      <c r="D12" s="285" t="s">
        <v>2849</v>
      </c>
      <c r="E12" s="102" t="s">
        <v>66</v>
      </c>
      <c r="F12" s="313" t="s">
        <v>3547</v>
      </c>
      <c r="G12" s="326" t="s">
        <v>3525</v>
      </c>
      <c r="H12" s="1"/>
      <c r="I12" s="1"/>
      <c r="J12" s="301"/>
      <c r="K12" s="301"/>
      <c r="L12" s="301"/>
      <c r="M12" s="1">
        <v>7</v>
      </c>
      <c r="N12" s="1">
        <v>365</v>
      </c>
      <c r="O12" s="301"/>
    </row>
    <row r="13" spans="1:16" x14ac:dyDescent="0.25">
      <c r="A13" s="102" t="s">
        <v>80</v>
      </c>
      <c r="B13" s="102">
        <v>10</v>
      </c>
      <c r="C13" s="285" t="s">
        <v>1310</v>
      </c>
      <c r="D13" s="285" t="s">
        <v>1311</v>
      </c>
      <c r="E13" s="102" t="s">
        <v>66</v>
      </c>
      <c r="F13" s="313" t="s">
        <v>2871</v>
      </c>
      <c r="G13" s="313"/>
      <c r="H13" s="1"/>
      <c r="I13" s="1"/>
      <c r="J13" s="301"/>
      <c r="K13" s="301"/>
      <c r="L13" s="301"/>
      <c r="M13" s="1">
        <v>1</v>
      </c>
      <c r="N13" s="1">
        <v>372</v>
      </c>
      <c r="O13" s="301"/>
    </row>
    <row r="14" spans="1:16" x14ac:dyDescent="0.25">
      <c r="A14" s="102" t="s">
        <v>80</v>
      </c>
      <c r="B14" s="102">
        <v>12</v>
      </c>
      <c r="C14" s="285" t="s">
        <v>2816</v>
      </c>
      <c r="D14" s="285" t="s">
        <v>2817</v>
      </c>
      <c r="E14" s="102" t="s">
        <v>62</v>
      </c>
      <c r="F14" s="313" t="s">
        <v>3518</v>
      </c>
      <c r="G14" s="308" t="s">
        <v>3519</v>
      </c>
      <c r="H14" s="1"/>
      <c r="I14" s="1"/>
      <c r="J14" s="301"/>
      <c r="K14" s="301"/>
      <c r="L14" s="301"/>
      <c r="M14" s="1">
        <v>2</v>
      </c>
      <c r="N14" s="1">
        <v>383</v>
      </c>
      <c r="O14" s="301"/>
    </row>
    <row r="15" spans="1:16" x14ac:dyDescent="0.25">
      <c r="A15" s="102" t="s">
        <v>80</v>
      </c>
      <c r="B15" s="102">
        <v>31</v>
      </c>
      <c r="C15" s="285" t="s">
        <v>3516</v>
      </c>
      <c r="D15" s="285" t="s">
        <v>3517</v>
      </c>
      <c r="E15" s="102" t="s">
        <v>62</v>
      </c>
      <c r="F15" s="313" t="s">
        <v>3535</v>
      </c>
      <c r="G15" s="313"/>
      <c r="H15" s="1"/>
      <c r="I15" s="1"/>
      <c r="J15" s="301"/>
      <c r="K15" s="301"/>
      <c r="L15" s="301"/>
      <c r="M15" s="1">
        <v>3</v>
      </c>
      <c r="N15" s="1">
        <v>394</v>
      </c>
      <c r="O15" s="301"/>
    </row>
    <row r="16" spans="1:16" s="368" customFormat="1" x14ac:dyDescent="0.25">
      <c r="A16" s="369" t="s">
        <v>80</v>
      </c>
      <c r="B16" s="369">
        <v>40</v>
      </c>
      <c r="C16" s="368" t="s">
        <v>5039</v>
      </c>
      <c r="D16" s="368" t="s">
        <v>5040</v>
      </c>
      <c r="E16" s="369" t="s">
        <v>62</v>
      </c>
      <c r="F16" s="285" t="s">
        <v>5041</v>
      </c>
      <c r="G16" s="369"/>
    </row>
    <row r="17" spans="1:15" x14ac:dyDescent="0.25">
      <c r="A17" s="102" t="s">
        <v>75</v>
      </c>
      <c r="B17" s="102">
        <v>1</v>
      </c>
      <c r="C17" s="285" t="s">
        <v>2850</v>
      </c>
      <c r="D17" s="285" t="s">
        <v>2851</v>
      </c>
      <c r="E17" s="102" t="s">
        <v>66</v>
      </c>
      <c r="F17" s="313" t="s">
        <v>2872</v>
      </c>
      <c r="G17" s="313"/>
      <c r="H17" s="1"/>
      <c r="I17" s="1"/>
      <c r="J17" s="301"/>
      <c r="K17" s="301"/>
      <c r="L17" s="301"/>
      <c r="M17" s="1">
        <v>4</v>
      </c>
      <c r="N17" s="1">
        <v>405</v>
      </c>
      <c r="O17" s="301"/>
    </row>
    <row r="18" spans="1:15" x14ac:dyDescent="0.25">
      <c r="A18" s="102" t="s">
        <v>75</v>
      </c>
      <c r="B18" s="102">
        <v>2</v>
      </c>
      <c r="C18" s="285" t="s">
        <v>2818</v>
      </c>
      <c r="D18" s="285" t="s">
        <v>2819</v>
      </c>
      <c r="E18" s="102" t="s">
        <v>66</v>
      </c>
      <c r="F18" s="313" t="s">
        <v>2873</v>
      </c>
      <c r="G18" s="313"/>
      <c r="H18" s="1"/>
      <c r="I18" s="1"/>
      <c r="J18" s="301"/>
      <c r="K18" s="301"/>
      <c r="L18" s="301"/>
      <c r="M18" s="1">
        <v>5</v>
      </c>
      <c r="N18" s="1">
        <v>416</v>
      </c>
      <c r="O18" s="301"/>
    </row>
    <row r="19" spans="1:15" x14ac:dyDescent="0.25">
      <c r="A19" s="102" t="s">
        <v>75</v>
      </c>
      <c r="B19" s="102">
        <v>3</v>
      </c>
      <c r="C19" s="285" t="s">
        <v>2852</v>
      </c>
      <c r="D19" s="285" t="s">
        <v>2853</v>
      </c>
      <c r="E19" s="102" t="s">
        <v>66</v>
      </c>
      <c r="F19" s="313" t="s">
        <v>2873</v>
      </c>
      <c r="G19" s="313"/>
      <c r="H19" s="1"/>
      <c r="I19" s="1"/>
      <c r="J19" s="301"/>
      <c r="K19" s="301"/>
      <c r="L19" s="301"/>
      <c r="M19" s="1">
        <v>6</v>
      </c>
      <c r="N19" s="1">
        <v>427</v>
      </c>
      <c r="O19" s="301"/>
    </row>
    <row r="20" spans="1:15" x14ac:dyDescent="0.25">
      <c r="A20" s="102" t="s">
        <v>75</v>
      </c>
      <c r="B20" s="102">
        <v>5</v>
      </c>
      <c r="C20" s="285" t="s">
        <v>729</v>
      </c>
      <c r="D20" s="285" t="s">
        <v>728</v>
      </c>
      <c r="E20" s="102" t="s">
        <v>66</v>
      </c>
      <c r="F20" s="313" t="s">
        <v>2874</v>
      </c>
      <c r="G20" s="313"/>
      <c r="H20" s="1"/>
      <c r="I20" s="1"/>
      <c r="J20" s="301"/>
      <c r="K20" s="301"/>
      <c r="L20" s="301"/>
      <c r="M20" s="1">
        <v>1</v>
      </c>
      <c r="N20" s="1">
        <v>438</v>
      </c>
      <c r="O20" s="301"/>
    </row>
    <row r="21" spans="1:15" x14ac:dyDescent="0.25">
      <c r="A21" s="102" t="s">
        <v>75</v>
      </c>
      <c r="B21" s="102">
        <v>6</v>
      </c>
      <c r="C21" s="285" t="s">
        <v>2844</v>
      </c>
      <c r="D21" s="285" t="s">
        <v>2845</v>
      </c>
      <c r="E21" s="102" t="s">
        <v>66</v>
      </c>
      <c r="F21" s="313" t="s">
        <v>2875</v>
      </c>
      <c r="G21" s="313"/>
      <c r="H21" s="1"/>
      <c r="I21" s="1"/>
      <c r="J21" s="301"/>
      <c r="K21" s="301"/>
      <c r="L21" s="301"/>
      <c r="M21" s="1">
        <v>1</v>
      </c>
      <c r="N21" s="1">
        <v>461</v>
      </c>
      <c r="O21" s="301"/>
    </row>
    <row r="22" spans="1:15" x14ac:dyDescent="0.25">
      <c r="A22" s="102" t="s">
        <v>75</v>
      </c>
      <c r="B22" s="102">
        <v>8</v>
      </c>
      <c r="C22" s="285" t="s">
        <v>2854</v>
      </c>
      <c r="D22" s="285" t="s">
        <v>2851</v>
      </c>
      <c r="E22" s="102" t="s">
        <v>66</v>
      </c>
      <c r="F22" s="313" t="s">
        <v>2876</v>
      </c>
      <c r="G22" s="313"/>
      <c r="H22" s="1"/>
      <c r="I22" s="1"/>
      <c r="J22" s="301"/>
      <c r="K22" s="301"/>
      <c r="L22" s="301"/>
      <c r="M22" s="1">
        <v>1</v>
      </c>
      <c r="N22" s="1">
        <v>476</v>
      </c>
      <c r="O22" s="301"/>
    </row>
    <row r="23" spans="1:15" x14ac:dyDescent="0.25">
      <c r="A23" s="102" t="s">
        <v>2855</v>
      </c>
      <c r="B23" s="102">
        <v>1</v>
      </c>
      <c r="C23" s="285" t="s">
        <v>2856</v>
      </c>
      <c r="D23" s="285" t="s">
        <v>1313</v>
      </c>
      <c r="E23" s="102" t="s">
        <v>66</v>
      </c>
      <c r="F23" s="313" t="s">
        <v>2877</v>
      </c>
      <c r="G23" s="313"/>
      <c r="H23" s="1"/>
      <c r="I23" s="1"/>
      <c r="J23" s="301"/>
      <c r="K23" s="301"/>
      <c r="L23" s="301"/>
      <c r="M23" s="1">
        <v>1</v>
      </c>
      <c r="N23" s="1">
        <v>500</v>
      </c>
      <c r="O23" s="301"/>
    </row>
    <row r="24" spans="1:15" x14ac:dyDescent="0.25">
      <c r="A24" s="102" t="s">
        <v>213</v>
      </c>
      <c r="B24" s="102">
        <v>1</v>
      </c>
      <c r="C24" s="285" t="s">
        <v>2846</v>
      </c>
      <c r="D24" s="285" t="s">
        <v>2847</v>
      </c>
      <c r="E24" s="102" t="s">
        <v>66</v>
      </c>
      <c r="F24" s="313" t="s">
        <v>3530</v>
      </c>
      <c r="H24" s="1"/>
      <c r="I24" s="1"/>
      <c r="J24" s="301"/>
      <c r="O24" s="301"/>
    </row>
    <row r="25" spans="1:15" x14ac:dyDescent="0.25">
      <c r="A25" s="102" t="s">
        <v>72</v>
      </c>
      <c r="B25" s="102">
        <v>4</v>
      </c>
      <c r="C25" s="285" t="s">
        <v>2824</v>
      </c>
      <c r="D25" s="285" t="s">
        <v>2825</v>
      </c>
      <c r="E25" s="102" t="s">
        <v>62</v>
      </c>
      <c r="F25" s="318" t="s">
        <v>2885</v>
      </c>
      <c r="H25" s="1"/>
      <c r="I25" s="1"/>
      <c r="J25" s="301"/>
    </row>
    <row r="26" spans="1:15" ht="74.45" customHeight="1" x14ac:dyDescent="0.25">
      <c r="A26" s="102" t="s">
        <v>72</v>
      </c>
      <c r="B26" s="102">
        <v>7</v>
      </c>
      <c r="C26" s="285" t="s">
        <v>3167</v>
      </c>
      <c r="D26" s="285" t="s">
        <v>3168</v>
      </c>
      <c r="E26" s="102" t="s">
        <v>62</v>
      </c>
      <c r="F26" s="371" t="s">
        <v>3549</v>
      </c>
      <c r="G26" s="318" t="s">
        <v>3523</v>
      </c>
    </row>
    <row r="27" spans="1:15" x14ac:dyDescent="0.25">
      <c r="A27" s="102" t="s">
        <v>69</v>
      </c>
      <c r="B27" s="102">
        <v>1</v>
      </c>
      <c r="C27" s="285" t="s">
        <v>2833</v>
      </c>
      <c r="D27" s="285" t="s">
        <v>2834</v>
      </c>
      <c r="E27" s="102" t="s">
        <v>66</v>
      </c>
      <c r="F27" s="313" t="s">
        <v>3536</v>
      </c>
    </row>
    <row r="28" spans="1:15" x14ac:dyDescent="0.25">
      <c r="A28" s="102" t="s">
        <v>65</v>
      </c>
      <c r="B28" s="102">
        <v>2</v>
      </c>
      <c r="C28" s="285" t="s">
        <v>2836</v>
      </c>
      <c r="D28" s="285" t="s">
        <v>2776</v>
      </c>
      <c r="E28" s="102" t="s">
        <v>62</v>
      </c>
      <c r="F28" s="313" t="s">
        <v>2879</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baseColWidth="10" defaultColWidth="11.5703125" defaultRowHeight="15" x14ac:dyDescent="0.25"/>
  <cols>
    <col min="1" max="2" width="11.5703125" style="368"/>
    <col min="3" max="3" width="32.28515625" style="368" bestFit="1" customWidth="1"/>
    <col min="4" max="5" width="11.5703125" style="368"/>
    <col min="6" max="7" width="0" style="368" hidden="1" customWidth="1"/>
    <col min="8" max="8" width="37.28515625" style="368" bestFit="1" customWidth="1"/>
    <col min="9" max="9" width="70" style="368" bestFit="1" customWidth="1"/>
    <col min="10" max="16384" width="11.5703125" style="368"/>
  </cols>
  <sheetData>
    <row r="1" spans="1:9" ht="15.75" thickBot="1" x14ac:dyDescent="0.3">
      <c r="A1" s="322" t="s">
        <v>118</v>
      </c>
      <c r="B1" s="322" t="s">
        <v>117</v>
      </c>
      <c r="C1" s="282" t="s">
        <v>116</v>
      </c>
      <c r="D1" s="282" t="s">
        <v>115</v>
      </c>
      <c r="E1" s="322" t="s">
        <v>114</v>
      </c>
      <c r="F1" s="322" t="s">
        <v>113</v>
      </c>
      <c r="G1" s="322" t="s">
        <v>112</v>
      </c>
      <c r="H1" s="402" t="s">
        <v>2924</v>
      </c>
      <c r="I1" s="403" t="s">
        <v>2925</v>
      </c>
    </row>
    <row r="2" spans="1:9" ht="75.75" thickBot="1" x14ac:dyDescent="0.3">
      <c r="A2" s="107" t="s">
        <v>2798</v>
      </c>
      <c r="B2" s="107" t="s">
        <v>2799</v>
      </c>
      <c r="C2" s="107" t="s">
        <v>3886</v>
      </c>
      <c r="D2" s="107"/>
      <c r="E2" s="107" t="s">
        <v>66</v>
      </c>
      <c r="F2" s="107"/>
      <c r="G2" s="107"/>
      <c r="H2" s="404" t="s">
        <v>3887</v>
      </c>
      <c r="I2" s="405" t="s">
        <v>3888</v>
      </c>
    </row>
    <row r="3" spans="1:9" s="101" customFormat="1" ht="30.75" thickBot="1" x14ac:dyDescent="0.3">
      <c r="A3" s="101" t="s">
        <v>107</v>
      </c>
      <c r="B3" s="101">
        <v>1</v>
      </c>
      <c r="C3" s="101" t="s">
        <v>2894</v>
      </c>
      <c r="D3" s="101" t="s">
        <v>105</v>
      </c>
      <c r="E3" s="101" t="s">
        <v>66</v>
      </c>
      <c r="F3" s="101">
        <v>1</v>
      </c>
      <c r="G3" s="101">
        <v>244</v>
      </c>
      <c r="H3" s="406" t="s">
        <v>2926</v>
      </c>
      <c r="I3" s="407" t="s">
        <v>2927</v>
      </c>
    </row>
    <row r="4" spans="1:9" ht="30.75" thickBot="1" x14ac:dyDescent="0.3">
      <c r="A4" s="368" t="s">
        <v>80</v>
      </c>
      <c r="B4" s="368">
        <v>3</v>
      </c>
      <c r="C4" s="368" t="s">
        <v>2895</v>
      </c>
      <c r="D4" s="368" t="s">
        <v>2896</v>
      </c>
      <c r="E4" s="368" t="s">
        <v>66</v>
      </c>
      <c r="F4" s="368">
        <v>1</v>
      </c>
      <c r="G4" s="368">
        <v>257</v>
      </c>
      <c r="H4" s="408" t="s">
        <v>2928</v>
      </c>
      <c r="I4" s="409" t="s">
        <v>2929</v>
      </c>
    </row>
    <row r="5" spans="1:9" ht="30.75" thickBot="1" x14ac:dyDescent="0.3">
      <c r="A5" s="368" t="s">
        <v>80</v>
      </c>
      <c r="B5" s="368">
        <v>4</v>
      </c>
      <c r="C5" s="368" t="s">
        <v>2897</v>
      </c>
      <c r="D5" s="368" t="s">
        <v>2898</v>
      </c>
      <c r="E5" s="368" t="s">
        <v>62</v>
      </c>
      <c r="F5" s="368">
        <v>2</v>
      </c>
      <c r="G5" s="368">
        <v>264</v>
      </c>
      <c r="H5" s="410" t="s">
        <v>2930</v>
      </c>
      <c r="I5" s="411"/>
    </row>
    <row r="6" spans="1:9" ht="30.75" thickBot="1" x14ac:dyDescent="0.3">
      <c r="A6" s="368" t="s">
        <v>75</v>
      </c>
      <c r="B6" s="368">
        <v>1</v>
      </c>
      <c r="C6" s="368" t="s">
        <v>2899</v>
      </c>
      <c r="D6" s="368" t="s">
        <v>2900</v>
      </c>
      <c r="E6" s="368" t="s">
        <v>62</v>
      </c>
      <c r="F6" s="368">
        <v>1</v>
      </c>
      <c r="G6" s="368">
        <v>271</v>
      </c>
      <c r="H6" s="408" t="s">
        <v>2931</v>
      </c>
      <c r="I6" s="409" t="s">
        <v>2932</v>
      </c>
    </row>
    <row r="7" spans="1:9" ht="15.75" thickBot="1" x14ac:dyDescent="0.3">
      <c r="A7" s="368" t="s">
        <v>75</v>
      </c>
      <c r="B7" s="368">
        <v>2</v>
      </c>
      <c r="C7" s="368" t="s">
        <v>2901</v>
      </c>
      <c r="D7" s="368" t="s">
        <v>2902</v>
      </c>
      <c r="E7" s="368" t="s">
        <v>62</v>
      </c>
      <c r="F7" s="368">
        <v>2</v>
      </c>
      <c r="G7" s="368">
        <v>282</v>
      </c>
      <c r="H7" s="412" t="s">
        <v>2933</v>
      </c>
      <c r="I7" s="413" t="s">
        <v>2934</v>
      </c>
    </row>
    <row r="8" spans="1:9" ht="15.75" thickBot="1" x14ac:dyDescent="0.3">
      <c r="A8" s="368" t="s">
        <v>2855</v>
      </c>
      <c r="B8" s="368">
        <v>1</v>
      </c>
      <c r="C8" s="368" t="s">
        <v>2903</v>
      </c>
      <c r="D8" s="368" t="s">
        <v>2904</v>
      </c>
      <c r="E8" s="368" t="s">
        <v>66</v>
      </c>
      <c r="F8" s="368">
        <v>1</v>
      </c>
      <c r="G8" s="368">
        <v>293</v>
      </c>
      <c r="H8" s="412" t="s">
        <v>2935</v>
      </c>
      <c r="I8" s="412"/>
    </row>
    <row r="9" spans="1:9" ht="45.75" thickBot="1" x14ac:dyDescent="0.3">
      <c r="A9" s="368" t="s">
        <v>2855</v>
      </c>
      <c r="B9" s="368">
        <v>2</v>
      </c>
      <c r="C9" s="368" t="s">
        <v>2856</v>
      </c>
      <c r="D9" s="368" t="s">
        <v>1313</v>
      </c>
      <c r="E9" s="368" t="s">
        <v>62</v>
      </c>
      <c r="F9" s="368">
        <v>2</v>
      </c>
      <c r="G9" s="368">
        <v>316</v>
      </c>
      <c r="H9" s="410" t="s">
        <v>2936</v>
      </c>
      <c r="I9" s="413"/>
    </row>
    <row r="10" spans="1:9" ht="15.75" thickBot="1" x14ac:dyDescent="0.3">
      <c r="A10" s="368" t="s">
        <v>965</v>
      </c>
      <c r="B10" s="368">
        <v>1</v>
      </c>
      <c r="C10" s="368" t="s">
        <v>2905</v>
      </c>
      <c r="D10" s="368" t="s">
        <v>2906</v>
      </c>
      <c r="E10" s="368" t="s">
        <v>62</v>
      </c>
      <c r="F10" s="368">
        <v>1</v>
      </c>
      <c r="G10" s="368">
        <v>339</v>
      </c>
      <c r="H10" s="412" t="s">
        <v>2937</v>
      </c>
      <c r="I10" s="413" t="s">
        <v>2938</v>
      </c>
    </row>
    <row r="11" spans="1:9" ht="15.75" thickBot="1" x14ac:dyDescent="0.3">
      <c r="A11" s="368" t="s">
        <v>962</v>
      </c>
      <c r="B11" s="368">
        <v>1</v>
      </c>
      <c r="C11" s="368" t="s">
        <v>2907</v>
      </c>
      <c r="D11" s="368" t="s">
        <v>2908</v>
      </c>
      <c r="E11" s="368" t="s">
        <v>62</v>
      </c>
      <c r="F11" s="368">
        <v>1</v>
      </c>
      <c r="G11" s="368">
        <v>347</v>
      </c>
      <c r="H11" s="412" t="s">
        <v>2939</v>
      </c>
      <c r="I11" s="413" t="s">
        <v>2940</v>
      </c>
    </row>
    <row r="12" spans="1:9" ht="15.75" thickBot="1" x14ac:dyDescent="0.3">
      <c r="A12" s="368" t="s">
        <v>959</v>
      </c>
      <c r="B12" s="368">
        <v>1</v>
      </c>
      <c r="C12" s="368" t="s">
        <v>2909</v>
      </c>
      <c r="D12" s="368" t="s">
        <v>2910</v>
      </c>
      <c r="E12" s="368" t="s">
        <v>62</v>
      </c>
      <c r="F12" s="368">
        <v>1</v>
      </c>
      <c r="G12" s="368">
        <v>356</v>
      </c>
      <c r="H12" s="412" t="s">
        <v>2941</v>
      </c>
      <c r="I12" s="413" t="s">
        <v>2942</v>
      </c>
    </row>
    <row r="13" spans="1:9" ht="15.75" thickBot="1" x14ac:dyDescent="0.3">
      <c r="A13" s="368" t="s">
        <v>959</v>
      </c>
      <c r="B13" s="368">
        <v>2</v>
      </c>
      <c r="C13" s="368" t="s">
        <v>2911</v>
      </c>
      <c r="D13" s="368" t="s">
        <v>2838</v>
      </c>
      <c r="E13" s="368" t="s">
        <v>62</v>
      </c>
      <c r="F13" s="368">
        <v>2</v>
      </c>
      <c r="G13" s="368">
        <v>367</v>
      </c>
      <c r="H13" s="414" t="s">
        <v>2943</v>
      </c>
      <c r="I13" s="33" t="s">
        <v>2944</v>
      </c>
    </row>
    <row r="14" spans="1:9" x14ac:dyDescent="0.25">
      <c r="A14" s="368" t="s">
        <v>2830</v>
      </c>
      <c r="B14" s="368">
        <v>1</v>
      </c>
      <c r="C14" s="368" t="s">
        <v>2912</v>
      </c>
      <c r="D14" s="368" t="s">
        <v>2913</v>
      </c>
      <c r="E14" s="368" t="s">
        <v>62</v>
      </c>
      <c r="F14" s="368">
        <v>1</v>
      </c>
      <c r="G14" s="368">
        <v>378</v>
      </c>
      <c r="H14" s="415" t="s">
        <v>2945</v>
      </c>
      <c r="I14" s="415" t="s">
        <v>2946</v>
      </c>
    </row>
    <row r="15" spans="1:9" x14ac:dyDescent="0.25">
      <c r="A15" s="368" t="s">
        <v>2830</v>
      </c>
      <c r="B15" s="368">
        <v>2</v>
      </c>
      <c r="C15" s="368" t="s">
        <v>2914</v>
      </c>
      <c r="D15" s="368" t="s">
        <v>2913</v>
      </c>
      <c r="E15" s="368" t="s">
        <v>62</v>
      </c>
      <c r="F15" s="368">
        <v>2</v>
      </c>
      <c r="G15" s="368">
        <v>481</v>
      </c>
      <c r="H15" s="416" t="s">
        <v>2947</v>
      </c>
      <c r="I15" s="416"/>
    </row>
    <row r="16" spans="1:9" ht="15.75" thickBot="1" x14ac:dyDescent="0.3">
      <c r="A16" s="368" t="s">
        <v>2830</v>
      </c>
      <c r="B16" s="368">
        <v>3</v>
      </c>
      <c r="C16" s="368" t="s">
        <v>2915</v>
      </c>
      <c r="D16" s="368" t="s">
        <v>2913</v>
      </c>
      <c r="E16" s="368" t="s">
        <v>62</v>
      </c>
      <c r="F16" s="368">
        <v>3</v>
      </c>
      <c r="G16" s="368">
        <v>584</v>
      </c>
      <c r="H16" s="417" t="s">
        <v>2948</v>
      </c>
      <c r="I16" s="417"/>
    </row>
    <row r="17" spans="1:9" x14ac:dyDescent="0.25">
      <c r="A17" s="368" t="s">
        <v>2830</v>
      </c>
      <c r="B17" s="368">
        <v>4</v>
      </c>
      <c r="C17" s="368" t="s">
        <v>2916</v>
      </c>
      <c r="D17" s="368" t="s">
        <v>2917</v>
      </c>
      <c r="E17" s="368" t="s">
        <v>62</v>
      </c>
      <c r="F17" s="368">
        <v>4</v>
      </c>
      <c r="G17" s="368">
        <v>687</v>
      </c>
      <c r="H17" s="415" t="s">
        <v>2949</v>
      </c>
      <c r="I17" s="415" t="s">
        <v>2950</v>
      </c>
    </row>
    <row r="18" spans="1:9" x14ac:dyDescent="0.25">
      <c r="A18" s="368" t="s">
        <v>2830</v>
      </c>
      <c r="B18" s="368">
        <v>5</v>
      </c>
      <c r="C18" s="368" t="s">
        <v>2918</v>
      </c>
      <c r="D18" s="368" t="s">
        <v>2917</v>
      </c>
      <c r="E18" s="368" t="s">
        <v>62</v>
      </c>
      <c r="F18" s="368">
        <v>5</v>
      </c>
      <c r="G18" s="368">
        <v>790</v>
      </c>
      <c r="H18" s="416" t="s">
        <v>2951</v>
      </c>
      <c r="I18" s="416"/>
    </row>
    <row r="19" spans="1:9" ht="15.75" thickBot="1" x14ac:dyDescent="0.3">
      <c r="A19" s="368" t="s">
        <v>2830</v>
      </c>
      <c r="B19" s="368">
        <v>6</v>
      </c>
      <c r="C19" s="368" t="s">
        <v>2919</v>
      </c>
      <c r="D19" s="368" t="s">
        <v>2917</v>
      </c>
      <c r="E19" s="368" t="s">
        <v>62</v>
      </c>
      <c r="F19" s="368">
        <v>6</v>
      </c>
      <c r="G19" s="368">
        <v>893</v>
      </c>
      <c r="H19" s="417" t="s">
        <v>2952</v>
      </c>
      <c r="I19" s="417"/>
    </row>
    <row r="20" spans="1:9" ht="30" x14ac:dyDescent="0.25">
      <c r="A20" s="368" t="s">
        <v>2830</v>
      </c>
      <c r="B20" s="368">
        <v>7</v>
      </c>
      <c r="C20" s="368" t="s">
        <v>2920</v>
      </c>
      <c r="D20" s="368" t="s">
        <v>2921</v>
      </c>
      <c r="E20" s="368" t="s">
        <v>62</v>
      </c>
      <c r="F20" s="368">
        <v>7</v>
      </c>
      <c r="G20" s="368">
        <v>996</v>
      </c>
      <c r="H20" s="418" t="s">
        <v>2953</v>
      </c>
      <c r="I20" s="419" t="s">
        <v>3889</v>
      </c>
    </row>
    <row r="21" spans="1:9" x14ac:dyDescent="0.25">
      <c r="A21" s="368" t="s">
        <v>2830</v>
      </c>
      <c r="B21" s="368">
        <v>8</v>
      </c>
      <c r="C21" s="368" t="s">
        <v>2922</v>
      </c>
      <c r="D21" s="368" t="s">
        <v>2921</v>
      </c>
      <c r="E21" s="368" t="s">
        <v>62</v>
      </c>
      <c r="F21" s="368">
        <v>8</v>
      </c>
      <c r="G21" s="368">
        <v>1099</v>
      </c>
      <c r="H21" s="418" t="s">
        <v>2954</v>
      </c>
      <c r="I21" s="418"/>
    </row>
    <row r="22" spans="1:9" ht="15.75" thickBot="1" x14ac:dyDescent="0.3">
      <c r="A22" s="368" t="s">
        <v>2830</v>
      </c>
      <c r="B22" s="368">
        <v>9</v>
      </c>
      <c r="C22" s="368" t="s">
        <v>2923</v>
      </c>
      <c r="D22" s="368" t="s">
        <v>2921</v>
      </c>
      <c r="E22" s="368" t="s">
        <v>62</v>
      </c>
      <c r="F22" s="368">
        <v>9</v>
      </c>
      <c r="G22" s="368">
        <v>1202</v>
      </c>
      <c r="H22" s="420" t="s">
        <v>2955</v>
      </c>
      <c r="I22" s="420"/>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
  <sheetViews>
    <sheetView workbookViewId="0">
      <selection activeCell="A5" sqref="A5"/>
    </sheetView>
  </sheetViews>
  <sheetFormatPr baseColWidth="10" defaultRowHeight="15" x14ac:dyDescent="0.25"/>
  <cols>
    <col min="1" max="2" width="11.5703125" style="301"/>
    <col min="3" max="3" width="34.28515625" style="368" bestFit="1" customWidth="1"/>
    <col min="4" max="4" width="18.5703125" style="280" customWidth="1"/>
    <col min="5" max="5" width="11.42578125" style="1"/>
    <col min="6" max="7" width="11.5703125" style="1" customWidth="1"/>
    <col min="8" max="8" width="11.42578125" style="311"/>
    <col min="12" max="17" width="11.42578125" style="311"/>
  </cols>
  <sheetData>
    <row r="1" spans="1:17" x14ac:dyDescent="0.25">
      <c r="A1" s="303" t="s">
        <v>118</v>
      </c>
      <c r="B1" s="303" t="s">
        <v>117</v>
      </c>
      <c r="C1" s="294" t="s">
        <v>116</v>
      </c>
      <c r="D1" s="303" t="s">
        <v>115</v>
      </c>
      <c r="E1" s="302" t="s">
        <v>114</v>
      </c>
      <c r="F1" s="302" t="s">
        <v>113</v>
      </c>
      <c r="G1" s="302" t="s">
        <v>112</v>
      </c>
    </row>
    <row r="2" spans="1:17" s="280" customFormat="1" x14ac:dyDescent="0.25">
      <c r="A2" s="401" t="s">
        <v>2798</v>
      </c>
      <c r="B2" s="401" t="s">
        <v>2806</v>
      </c>
      <c r="C2" s="107" t="s">
        <v>3884</v>
      </c>
      <c r="D2" s="297"/>
      <c r="E2" s="378"/>
      <c r="F2" s="1"/>
      <c r="G2" s="1"/>
      <c r="H2" s="311"/>
      <c r="L2" s="311"/>
      <c r="M2" s="311"/>
      <c r="N2" s="311"/>
      <c r="O2" s="311"/>
      <c r="P2" s="311"/>
      <c r="Q2" s="311"/>
    </row>
    <row r="3" spans="1:17" x14ac:dyDescent="0.25">
      <c r="A3" s="401" t="s">
        <v>579</v>
      </c>
      <c r="B3" s="401">
        <v>1</v>
      </c>
      <c r="C3" s="107" t="s">
        <v>2960</v>
      </c>
      <c r="D3" s="297" t="s">
        <v>813</v>
      </c>
      <c r="E3" s="378" t="s">
        <v>62</v>
      </c>
      <c r="F3" s="1">
        <v>1</v>
      </c>
      <c r="G3" s="1">
        <v>244</v>
      </c>
    </row>
    <row r="4" spans="1:17" x14ac:dyDescent="0.25">
      <c r="A4" s="301" t="s">
        <v>75</v>
      </c>
      <c r="B4" s="301">
        <v>1</v>
      </c>
      <c r="C4" s="368" t="s">
        <v>2961</v>
      </c>
      <c r="D4" s="280" t="s">
        <v>2962</v>
      </c>
      <c r="E4" s="1" t="s">
        <v>62</v>
      </c>
      <c r="F4" s="1">
        <v>1</v>
      </c>
      <c r="G4" s="1">
        <v>255</v>
      </c>
    </row>
    <row r="5" spans="1:17" x14ac:dyDescent="0.25">
      <c r="A5" s="301" t="s">
        <v>75</v>
      </c>
      <c r="B5" s="301">
        <v>2</v>
      </c>
      <c r="C5" s="368" t="s">
        <v>2963</v>
      </c>
      <c r="D5" s="280" t="s">
        <v>2964</v>
      </c>
      <c r="E5" s="1" t="s">
        <v>62</v>
      </c>
      <c r="F5" s="1">
        <v>2</v>
      </c>
      <c r="G5" s="1">
        <v>266</v>
      </c>
    </row>
    <row r="6" spans="1:17" x14ac:dyDescent="0.25">
      <c r="A6" s="301" t="s">
        <v>75</v>
      </c>
      <c r="B6" s="301">
        <v>3</v>
      </c>
      <c r="C6" s="368" t="s">
        <v>2965</v>
      </c>
      <c r="D6" s="280" t="s">
        <v>2966</v>
      </c>
      <c r="E6" s="1" t="s">
        <v>62</v>
      </c>
      <c r="F6" s="1">
        <v>3</v>
      </c>
      <c r="G6" s="1">
        <v>277</v>
      </c>
    </row>
    <row r="7" spans="1:17" x14ac:dyDescent="0.25">
      <c r="A7" s="301" t="s">
        <v>75</v>
      </c>
      <c r="B7" s="301">
        <v>4</v>
      </c>
      <c r="C7" s="368" t="s">
        <v>2967</v>
      </c>
      <c r="D7" s="280" t="s">
        <v>2968</v>
      </c>
      <c r="E7" s="1" t="s">
        <v>62</v>
      </c>
      <c r="F7" s="1">
        <v>4</v>
      </c>
      <c r="G7" s="1">
        <v>288</v>
      </c>
    </row>
    <row r="8" spans="1:17" x14ac:dyDescent="0.25">
      <c r="A8" s="301" t="s">
        <v>75</v>
      </c>
      <c r="B8" s="301">
        <v>5</v>
      </c>
      <c r="C8" s="368" t="s">
        <v>2969</v>
      </c>
      <c r="D8" s="280" t="s">
        <v>2970</v>
      </c>
      <c r="E8" s="1" t="s">
        <v>62</v>
      </c>
      <c r="F8" s="1">
        <v>5</v>
      </c>
      <c r="G8" s="1">
        <v>299</v>
      </c>
    </row>
    <row r="9" spans="1:17" x14ac:dyDescent="0.25">
      <c r="A9" s="301" t="s">
        <v>75</v>
      </c>
      <c r="B9" s="301">
        <v>6</v>
      </c>
      <c r="C9" s="368" t="s">
        <v>2971</v>
      </c>
      <c r="D9" s="280" t="s">
        <v>2972</v>
      </c>
      <c r="E9" s="1" t="s">
        <v>62</v>
      </c>
      <c r="F9" s="1">
        <v>6</v>
      </c>
      <c r="G9" s="1">
        <v>310</v>
      </c>
    </row>
    <row r="10" spans="1:17" x14ac:dyDescent="0.25">
      <c r="A10" s="301" t="s">
        <v>75</v>
      </c>
      <c r="B10" s="301">
        <v>7</v>
      </c>
      <c r="C10" s="368" t="s">
        <v>2973</v>
      </c>
      <c r="D10" s="280" t="s">
        <v>2974</v>
      </c>
      <c r="E10" s="1" t="s">
        <v>62</v>
      </c>
      <c r="F10" s="1">
        <v>7</v>
      </c>
      <c r="G10" s="1">
        <v>321</v>
      </c>
    </row>
    <row r="11" spans="1:17" x14ac:dyDescent="0.25">
      <c r="A11" s="301" t="s">
        <v>75</v>
      </c>
      <c r="B11" s="301">
        <v>8</v>
      </c>
      <c r="C11" s="368" t="s">
        <v>2975</v>
      </c>
      <c r="D11" s="280" t="s">
        <v>2976</v>
      </c>
      <c r="E11" s="1" t="s">
        <v>62</v>
      </c>
      <c r="F11" s="1">
        <v>8</v>
      </c>
      <c r="G11" s="1">
        <v>332</v>
      </c>
    </row>
    <row r="12" spans="1:17" x14ac:dyDescent="0.25">
      <c r="A12" s="301" t="s">
        <v>213</v>
      </c>
      <c r="B12" s="301">
        <v>1</v>
      </c>
      <c r="C12" s="368" t="s">
        <v>2977</v>
      </c>
      <c r="D12" s="280" t="s">
        <v>2978</v>
      </c>
      <c r="E12" s="1" t="s">
        <v>66</v>
      </c>
      <c r="F12" s="1">
        <v>1</v>
      </c>
      <c r="G12" s="1">
        <v>343</v>
      </c>
    </row>
    <row r="13" spans="1:17" x14ac:dyDescent="0.25">
      <c r="A13" s="301" t="s">
        <v>213</v>
      </c>
      <c r="B13" s="301">
        <v>2</v>
      </c>
      <c r="C13" s="368" t="s">
        <v>2979</v>
      </c>
      <c r="D13" s="280" t="s">
        <v>2980</v>
      </c>
      <c r="E13" s="1" t="s">
        <v>66</v>
      </c>
      <c r="F13" s="1">
        <v>2</v>
      </c>
      <c r="G13" s="1">
        <v>358</v>
      </c>
    </row>
    <row r="14" spans="1:17" x14ac:dyDescent="0.25">
      <c r="A14" s="301" t="s">
        <v>213</v>
      </c>
      <c r="B14" s="301">
        <v>3</v>
      </c>
      <c r="C14" s="368" t="s">
        <v>2981</v>
      </c>
      <c r="D14" s="280" t="s">
        <v>2982</v>
      </c>
      <c r="E14" s="1" t="s">
        <v>66</v>
      </c>
      <c r="F14" s="1">
        <v>3</v>
      </c>
      <c r="G14" s="1">
        <v>373</v>
      </c>
    </row>
    <row r="15" spans="1:17" x14ac:dyDescent="0.25">
      <c r="A15" s="301" t="s">
        <v>996</v>
      </c>
      <c r="B15" s="301">
        <v>1</v>
      </c>
      <c r="C15" s="368" t="s">
        <v>2983</v>
      </c>
      <c r="D15" s="280" t="s">
        <v>2984</v>
      </c>
      <c r="E15" s="332" t="s">
        <v>62</v>
      </c>
      <c r="F15" s="1">
        <v>1</v>
      </c>
      <c r="G15" s="1">
        <v>388</v>
      </c>
    </row>
    <row r="16" spans="1:17" x14ac:dyDescent="0.25">
      <c r="A16" s="301" t="s">
        <v>996</v>
      </c>
      <c r="B16" s="301">
        <v>2</v>
      </c>
      <c r="C16" s="368" t="s">
        <v>2985</v>
      </c>
      <c r="D16" s="280" t="s">
        <v>2986</v>
      </c>
      <c r="E16" s="1" t="s">
        <v>62</v>
      </c>
      <c r="F16" s="1">
        <v>2</v>
      </c>
      <c r="G16" s="1">
        <v>393</v>
      </c>
    </row>
    <row r="17" spans="1:7" x14ac:dyDescent="0.25">
      <c r="A17" s="301" t="s">
        <v>996</v>
      </c>
      <c r="B17" s="301">
        <v>3</v>
      </c>
      <c r="C17" s="368" t="s">
        <v>2987</v>
      </c>
      <c r="D17" s="280" t="s">
        <v>2988</v>
      </c>
      <c r="E17" s="1" t="s">
        <v>62</v>
      </c>
      <c r="F17" s="1">
        <v>3</v>
      </c>
      <c r="G17" s="1">
        <v>398</v>
      </c>
    </row>
    <row r="18" spans="1:7" x14ac:dyDescent="0.25">
      <c r="A18" s="301" t="s">
        <v>996</v>
      </c>
      <c r="B18" s="301">
        <v>4</v>
      </c>
      <c r="C18" s="368" t="s">
        <v>2989</v>
      </c>
      <c r="D18" s="280" t="s">
        <v>2990</v>
      </c>
      <c r="E18" s="1" t="s">
        <v>62</v>
      </c>
      <c r="F18" s="1">
        <v>4</v>
      </c>
      <c r="G18" s="1">
        <v>403</v>
      </c>
    </row>
    <row r="19" spans="1:7" x14ac:dyDescent="0.25">
      <c r="A19" s="301" t="s">
        <v>996</v>
      </c>
      <c r="B19" s="301">
        <v>5</v>
      </c>
      <c r="C19" s="368" t="s">
        <v>2991</v>
      </c>
      <c r="D19" s="280" t="s">
        <v>2992</v>
      </c>
      <c r="E19" s="1" t="s">
        <v>62</v>
      </c>
      <c r="F19" s="1">
        <v>5</v>
      </c>
      <c r="G19" s="1">
        <v>408</v>
      </c>
    </row>
    <row r="20" spans="1:7" x14ac:dyDescent="0.25">
      <c r="A20" s="301" t="s">
        <v>996</v>
      </c>
      <c r="B20" s="301">
        <v>6</v>
      </c>
      <c r="C20" s="368" t="s">
        <v>2993</v>
      </c>
      <c r="D20" s="280" t="s">
        <v>2994</v>
      </c>
      <c r="E20" s="1" t="s">
        <v>62</v>
      </c>
      <c r="F20" s="1">
        <v>6</v>
      </c>
      <c r="G20" s="1">
        <v>413</v>
      </c>
    </row>
    <row r="21" spans="1:7" x14ac:dyDescent="0.25">
      <c r="A21" s="301" t="s">
        <v>996</v>
      </c>
      <c r="B21" s="301">
        <v>7</v>
      </c>
      <c r="C21" s="368" t="s">
        <v>2995</v>
      </c>
      <c r="D21" s="280" t="s">
        <v>2996</v>
      </c>
      <c r="E21" s="1" t="s">
        <v>62</v>
      </c>
      <c r="F21" s="1">
        <v>7</v>
      </c>
      <c r="G21" s="1">
        <v>418</v>
      </c>
    </row>
    <row r="22" spans="1:7" x14ac:dyDescent="0.25">
      <c r="A22" s="301" t="s">
        <v>996</v>
      </c>
      <c r="B22" s="301">
        <v>8</v>
      </c>
      <c r="C22" s="368" t="s">
        <v>2997</v>
      </c>
      <c r="D22" s="280" t="s">
        <v>2998</v>
      </c>
      <c r="E22" s="1" t="s">
        <v>62</v>
      </c>
      <c r="F22" s="1">
        <v>8</v>
      </c>
      <c r="G22" s="1">
        <v>423</v>
      </c>
    </row>
    <row r="23" spans="1:7" x14ac:dyDescent="0.25">
      <c r="A23" s="301" t="s">
        <v>996</v>
      </c>
      <c r="B23" s="301">
        <v>9</v>
      </c>
      <c r="C23" s="368" t="s">
        <v>2999</v>
      </c>
      <c r="D23" s="280" t="s">
        <v>3000</v>
      </c>
      <c r="E23" s="1" t="s">
        <v>62</v>
      </c>
      <c r="F23" s="1">
        <v>9</v>
      </c>
      <c r="G23" s="1">
        <v>428</v>
      </c>
    </row>
    <row r="24" spans="1:7" x14ac:dyDescent="0.25">
      <c r="A24" s="301" t="s">
        <v>996</v>
      </c>
      <c r="B24" s="301">
        <v>10</v>
      </c>
      <c r="C24" s="368" t="s">
        <v>3001</v>
      </c>
      <c r="D24" s="280" t="s">
        <v>3002</v>
      </c>
      <c r="E24" s="1" t="s">
        <v>62</v>
      </c>
      <c r="F24" s="1">
        <v>10</v>
      </c>
      <c r="G24" s="1">
        <v>433</v>
      </c>
    </row>
    <row r="25" spans="1:7" x14ac:dyDescent="0.25">
      <c r="A25" s="301" t="s">
        <v>996</v>
      </c>
      <c r="B25" s="301">
        <v>11</v>
      </c>
      <c r="C25" s="368" t="s">
        <v>3003</v>
      </c>
      <c r="D25" s="280" t="s">
        <v>3004</v>
      </c>
      <c r="E25" s="1" t="s">
        <v>62</v>
      </c>
      <c r="F25" s="1">
        <v>11</v>
      </c>
      <c r="G25" s="1">
        <v>438</v>
      </c>
    </row>
    <row r="26" spans="1:7" x14ac:dyDescent="0.25">
      <c r="A26" s="301" t="s">
        <v>996</v>
      </c>
      <c r="B26" s="301">
        <v>12</v>
      </c>
      <c r="C26" s="368" t="s">
        <v>3005</v>
      </c>
      <c r="D26" s="280" t="s">
        <v>3006</v>
      </c>
      <c r="E26" s="1" t="s">
        <v>62</v>
      </c>
      <c r="F26" s="1">
        <v>12</v>
      </c>
      <c r="G26" s="1">
        <v>443</v>
      </c>
    </row>
    <row r="27" spans="1:7" x14ac:dyDescent="0.25">
      <c r="A27" s="301" t="s">
        <v>996</v>
      </c>
      <c r="B27" s="301">
        <v>13</v>
      </c>
      <c r="C27" s="368" t="s">
        <v>3007</v>
      </c>
      <c r="D27" s="280" t="s">
        <v>3008</v>
      </c>
      <c r="E27" s="1" t="s">
        <v>62</v>
      </c>
      <c r="F27" s="1">
        <v>13</v>
      </c>
      <c r="G27" s="1">
        <v>448</v>
      </c>
    </row>
    <row r="28" spans="1:7" x14ac:dyDescent="0.25">
      <c r="A28" s="301" t="s">
        <v>996</v>
      </c>
      <c r="B28" s="301">
        <v>14</v>
      </c>
      <c r="C28" s="368" t="s">
        <v>3009</v>
      </c>
      <c r="D28" s="280" t="s">
        <v>3010</v>
      </c>
      <c r="E28" s="1" t="s">
        <v>62</v>
      </c>
      <c r="F28" s="1">
        <v>14</v>
      </c>
      <c r="G28" s="1">
        <v>453</v>
      </c>
    </row>
    <row r="29" spans="1:7" x14ac:dyDescent="0.25">
      <c r="A29" s="301" t="s">
        <v>996</v>
      </c>
      <c r="B29" s="301">
        <v>15</v>
      </c>
      <c r="C29" s="368" t="s">
        <v>3011</v>
      </c>
      <c r="D29" s="280" t="s">
        <v>3012</v>
      </c>
      <c r="E29" s="1" t="s">
        <v>62</v>
      </c>
      <c r="F29" s="1">
        <v>15</v>
      </c>
      <c r="G29" s="1">
        <v>458</v>
      </c>
    </row>
    <row r="30" spans="1:7" x14ac:dyDescent="0.25">
      <c r="A30" s="301" t="s">
        <v>996</v>
      </c>
      <c r="B30" s="301">
        <v>16</v>
      </c>
      <c r="C30" s="368" t="s">
        <v>3013</v>
      </c>
      <c r="D30" s="280" t="s">
        <v>3014</v>
      </c>
      <c r="E30" s="1" t="s">
        <v>62</v>
      </c>
      <c r="F30" s="1">
        <v>16</v>
      </c>
      <c r="G30" s="1">
        <v>463</v>
      </c>
    </row>
    <row r="31" spans="1:7" x14ac:dyDescent="0.25">
      <c r="A31" s="301" t="s">
        <v>996</v>
      </c>
      <c r="B31" s="301">
        <v>17</v>
      </c>
      <c r="C31" s="368" t="s">
        <v>3015</v>
      </c>
      <c r="D31" s="280" t="s">
        <v>3016</v>
      </c>
      <c r="E31" s="1" t="s">
        <v>62</v>
      </c>
      <c r="F31" s="1">
        <v>17</v>
      </c>
      <c r="G31" s="1">
        <v>468</v>
      </c>
    </row>
    <row r="32" spans="1:7" x14ac:dyDescent="0.25">
      <c r="A32" s="301" t="s">
        <v>996</v>
      </c>
      <c r="B32" s="301">
        <v>18</v>
      </c>
      <c r="C32" s="368" t="s">
        <v>3017</v>
      </c>
      <c r="D32" s="280" t="s">
        <v>3018</v>
      </c>
      <c r="E32" s="1" t="s">
        <v>62</v>
      </c>
      <c r="F32" s="1">
        <v>18</v>
      </c>
      <c r="G32" s="1">
        <v>473</v>
      </c>
    </row>
    <row r="33" spans="1:7" x14ac:dyDescent="0.25">
      <c r="A33" s="301" t="s">
        <v>996</v>
      </c>
      <c r="B33" s="301">
        <v>19</v>
      </c>
      <c r="C33" s="368" t="s">
        <v>3019</v>
      </c>
      <c r="D33" s="280" t="s">
        <v>3020</v>
      </c>
      <c r="E33" s="1" t="s">
        <v>62</v>
      </c>
      <c r="F33" s="1">
        <v>19</v>
      </c>
      <c r="G33" s="1">
        <v>478</v>
      </c>
    </row>
    <row r="34" spans="1:7" x14ac:dyDescent="0.25">
      <c r="A34" s="301" t="s">
        <v>996</v>
      </c>
      <c r="B34" s="301">
        <v>20</v>
      </c>
      <c r="C34" s="368" t="s">
        <v>3021</v>
      </c>
      <c r="D34" s="280" t="s">
        <v>3022</v>
      </c>
      <c r="E34" s="1" t="s">
        <v>62</v>
      </c>
      <c r="F34" s="1">
        <v>20</v>
      </c>
      <c r="G34" s="1">
        <v>483</v>
      </c>
    </row>
    <row r="35" spans="1:7" x14ac:dyDescent="0.25">
      <c r="A35" s="301" t="s">
        <v>996</v>
      </c>
      <c r="B35" s="301">
        <v>21</v>
      </c>
      <c r="C35" s="368" t="s">
        <v>3023</v>
      </c>
      <c r="D35" s="280" t="s">
        <v>3024</v>
      </c>
      <c r="E35" s="1" t="s">
        <v>62</v>
      </c>
      <c r="F35" s="1">
        <v>21</v>
      </c>
      <c r="G35" s="1">
        <v>488</v>
      </c>
    </row>
    <row r="36" spans="1:7" x14ac:dyDescent="0.25">
      <c r="A36" s="301" t="s">
        <v>996</v>
      </c>
      <c r="B36" s="301">
        <v>22</v>
      </c>
      <c r="C36" s="368" t="s">
        <v>3025</v>
      </c>
      <c r="D36" s="280" t="s">
        <v>3026</v>
      </c>
      <c r="E36" s="1" t="s">
        <v>62</v>
      </c>
      <c r="F36" s="1">
        <v>22</v>
      </c>
      <c r="G36" s="1">
        <v>493</v>
      </c>
    </row>
    <row r="37" spans="1:7" x14ac:dyDescent="0.25">
      <c r="A37" s="301" t="s">
        <v>996</v>
      </c>
      <c r="B37" s="301">
        <v>23</v>
      </c>
      <c r="C37" s="368" t="s">
        <v>3027</v>
      </c>
      <c r="D37" s="280" t="s">
        <v>3028</v>
      </c>
      <c r="E37" s="1" t="s">
        <v>62</v>
      </c>
      <c r="F37" s="1">
        <v>23</v>
      </c>
      <c r="G37" s="1">
        <v>498</v>
      </c>
    </row>
    <row r="38" spans="1:7" x14ac:dyDescent="0.25">
      <c r="A38" s="301" t="s">
        <v>996</v>
      </c>
      <c r="B38" s="301">
        <v>24</v>
      </c>
      <c r="C38" s="368" t="s">
        <v>3029</v>
      </c>
      <c r="D38" s="280" t="s">
        <v>3030</v>
      </c>
      <c r="E38" s="1" t="s">
        <v>62</v>
      </c>
      <c r="F38" s="1">
        <v>24</v>
      </c>
      <c r="G38" s="1">
        <v>503</v>
      </c>
    </row>
    <row r="39" spans="1:7" x14ac:dyDescent="0.25">
      <c r="A39" s="301" t="s">
        <v>996</v>
      </c>
      <c r="B39" s="301">
        <v>25</v>
      </c>
      <c r="C39" s="368" t="s">
        <v>3031</v>
      </c>
      <c r="D39" s="280" t="s">
        <v>3010</v>
      </c>
      <c r="E39" s="1" t="s">
        <v>62</v>
      </c>
      <c r="F39" s="1">
        <v>25</v>
      </c>
      <c r="G39" s="1">
        <v>508</v>
      </c>
    </row>
    <row r="40" spans="1:7" x14ac:dyDescent="0.25">
      <c r="A40" s="301" t="s">
        <v>996</v>
      </c>
      <c r="B40" s="301">
        <v>26</v>
      </c>
      <c r="C40" s="368" t="s">
        <v>3032</v>
      </c>
      <c r="D40" s="280" t="s">
        <v>3033</v>
      </c>
      <c r="E40" s="1" t="s">
        <v>62</v>
      </c>
      <c r="F40" s="1">
        <v>26</v>
      </c>
      <c r="G40" s="1">
        <v>513</v>
      </c>
    </row>
    <row r="41" spans="1:7" x14ac:dyDescent="0.25">
      <c r="A41" s="301" t="s">
        <v>996</v>
      </c>
      <c r="B41" s="301">
        <v>27</v>
      </c>
      <c r="C41" s="368" t="s">
        <v>3034</v>
      </c>
      <c r="D41" s="280" t="s">
        <v>3010</v>
      </c>
      <c r="E41" s="1" t="s">
        <v>62</v>
      </c>
      <c r="F41" s="1">
        <v>27</v>
      </c>
      <c r="G41" s="1">
        <v>518</v>
      </c>
    </row>
    <row r="42" spans="1:7" x14ac:dyDescent="0.25">
      <c r="A42" s="301" t="s">
        <v>996</v>
      </c>
      <c r="B42" s="301">
        <v>28</v>
      </c>
      <c r="C42" s="368" t="s">
        <v>3035</v>
      </c>
      <c r="D42" s="280" t="s">
        <v>3033</v>
      </c>
      <c r="E42" s="1" t="s">
        <v>62</v>
      </c>
      <c r="F42" s="1">
        <v>28</v>
      </c>
      <c r="G42" s="1">
        <v>523</v>
      </c>
    </row>
    <row r="43" spans="1:7" x14ac:dyDescent="0.25">
      <c r="A43" s="301" t="s">
        <v>996</v>
      </c>
      <c r="B43" s="301">
        <v>29</v>
      </c>
      <c r="C43" s="368" t="s">
        <v>3036</v>
      </c>
      <c r="D43" s="280" t="s">
        <v>3037</v>
      </c>
      <c r="E43" s="1" t="s">
        <v>62</v>
      </c>
      <c r="F43" s="1">
        <v>29</v>
      </c>
      <c r="G43" s="1">
        <v>528</v>
      </c>
    </row>
    <row r="44" spans="1:7" x14ac:dyDescent="0.25">
      <c r="A44" s="301" t="s">
        <v>996</v>
      </c>
      <c r="B44" s="301">
        <v>30</v>
      </c>
      <c r="C44" s="368" t="s">
        <v>3038</v>
      </c>
      <c r="D44" s="280" t="s">
        <v>3039</v>
      </c>
      <c r="E44" s="1" t="s">
        <v>62</v>
      </c>
      <c r="F44" s="1">
        <v>30</v>
      </c>
      <c r="G44" s="1">
        <v>533</v>
      </c>
    </row>
    <row r="45" spans="1:7" x14ac:dyDescent="0.25">
      <c r="A45" s="301" t="s">
        <v>996</v>
      </c>
      <c r="B45" s="301">
        <v>31</v>
      </c>
      <c r="C45" s="368" t="s">
        <v>3040</v>
      </c>
      <c r="D45" s="280" t="s">
        <v>3041</v>
      </c>
      <c r="E45" s="1" t="s">
        <v>62</v>
      </c>
      <c r="F45" s="1">
        <v>31</v>
      </c>
      <c r="G45" s="1">
        <v>538</v>
      </c>
    </row>
    <row r="46" spans="1:7" x14ac:dyDescent="0.25">
      <c r="A46" s="301" t="s">
        <v>996</v>
      </c>
      <c r="B46" s="301">
        <v>32</v>
      </c>
      <c r="C46" s="368" t="s">
        <v>3042</v>
      </c>
      <c r="D46" s="280" t="s">
        <v>3043</v>
      </c>
      <c r="E46" s="1" t="s">
        <v>62</v>
      </c>
      <c r="F46" s="1">
        <v>32</v>
      </c>
      <c r="G46" s="1">
        <v>543</v>
      </c>
    </row>
    <row r="47" spans="1:7" x14ac:dyDescent="0.25">
      <c r="A47" s="301" t="s">
        <v>996</v>
      </c>
      <c r="B47" s="301">
        <v>33</v>
      </c>
      <c r="C47" s="368" t="s">
        <v>3044</v>
      </c>
      <c r="D47" s="280" t="s">
        <v>3045</v>
      </c>
      <c r="E47" s="1" t="s">
        <v>62</v>
      </c>
      <c r="F47" s="1">
        <v>33</v>
      </c>
      <c r="G47" s="1">
        <v>548</v>
      </c>
    </row>
    <row r="48" spans="1:7" x14ac:dyDescent="0.25">
      <c r="A48" s="301" t="s">
        <v>996</v>
      </c>
      <c r="B48" s="301">
        <v>34</v>
      </c>
      <c r="C48" s="368" t="s">
        <v>3046</v>
      </c>
      <c r="D48" s="280" t="s">
        <v>3047</v>
      </c>
      <c r="E48" s="1" t="s">
        <v>62</v>
      </c>
      <c r="F48" s="1">
        <v>34</v>
      </c>
      <c r="G48" s="1">
        <v>553</v>
      </c>
    </row>
    <row r="49" spans="1:7" x14ac:dyDescent="0.25">
      <c r="A49" s="301" t="s">
        <v>996</v>
      </c>
      <c r="B49" s="301">
        <v>35</v>
      </c>
      <c r="C49" s="368" t="s">
        <v>3048</v>
      </c>
      <c r="D49" s="280" t="s">
        <v>3049</v>
      </c>
      <c r="E49" s="1" t="s">
        <v>62</v>
      </c>
      <c r="F49" s="1">
        <v>35</v>
      </c>
      <c r="G49" s="1">
        <v>558</v>
      </c>
    </row>
    <row r="50" spans="1:7" x14ac:dyDescent="0.25">
      <c r="A50" s="301" t="s">
        <v>996</v>
      </c>
      <c r="B50" s="301">
        <v>40</v>
      </c>
      <c r="C50" s="368" t="s">
        <v>3050</v>
      </c>
      <c r="D50" s="280" t="s">
        <v>3051</v>
      </c>
      <c r="E50" s="1" t="s">
        <v>62</v>
      </c>
      <c r="F50" s="1">
        <v>36</v>
      </c>
      <c r="G50" s="1">
        <v>563</v>
      </c>
    </row>
    <row r="51" spans="1:7" x14ac:dyDescent="0.25">
      <c r="A51" s="301" t="s">
        <v>979</v>
      </c>
      <c r="B51" s="301">
        <v>1</v>
      </c>
      <c r="C51" s="368" t="s">
        <v>3052</v>
      </c>
      <c r="D51" s="280" t="s">
        <v>3053</v>
      </c>
      <c r="E51" s="1" t="s">
        <v>62</v>
      </c>
      <c r="F51" s="1">
        <v>1</v>
      </c>
      <c r="G51" s="1">
        <v>568</v>
      </c>
    </row>
    <row r="52" spans="1:7" x14ac:dyDescent="0.25">
      <c r="A52" s="301" t="s">
        <v>979</v>
      </c>
      <c r="B52" s="301">
        <v>2</v>
      </c>
      <c r="C52" s="368" t="s">
        <v>3054</v>
      </c>
      <c r="D52" s="280" t="s">
        <v>3053</v>
      </c>
      <c r="E52" s="1" t="s">
        <v>62</v>
      </c>
      <c r="F52" s="1">
        <v>2</v>
      </c>
      <c r="G52" s="1">
        <v>574</v>
      </c>
    </row>
    <row r="53" spans="1:7" x14ac:dyDescent="0.25">
      <c r="A53" s="301" t="s">
        <v>979</v>
      </c>
      <c r="B53" s="301">
        <v>3</v>
      </c>
      <c r="C53" s="368" t="s">
        <v>3055</v>
      </c>
      <c r="D53" s="280" t="s">
        <v>3053</v>
      </c>
      <c r="E53" s="1" t="s">
        <v>62</v>
      </c>
      <c r="F53" s="1">
        <v>3</v>
      </c>
      <c r="G53" s="1">
        <v>580</v>
      </c>
    </row>
    <row r="54" spans="1:7" x14ac:dyDescent="0.25">
      <c r="A54" s="301" t="s">
        <v>979</v>
      </c>
      <c r="B54" s="301">
        <v>4</v>
      </c>
      <c r="C54" s="368" t="s">
        <v>3056</v>
      </c>
      <c r="D54" s="280" t="s">
        <v>3057</v>
      </c>
      <c r="E54" s="1" t="s">
        <v>62</v>
      </c>
      <c r="F54" s="1">
        <v>4</v>
      </c>
      <c r="G54" s="1">
        <v>586</v>
      </c>
    </row>
    <row r="55" spans="1:7" x14ac:dyDescent="0.25">
      <c r="A55" s="301" t="s">
        <v>979</v>
      </c>
      <c r="B55" s="301">
        <v>5</v>
      </c>
      <c r="C55" s="368" t="s">
        <v>3058</v>
      </c>
      <c r="D55" s="280" t="s">
        <v>3053</v>
      </c>
      <c r="E55" s="1" t="s">
        <v>62</v>
      </c>
      <c r="F55" s="1">
        <v>5</v>
      </c>
      <c r="G55" s="1">
        <v>592</v>
      </c>
    </row>
    <row r="56" spans="1:7" x14ac:dyDescent="0.25">
      <c r="A56" s="301" t="s">
        <v>979</v>
      </c>
      <c r="B56" s="301">
        <v>6</v>
      </c>
      <c r="C56" s="368" t="s">
        <v>3059</v>
      </c>
      <c r="D56" s="280" t="s">
        <v>3060</v>
      </c>
      <c r="E56" s="1" t="s">
        <v>62</v>
      </c>
      <c r="F56" s="1">
        <v>6</v>
      </c>
      <c r="G56" s="1">
        <v>598</v>
      </c>
    </row>
    <row r="57" spans="1:7" x14ac:dyDescent="0.25">
      <c r="A57" s="301" t="s">
        <v>979</v>
      </c>
      <c r="B57" s="301">
        <v>7</v>
      </c>
      <c r="C57" s="368" t="s">
        <v>3061</v>
      </c>
      <c r="D57" s="280" t="s">
        <v>3057</v>
      </c>
      <c r="E57" s="1" t="s">
        <v>62</v>
      </c>
      <c r="F57" s="1">
        <v>7</v>
      </c>
      <c r="G57" s="1">
        <v>604</v>
      </c>
    </row>
    <row r="58" spans="1:7" x14ac:dyDescent="0.25">
      <c r="A58" s="301" t="s">
        <v>979</v>
      </c>
      <c r="B58" s="301">
        <v>8</v>
      </c>
      <c r="C58" s="368" t="s">
        <v>3062</v>
      </c>
      <c r="D58" s="280" t="s">
        <v>3063</v>
      </c>
      <c r="E58" s="1" t="s">
        <v>62</v>
      </c>
      <c r="F58" s="1">
        <v>8</v>
      </c>
      <c r="G58" s="1">
        <v>610</v>
      </c>
    </row>
    <row r="59" spans="1:7" x14ac:dyDescent="0.25">
      <c r="A59" s="301" t="s">
        <v>979</v>
      </c>
      <c r="B59" s="301">
        <v>9</v>
      </c>
      <c r="C59" s="368" t="s">
        <v>3064</v>
      </c>
      <c r="D59" s="280" t="s">
        <v>3065</v>
      </c>
      <c r="E59" s="1" t="s">
        <v>62</v>
      </c>
      <c r="F59" s="1">
        <v>9</v>
      </c>
      <c r="G59" s="1">
        <v>616</v>
      </c>
    </row>
    <row r="60" spans="1:7" x14ac:dyDescent="0.25">
      <c r="A60" s="301" t="s">
        <v>979</v>
      </c>
      <c r="B60" s="301">
        <v>10</v>
      </c>
      <c r="C60" s="368" t="s">
        <v>3066</v>
      </c>
      <c r="D60" s="280" t="s">
        <v>3067</v>
      </c>
      <c r="E60" s="1" t="s">
        <v>62</v>
      </c>
      <c r="F60" s="1">
        <v>10</v>
      </c>
      <c r="G60" s="1">
        <v>622</v>
      </c>
    </row>
    <row r="61" spans="1:7" s="311" customFormat="1" x14ac:dyDescent="0.25">
      <c r="A61" s="301" t="s">
        <v>979</v>
      </c>
      <c r="B61" s="301">
        <v>12</v>
      </c>
      <c r="C61" s="368" t="s">
        <v>3510</v>
      </c>
      <c r="D61" s="311" t="s">
        <v>3511</v>
      </c>
      <c r="E61" s="1" t="s">
        <v>62</v>
      </c>
      <c r="F61" s="1">
        <v>10</v>
      </c>
      <c r="G61" s="1">
        <v>622</v>
      </c>
    </row>
    <row r="62" spans="1:7" x14ac:dyDescent="0.25">
      <c r="A62" s="301" t="s">
        <v>1312</v>
      </c>
      <c r="B62" s="301">
        <v>1</v>
      </c>
      <c r="C62" s="368" t="s">
        <v>3068</v>
      </c>
      <c r="D62" s="280" t="s">
        <v>3069</v>
      </c>
      <c r="E62" s="1" t="s">
        <v>62</v>
      </c>
      <c r="F62" s="1">
        <v>1</v>
      </c>
      <c r="G62" s="1">
        <v>628</v>
      </c>
    </row>
    <row r="63" spans="1:7" x14ac:dyDescent="0.25">
      <c r="A63" s="301" t="s">
        <v>1312</v>
      </c>
      <c r="B63" s="301">
        <v>2</v>
      </c>
      <c r="C63" s="368" t="s">
        <v>3070</v>
      </c>
      <c r="D63" s="280" t="s">
        <v>3071</v>
      </c>
      <c r="E63" s="1" t="s">
        <v>62</v>
      </c>
      <c r="F63" s="1">
        <v>2</v>
      </c>
      <c r="G63" s="1">
        <v>635</v>
      </c>
    </row>
    <row r="64" spans="1:7" x14ac:dyDescent="0.25">
      <c r="A64" s="301" t="s">
        <v>1312</v>
      </c>
      <c r="B64" s="301">
        <v>3</v>
      </c>
      <c r="C64" s="368" t="s">
        <v>3072</v>
      </c>
      <c r="D64" s="280" t="s">
        <v>3073</v>
      </c>
      <c r="E64" s="1" t="s">
        <v>62</v>
      </c>
      <c r="F64" s="1">
        <v>3</v>
      </c>
      <c r="G64" s="1">
        <v>642</v>
      </c>
    </row>
    <row r="65" spans="1:7" x14ac:dyDescent="0.25">
      <c r="A65" s="301" t="s">
        <v>1312</v>
      </c>
      <c r="B65" s="301">
        <v>4</v>
      </c>
      <c r="C65" s="368" t="s">
        <v>3074</v>
      </c>
      <c r="D65" s="280" t="s">
        <v>348</v>
      </c>
      <c r="E65" s="1" t="s">
        <v>62</v>
      </c>
      <c r="F65" s="1">
        <v>4</v>
      </c>
      <c r="G65" s="1">
        <v>649</v>
      </c>
    </row>
    <row r="66" spans="1:7" x14ac:dyDescent="0.25">
      <c r="A66" s="301" t="s">
        <v>965</v>
      </c>
      <c r="B66" s="301">
        <v>1</v>
      </c>
      <c r="C66" s="368" t="s">
        <v>3075</v>
      </c>
      <c r="D66" s="280" t="s">
        <v>3076</v>
      </c>
      <c r="E66" s="1" t="s">
        <v>62</v>
      </c>
      <c r="F66" s="1">
        <v>1</v>
      </c>
      <c r="G66" s="1">
        <v>656</v>
      </c>
    </row>
    <row r="67" spans="1:7" x14ac:dyDescent="0.25">
      <c r="A67" s="301" t="s">
        <v>965</v>
      </c>
      <c r="B67" s="301">
        <v>2</v>
      </c>
      <c r="C67" s="368" t="s">
        <v>3077</v>
      </c>
      <c r="D67" s="280" t="s">
        <v>3078</v>
      </c>
      <c r="E67" s="1" t="s">
        <v>62</v>
      </c>
      <c r="F67" s="1">
        <v>2</v>
      </c>
      <c r="G67" s="1">
        <v>664</v>
      </c>
    </row>
    <row r="68" spans="1:7" x14ac:dyDescent="0.25">
      <c r="A68" s="301" t="s">
        <v>965</v>
      </c>
      <c r="B68" s="301">
        <v>3</v>
      </c>
      <c r="C68" s="368" t="s">
        <v>3079</v>
      </c>
      <c r="D68" s="280" t="s">
        <v>3080</v>
      </c>
      <c r="E68" s="1" t="s">
        <v>62</v>
      </c>
      <c r="F68" s="1">
        <v>3</v>
      </c>
      <c r="G68" s="1">
        <v>672</v>
      </c>
    </row>
    <row r="69" spans="1:7" x14ac:dyDescent="0.25">
      <c r="A69" s="301" t="s">
        <v>965</v>
      </c>
      <c r="B69" s="301">
        <v>4</v>
      </c>
      <c r="C69" s="368" t="s">
        <v>3081</v>
      </c>
      <c r="D69" s="280" t="s">
        <v>3082</v>
      </c>
      <c r="E69" s="1" t="s">
        <v>62</v>
      </c>
      <c r="F69" s="1">
        <v>4</v>
      </c>
      <c r="G69" s="1">
        <v>680</v>
      </c>
    </row>
    <row r="70" spans="1:7" x14ac:dyDescent="0.25">
      <c r="A70" s="301" t="s">
        <v>965</v>
      </c>
      <c r="B70" s="301">
        <v>5</v>
      </c>
      <c r="C70" s="368" t="s">
        <v>3083</v>
      </c>
      <c r="D70" s="280" t="s">
        <v>3084</v>
      </c>
      <c r="E70" s="1" t="s">
        <v>62</v>
      </c>
      <c r="F70" s="1">
        <v>5</v>
      </c>
      <c r="G70" s="1">
        <v>688</v>
      </c>
    </row>
    <row r="71" spans="1:7" x14ac:dyDescent="0.25">
      <c r="A71" s="301" t="s">
        <v>962</v>
      </c>
      <c r="B71" s="301">
        <v>1</v>
      </c>
      <c r="C71" s="368" t="s">
        <v>3085</v>
      </c>
      <c r="D71" s="280" t="s">
        <v>3086</v>
      </c>
      <c r="E71" s="1" t="s">
        <v>62</v>
      </c>
      <c r="F71" s="1">
        <v>1</v>
      </c>
      <c r="G71" s="1">
        <v>696</v>
      </c>
    </row>
    <row r="72" spans="1:7" x14ac:dyDescent="0.25">
      <c r="A72" s="301" t="s">
        <v>962</v>
      </c>
      <c r="B72" s="301">
        <v>2</v>
      </c>
      <c r="C72" s="368" t="s">
        <v>3087</v>
      </c>
      <c r="D72" s="280" t="s">
        <v>3088</v>
      </c>
      <c r="E72" s="1" t="s">
        <v>62</v>
      </c>
      <c r="F72" s="1">
        <v>2</v>
      </c>
      <c r="G72" s="1">
        <v>705</v>
      </c>
    </row>
    <row r="73" spans="1:7" x14ac:dyDescent="0.25">
      <c r="A73" s="301" t="s">
        <v>962</v>
      </c>
      <c r="B73" s="301">
        <v>3</v>
      </c>
      <c r="C73" s="368" t="s">
        <v>3089</v>
      </c>
      <c r="D73" s="280" t="s">
        <v>3088</v>
      </c>
      <c r="E73" s="1" t="s">
        <v>62</v>
      </c>
      <c r="F73" s="1">
        <v>3</v>
      </c>
      <c r="G73" s="1">
        <v>714</v>
      </c>
    </row>
    <row r="74" spans="1:7" x14ac:dyDescent="0.25">
      <c r="A74" s="301" t="s">
        <v>3090</v>
      </c>
      <c r="B74" s="301">
        <v>1</v>
      </c>
      <c r="C74" s="368" t="s">
        <v>3091</v>
      </c>
      <c r="D74" s="280" t="s">
        <v>3092</v>
      </c>
      <c r="E74" s="1" t="s">
        <v>62</v>
      </c>
      <c r="F74" s="1">
        <v>1</v>
      </c>
      <c r="G74" s="1">
        <v>723</v>
      </c>
    </row>
    <row r="75" spans="1:7" x14ac:dyDescent="0.25">
      <c r="A75" s="301" t="s">
        <v>210</v>
      </c>
      <c r="B75" s="301">
        <v>1</v>
      </c>
      <c r="C75" s="368" t="s">
        <v>3093</v>
      </c>
      <c r="D75" s="280" t="s">
        <v>3094</v>
      </c>
      <c r="E75" s="1" t="s">
        <v>62</v>
      </c>
      <c r="F75" s="1">
        <v>1</v>
      </c>
      <c r="G75" s="1">
        <v>735</v>
      </c>
    </row>
    <row r="76" spans="1:7" x14ac:dyDescent="0.25">
      <c r="A76" s="301" t="s">
        <v>3095</v>
      </c>
      <c r="B76" s="301">
        <v>1</v>
      </c>
      <c r="C76" s="368" t="s">
        <v>3096</v>
      </c>
      <c r="D76" s="280" t="s">
        <v>3097</v>
      </c>
      <c r="E76" s="1" t="s">
        <v>62</v>
      </c>
      <c r="F76" s="1">
        <v>1</v>
      </c>
      <c r="G76" s="1">
        <v>748</v>
      </c>
    </row>
    <row r="77" spans="1:7" x14ac:dyDescent="0.25">
      <c r="A77" s="301" t="s">
        <v>3095</v>
      </c>
      <c r="B77" s="301">
        <v>2</v>
      </c>
      <c r="C77" s="368" t="s">
        <v>3098</v>
      </c>
      <c r="D77" s="280" t="s">
        <v>3099</v>
      </c>
      <c r="E77" s="1" t="s">
        <v>62</v>
      </c>
      <c r="F77" s="1">
        <v>2</v>
      </c>
      <c r="G77" s="1">
        <v>766</v>
      </c>
    </row>
    <row r="78" spans="1:7" x14ac:dyDescent="0.25">
      <c r="A78" s="301" t="s">
        <v>209</v>
      </c>
      <c r="B78" s="301">
        <v>1</v>
      </c>
      <c r="C78" s="368" t="s">
        <v>3100</v>
      </c>
      <c r="D78" s="280" t="s">
        <v>3101</v>
      </c>
      <c r="E78" s="1" t="s">
        <v>62</v>
      </c>
      <c r="F78" s="1">
        <v>1</v>
      </c>
      <c r="G78" s="1">
        <v>784</v>
      </c>
    </row>
    <row r="79" spans="1:7" x14ac:dyDescent="0.25">
      <c r="A79" s="301" t="s">
        <v>209</v>
      </c>
      <c r="B79" s="301">
        <v>2</v>
      </c>
      <c r="C79" s="368" t="s">
        <v>3102</v>
      </c>
      <c r="D79" s="280" t="s">
        <v>3103</v>
      </c>
      <c r="E79" s="1" t="s">
        <v>62</v>
      </c>
      <c r="F79" s="1">
        <v>2</v>
      </c>
      <c r="G79" s="1">
        <v>819</v>
      </c>
    </row>
    <row r="80" spans="1:7" x14ac:dyDescent="0.25">
      <c r="A80" s="301" t="s">
        <v>209</v>
      </c>
      <c r="B80" s="301">
        <v>3</v>
      </c>
      <c r="C80" s="368" t="s">
        <v>3104</v>
      </c>
      <c r="D80" s="280" t="s">
        <v>3105</v>
      </c>
      <c r="E80" s="1" t="s">
        <v>62</v>
      </c>
      <c r="F80" s="1">
        <v>3</v>
      </c>
      <c r="G80" s="1">
        <v>854</v>
      </c>
    </row>
    <row r="81" spans="1:8" x14ac:dyDescent="0.25">
      <c r="A81" s="301" t="s">
        <v>209</v>
      </c>
      <c r="B81" s="301">
        <v>4</v>
      </c>
      <c r="C81" s="368" t="s">
        <v>3106</v>
      </c>
      <c r="D81" s="280" t="s">
        <v>3107</v>
      </c>
      <c r="E81" s="1" t="s">
        <v>62</v>
      </c>
      <c r="F81" s="1">
        <v>4</v>
      </c>
      <c r="G81" s="1">
        <v>889</v>
      </c>
    </row>
    <row r="82" spans="1:8" x14ac:dyDescent="0.25">
      <c r="A82" s="301" t="s">
        <v>209</v>
      </c>
      <c r="B82" s="301">
        <v>5</v>
      </c>
      <c r="C82" s="368" t="s">
        <v>3108</v>
      </c>
      <c r="D82" s="280" t="s">
        <v>3109</v>
      </c>
      <c r="E82" s="1" t="s">
        <v>62</v>
      </c>
      <c r="F82" s="1">
        <v>5</v>
      </c>
      <c r="G82" s="1">
        <v>924</v>
      </c>
    </row>
    <row r="83" spans="1:8" x14ac:dyDescent="0.25">
      <c r="A83" s="301" t="s">
        <v>209</v>
      </c>
      <c r="B83" s="301">
        <v>6</v>
      </c>
      <c r="C83" s="368" t="s">
        <v>3110</v>
      </c>
      <c r="D83" s="280" t="s">
        <v>3111</v>
      </c>
      <c r="E83" s="1" t="s">
        <v>62</v>
      </c>
      <c r="F83" s="1">
        <v>6</v>
      </c>
      <c r="G83" s="1">
        <v>959</v>
      </c>
    </row>
    <row r="84" spans="1:8" x14ac:dyDescent="0.25">
      <c r="A84" s="301" t="s">
        <v>209</v>
      </c>
      <c r="B84" s="301">
        <v>7</v>
      </c>
      <c r="C84" s="368" t="s">
        <v>3112</v>
      </c>
      <c r="D84" s="280" t="s">
        <v>3113</v>
      </c>
      <c r="E84" s="1" t="s">
        <v>62</v>
      </c>
      <c r="F84" s="1">
        <v>7</v>
      </c>
      <c r="G84" s="1">
        <v>994</v>
      </c>
    </row>
    <row r="85" spans="1:8" x14ac:dyDescent="0.25">
      <c r="A85" s="301" t="s">
        <v>209</v>
      </c>
      <c r="B85" s="301">
        <v>8</v>
      </c>
      <c r="C85" s="368" t="s">
        <v>3114</v>
      </c>
      <c r="D85" s="280" t="s">
        <v>3115</v>
      </c>
      <c r="E85" s="1" t="s">
        <v>62</v>
      </c>
      <c r="F85" s="1">
        <v>8</v>
      </c>
      <c r="G85" s="1">
        <v>1029</v>
      </c>
    </row>
    <row r="86" spans="1:8" x14ac:dyDescent="0.25">
      <c r="A86" s="301" t="s">
        <v>209</v>
      </c>
      <c r="B86" s="301">
        <v>9</v>
      </c>
      <c r="C86" s="368" t="s">
        <v>3116</v>
      </c>
      <c r="D86" s="280" t="s">
        <v>3117</v>
      </c>
      <c r="E86" s="1" t="s">
        <v>62</v>
      </c>
      <c r="F86" s="1">
        <v>9</v>
      </c>
      <c r="G86" s="1">
        <v>1064</v>
      </c>
    </row>
    <row r="87" spans="1:8" x14ac:dyDescent="0.25">
      <c r="A87" s="301" t="s">
        <v>209</v>
      </c>
      <c r="B87" s="301">
        <v>10</v>
      </c>
      <c r="C87" s="368" t="s">
        <v>3118</v>
      </c>
      <c r="D87" s="280" t="s">
        <v>3119</v>
      </c>
      <c r="E87" s="1" t="s">
        <v>62</v>
      </c>
      <c r="F87" s="1">
        <v>10</v>
      </c>
      <c r="G87" s="1">
        <v>1099</v>
      </c>
    </row>
    <row r="88" spans="1:8" x14ac:dyDescent="0.25">
      <c r="A88" s="301" t="s">
        <v>209</v>
      </c>
      <c r="B88" s="301">
        <v>11</v>
      </c>
      <c r="C88" s="368" t="s">
        <v>3120</v>
      </c>
      <c r="D88" s="280" t="s">
        <v>3121</v>
      </c>
      <c r="E88" s="1" t="s">
        <v>62</v>
      </c>
      <c r="F88" s="1">
        <v>11</v>
      </c>
      <c r="G88" s="1">
        <v>1134</v>
      </c>
    </row>
    <row r="89" spans="1:8" x14ac:dyDescent="0.25">
      <c r="A89" s="301" t="s">
        <v>209</v>
      </c>
      <c r="B89" s="301">
        <v>12</v>
      </c>
      <c r="C89" s="368" t="s">
        <v>3122</v>
      </c>
      <c r="D89" s="280" t="s">
        <v>3123</v>
      </c>
      <c r="E89" s="1" t="s">
        <v>62</v>
      </c>
      <c r="F89" s="1">
        <v>12</v>
      </c>
      <c r="G89" s="1">
        <v>1169</v>
      </c>
    </row>
    <row r="90" spans="1:8" x14ac:dyDescent="0.25">
      <c r="A90" s="301" t="s">
        <v>209</v>
      </c>
      <c r="B90" s="301">
        <v>13</v>
      </c>
      <c r="C90" s="368" t="s">
        <v>3124</v>
      </c>
      <c r="D90" s="280" t="s">
        <v>3125</v>
      </c>
      <c r="E90" s="1" t="s">
        <v>62</v>
      </c>
      <c r="F90" s="1">
        <v>13</v>
      </c>
      <c r="G90" s="1">
        <v>1204</v>
      </c>
    </row>
    <row r="91" spans="1:8" x14ac:dyDescent="0.25">
      <c r="A91" s="301" t="s">
        <v>209</v>
      </c>
      <c r="B91" s="301">
        <v>14</v>
      </c>
      <c r="C91" s="368" t="s">
        <v>3126</v>
      </c>
      <c r="D91" s="280" t="s">
        <v>3127</v>
      </c>
      <c r="E91" s="1" t="s">
        <v>62</v>
      </c>
      <c r="F91" s="1">
        <v>14</v>
      </c>
      <c r="G91" s="1">
        <v>1239</v>
      </c>
    </row>
    <row r="92" spans="1:8" x14ac:dyDescent="0.25">
      <c r="A92" s="301" t="s">
        <v>209</v>
      </c>
      <c r="B92" s="301">
        <v>15</v>
      </c>
      <c r="C92" s="368" t="s">
        <v>3128</v>
      </c>
      <c r="D92" s="280" t="s">
        <v>3129</v>
      </c>
      <c r="E92" s="1" t="s">
        <v>62</v>
      </c>
      <c r="F92" s="1">
        <v>15</v>
      </c>
      <c r="G92" s="1">
        <v>1274</v>
      </c>
    </row>
    <row r="93" spans="1:8" x14ac:dyDescent="0.25">
      <c r="A93" s="301" t="s">
        <v>209</v>
      </c>
      <c r="B93" s="301">
        <v>16</v>
      </c>
      <c r="C93" s="368" t="s">
        <v>3130</v>
      </c>
      <c r="D93" s="280" t="s">
        <v>3131</v>
      </c>
      <c r="E93" s="1" t="s">
        <v>62</v>
      </c>
      <c r="F93" s="1">
        <v>16</v>
      </c>
      <c r="G93" s="1">
        <v>1309</v>
      </c>
    </row>
    <row r="94" spans="1:8" x14ac:dyDescent="0.25">
      <c r="A94" s="301" t="s">
        <v>209</v>
      </c>
      <c r="B94" s="301">
        <v>17</v>
      </c>
      <c r="C94" s="368" t="s">
        <v>3132</v>
      </c>
      <c r="D94" s="280" t="s">
        <v>1314</v>
      </c>
      <c r="E94" s="1" t="s">
        <v>62</v>
      </c>
      <c r="F94" s="1">
        <v>17</v>
      </c>
      <c r="G94" s="1">
        <v>1344</v>
      </c>
    </row>
    <row r="95" spans="1:8" x14ac:dyDescent="0.25">
      <c r="A95" s="301" t="s">
        <v>72</v>
      </c>
      <c r="B95" s="301">
        <v>1</v>
      </c>
      <c r="C95" s="368" t="s">
        <v>3133</v>
      </c>
      <c r="D95" s="280" t="s">
        <v>3134</v>
      </c>
      <c r="E95" s="332" t="s">
        <v>62</v>
      </c>
      <c r="F95" s="1">
        <v>1</v>
      </c>
      <c r="G95" s="1">
        <v>1379</v>
      </c>
      <c r="H95" s="9"/>
    </row>
    <row r="96" spans="1:8" x14ac:dyDescent="0.25">
      <c r="A96" s="301" t="s">
        <v>72</v>
      </c>
      <c r="B96" s="301">
        <v>3</v>
      </c>
      <c r="C96" s="368" t="s">
        <v>3135</v>
      </c>
      <c r="D96" s="280" t="s">
        <v>3134</v>
      </c>
      <c r="E96" s="1" t="s">
        <v>62</v>
      </c>
      <c r="F96" s="1">
        <v>2</v>
      </c>
      <c r="G96" s="1">
        <v>1432</v>
      </c>
    </row>
    <row r="97" spans="1:7" x14ac:dyDescent="0.25">
      <c r="A97" s="301" t="s">
        <v>2830</v>
      </c>
      <c r="B97" s="301">
        <v>1</v>
      </c>
      <c r="C97" s="368" t="s">
        <v>3136</v>
      </c>
      <c r="D97" s="280" t="s">
        <v>3137</v>
      </c>
      <c r="E97" s="1" t="s">
        <v>62</v>
      </c>
      <c r="F97" s="1">
        <v>1</v>
      </c>
      <c r="G97" s="1">
        <v>1485</v>
      </c>
    </row>
    <row r="98" spans="1:7" x14ac:dyDescent="0.25">
      <c r="A98" s="301" t="s">
        <v>69</v>
      </c>
      <c r="B98" s="301">
        <v>1</v>
      </c>
      <c r="C98" s="368" t="s">
        <v>3138</v>
      </c>
      <c r="D98" s="280" t="s">
        <v>3139</v>
      </c>
      <c r="E98" s="1" t="s">
        <v>66</v>
      </c>
      <c r="F98" s="1">
        <v>1</v>
      </c>
      <c r="G98" s="1">
        <v>1588</v>
      </c>
    </row>
  </sheetData>
  <autoFilter ref="A1:G1"/>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I18" sqref="I18"/>
    </sheetView>
  </sheetViews>
  <sheetFormatPr baseColWidth="10" defaultRowHeight="15" x14ac:dyDescent="0.25"/>
  <cols>
    <col min="1" max="2" width="11.5703125" style="280"/>
    <col min="3" max="3" width="32" style="280" bestFit="1" customWidth="1"/>
    <col min="4" max="5" width="11.5703125" style="280"/>
    <col min="6" max="7" width="0" style="280" hidden="1" customWidth="1"/>
    <col min="8" max="8" width="11.5703125" style="280"/>
  </cols>
  <sheetData>
    <row r="1" spans="1:9" s="280" customFormat="1" x14ac:dyDescent="0.25">
      <c r="A1" s="302" t="s">
        <v>118</v>
      </c>
      <c r="B1" s="302" t="s">
        <v>117</v>
      </c>
      <c r="C1" s="303" t="s">
        <v>116</v>
      </c>
      <c r="D1" s="303" t="s">
        <v>115</v>
      </c>
      <c r="E1" s="302" t="s">
        <v>114</v>
      </c>
      <c r="F1" s="302" t="s">
        <v>113</v>
      </c>
      <c r="G1" s="302" t="s">
        <v>112</v>
      </c>
    </row>
    <row r="2" spans="1:9" s="280" customFormat="1" x14ac:dyDescent="0.25">
      <c r="A2" s="297" t="s">
        <v>2798</v>
      </c>
      <c r="B2" s="297" t="s">
        <v>2806</v>
      </c>
      <c r="C2" s="297" t="s">
        <v>3884</v>
      </c>
      <c r="D2" s="297"/>
      <c r="E2" s="297" t="s">
        <v>66</v>
      </c>
    </row>
    <row r="3" spans="1:9" s="280" customFormat="1" x14ac:dyDescent="0.25">
      <c r="A3" s="297" t="s">
        <v>2798</v>
      </c>
      <c r="B3" s="297" t="s">
        <v>3162</v>
      </c>
      <c r="C3" s="297" t="s">
        <v>3885</v>
      </c>
      <c r="D3" s="297"/>
      <c r="E3" s="297" t="s">
        <v>66</v>
      </c>
    </row>
    <row r="4" spans="1:9" x14ac:dyDescent="0.25">
      <c r="A4" s="297" t="s">
        <v>579</v>
      </c>
      <c r="B4" s="297">
        <v>1</v>
      </c>
      <c r="C4" s="297" t="s">
        <v>2960</v>
      </c>
      <c r="D4" s="297" t="s">
        <v>813</v>
      </c>
      <c r="E4" s="297" t="s">
        <v>62</v>
      </c>
      <c r="F4" s="280">
        <v>1</v>
      </c>
      <c r="G4" s="280">
        <v>244</v>
      </c>
    </row>
    <row r="5" spans="1:9" x14ac:dyDescent="0.25">
      <c r="A5" s="297" t="s">
        <v>579</v>
      </c>
      <c r="B5" s="297">
        <v>2</v>
      </c>
      <c r="C5" s="297" t="s">
        <v>3140</v>
      </c>
      <c r="D5" s="297" t="s">
        <v>3141</v>
      </c>
      <c r="E5" s="297" t="s">
        <v>62</v>
      </c>
      <c r="F5" s="280">
        <v>2</v>
      </c>
      <c r="G5" s="280">
        <v>255</v>
      </c>
    </row>
    <row r="6" spans="1:9" x14ac:dyDescent="0.25">
      <c r="A6" s="280" t="s">
        <v>996</v>
      </c>
      <c r="B6" s="280">
        <v>35</v>
      </c>
      <c r="C6" s="280" t="s">
        <v>3048</v>
      </c>
      <c r="D6" s="280" t="s">
        <v>3049</v>
      </c>
      <c r="E6" s="280" t="s">
        <v>62</v>
      </c>
      <c r="F6" s="280">
        <v>1</v>
      </c>
      <c r="G6" s="280">
        <v>266</v>
      </c>
      <c r="I6" s="312" t="s">
        <v>3508</v>
      </c>
    </row>
    <row r="7" spans="1:9" x14ac:dyDescent="0.25">
      <c r="A7" s="280" t="s">
        <v>996</v>
      </c>
      <c r="B7" s="280">
        <v>36</v>
      </c>
      <c r="C7" s="280" t="s">
        <v>3142</v>
      </c>
      <c r="D7" s="280" t="s">
        <v>3143</v>
      </c>
      <c r="E7" s="280" t="s">
        <v>62</v>
      </c>
      <c r="F7" s="280">
        <v>2</v>
      </c>
      <c r="G7" s="280">
        <v>271</v>
      </c>
    </row>
    <row r="8" spans="1:9" x14ac:dyDescent="0.25">
      <c r="A8" s="280" t="s">
        <v>996</v>
      </c>
      <c r="B8" s="280">
        <v>37</v>
      </c>
      <c r="C8" s="280" t="s">
        <v>3144</v>
      </c>
      <c r="D8" s="280" t="s">
        <v>3145</v>
      </c>
      <c r="E8" s="280" t="s">
        <v>62</v>
      </c>
      <c r="F8" s="280">
        <v>3</v>
      </c>
      <c r="G8" s="280">
        <v>276</v>
      </c>
      <c r="I8" s="311"/>
    </row>
    <row r="9" spans="1:9" x14ac:dyDescent="0.25">
      <c r="A9" s="280" t="s">
        <v>996</v>
      </c>
      <c r="B9" s="280">
        <v>38</v>
      </c>
      <c r="C9" s="280" t="s">
        <v>3146</v>
      </c>
      <c r="D9" s="280" t="s">
        <v>3147</v>
      </c>
      <c r="E9" s="280" t="s">
        <v>62</v>
      </c>
      <c r="F9" s="280">
        <v>4</v>
      </c>
      <c r="G9" s="280">
        <v>281</v>
      </c>
      <c r="I9" s="311"/>
    </row>
    <row r="10" spans="1:9" x14ac:dyDescent="0.25">
      <c r="A10" s="280" t="s">
        <v>996</v>
      </c>
      <c r="B10" s="280">
        <v>39</v>
      </c>
      <c r="C10" s="280" t="s">
        <v>3148</v>
      </c>
      <c r="D10" s="280" t="s">
        <v>3149</v>
      </c>
      <c r="E10" s="280" t="s">
        <v>62</v>
      </c>
      <c r="F10" s="280">
        <v>5</v>
      </c>
      <c r="G10" s="280">
        <v>286</v>
      </c>
      <c r="I10" s="311"/>
    </row>
    <row r="11" spans="1:9" x14ac:dyDescent="0.25">
      <c r="A11" s="280" t="s">
        <v>996</v>
      </c>
      <c r="B11" s="280">
        <v>40</v>
      </c>
      <c r="C11" s="280" t="s">
        <v>3050</v>
      </c>
      <c r="D11" s="280" t="s">
        <v>3051</v>
      </c>
      <c r="E11" s="280" t="s">
        <v>62</v>
      </c>
      <c r="F11" s="280">
        <v>6</v>
      </c>
      <c r="G11" s="280">
        <v>291</v>
      </c>
      <c r="I11" s="312" t="s">
        <v>3509</v>
      </c>
    </row>
    <row r="12" spans="1:9" x14ac:dyDescent="0.25">
      <c r="A12" s="280" t="s">
        <v>979</v>
      </c>
      <c r="B12" s="280">
        <v>11</v>
      </c>
      <c r="C12" s="280" t="s">
        <v>3150</v>
      </c>
      <c r="D12" s="280" t="s">
        <v>3151</v>
      </c>
      <c r="E12" s="280" t="s">
        <v>62</v>
      </c>
      <c r="F12" s="280">
        <v>1</v>
      </c>
      <c r="G12" s="280">
        <v>296</v>
      </c>
      <c r="I12" s="311"/>
    </row>
    <row r="13" spans="1:9" s="311" customFormat="1" x14ac:dyDescent="0.25">
      <c r="A13" s="311" t="s">
        <v>979</v>
      </c>
      <c r="B13" s="311">
        <v>12</v>
      </c>
      <c r="C13" s="311" t="s">
        <v>3510</v>
      </c>
      <c r="D13" s="311" t="s">
        <v>3511</v>
      </c>
      <c r="E13" s="311" t="s">
        <v>62</v>
      </c>
    </row>
    <row r="14" spans="1:9" x14ac:dyDescent="0.25">
      <c r="A14" s="280" t="s">
        <v>965</v>
      </c>
      <c r="B14" s="280">
        <v>5</v>
      </c>
      <c r="C14" s="280" t="s">
        <v>3083</v>
      </c>
      <c r="D14" s="280" t="s">
        <v>3084</v>
      </c>
      <c r="E14" s="280" t="s">
        <v>62</v>
      </c>
      <c r="F14" s="280">
        <v>1</v>
      </c>
      <c r="G14" s="280">
        <v>302</v>
      </c>
      <c r="I14" s="311"/>
    </row>
    <row r="15" spans="1:9" x14ac:dyDescent="0.25">
      <c r="A15" s="280" t="s">
        <v>965</v>
      </c>
      <c r="B15" s="280">
        <v>6</v>
      </c>
      <c r="C15" s="280" t="s">
        <v>3152</v>
      </c>
      <c r="D15" s="280" t="s">
        <v>3153</v>
      </c>
      <c r="E15" s="280" t="s">
        <v>62</v>
      </c>
      <c r="F15" s="280">
        <v>2</v>
      </c>
      <c r="G15" s="280">
        <v>310</v>
      </c>
      <c r="I15" s="311"/>
    </row>
    <row r="16" spans="1:9" x14ac:dyDescent="0.25">
      <c r="A16" s="280" t="s">
        <v>962</v>
      </c>
      <c r="B16" s="280">
        <v>4</v>
      </c>
      <c r="C16" s="280" t="s">
        <v>3154</v>
      </c>
      <c r="D16" s="280" t="s">
        <v>3155</v>
      </c>
      <c r="E16" s="280" t="s">
        <v>62</v>
      </c>
      <c r="F16" s="280">
        <v>1</v>
      </c>
      <c r="G16" s="280">
        <v>318</v>
      </c>
      <c r="I16" s="311"/>
    </row>
    <row r="17" spans="1:9" x14ac:dyDescent="0.25">
      <c r="A17" s="280" t="s">
        <v>962</v>
      </c>
      <c r="B17" s="280">
        <v>5</v>
      </c>
      <c r="C17" s="280" t="s">
        <v>3156</v>
      </c>
      <c r="D17" s="280" t="s">
        <v>3157</v>
      </c>
      <c r="E17" s="280" t="s">
        <v>62</v>
      </c>
      <c r="F17" s="280">
        <v>2</v>
      </c>
      <c r="G17" s="280">
        <v>327</v>
      </c>
      <c r="I17" s="311"/>
    </row>
    <row r="18" spans="1:9" x14ac:dyDescent="0.25">
      <c r="A18" s="280" t="s">
        <v>209</v>
      </c>
      <c r="B18" s="280">
        <v>17</v>
      </c>
      <c r="C18" s="280" t="s">
        <v>3132</v>
      </c>
      <c r="D18" s="280" t="s">
        <v>1314</v>
      </c>
      <c r="E18" s="280" t="s">
        <v>62</v>
      </c>
      <c r="F18" s="280">
        <v>1</v>
      </c>
      <c r="G18" s="280">
        <v>336</v>
      </c>
      <c r="I18" s="312" t="s">
        <v>3512</v>
      </c>
    </row>
    <row r="19" spans="1:9" x14ac:dyDescent="0.25">
      <c r="A19" s="280" t="s">
        <v>72</v>
      </c>
      <c r="B19" s="280">
        <v>1</v>
      </c>
      <c r="C19" s="280" t="s">
        <v>3133</v>
      </c>
      <c r="D19" s="280" t="s">
        <v>3134</v>
      </c>
      <c r="E19" s="280" t="s">
        <v>62</v>
      </c>
      <c r="F19" s="280">
        <v>1</v>
      </c>
      <c r="G19" s="280">
        <v>371</v>
      </c>
    </row>
    <row r="20" spans="1:9" x14ac:dyDescent="0.25">
      <c r="A20" s="280" t="s">
        <v>72</v>
      </c>
      <c r="B20" s="280">
        <v>2</v>
      </c>
      <c r="C20" s="280" t="s">
        <v>3158</v>
      </c>
      <c r="D20" s="280" t="s">
        <v>3134</v>
      </c>
      <c r="E20" s="280" t="s">
        <v>62</v>
      </c>
      <c r="F20" s="280">
        <v>2</v>
      </c>
      <c r="G20" s="280">
        <v>424</v>
      </c>
    </row>
    <row r="21" spans="1:9" x14ac:dyDescent="0.25">
      <c r="A21" s="280" t="s">
        <v>72</v>
      </c>
      <c r="B21" s="280">
        <v>3</v>
      </c>
      <c r="C21" s="280" t="s">
        <v>3135</v>
      </c>
      <c r="D21" s="280" t="s">
        <v>3134</v>
      </c>
      <c r="E21" s="280" t="s">
        <v>62</v>
      </c>
      <c r="F21" s="280">
        <v>3</v>
      </c>
      <c r="G21" s="280">
        <v>477</v>
      </c>
    </row>
    <row r="22" spans="1:9" x14ac:dyDescent="0.25">
      <c r="A22" s="280" t="s">
        <v>72</v>
      </c>
      <c r="B22" s="280">
        <v>4</v>
      </c>
      <c r="C22" s="280" t="s">
        <v>3159</v>
      </c>
      <c r="D22" s="280" t="s">
        <v>3134</v>
      </c>
      <c r="E22" s="280" t="s">
        <v>62</v>
      </c>
      <c r="F22" s="280">
        <v>4</v>
      </c>
      <c r="G22" s="280">
        <v>530</v>
      </c>
    </row>
    <row r="23" spans="1:9" x14ac:dyDescent="0.25">
      <c r="A23" s="280" t="s">
        <v>168</v>
      </c>
      <c r="B23" s="280">
        <v>1</v>
      </c>
      <c r="C23" s="280" t="s">
        <v>3160</v>
      </c>
      <c r="D23" s="280" t="s">
        <v>3161</v>
      </c>
      <c r="E23" s="280" t="s">
        <v>66</v>
      </c>
      <c r="F23" s="280">
        <v>1</v>
      </c>
      <c r="G23" s="280">
        <v>583</v>
      </c>
    </row>
  </sheetData>
  <hyperlinks>
    <hyperlink ref="I6" location="'Rejet Personne'!A1" display="&quot;I&quot;, &quot;C&quot;, &quot;M &quot;, &quot;S &quot; (cf rejet personne)"/>
    <hyperlink ref="I11" location="'Rejet Personne'!A1" display="&quot; &quot;, &quot;I&quot;, &quot;R&quot; (cf rejet personne)"/>
    <hyperlink ref="I18" location="'Rejet Personne'!A1" display="(cf rejet personne)"/>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opLeftCell="B1" workbookViewId="0">
      <selection activeCell="C4" sqref="C4:I4"/>
    </sheetView>
  </sheetViews>
  <sheetFormatPr baseColWidth="10" defaultColWidth="11.42578125" defaultRowHeight="15" x14ac:dyDescent="0.25"/>
  <cols>
    <col min="1" max="1" width="27.42578125" style="311" customWidth="1"/>
    <col min="2" max="2" width="7.7109375" style="311" customWidth="1"/>
    <col min="3" max="4" width="11.42578125" style="1"/>
    <col min="5" max="5" width="52.28515625" style="311" customWidth="1"/>
    <col min="6" max="6" width="20.140625" style="311" customWidth="1"/>
    <col min="7" max="8" width="11.42578125" style="1"/>
    <col min="9" max="9" width="32" style="311" customWidth="1"/>
    <col min="10" max="16384" width="11.42578125" style="311"/>
  </cols>
  <sheetData>
    <row r="1" spans="1:10" x14ac:dyDescent="0.25">
      <c r="A1" s="9" t="s">
        <v>3861</v>
      </c>
      <c r="B1" s="332" t="s">
        <v>3862</v>
      </c>
      <c r="C1" s="332" t="s">
        <v>3860</v>
      </c>
      <c r="D1" s="332" t="s">
        <v>0</v>
      </c>
      <c r="E1" s="9" t="s">
        <v>3863</v>
      </c>
    </row>
    <row r="3" spans="1:10" x14ac:dyDescent="0.25">
      <c r="C3" s="302" t="s">
        <v>118</v>
      </c>
      <c r="D3" s="302" t="s">
        <v>117</v>
      </c>
      <c r="E3" s="7" t="s">
        <v>116</v>
      </c>
      <c r="F3" s="7" t="s">
        <v>115</v>
      </c>
      <c r="G3" s="7" t="s">
        <v>114</v>
      </c>
      <c r="H3" s="7" t="s">
        <v>113</v>
      </c>
      <c r="I3" s="7" t="s">
        <v>3577</v>
      </c>
      <c r="J3" s="7"/>
    </row>
    <row r="4" spans="1:10" s="715" customFormat="1" x14ac:dyDescent="0.25">
      <c r="C4" s="454" t="s">
        <v>2798</v>
      </c>
      <c r="D4" s="454" t="s">
        <v>2799</v>
      </c>
      <c r="E4" s="476" t="s">
        <v>3893</v>
      </c>
      <c r="F4" s="454"/>
      <c r="G4" s="454" t="s">
        <v>66</v>
      </c>
      <c r="H4" s="454"/>
      <c r="I4" s="476" t="s">
        <v>5583</v>
      </c>
      <c r="J4" s="6"/>
    </row>
    <row r="5" spans="1:10" x14ac:dyDescent="0.25">
      <c r="C5" s="1" t="s">
        <v>110</v>
      </c>
      <c r="D5" s="1">
        <v>501</v>
      </c>
      <c r="E5" s="311" t="s">
        <v>3909</v>
      </c>
      <c r="F5" s="311" t="s">
        <v>108</v>
      </c>
      <c r="G5" s="1" t="s">
        <v>66</v>
      </c>
      <c r="H5" s="1">
        <v>1</v>
      </c>
    </row>
    <row r="6" spans="1:10" x14ac:dyDescent="0.25">
      <c r="C6" s="1" t="s">
        <v>579</v>
      </c>
      <c r="D6" s="1">
        <v>501</v>
      </c>
      <c r="E6" s="311" t="s">
        <v>3910</v>
      </c>
      <c r="F6" s="311" t="s">
        <v>577</v>
      </c>
      <c r="G6" s="1" t="s">
        <v>66</v>
      </c>
      <c r="H6" s="1">
        <v>1</v>
      </c>
    </row>
    <row r="7" spans="1:10" x14ac:dyDescent="0.25">
      <c r="C7" s="1" t="s">
        <v>107</v>
      </c>
      <c r="D7" s="1">
        <v>1</v>
      </c>
      <c r="E7" s="311" t="s">
        <v>704</v>
      </c>
      <c r="F7" s="311" t="s">
        <v>105</v>
      </c>
      <c r="G7" s="1" t="s">
        <v>66</v>
      </c>
      <c r="H7" s="1">
        <v>1</v>
      </c>
    </row>
    <row r="8" spans="1:10" x14ac:dyDescent="0.25">
      <c r="C8" s="1" t="s">
        <v>104</v>
      </c>
      <c r="D8" s="1">
        <v>1</v>
      </c>
      <c r="E8" s="311" t="s">
        <v>3911</v>
      </c>
      <c r="F8" s="311" t="s">
        <v>3912</v>
      </c>
      <c r="G8" s="1" t="s">
        <v>66</v>
      </c>
      <c r="H8" s="1">
        <v>1</v>
      </c>
    </row>
    <row r="9" spans="1:10" x14ac:dyDescent="0.25">
      <c r="C9" s="1" t="s">
        <v>104</v>
      </c>
      <c r="D9" s="1">
        <v>2</v>
      </c>
      <c r="E9" s="311" t="s">
        <v>3913</v>
      </c>
      <c r="F9" s="311" t="s">
        <v>3912</v>
      </c>
      <c r="G9" s="1" t="s">
        <v>66</v>
      </c>
      <c r="H9" s="1">
        <v>2</v>
      </c>
    </row>
    <row r="10" spans="1:10" x14ac:dyDescent="0.25">
      <c r="C10" s="1" t="s">
        <v>80</v>
      </c>
      <c r="D10" s="1">
        <v>1</v>
      </c>
      <c r="E10" s="311" t="s">
        <v>3914</v>
      </c>
      <c r="F10" s="311" t="s">
        <v>3915</v>
      </c>
      <c r="G10" s="1" t="s">
        <v>66</v>
      </c>
      <c r="H10" s="1">
        <v>1</v>
      </c>
    </row>
    <row r="11" spans="1:10" x14ac:dyDescent="0.25">
      <c r="C11" s="1" t="s">
        <v>80</v>
      </c>
      <c r="D11" s="1">
        <v>999</v>
      </c>
      <c r="E11" s="311" t="s">
        <v>95</v>
      </c>
      <c r="F11" s="311" t="s">
        <v>94</v>
      </c>
      <c r="G11" s="1" t="s">
        <v>62</v>
      </c>
      <c r="H11" s="1">
        <v>2</v>
      </c>
    </row>
    <row r="12" spans="1:10" x14ac:dyDescent="0.25">
      <c r="C12" s="1" t="s">
        <v>80</v>
      </c>
      <c r="D12" s="1">
        <v>2</v>
      </c>
      <c r="E12" s="311" t="s">
        <v>642</v>
      </c>
      <c r="F12" s="311" t="s">
        <v>641</v>
      </c>
      <c r="G12" s="1" t="s">
        <v>66</v>
      </c>
      <c r="H12" s="1">
        <v>3</v>
      </c>
    </row>
    <row r="13" spans="1:10" x14ac:dyDescent="0.25">
      <c r="C13" s="1" t="s">
        <v>80</v>
      </c>
      <c r="D13" s="1">
        <v>202</v>
      </c>
      <c r="E13" s="311" t="s">
        <v>3916</v>
      </c>
      <c r="F13" s="311" t="s">
        <v>90</v>
      </c>
      <c r="G13" s="1" t="s">
        <v>66</v>
      </c>
      <c r="H13" s="1">
        <v>4</v>
      </c>
    </row>
    <row r="14" spans="1:10" x14ac:dyDescent="0.25">
      <c r="C14" s="1" t="s">
        <v>75</v>
      </c>
      <c r="D14" s="1">
        <v>2</v>
      </c>
      <c r="E14" s="311" t="s">
        <v>3917</v>
      </c>
      <c r="F14" s="311" t="s">
        <v>3918</v>
      </c>
      <c r="G14" s="1" t="s">
        <v>66</v>
      </c>
      <c r="H14" s="1">
        <v>1</v>
      </c>
    </row>
    <row r="15" spans="1:10" x14ac:dyDescent="0.25">
      <c r="C15" s="1" t="s">
        <v>75</v>
      </c>
      <c r="D15" s="1">
        <v>4</v>
      </c>
      <c r="E15" s="311" t="s">
        <v>3919</v>
      </c>
      <c r="F15" s="311" t="s">
        <v>1253</v>
      </c>
      <c r="G15" s="1" t="s">
        <v>66</v>
      </c>
      <c r="H15" s="1">
        <v>2</v>
      </c>
    </row>
    <row r="16" spans="1:10" x14ac:dyDescent="0.25">
      <c r="C16" s="1" t="s">
        <v>75</v>
      </c>
      <c r="D16" s="1">
        <v>10</v>
      </c>
      <c r="E16" s="311" t="s">
        <v>3920</v>
      </c>
      <c r="F16" s="311" t="s">
        <v>3921</v>
      </c>
      <c r="G16" s="1" t="s">
        <v>66</v>
      </c>
      <c r="H16" s="1">
        <v>3</v>
      </c>
    </row>
    <row r="17" spans="3:8" x14ac:dyDescent="0.25">
      <c r="C17" s="1" t="s">
        <v>75</v>
      </c>
      <c r="D17" s="1">
        <v>11</v>
      </c>
      <c r="E17" s="311" t="s">
        <v>3922</v>
      </c>
      <c r="F17" s="311" t="s">
        <v>3923</v>
      </c>
      <c r="G17" s="1" t="s">
        <v>66</v>
      </c>
      <c r="H17" s="1">
        <v>4</v>
      </c>
    </row>
    <row r="18" spans="3:8" x14ac:dyDescent="0.25">
      <c r="C18" s="1" t="s">
        <v>69</v>
      </c>
      <c r="D18" s="1">
        <v>610</v>
      </c>
      <c r="E18" s="311" t="s">
        <v>3924</v>
      </c>
      <c r="F18" s="311" t="s">
        <v>3925</v>
      </c>
      <c r="G18" s="1" t="s">
        <v>66</v>
      </c>
      <c r="H18" s="1">
        <v>1</v>
      </c>
    </row>
    <row r="19" spans="3:8" x14ac:dyDescent="0.25">
      <c r="G19" s="311"/>
      <c r="H19" s="311"/>
    </row>
    <row r="20" spans="3:8" x14ac:dyDescent="0.25">
      <c r="G20" s="311"/>
      <c r="H20" s="311"/>
    </row>
    <row r="21" spans="3:8" x14ac:dyDescent="0.25">
      <c r="G21" s="311"/>
      <c r="H21" s="311"/>
    </row>
    <row r="22" spans="3:8" x14ac:dyDescent="0.25">
      <c r="G22" s="311"/>
      <c r="H22" s="311"/>
    </row>
    <row r="23" spans="3:8" x14ac:dyDescent="0.25">
      <c r="G23" s="311"/>
      <c r="H23" s="311"/>
    </row>
    <row r="24" spans="3:8" x14ac:dyDescent="0.25">
      <c r="G24" s="311"/>
      <c r="H24" s="311"/>
    </row>
    <row r="25" spans="3:8" x14ac:dyDescent="0.25">
      <c r="G25" s="311"/>
      <c r="H25" s="311"/>
    </row>
    <row r="26" spans="3:8" x14ac:dyDescent="0.25">
      <c r="G26" s="311"/>
      <c r="H26" s="311"/>
    </row>
    <row r="27" spans="3:8" x14ac:dyDescent="0.25">
      <c r="G27" s="311"/>
      <c r="H27" s="311"/>
    </row>
    <row r="28" spans="3:8" x14ac:dyDescent="0.25">
      <c r="G28" s="311"/>
      <c r="H28" s="311"/>
    </row>
    <row r="29" spans="3:8" x14ac:dyDescent="0.25">
      <c r="G29" s="311"/>
      <c r="H29" s="311"/>
    </row>
    <row r="30" spans="3:8" x14ac:dyDescent="0.25">
      <c r="G30" s="311"/>
      <c r="H30" s="311"/>
    </row>
    <row r="31" spans="3:8" x14ac:dyDescent="0.25">
      <c r="G31" s="311"/>
      <c r="H31" s="311"/>
    </row>
    <row r="32" spans="3:8" x14ac:dyDescent="0.25">
      <c r="G32" s="311"/>
      <c r="H32" s="311"/>
    </row>
    <row r="33" spans="7:8" x14ac:dyDescent="0.25">
      <c r="G33" s="311"/>
      <c r="H33" s="311"/>
    </row>
    <row r="34" spans="7:8" x14ac:dyDescent="0.25">
      <c r="G34" s="311"/>
      <c r="H34" s="311"/>
    </row>
    <row r="35" spans="7:8" x14ac:dyDescent="0.25">
      <c r="G35" s="311"/>
      <c r="H35" s="311"/>
    </row>
    <row r="36" spans="7:8" x14ac:dyDescent="0.25">
      <c r="G36" s="311"/>
      <c r="H36" s="311"/>
    </row>
    <row r="37" spans="7:8" x14ac:dyDescent="0.25">
      <c r="G37" s="311"/>
      <c r="H37" s="311"/>
    </row>
    <row r="38" spans="7:8" x14ac:dyDescent="0.25">
      <c r="G38" s="311"/>
      <c r="H38" s="311"/>
    </row>
    <row r="39" spans="7:8" x14ac:dyDescent="0.25">
      <c r="G39" s="311"/>
      <c r="H39" s="311"/>
    </row>
    <row r="40" spans="7:8" x14ac:dyDescent="0.25">
      <c r="G40" s="311"/>
      <c r="H40" s="311"/>
    </row>
    <row r="41" spans="7:8" x14ac:dyDescent="0.25">
      <c r="G41" s="311"/>
      <c r="H41" s="311"/>
    </row>
    <row r="42" spans="7:8" x14ac:dyDescent="0.25">
      <c r="G42" s="311"/>
      <c r="H42" s="311"/>
    </row>
    <row r="43" spans="7:8" x14ac:dyDescent="0.25">
      <c r="G43" s="311"/>
      <c r="H43" s="311"/>
    </row>
    <row r="44" spans="7:8" x14ac:dyDescent="0.25">
      <c r="G44" s="311"/>
      <c r="H44" s="311"/>
    </row>
    <row r="45" spans="7:8" x14ac:dyDescent="0.25">
      <c r="G45" s="311"/>
      <c r="H45" s="311"/>
    </row>
    <row r="46" spans="7:8" x14ac:dyDescent="0.25">
      <c r="G46" s="311"/>
      <c r="H46" s="311"/>
    </row>
    <row r="47" spans="7:8" x14ac:dyDescent="0.25">
      <c r="G47" s="311"/>
      <c r="H47" s="311"/>
    </row>
    <row r="48" spans="7:8" x14ac:dyDescent="0.25">
      <c r="G48" s="311"/>
      <c r="H48" s="311"/>
    </row>
    <row r="49" spans="7:8" x14ac:dyDescent="0.25">
      <c r="G49" s="311"/>
      <c r="H49" s="311"/>
    </row>
    <row r="50" spans="7:8" x14ac:dyDescent="0.25">
      <c r="G50" s="311"/>
      <c r="H50" s="311"/>
    </row>
    <row r="51" spans="7:8" x14ac:dyDescent="0.25">
      <c r="G51" s="311"/>
      <c r="H51" s="311"/>
    </row>
    <row r="52" spans="7:8" x14ac:dyDescent="0.25">
      <c r="G52" s="311"/>
      <c r="H52" s="311"/>
    </row>
    <row r="53" spans="7:8" x14ac:dyDescent="0.25">
      <c r="G53" s="311"/>
      <c r="H53" s="311"/>
    </row>
    <row r="54" spans="7:8" x14ac:dyDescent="0.25">
      <c r="G54" s="311"/>
      <c r="H54" s="311"/>
    </row>
    <row r="55" spans="7:8" x14ac:dyDescent="0.25">
      <c r="G55" s="311"/>
      <c r="H55" s="311"/>
    </row>
    <row r="56" spans="7:8" x14ac:dyDescent="0.25">
      <c r="G56" s="311"/>
      <c r="H56" s="311"/>
    </row>
    <row r="57" spans="7:8" x14ac:dyDescent="0.25">
      <c r="G57" s="311"/>
      <c r="H57" s="311"/>
    </row>
    <row r="58" spans="7:8" x14ac:dyDescent="0.25">
      <c r="G58" s="311"/>
      <c r="H58" s="311"/>
    </row>
    <row r="59" spans="7:8" x14ac:dyDescent="0.25">
      <c r="G59" s="311"/>
      <c r="H59" s="311"/>
    </row>
    <row r="60" spans="7:8" x14ac:dyDescent="0.25">
      <c r="G60" s="311"/>
      <c r="H60" s="311"/>
    </row>
    <row r="61" spans="7:8" x14ac:dyDescent="0.25">
      <c r="G61" s="311"/>
      <c r="H61" s="311"/>
    </row>
    <row r="62" spans="7:8" x14ac:dyDescent="0.25">
      <c r="G62" s="311"/>
      <c r="H62" s="311"/>
    </row>
    <row r="63" spans="7:8" x14ac:dyDescent="0.25">
      <c r="G63" s="311"/>
      <c r="H63" s="311"/>
    </row>
    <row r="64" spans="7:8" x14ac:dyDescent="0.25">
      <c r="G64" s="311"/>
      <c r="H64" s="311"/>
    </row>
    <row r="65" spans="7:8" x14ac:dyDescent="0.25">
      <c r="G65" s="311"/>
      <c r="H65" s="311"/>
    </row>
    <row r="66" spans="7:8" x14ac:dyDescent="0.25">
      <c r="G66" s="311"/>
      <c r="H66" s="311"/>
    </row>
    <row r="67" spans="7:8" x14ac:dyDescent="0.25">
      <c r="G67" s="311"/>
      <c r="H67" s="311"/>
    </row>
    <row r="68" spans="7:8" x14ac:dyDescent="0.25">
      <c r="G68" s="311"/>
      <c r="H68" s="311"/>
    </row>
    <row r="69" spans="7:8" x14ac:dyDescent="0.25">
      <c r="G69" s="311"/>
      <c r="H69" s="311"/>
    </row>
    <row r="70" spans="7:8" x14ac:dyDescent="0.25">
      <c r="G70" s="311"/>
      <c r="H70" s="311"/>
    </row>
    <row r="71" spans="7:8" x14ac:dyDescent="0.25">
      <c r="G71" s="311"/>
      <c r="H71" s="311"/>
    </row>
    <row r="72" spans="7:8" x14ac:dyDescent="0.25">
      <c r="G72" s="311"/>
      <c r="H72" s="311"/>
    </row>
    <row r="73" spans="7:8" x14ac:dyDescent="0.25">
      <c r="G73" s="311"/>
      <c r="H73" s="311"/>
    </row>
    <row r="74" spans="7:8" x14ac:dyDescent="0.25">
      <c r="G74" s="311"/>
      <c r="H74" s="311"/>
    </row>
    <row r="75" spans="7:8" x14ac:dyDescent="0.25">
      <c r="G75" s="311"/>
      <c r="H75" s="311"/>
    </row>
    <row r="76" spans="7:8" x14ac:dyDescent="0.25">
      <c r="G76" s="311"/>
      <c r="H76" s="311"/>
    </row>
    <row r="77" spans="7:8" x14ac:dyDescent="0.25">
      <c r="G77" s="311"/>
      <c r="H77" s="311"/>
    </row>
    <row r="78" spans="7:8" x14ac:dyDescent="0.25">
      <c r="G78" s="311"/>
      <c r="H78" s="311"/>
    </row>
    <row r="79" spans="7:8" x14ac:dyDescent="0.25">
      <c r="G79" s="311"/>
      <c r="H79" s="311"/>
    </row>
    <row r="80" spans="7:8" x14ac:dyDescent="0.25">
      <c r="G80" s="311"/>
      <c r="H80" s="311"/>
    </row>
    <row r="81" spans="7:8" x14ac:dyDescent="0.25">
      <c r="G81" s="311"/>
      <c r="H81" s="311"/>
    </row>
    <row r="82" spans="7:8" x14ac:dyDescent="0.25">
      <c r="G82" s="311"/>
      <c r="H82" s="311"/>
    </row>
    <row r="83" spans="7:8" x14ac:dyDescent="0.25">
      <c r="G83" s="311"/>
      <c r="H83" s="311"/>
    </row>
    <row r="84" spans="7:8" x14ac:dyDescent="0.25">
      <c r="G84" s="311"/>
      <c r="H84" s="311"/>
    </row>
    <row r="85" spans="7:8" x14ac:dyDescent="0.25">
      <c r="G85" s="311"/>
      <c r="H85" s="311"/>
    </row>
    <row r="86" spans="7:8" x14ac:dyDescent="0.25">
      <c r="G86" s="311"/>
      <c r="H86" s="311"/>
    </row>
    <row r="87" spans="7:8" x14ac:dyDescent="0.25">
      <c r="G87" s="311"/>
      <c r="H87" s="311"/>
    </row>
    <row r="88" spans="7:8" x14ac:dyDescent="0.25">
      <c r="G88" s="311"/>
      <c r="H88" s="311"/>
    </row>
    <row r="89" spans="7:8" x14ac:dyDescent="0.25">
      <c r="G89" s="311"/>
      <c r="H89" s="311"/>
    </row>
    <row r="90" spans="7:8" x14ac:dyDescent="0.25">
      <c r="G90" s="311"/>
      <c r="H90" s="311"/>
    </row>
    <row r="91" spans="7:8" x14ac:dyDescent="0.25">
      <c r="G91" s="311"/>
      <c r="H91" s="311"/>
    </row>
    <row r="92" spans="7:8" x14ac:dyDescent="0.25">
      <c r="G92" s="311"/>
      <c r="H92" s="311"/>
    </row>
    <row r="93" spans="7:8" x14ac:dyDescent="0.25">
      <c r="G93" s="311"/>
      <c r="H93" s="311"/>
    </row>
    <row r="94" spans="7:8" x14ac:dyDescent="0.25">
      <c r="G94" s="311"/>
      <c r="H94" s="31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selection activeCell="C31" sqref="C31"/>
    </sheetView>
  </sheetViews>
  <sheetFormatPr baseColWidth="10" defaultColWidth="11.42578125" defaultRowHeight="15" x14ac:dyDescent="0.25"/>
  <cols>
    <col min="1" max="1" width="27.42578125" style="311" customWidth="1"/>
    <col min="2" max="2" width="7.7109375" style="311" customWidth="1"/>
    <col min="3" max="3" width="11.42578125" style="1"/>
    <col min="4" max="4" width="11.42578125" style="1" customWidth="1"/>
    <col min="5" max="5" width="52.28515625" style="311" customWidth="1"/>
    <col min="6" max="6" width="20.140625" style="311" customWidth="1"/>
    <col min="7" max="9" width="11.42578125" style="1"/>
    <col min="10" max="16384" width="11.42578125" style="311"/>
  </cols>
  <sheetData>
    <row r="1" spans="1:9" x14ac:dyDescent="0.25">
      <c r="A1" s="9" t="s">
        <v>3861</v>
      </c>
      <c r="B1" s="332" t="s">
        <v>3862</v>
      </c>
      <c r="C1" s="332" t="s">
        <v>5365</v>
      </c>
      <c r="D1" s="332" t="s">
        <v>3558</v>
      </c>
      <c r="E1" s="9" t="s">
        <v>5366</v>
      </c>
    </row>
    <row r="3" spans="1:9" x14ac:dyDescent="0.25">
      <c r="G3" s="311"/>
      <c r="H3" s="311"/>
      <c r="I3" s="311"/>
    </row>
    <row r="4" spans="1:9" x14ac:dyDescent="0.25">
      <c r="B4" s="311" t="s">
        <v>5367</v>
      </c>
      <c r="G4" s="311"/>
      <c r="H4" s="311"/>
      <c r="I4" s="311"/>
    </row>
    <row r="5" spans="1:9" x14ac:dyDescent="0.25">
      <c r="G5" s="311"/>
      <c r="H5" s="311"/>
      <c r="I5" s="311"/>
    </row>
    <row r="6" spans="1:9" x14ac:dyDescent="0.25">
      <c r="B6" s="311" t="s">
        <v>5368</v>
      </c>
      <c r="G6" s="311"/>
      <c r="H6" s="311"/>
      <c r="I6" s="311"/>
    </row>
    <row r="7" spans="1:9" x14ac:dyDescent="0.25">
      <c r="G7" s="311"/>
      <c r="H7" s="311"/>
      <c r="I7" s="311"/>
    </row>
    <row r="8" spans="1:9" x14ac:dyDescent="0.25">
      <c r="C8" s="302" t="s">
        <v>118</v>
      </c>
      <c r="D8" s="302" t="s">
        <v>117</v>
      </c>
      <c r="E8" s="7" t="s">
        <v>116</v>
      </c>
      <c r="F8" s="7" t="s">
        <v>115</v>
      </c>
      <c r="G8" s="311"/>
      <c r="H8" s="311"/>
      <c r="I8" s="311"/>
    </row>
    <row r="9" spans="1:9" x14ac:dyDescent="0.25">
      <c r="A9" s="715"/>
      <c r="B9" s="715"/>
      <c r="C9" s="454" t="s">
        <v>2798</v>
      </c>
      <c r="D9" s="454" t="s">
        <v>2799</v>
      </c>
      <c r="E9" s="476" t="s">
        <v>3893</v>
      </c>
      <c r="F9" s="454"/>
      <c r="G9" s="722" t="s">
        <v>5583</v>
      </c>
      <c r="H9" s="311"/>
      <c r="I9" s="311"/>
    </row>
    <row r="10" spans="1:9" x14ac:dyDescent="0.25">
      <c r="C10" s="1" t="s">
        <v>110</v>
      </c>
      <c r="D10" s="1">
        <v>501</v>
      </c>
      <c r="E10" s="715" t="s">
        <v>3909</v>
      </c>
      <c r="F10" s="715" t="s">
        <v>108</v>
      </c>
      <c r="G10" s="311"/>
      <c r="H10" s="311"/>
      <c r="I10" s="311"/>
    </row>
    <row r="11" spans="1:9" x14ac:dyDescent="0.25">
      <c r="C11" s="1" t="s">
        <v>579</v>
      </c>
      <c r="D11" s="1">
        <v>501</v>
      </c>
      <c r="E11" s="715" t="s">
        <v>3910</v>
      </c>
      <c r="F11" s="715" t="s">
        <v>577</v>
      </c>
      <c r="G11" s="311"/>
      <c r="H11" s="311"/>
      <c r="I11" s="311"/>
    </row>
    <row r="12" spans="1:9" x14ac:dyDescent="0.25">
      <c r="C12" s="1" t="s">
        <v>107</v>
      </c>
      <c r="D12" s="1">
        <v>1</v>
      </c>
      <c r="E12" s="715" t="s">
        <v>704</v>
      </c>
      <c r="F12" s="715" t="s">
        <v>105</v>
      </c>
      <c r="G12" s="311"/>
      <c r="H12" s="311"/>
      <c r="I12" s="311"/>
    </row>
    <row r="13" spans="1:9" x14ac:dyDescent="0.25">
      <c r="C13" s="1" t="s">
        <v>104</v>
      </c>
      <c r="D13" s="1">
        <v>1</v>
      </c>
      <c r="E13" s="715" t="s">
        <v>3911</v>
      </c>
      <c r="F13" s="715" t="s">
        <v>3912</v>
      </c>
      <c r="G13" s="311"/>
      <c r="H13" s="311"/>
      <c r="I13" s="311"/>
    </row>
    <row r="14" spans="1:9" x14ac:dyDescent="0.25">
      <c r="C14" s="1" t="s">
        <v>104</v>
      </c>
      <c r="D14" s="1">
        <v>2</v>
      </c>
      <c r="E14" s="715" t="s">
        <v>3913</v>
      </c>
      <c r="F14" s="715" t="s">
        <v>3912</v>
      </c>
      <c r="G14" s="311"/>
      <c r="H14" s="311"/>
      <c r="I14" s="311"/>
    </row>
    <row r="15" spans="1:9" x14ac:dyDescent="0.25">
      <c r="C15" s="1" t="s">
        <v>80</v>
      </c>
      <c r="D15" s="1">
        <v>1</v>
      </c>
      <c r="E15" s="715" t="s">
        <v>3914</v>
      </c>
      <c r="F15" s="715" t="s">
        <v>3915</v>
      </c>
      <c r="G15" s="311"/>
      <c r="H15" s="311"/>
      <c r="I15" s="311"/>
    </row>
    <row r="16" spans="1:9" x14ac:dyDescent="0.25">
      <c r="C16" s="1" t="s">
        <v>80</v>
      </c>
      <c r="D16" s="1">
        <v>999</v>
      </c>
      <c r="E16" s="715" t="s">
        <v>95</v>
      </c>
      <c r="F16" s="715" t="s">
        <v>94</v>
      </c>
      <c r="G16" s="311"/>
      <c r="H16" s="311"/>
      <c r="I16" s="311"/>
    </row>
    <row r="17" spans="3:9" x14ac:dyDescent="0.25">
      <c r="C17" s="1" t="s">
        <v>80</v>
      </c>
      <c r="D17" s="1">
        <v>2</v>
      </c>
      <c r="E17" s="715" t="s">
        <v>642</v>
      </c>
      <c r="F17" s="715" t="s">
        <v>641</v>
      </c>
      <c r="G17" s="311"/>
      <c r="H17" s="311"/>
      <c r="I17" s="311"/>
    </row>
    <row r="18" spans="3:9" x14ac:dyDescent="0.25">
      <c r="C18" s="1" t="s">
        <v>80</v>
      </c>
      <c r="D18" s="1">
        <v>202</v>
      </c>
      <c r="E18" s="715" t="s">
        <v>3916</v>
      </c>
      <c r="F18" s="715" t="s">
        <v>90</v>
      </c>
      <c r="G18" s="311"/>
      <c r="H18" s="311"/>
      <c r="I18" s="311"/>
    </row>
    <row r="19" spans="3:9" x14ac:dyDescent="0.25">
      <c r="C19" s="1" t="s">
        <v>75</v>
      </c>
      <c r="D19" s="1">
        <v>2</v>
      </c>
      <c r="E19" s="715" t="s">
        <v>3917</v>
      </c>
      <c r="F19" s="715" t="s">
        <v>3918</v>
      </c>
      <c r="G19" s="311"/>
      <c r="H19" s="311"/>
      <c r="I19" s="311"/>
    </row>
    <row r="20" spans="3:9" x14ac:dyDescent="0.25">
      <c r="C20" s="1" t="s">
        <v>75</v>
      </c>
      <c r="D20" s="1">
        <v>4</v>
      </c>
      <c r="E20" s="715" t="s">
        <v>3919</v>
      </c>
      <c r="F20" s="715" t="s">
        <v>1253</v>
      </c>
      <c r="G20" s="311"/>
      <c r="H20" s="311"/>
      <c r="I20" s="311"/>
    </row>
    <row r="21" spans="3:9" x14ac:dyDescent="0.25">
      <c r="C21" s="1" t="s">
        <v>75</v>
      </c>
      <c r="D21" s="1">
        <v>10</v>
      </c>
      <c r="E21" s="715" t="s">
        <v>3920</v>
      </c>
      <c r="F21" s="715" t="s">
        <v>3921</v>
      </c>
      <c r="G21" s="311"/>
      <c r="H21" s="311"/>
      <c r="I21" s="311"/>
    </row>
    <row r="22" spans="3:9" x14ac:dyDescent="0.25">
      <c r="C22" s="1" t="s">
        <v>75</v>
      </c>
      <c r="D22" s="1">
        <v>11</v>
      </c>
      <c r="E22" s="715" t="s">
        <v>3922</v>
      </c>
      <c r="F22" s="715" t="s">
        <v>3923</v>
      </c>
      <c r="G22" s="311"/>
      <c r="H22" s="311"/>
      <c r="I22" s="311"/>
    </row>
    <row r="23" spans="3:9" x14ac:dyDescent="0.25">
      <c r="C23" s="1" t="s">
        <v>69</v>
      </c>
      <c r="D23" s="1">
        <v>610</v>
      </c>
      <c r="E23" s="715" t="s">
        <v>3924</v>
      </c>
      <c r="F23" s="715" t="s">
        <v>3925</v>
      </c>
      <c r="G23" s="311"/>
      <c r="H23" s="311"/>
      <c r="I23" s="311"/>
    </row>
    <row r="24" spans="3:9" x14ac:dyDescent="0.25">
      <c r="G24" s="311"/>
      <c r="H24" s="311"/>
      <c r="I24" s="311"/>
    </row>
    <row r="25" spans="3:9" x14ac:dyDescent="0.25">
      <c r="G25" s="311"/>
      <c r="H25" s="311"/>
      <c r="I25" s="311"/>
    </row>
    <row r="26" spans="3:9" x14ac:dyDescent="0.25">
      <c r="G26" s="311"/>
      <c r="H26" s="311"/>
      <c r="I26" s="311"/>
    </row>
    <row r="27" spans="3:9" x14ac:dyDescent="0.25">
      <c r="G27" s="311"/>
      <c r="H27" s="311"/>
      <c r="I27" s="311"/>
    </row>
    <row r="28" spans="3:9" x14ac:dyDescent="0.25">
      <c r="G28" s="311"/>
      <c r="H28" s="311"/>
      <c r="I28" s="311"/>
    </row>
    <row r="29" spans="3:9" x14ac:dyDescent="0.25">
      <c r="G29" s="311"/>
      <c r="H29" s="311"/>
      <c r="I29" s="311"/>
    </row>
    <row r="30" spans="3:9" x14ac:dyDescent="0.25">
      <c r="G30" s="311"/>
      <c r="H30" s="311"/>
      <c r="I30" s="311"/>
    </row>
    <row r="31" spans="3:9" x14ac:dyDescent="0.25">
      <c r="G31" s="311"/>
      <c r="H31" s="311"/>
      <c r="I31" s="311"/>
    </row>
    <row r="32" spans="3:9" x14ac:dyDescent="0.25">
      <c r="G32" s="311"/>
      <c r="H32" s="311"/>
      <c r="I32" s="311"/>
    </row>
    <row r="33" spans="7:9" x14ac:dyDescent="0.25">
      <c r="G33" s="311"/>
      <c r="H33" s="311"/>
      <c r="I33" s="311"/>
    </row>
    <row r="34" spans="7:9" x14ac:dyDescent="0.25">
      <c r="G34" s="311"/>
      <c r="H34" s="311"/>
      <c r="I34" s="311"/>
    </row>
    <row r="35" spans="7:9" x14ac:dyDescent="0.25">
      <c r="G35" s="311"/>
      <c r="H35" s="311"/>
      <c r="I35" s="311"/>
    </row>
    <row r="36" spans="7:9" x14ac:dyDescent="0.25">
      <c r="G36" s="311"/>
      <c r="H36" s="311"/>
      <c r="I36" s="311"/>
    </row>
    <row r="37" spans="7:9" x14ac:dyDescent="0.25">
      <c r="G37" s="311"/>
      <c r="H37" s="311"/>
      <c r="I37" s="311"/>
    </row>
    <row r="38" spans="7:9" x14ac:dyDescent="0.25">
      <c r="G38" s="311"/>
      <c r="H38" s="311"/>
      <c r="I38" s="311"/>
    </row>
    <row r="39" spans="7:9" x14ac:dyDescent="0.25">
      <c r="G39" s="311"/>
      <c r="H39" s="311"/>
      <c r="I39" s="311"/>
    </row>
    <row r="40" spans="7:9" x14ac:dyDescent="0.25">
      <c r="G40" s="311"/>
      <c r="H40" s="311"/>
      <c r="I40" s="311"/>
    </row>
    <row r="41" spans="7:9" x14ac:dyDescent="0.25">
      <c r="G41" s="311"/>
      <c r="H41" s="311"/>
      <c r="I41" s="311"/>
    </row>
    <row r="42" spans="7:9" x14ac:dyDescent="0.25">
      <c r="G42" s="311"/>
      <c r="H42" s="311"/>
      <c r="I42" s="311"/>
    </row>
    <row r="43" spans="7:9" x14ac:dyDescent="0.25">
      <c r="G43" s="311"/>
      <c r="H43" s="311"/>
      <c r="I43" s="311"/>
    </row>
    <row r="44" spans="7:9" x14ac:dyDescent="0.25">
      <c r="G44" s="311"/>
      <c r="H44" s="311"/>
      <c r="I44" s="311"/>
    </row>
    <row r="45" spans="7:9" x14ac:dyDescent="0.25">
      <c r="G45" s="311"/>
      <c r="H45" s="311"/>
      <c r="I45" s="311"/>
    </row>
    <row r="46" spans="7:9" x14ac:dyDescent="0.25">
      <c r="G46" s="311"/>
      <c r="H46" s="311"/>
      <c r="I46" s="311"/>
    </row>
    <row r="47" spans="7:9" x14ac:dyDescent="0.25">
      <c r="G47" s="311"/>
      <c r="H47" s="311"/>
      <c r="I47" s="311"/>
    </row>
    <row r="48" spans="7:9" x14ac:dyDescent="0.25">
      <c r="G48" s="311"/>
      <c r="H48" s="311"/>
      <c r="I48" s="311"/>
    </row>
    <row r="49" spans="7:9" x14ac:dyDescent="0.25">
      <c r="G49" s="311"/>
      <c r="H49" s="311"/>
      <c r="I49" s="311"/>
    </row>
    <row r="50" spans="7:9" x14ac:dyDescent="0.25">
      <c r="G50" s="311"/>
      <c r="H50" s="311"/>
      <c r="I50" s="311"/>
    </row>
    <row r="51" spans="7:9" x14ac:dyDescent="0.25">
      <c r="G51" s="311"/>
      <c r="H51" s="311"/>
      <c r="I51" s="311"/>
    </row>
    <row r="52" spans="7:9" x14ac:dyDescent="0.25">
      <c r="G52" s="311"/>
      <c r="H52" s="311"/>
      <c r="I52" s="311"/>
    </row>
    <row r="53" spans="7:9" x14ac:dyDescent="0.25">
      <c r="G53" s="311"/>
      <c r="H53" s="311"/>
      <c r="I53" s="311"/>
    </row>
    <row r="54" spans="7:9" x14ac:dyDescent="0.25">
      <c r="G54" s="311"/>
      <c r="H54" s="311"/>
      <c r="I54" s="311"/>
    </row>
    <row r="55" spans="7:9" x14ac:dyDescent="0.25">
      <c r="G55" s="311"/>
      <c r="H55" s="311"/>
      <c r="I55" s="311"/>
    </row>
    <row r="56" spans="7:9" x14ac:dyDescent="0.25">
      <c r="G56" s="311"/>
      <c r="H56" s="311"/>
      <c r="I56" s="311"/>
    </row>
    <row r="57" spans="7:9" x14ac:dyDescent="0.25">
      <c r="G57" s="311"/>
      <c r="H57" s="311"/>
      <c r="I57" s="311"/>
    </row>
    <row r="58" spans="7:9" x14ac:dyDescent="0.25">
      <c r="G58" s="311"/>
      <c r="H58" s="311"/>
      <c r="I58" s="311"/>
    </row>
    <row r="59" spans="7:9" x14ac:dyDescent="0.25">
      <c r="G59" s="311"/>
      <c r="H59" s="311"/>
      <c r="I59" s="311"/>
    </row>
    <row r="60" spans="7:9" x14ac:dyDescent="0.25">
      <c r="G60" s="311"/>
      <c r="H60" s="311"/>
      <c r="I60" s="311"/>
    </row>
    <row r="61" spans="7:9" x14ac:dyDescent="0.25">
      <c r="G61" s="311"/>
      <c r="H61" s="311"/>
      <c r="I61" s="311"/>
    </row>
    <row r="62" spans="7:9" x14ac:dyDescent="0.25">
      <c r="G62" s="311"/>
      <c r="H62" s="311"/>
      <c r="I62" s="311"/>
    </row>
    <row r="63" spans="7:9" x14ac:dyDescent="0.25">
      <c r="G63" s="311"/>
      <c r="H63" s="311"/>
      <c r="I63" s="311"/>
    </row>
    <row r="64" spans="7:9" x14ac:dyDescent="0.25">
      <c r="G64" s="311"/>
      <c r="H64" s="311"/>
      <c r="I64" s="311"/>
    </row>
    <row r="65" spans="7:9" x14ac:dyDescent="0.25">
      <c r="G65" s="311"/>
      <c r="H65" s="311"/>
      <c r="I65" s="311"/>
    </row>
    <row r="66" spans="7:9" x14ac:dyDescent="0.25">
      <c r="G66" s="311"/>
      <c r="H66" s="311"/>
      <c r="I66" s="311"/>
    </row>
    <row r="67" spans="7:9" x14ac:dyDescent="0.25">
      <c r="G67" s="311"/>
      <c r="H67" s="311"/>
      <c r="I67" s="311"/>
    </row>
    <row r="68" spans="7:9" x14ac:dyDescent="0.25">
      <c r="G68" s="311"/>
      <c r="H68" s="311"/>
      <c r="I68" s="311"/>
    </row>
    <row r="69" spans="7:9" x14ac:dyDescent="0.25">
      <c r="G69" s="311"/>
      <c r="H69" s="311"/>
      <c r="I69" s="311"/>
    </row>
    <row r="70" spans="7:9" x14ac:dyDescent="0.25">
      <c r="G70" s="311"/>
      <c r="H70" s="311"/>
      <c r="I70" s="311"/>
    </row>
    <row r="71" spans="7:9" x14ac:dyDescent="0.25">
      <c r="G71" s="311"/>
      <c r="H71" s="311"/>
      <c r="I71" s="311"/>
    </row>
    <row r="72" spans="7:9" x14ac:dyDescent="0.25">
      <c r="G72" s="311"/>
      <c r="H72" s="311"/>
      <c r="I72" s="311"/>
    </row>
    <row r="73" spans="7:9" x14ac:dyDescent="0.25">
      <c r="G73" s="311"/>
      <c r="H73" s="311"/>
      <c r="I73" s="311"/>
    </row>
    <row r="74" spans="7:9" x14ac:dyDescent="0.25">
      <c r="G74" s="311"/>
      <c r="H74" s="311"/>
      <c r="I74" s="311"/>
    </row>
    <row r="75" spans="7:9" x14ac:dyDescent="0.25">
      <c r="G75" s="311"/>
      <c r="H75" s="311"/>
      <c r="I75" s="311"/>
    </row>
    <row r="76" spans="7:9" x14ac:dyDescent="0.25">
      <c r="G76" s="311"/>
      <c r="H76" s="311"/>
      <c r="I76" s="311"/>
    </row>
    <row r="77" spans="7:9" x14ac:dyDescent="0.25">
      <c r="G77" s="311"/>
      <c r="H77" s="311"/>
      <c r="I77" s="311"/>
    </row>
    <row r="78" spans="7:9" x14ac:dyDescent="0.25">
      <c r="G78" s="31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topLeftCell="A28" workbookViewId="0"/>
  </sheetViews>
  <sheetFormatPr baseColWidth="10" defaultColWidth="11.42578125" defaultRowHeight="15" x14ac:dyDescent="0.25"/>
  <cols>
    <col min="1" max="1" width="24" style="311" customWidth="1"/>
    <col min="2" max="3" width="11.42578125" style="1"/>
    <col min="4" max="4" width="41.85546875" style="311" customWidth="1"/>
    <col min="5" max="5" width="17" style="311" customWidth="1"/>
    <col min="6" max="8" width="11.42578125" style="1"/>
    <col min="9" max="9" width="11.42578125" style="311"/>
    <col min="10" max="10" width="17.140625" style="311" customWidth="1"/>
    <col min="11" max="11" width="163" style="311" customWidth="1"/>
    <col min="12" max="16384" width="11.42578125" style="311"/>
  </cols>
  <sheetData>
    <row r="1" spans="1:12" x14ac:dyDescent="0.25">
      <c r="A1" s="9" t="s">
        <v>3864</v>
      </c>
      <c r="B1" s="332" t="s">
        <v>3868</v>
      </c>
      <c r="C1" s="332" t="s">
        <v>0</v>
      </c>
      <c r="D1" s="9" t="s">
        <v>3867</v>
      </c>
    </row>
    <row r="3" spans="1:12" x14ac:dyDescent="0.25">
      <c r="B3" s="302" t="s">
        <v>118</v>
      </c>
      <c r="C3" s="302" t="s">
        <v>117</v>
      </c>
      <c r="D3" s="7" t="s">
        <v>116</v>
      </c>
      <c r="E3" s="7" t="s">
        <v>115</v>
      </c>
      <c r="F3" s="7" t="s">
        <v>114</v>
      </c>
      <c r="G3" s="7" t="s">
        <v>113</v>
      </c>
      <c r="H3" s="7" t="s">
        <v>112</v>
      </c>
      <c r="I3" s="7" t="s">
        <v>111</v>
      </c>
      <c r="J3" s="7" t="s">
        <v>3576</v>
      </c>
      <c r="K3" s="7" t="s">
        <v>3577</v>
      </c>
      <c r="L3" s="7"/>
    </row>
    <row r="4" spans="1:12" x14ac:dyDescent="0.25">
      <c r="B4" s="1" t="s">
        <v>110</v>
      </c>
      <c r="C4" s="1">
        <v>1</v>
      </c>
      <c r="D4" s="311" t="s">
        <v>1220</v>
      </c>
      <c r="E4" s="311" t="s">
        <v>2840</v>
      </c>
      <c r="F4" s="1" t="s">
        <v>62</v>
      </c>
      <c r="G4" s="1">
        <v>1</v>
      </c>
      <c r="H4" s="1">
        <v>244</v>
      </c>
      <c r="J4" s="311" t="s">
        <v>3926</v>
      </c>
      <c r="K4" s="311" t="s">
        <v>3927</v>
      </c>
    </row>
    <row r="5" spans="1:12" x14ac:dyDescent="0.25">
      <c r="B5" s="1" t="s">
        <v>579</v>
      </c>
      <c r="C5" s="1">
        <v>1</v>
      </c>
      <c r="D5" s="311" t="s">
        <v>1264</v>
      </c>
      <c r="E5" s="311" t="s">
        <v>813</v>
      </c>
      <c r="F5" s="1" t="s">
        <v>66</v>
      </c>
      <c r="G5" s="1">
        <v>1</v>
      </c>
      <c r="H5" s="1">
        <v>277</v>
      </c>
      <c r="J5" s="311" t="s">
        <v>3928</v>
      </c>
      <c r="K5" s="311" t="s">
        <v>5370</v>
      </c>
    </row>
    <row r="6" spans="1:12" x14ac:dyDescent="0.25">
      <c r="B6" s="1" t="s">
        <v>107</v>
      </c>
      <c r="C6" s="1">
        <v>1</v>
      </c>
      <c r="D6" s="311" t="s">
        <v>2894</v>
      </c>
      <c r="E6" s="311" t="s">
        <v>105</v>
      </c>
      <c r="F6" s="1" t="s">
        <v>66</v>
      </c>
      <c r="G6" s="1">
        <v>1</v>
      </c>
      <c r="H6" s="1">
        <v>288</v>
      </c>
      <c r="J6" s="311" t="s">
        <v>3930</v>
      </c>
      <c r="K6" s="311" t="s">
        <v>5371</v>
      </c>
    </row>
    <row r="7" spans="1:12" x14ac:dyDescent="0.25">
      <c r="B7" s="1" t="s">
        <v>107</v>
      </c>
      <c r="C7" s="1">
        <v>2</v>
      </c>
      <c r="D7" s="311" t="s">
        <v>3931</v>
      </c>
      <c r="E7" s="311" t="s">
        <v>566</v>
      </c>
      <c r="F7" s="1" t="s">
        <v>66</v>
      </c>
      <c r="G7" s="1">
        <v>2</v>
      </c>
      <c r="H7" s="1">
        <v>301</v>
      </c>
      <c r="J7" s="311" t="s">
        <v>3932</v>
      </c>
      <c r="K7" s="311" t="s">
        <v>5372</v>
      </c>
    </row>
    <row r="8" spans="1:12" x14ac:dyDescent="0.25">
      <c r="B8" s="1" t="s">
        <v>104</v>
      </c>
      <c r="C8" s="1">
        <v>1</v>
      </c>
      <c r="D8" s="311" t="s">
        <v>3933</v>
      </c>
      <c r="E8" s="311" t="s">
        <v>3086</v>
      </c>
      <c r="F8" s="1" t="s">
        <v>66</v>
      </c>
      <c r="G8" s="1">
        <v>1</v>
      </c>
      <c r="H8" s="1">
        <v>314</v>
      </c>
      <c r="J8" s="311" t="s">
        <v>3934</v>
      </c>
      <c r="K8" s="311" t="s">
        <v>5373</v>
      </c>
    </row>
    <row r="9" spans="1:12" x14ac:dyDescent="0.25">
      <c r="B9" s="1" t="s">
        <v>468</v>
      </c>
      <c r="C9" s="1">
        <v>1</v>
      </c>
      <c r="D9" s="311" t="s">
        <v>3935</v>
      </c>
      <c r="F9" s="1" t="s">
        <v>66</v>
      </c>
      <c r="G9" s="1">
        <v>1</v>
      </c>
      <c r="H9" s="1">
        <v>323</v>
      </c>
      <c r="J9" s="311" t="s">
        <v>3936</v>
      </c>
      <c r="K9" s="311" t="s">
        <v>5374</v>
      </c>
    </row>
    <row r="10" spans="1:12" x14ac:dyDescent="0.25">
      <c r="B10" s="1" t="s">
        <v>468</v>
      </c>
      <c r="C10" s="1">
        <v>2</v>
      </c>
      <c r="D10" s="311" t="s">
        <v>3937</v>
      </c>
      <c r="F10" s="1" t="s">
        <v>66</v>
      </c>
      <c r="G10" s="1">
        <v>2</v>
      </c>
      <c r="H10" s="1">
        <v>342</v>
      </c>
      <c r="J10" s="311" t="s">
        <v>3936</v>
      </c>
      <c r="K10" s="311" t="s">
        <v>5375</v>
      </c>
    </row>
    <row r="11" spans="1:12" x14ac:dyDescent="0.25">
      <c r="B11" s="1" t="s">
        <v>468</v>
      </c>
      <c r="C11" s="1">
        <v>3</v>
      </c>
      <c r="D11" s="311" t="s">
        <v>3938</v>
      </c>
      <c r="F11" s="1" t="s">
        <v>66</v>
      </c>
      <c r="G11" s="1">
        <v>3</v>
      </c>
      <c r="H11" s="1">
        <v>361</v>
      </c>
      <c r="J11" s="311" t="s">
        <v>3936</v>
      </c>
      <c r="K11" s="311" t="s">
        <v>5376</v>
      </c>
    </row>
    <row r="12" spans="1:12" x14ac:dyDescent="0.25">
      <c r="B12" s="1" t="s">
        <v>468</v>
      </c>
      <c r="C12" s="1">
        <v>4</v>
      </c>
      <c r="D12" s="311" t="s">
        <v>3939</v>
      </c>
      <c r="F12" s="1" t="s">
        <v>66</v>
      </c>
      <c r="G12" s="1">
        <v>4</v>
      </c>
      <c r="H12" s="1">
        <v>380</v>
      </c>
      <c r="J12" s="311" t="s">
        <v>3936</v>
      </c>
      <c r="K12" s="311" t="s">
        <v>5377</v>
      </c>
    </row>
    <row r="13" spans="1:12" x14ac:dyDescent="0.25">
      <c r="B13" s="1" t="s">
        <v>468</v>
      </c>
      <c r="C13" s="1">
        <v>5</v>
      </c>
      <c r="D13" s="311" t="s">
        <v>3940</v>
      </c>
      <c r="F13" s="1" t="s">
        <v>66</v>
      </c>
      <c r="G13" s="1">
        <v>5</v>
      </c>
      <c r="H13" s="1">
        <v>399</v>
      </c>
      <c r="J13" s="311" t="s">
        <v>3936</v>
      </c>
      <c r="K13" s="311" t="s">
        <v>5378</v>
      </c>
    </row>
    <row r="14" spans="1:12" x14ac:dyDescent="0.25">
      <c r="B14" s="1" t="s">
        <v>468</v>
      </c>
      <c r="C14" s="1">
        <v>6</v>
      </c>
      <c r="D14" s="311" t="s">
        <v>3941</v>
      </c>
      <c r="F14" s="1" t="s">
        <v>66</v>
      </c>
      <c r="G14" s="1">
        <v>6</v>
      </c>
      <c r="H14" s="1">
        <v>418</v>
      </c>
      <c r="J14" s="311" t="s">
        <v>3936</v>
      </c>
      <c r="K14" s="311" t="s">
        <v>5379</v>
      </c>
    </row>
    <row r="15" spans="1:12" x14ac:dyDescent="0.25">
      <c r="B15" s="1" t="s">
        <v>468</v>
      </c>
      <c r="C15" s="1">
        <v>7</v>
      </c>
      <c r="D15" s="311" t="s">
        <v>3942</v>
      </c>
      <c r="F15" s="1" t="s">
        <v>66</v>
      </c>
      <c r="G15" s="1">
        <v>7</v>
      </c>
      <c r="H15" s="1">
        <v>437</v>
      </c>
      <c r="J15" s="311" t="s">
        <v>3936</v>
      </c>
      <c r="K15" s="311" t="s">
        <v>5380</v>
      </c>
    </row>
    <row r="16" spans="1:12" x14ac:dyDescent="0.25">
      <c r="B16" s="1" t="s">
        <v>468</v>
      </c>
      <c r="C16" s="1">
        <v>8</v>
      </c>
      <c r="D16" s="311" t="s">
        <v>3943</v>
      </c>
      <c r="F16" s="1" t="s">
        <v>66</v>
      </c>
      <c r="G16" s="1">
        <v>8</v>
      </c>
      <c r="H16" s="1">
        <v>456</v>
      </c>
      <c r="J16" s="311" t="s">
        <v>3936</v>
      </c>
      <c r="K16" s="311" t="s">
        <v>5381</v>
      </c>
    </row>
    <row r="17" spans="2:11" x14ac:dyDescent="0.25">
      <c r="B17" s="1" t="s">
        <v>468</v>
      </c>
      <c r="C17" s="1">
        <v>9</v>
      </c>
      <c r="D17" s="311" t="s">
        <v>3944</v>
      </c>
      <c r="F17" s="1" t="s">
        <v>66</v>
      </c>
      <c r="G17" s="1">
        <v>9</v>
      </c>
      <c r="H17" s="1">
        <v>475</v>
      </c>
      <c r="J17" s="311" t="s">
        <v>3936</v>
      </c>
      <c r="K17" s="311" t="s">
        <v>5382</v>
      </c>
    </row>
    <row r="18" spans="2:11" x14ac:dyDescent="0.25">
      <c r="B18" s="1" t="s">
        <v>468</v>
      </c>
      <c r="C18" s="1">
        <v>10</v>
      </c>
      <c r="D18" s="311" t="s">
        <v>3945</v>
      </c>
      <c r="F18" s="1" t="s">
        <v>66</v>
      </c>
      <c r="G18" s="1">
        <v>10</v>
      </c>
      <c r="H18" s="1">
        <v>494</v>
      </c>
      <c r="J18" s="311" t="s">
        <v>3936</v>
      </c>
      <c r="K18" s="311" t="s">
        <v>5383</v>
      </c>
    </row>
    <row r="19" spans="2:11" x14ac:dyDescent="0.25">
      <c r="B19" s="1" t="s">
        <v>80</v>
      </c>
      <c r="C19" s="1">
        <v>1</v>
      </c>
      <c r="D19" s="311" t="s">
        <v>3946</v>
      </c>
      <c r="E19" s="311" t="s">
        <v>3947</v>
      </c>
      <c r="F19" s="1" t="s">
        <v>62</v>
      </c>
      <c r="G19" s="1">
        <v>1</v>
      </c>
      <c r="H19" s="1">
        <v>513</v>
      </c>
      <c r="J19" s="311" t="s">
        <v>3948</v>
      </c>
      <c r="K19" s="311" t="s">
        <v>5390</v>
      </c>
    </row>
    <row r="20" spans="2:11" x14ac:dyDescent="0.25">
      <c r="B20" s="1" t="s">
        <v>80</v>
      </c>
      <c r="C20" s="1">
        <v>2</v>
      </c>
      <c r="D20" s="311" t="s">
        <v>3949</v>
      </c>
      <c r="E20" s="311" t="s">
        <v>3950</v>
      </c>
      <c r="F20" s="1" t="s">
        <v>62</v>
      </c>
      <c r="G20" s="1">
        <v>2</v>
      </c>
      <c r="H20" s="1">
        <v>520</v>
      </c>
      <c r="J20" s="311" t="s">
        <v>3948</v>
      </c>
      <c r="K20" s="311" t="s">
        <v>5391</v>
      </c>
    </row>
    <row r="21" spans="2:11" x14ac:dyDescent="0.25">
      <c r="B21" s="1" t="s">
        <v>80</v>
      </c>
      <c r="C21" s="1">
        <v>3</v>
      </c>
      <c r="D21" s="311" t="s">
        <v>3951</v>
      </c>
      <c r="E21" s="311" t="s">
        <v>3952</v>
      </c>
      <c r="F21" s="1" t="s">
        <v>62</v>
      </c>
      <c r="G21" s="1">
        <v>3</v>
      </c>
      <c r="H21" s="1">
        <v>527</v>
      </c>
      <c r="J21" s="311" t="s">
        <v>3948</v>
      </c>
      <c r="K21" s="311" t="s">
        <v>5392</v>
      </c>
    </row>
    <row r="22" spans="2:11" x14ac:dyDescent="0.25">
      <c r="B22" s="1" t="s">
        <v>80</v>
      </c>
      <c r="C22" s="1">
        <v>4</v>
      </c>
      <c r="D22" s="311" t="s">
        <v>3953</v>
      </c>
      <c r="E22" s="311" t="s">
        <v>3954</v>
      </c>
      <c r="F22" s="1" t="s">
        <v>62</v>
      </c>
      <c r="G22" s="1">
        <v>4</v>
      </c>
      <c r="H22" s="1">
        <v>534</v>
      </c>
      <c r="J22" s="311" t="s">
        <v>3948</v>
      </c>
      <c r="K22" s="311" t="s">
        <v>5393</v>
      </c>
    </row>
    <row r="23" spans="2:11" x14ac:dyDescent="0.25">
      <c r="B23" s="1" t="s">
        <v>80</v>
      </c>
      <c r="C23" s="1">
        <v>5</v>
      </c>
      <c r="D23" s="311" t="s">
        <v>3955</v>
      </c>
      <c r="E23" s="311" t="s">
        <v>3956</v>
      </c>
      <c r="F23" s="1" t="s">
        <v>62</v>
      </c>
      <c r="G23" s="1">
        <v>5</v>
      </c>
      <c r="H23" s="1">
        <v>541</v>
      </c>
      <c r="J23" s="311" t="s">
        <v>3948</v>
      </c>
      <c r="K23" s="311" t="s">
        <v>5394</v>
      </c>
    </row>
    <row r="24" spans="2:11" x14ac:dyDescent="0.25">
      <c r="B24" s="1" t="s">
        <v>80</v>
      </c>
      <c r="C24" s="1">
        <v>6</v>
      </c>
      <c r="D24" s="311" t="s">
        <v>3957</v>
      </c>
      <c r="E24" s="311" t="s">
        <v>3958</v>
      </c>
      <c r="F24" s="1" t="s">
        <v>62</v>
      </c>
      <c r="G24" s="1">
        <v>6</v>
      </c>
      <c r="H24" s="1">
        <v>548</v>
      </c>
      <c r="J24" s="311" t="s">
        <v>3948</v>
      </c>
      <c r="K24" s="311" t="s">
        <v>5395</v>
      </c>
    </row>
    <row r="25" spans="2:11" x14ac:dyDescent="0.25">
      <c r="B25" s="1" t="s">
        <v>80</v>
      </c>
      <c r="C25" s="1">
        <v>7</v>
      </c>
      <c r="D25" s="311" t="s">
        <v>3959</v>
      </c>
      <c r="E25" s="311" t="s">
        <v>3960</v>
      </c>
      <c r="F25" s="1" t="s">
        <v>62</v>
      </c>
      <c r="G25" s="1">
        <v>7</v>
      </c>
      <c r="H25" s="1">
        <v>555</v>
      </c>
      <c r="J25" s="311" t="s">
        <v>3948</v>
      </c>
      <c r="K25" s="311" t="s">
        <v>5396</v>
      </c>
    </row>
    <row r="26" spans="2:11" x14ac:dyDescent="0.25">
      <c r="B26" s="1" t="s">
        <v>80</v>
      </c>
      <c r="C26" s="1">
        <v>8</v>
      </c>
      <c r="D26" s="311" t="s">
        <v>3961</v>
      </c>
      <c r="E26" s="311" t="s">
        <v>3962</v>
      </c>
      <c r="F26" s="1" t="s">
        <v>62</v>
      </c>
      <c r="G26" s="1">
        <v>8</v>
      </c>
      <c r="H26" s="1">
        <v>562</v>
      </c>
      <c r="J26" s="311" t="s">
        <v>3948</v>
      </c>
      <c r="K26" s="311" t="s">
        <v>5397</v>
      </c>
    </row>
    <row r="27" spans="2:11" x14ac:dyDescent="0.25">
      <c r="B27" s="1" t="s">
        <v>80</v>
      </c>
      <c r="C27" s="1">
        <v>9</v>
      </c>
      <c r="D27" s="311" t="s">
        <v>3963</v>
      </c>
      <c r="E27" s="311" t="s">
        <v>3964</v>
      </c>
      <c r="F27" s="1" t="s">
        <v>62</v>
      </c>
      <c r="G27" s="1">
        <v>9</v>
      </c>
      <c r="H27" s="1">
        <v>569</v>
      </c>
      <c r="J27" s="311" t="s">
        <v>3948</v>
      </c>
      <c r="K27" s="311" t="s">
        <v>5398</v>
      </c>
    </row>
    <row r="28" spans="2:11" x14ac:dyDescent="0.25">
      <c r="B28" s="1" t="s">
        <v>80</v>
      </c>
      <c r="C28" s="1">
        <v>10</v>
      </c>
      <c r="D28" s="311" t="s">
        <v>3965</v>
      </c>
      <c r="E28" s="311" t="s">
        <v>3966</v>
      </c>
      <c r="F28" s="1" t="s">
        <v>62</v>
      </c>
      <c r="G28" s="1">
        <v>10</v>
      </c>
      <c r="H28" s="1">
        <v>576</v>
      </c>
      <c r="J28" s="311" t="s">
        <v>3948</v>
      </c>
      <c r="K28" s="311" t="s">
        <v>5399</v>
      </c>
    </row>
    <row r="29" spans="2:11" x14ac:dyDescent="0.25">
      <c r="B29" s="1" t="s">
        <v>80</v>
      </c>
      <c r="C29" s="1">
        <v>21</v>
      </c>
      <c r="D29" s="311" t="s">
        <v>3967</v>
      </c>
      <c r="E29" s="311" t="s">
        <v>3968</v>
      </c>
      <c r="F29" s="1" t="s">
        <v>66</v>
      </c>
      <c r="G29" s="1">
        <v>11</v>
      </c>
      <c r="H29" s="1">
        <v>583</v>
      </c>
      <c r="J29" s="311" t="s">
        <v>3969</v>
      </c>
      <c r="K29" s="311" t="s">
        <v>5384</v>
      </c>
    </row>
    <row r="30" spans="2:11" x14ac:dyDescent="0.25">
      <c r="B30" s="1" t="s">
        <v>80</v>
      </c>
      <c r="C30" s="1">
        <v>22</v>
      </c>
      <c r="D30" s="311" t="s">
        <v>3970</v>
      </c>
      <c r="E30" s="311" t="s">
        <v>3971</v>
      </c>
      <c r="F30" s="1" t="s">
        <v>66</v>
      </c>
      <c r="G30" s="1">
        <v>12</v>
      </c>
      <c r="H30" s="1">
        <v>590</v>
      </c>
      <c r="J30" s="311" t="s">
        <v>3972</v>
      </c>
      <c r="K30" s="311" t="s">
        <v>5385</v>
      </c>
    </row>
    <row r="31" spans="2:11" x14ac:dyDescent="0.25">
      <c r="B31" s="1" t="s">
        <v>80</v>
      </c>
      <c r="C31" s="1">
        <v>23</v>
      </c>
      <c r="D31" s="311" t="s">
        <v>3973</v>
      </c>
      <c r="E31" s="311" t="s">
        <v>3974</v>
      </c>
      <c r="F31" s="1" t="s">
        <v>66</v>
      </c>
      <c r="G31" s="1">
        <v>13</v>
      </c>
      <c r="H31" s="1">
        <v>597</v>
      </c>
      <c r="J31" s="311" t="s">
        <v>3975</v>
      </c>
      <c r="K31" s="311" t="s">
        <v>5400</v>
      </c>
    </row>
    <row r="32" spans="2:11" x14ac:dyDescent="0.25">
      <c r="B32" s="1" t="s">
        <v>80</v>
      </c>
      <c r="C32" s="1">
        <v>24</v>
      </c>
      <c r="D32" s="311" t="s">
        <v>3976</v>
      </c>
      <c r="E32" s="311" t="s">
        <v>3977</v>
      </c>
      <c r="F32" s="1" t="s">
        <v>62</v>
      </c>
      <c r="G32" s="1">
        <v>14</v>
      </c>
      <c r="H32" s="1">
        <v>604</v>
      </c>
      <c r="J32" s="311" t="s">
        <v>3978</v>
      </c>
      <c r="K32" s="311" t="s">
        <v>5401</v>
      </c>
    </row>
    <row r="33" spans="2:11" x14ac:dyDescent="0.25">
      <c r="B33" s="1" t="s">
        <v>80</v>
      </c>
      <c r="C33" s="1">
        <v>25</v>
      </c>
      <c r="D33" s="311" t="s">
        <v>3979</v>
      </c>
      <c r="E33" s="311" t="s">
        <v>3980</v>
      </c>
      <c r="F33" s="1" t="s">
        <v>66</v>
      </c>
      <c r="G33" s="1">
        <v>15</v>
      </c>
      <c r="H33" s="1">
        <v>611</v>
      </c>
      <c r="K33" s="311" t="s">
        <v>5402</v>
      </c>
    </row>
    <row r="34" spans="2:11" x14ac:dyDescent="0.25">
      <c r="B34" s="1" t="s">
        <v>80</v>
      </c>
      <c r="C34" s="1">
        <v>26</v>
      </c>
      <c r="D34" s="311" t="s">
        <v>3981</v>
      </c>
      <c r="E34" s="311" t="s">
        <v>3982</v>
      </c>
      <c r="F34" s="1" t="s">
        <v>66</v>
      </c>
      <c r="G34" s="1">
        <v>16</v>
      </c>
      <c r="H34" s="1">
        <v>618</v>
      </c>
      <c r="K34" s="311" t="s">
        <v>5403</v>
      </c>
    </row>
    <row r="35" spans="2:11" x14ac:dyDescent="0.25">
      <c r="B35" s="1" t="s">
        <v>80</v>
      </c>
      <c r="C35" s="1">
        <v>27</v>
      </c>
      <c r="D35" s="311" t="s">
        <v>3983</v>
      </c>
      <c r="E35" s="311" t="s">
        <v>3984</v>
      </c>
      <c r="F35" s="1" t="s">
        <v>66</v>
      </c>
      <c r="G35" s="1">
        <v>17</v>
      </c>
      <c r="H35" s="1">
        <v>625</v>
      </c>
      <c r="J35" s="311" t="s">
        <v>3985</v>
      </c>
      <c r="K35" s="311" t="s">
        <v>3986</v>
      </c>
    </row>
    <row r="36" spans="2:11" x14ac:dyDescent="0.25">
      <c r="B36" s="1" t="s">
        <v>80</v>
      </c>
      <c r="C36" s="1">
        <v>36</v>
      </c>
      <c r="D36" s="311" t="s">
        <v>3987</v>
      </c>
      <c r="E36" s="311" t="s">
        <v>641</v>
      </c>
      <c r="F36" s="1" t="s">
        <v>66</v>
      </c>
      <c r="G36" s="1">
        <v>18</v>
      </c>
      <c r="H36" s="1">
        <v>632</v>
      </c>
      <c r="J36" s="311" t="s">
        <v>3988</v>
      </c>
      <c r="K36" s="311" t="s">
        <v>3989</v>
      </c>
    </row>
    <row r="37" spans="2:11" x14ac:dyDescent="0.25">
      <c r="B37" s="1" t="s">
        <v>80</v>
      </c>
      <c r="C37" s="1">
        <v>32</v>
      </c>
      <c r="D37" s="311" t="s">
        <v>3990</v>
      </c>
      <c r="E37" s="311" t="s">
        <v>3991</v>
      </c>
      <c r="F37" s="1" t="s">
        <v>66</v>
      </c>
      <c r="G37" s="1">
        <v>19</v>
      </c>
      <c r="H37" s="1">
        <v>639</v>
      </c>
      <c r="J37" s="311" t="s">
        <v>3992</v>
      </c>
      <c r="K37" s="311" t="s">
        <v>5404</v>
      </c>
    </row>
    <row r="38" spans="2:11" x14ac:dyDescent="0.25">
      <c r="B38" s="1" t="s">
        <v>80</v>
      </c>
      <c r="C38" s="1">
        <v>888</v>
      </c>
      <c r="D38" s="311" t="s">
        <v>3993</v>
      </c>
      <c r="E38" s="311" t="s">
        <v>1309</v>
      </c>
      <c r="F38" s="1" t="s">
        <v>66</v>
      </c>
      <c r="G38" s="1">
        <v>20</v>
      </c>
      <c r="H38" s="1">
        <v>646</v>
      </c>
      <c r="J38" s="311" t="s">
        <v>3985</v>
      </c>
      <c r="K38" s="311" t="s">
        <v>5386</v>
      </c>
    </row>
    <row r="39" spans="2:11" x14ac:dyDescent="0.25">
      <c r="B39" s="1" t="s">
        <v>75</v>
      </c>
      <c r="C39" s="1">
        <v>1</v>
      </c>
      <c r="D39" s="311" t="s">
        <v>3994</v>
      </c>
      <c r="E39" s="311" t="s">
        <v>3995</v>
      </c>
      <c r="F39" s="1" t="s">
        <v>62</v>
      </c>
      <c r="G39" s="1">
        <v>1</v>
      </c>
      <c r="H39" s="1">
        <v>653</v>
      </c>
      <c r="J39" s="311" t="s">
        <v>3996</v>
      </c>
      <c r="K39" s="311" t="s">
        <v>5405</v>
      </c>
    </row>
    <row r="40" spans="2:11" x14ac:dyDescent="0.25">
      <c r="B40" s="1" t="s">
        <v>75</v>
      </c>
      <c r="C40" s="1">
        <v>2</v>
      </c>
      <c r="D40" s="311" t="s">
        <v>3997</v>
      </c>
      <c r="E40" s="311" t="s">
        <v>3998</v>
      </c>
      <c r="F40" s="1" t="s">
        <v>62</v>
      </c>
      <c r="G40" s="1">
        <v>2</v>
      </c>
      <c r="H40" s="1">
        <v>664</v>
      </c>
      <c r="J40" s="311" t="s">
        <v>3999</v>
      </c>
      <c r="K40" s="311" t="s">
        <v>5406</v>
      </c>
    </row>
    <row r="41" spans="2:11" x14ac:dyDescent="0.25">
      <c r="B41" s="1" t="s">
        <v>75</v>
      </c>
      <c r="C41" s="1">
        <v>3</v>
      </c>
      <c r="D41" s="311" t="s">
        <v>4000</v>
      </c>
      <c r="E41" s="311" t="s">
        <v>4001</v>
      </c>
      <c r="F41" s="1" t="s">
        <v>62</v>
      </c>
      <c r="G41" s="1">
        <v>3</v>
      </c>
      <c r="H41" s="1">
        <v>675</v>
      </c>
      <c r="J41" s="311" t="s">
        <v>3996</v>
      </c>
      <c r="K41" s="311" t="s">
        <v>5407</v>
      </c>
    </row>
    <row r="42" spans="2:11" x14ac:dyDescent="0.25">
      <c r="B42" s="1" t="s">
        <v>75</v>
      </c>
      <c r="C42" s="1">
        <v>4</v>
      </c>
      <c r="D42" s="311" t="s">
        <v>4002</v>
      </c>
      <c r="E42" s="311" t="s">
        <v>4003</v>
      </c>
      <c r="F42" s="1" t="s">
        <v>62</v>
      </c>
      <c r="G42" s="1">
        <v>4</v>
      </c>
      <c r="H42" s="1">
        <v>686</v>
      </c>
      <c r="J42" s="311" t="s">
        <v>3996</v>
      </c>
      <c r="K42" s="311" t="s">
        <v>5408</v>
      </c>
    </row>
    <row r="43" spans="2:11" x14ac:dyDescent="0.25">
      <c r="B43" s="1" t="s">
        <v>75</v>
      </c>
      <c r="C43" s="1">
        <v>5</v>
      </c>
      <c r="D43" s="311" t="s">
        <v>4004</v>
      </c>
      <c r="E43" s="311" t="s">
        <v>4005</v>
      </c>
      <c r="F43" s="1" t="s">
        <v>62</v>
      </c>
      <c r="G43" s="1">
        <v>5</v>
      </c>
      <c r="H43" s="1">
        <v>697</v>
      </c>
      <c r="J43" s="311" t="s">
        <v>3996</v>
      </c>
      <c r="K43" s="311" t="s">
        <v>5409</v>
      </c>
    </row>
    <row r="44" spans="2:11" x14ac:dyDescent="0.25">
      <c r="B44" s="1" t="s">
        <v>75</v>
      </c>
      <c r="C44" s="1">
        <v>6</v>
      </c>
      <c r="D44" s="311" t="s">
        <v>4006</v>
      </c>
      <c r="E44" s="311" t="s">
        <v>4007</v>
      </c>
      <c r="F44" s="1" t="s">
        <v>62</v>
      </c>
      <c r="G44" s="1">
        <v>6</v>
      </c>
      <c r="H44" s="1">
        <v>708</v>
      </c>
      <c r="J44" s="311" t="s">
        <v>3996</v>
      </c>
      <c r="K44" s="311" t="s">
        <v>5410</v>
      </c>
    </row>
    <row r="45" spans="2:11" x14ac:dyDescent="0.25">
      <c r="B45" s="1" t="s">
        <v>75</v>
      </c>
      <c r="C45" s="1">
        <v>7</v>
      </c>
      <c r="D45" s="311" t="s">
        <v>4008</v>
      </c>
      <c r="E45" s="311" t="s">
        <v>4009</v>
      </c>
      <c r="F45" s="1" t="s">
        <v>62</v>
      </c>
      <c r="G45" s="1">
        <v>7</v>
      </c>
      <c r="H45" s="1">
        <v>719</v>
      </c>
      <c r="J45" s="311" t="s">
        <v>3996</v>
      </c>
      <c r="K45" s="311" t="s">
        <v>5411</v>
      </c>
    </row>
    <row r="46" spans="2:11" x14ac:dyDescent="0.25">
      <c r="B46" s="1" t="s">
        <v>75</v>
      </c>
      <c r="C46" s="1">
        <v>8</v>
      </c>
      <c r="D46" s="311" t="s">
        <v>4010</v>
      </c>
      <c r="E46" s="311" t="s">
        <v>4011</v>
      </c>
      <c r="F46" s="1" t="s">
        <v>62</v>
      </c>
      <c r="G46" s="1">
        <v>8</v>
      </c>
      <c r="H46" s="1">
        <v>730</v>
      </c>
      <c r="J46" s="311" t="s">
        <v>3996</v>
      </c>
      <c r="K46" s="311" t="s">
        <v>5412</v>
      </c>
    </row>
    <row r="47" spans="2:11" x14ac:dyDescent="0.25">
      <c r="B47" s="1" t="s">
        <v>75</v>
      </c>
      <c r="C47" s="1">
        <v>9</v>
      </c>
      <c r="D47" s="311" t="s">
        <v>4012</v>
      </c>
      <c r="E47" s="311" t="s">
        <v>4013</v>
      </c>
      <c r="F47" s="1" t="s">
        <v>62</v>
      </c>
      <c r="G47" s="1">
        <v>9</v>
      </c>
      <c r="H47" s="1">
        <v>741</v>
      </c>
      <c r="J47" s="311" t="s">
        <v>3996</v>
      </c>
      <c r="K47" s="311" t="s">
        <v>5413</v>
      </c>
    </row>
    <row r="48" spans="2:11" x14ac:dyDescent="0.25">
      <c r="B48" s="1" t="s">
        <v>75</v>
      </c>
      <c r="C48" s="1">
        <v>10</v>
      </c>
      <c r="D48" s="311" t="s">
        <v>4014</v>
      </c>
      <c r="E48" s="311" t="s">
        <v>4015</v>
      </c>
      <c r="F48" s="1" t="s">
        <v>62</v>
      </c>
      <c r="G48" s="1">
        <v>10</v>
      </c>
      <c r="H48" s="1">
        <v>752</v>
      </c>
      <c r="J48" s="311" t="s">
        <v>3996</v>
      </c>
      <c r="K48" s="311" t="s">
        <v>5414</v>
      </c>
    </row>
    <row r="49" spans="2:11" x14ac:dyDescent="0.25">
      <c r="B49" s="1" t="s">
        <v>75</v>
      </c>
      <c r="C49" s="1">
        <v>11</v>
      </c>
      <c r="D49" s="311" t="s">
        <v>4016</v>
      </c>
      <c r="E49" s="311" t="s">
        <v>294</v>
      </c>
      <c r="F49" s="1" t="s">
        <v>66</v>
      </c>
      <c r="G49" s="1">
        <v>11</v>
      </c>
      <c r="H49" s="1">
        <v>763</v>
      </c>
      <c r="J49" s="311" t="s">
        <v>4017</v>
      </c>
      <c r="K49" s="311" t="s">
        <v>5387</v>
      </c>
    </row>
    <row r="50" spans="2:11" x14ac:dyDescent="0.25">
      <c r="B50" s="1" t="s">
        <v>75</v>
      </c>
      <c r="C50" s="1">
        <v>12</v>
      </c>
      <c r="D50" s="311" t="s">
        <v>4018</v>
      </c>
      <c r="E50" s="311" t="s">
        <v>4019</v>
      </c>
      <c r="F50" s="1" t="s">
        <v>62</v>
      </c>
      <c r="G50" s="1">
        <v>12</v>
      </c>
      <c r="H50" s="1">
        <v>774</v>
      </c>
      <c r="J50" s="311" t="s">
        <v>4020</v>
      </c>
      <c r="K50" s="311" t="s">
        <v>5388</v>
      </c>
    </row>
    <row r="51" spans="2:11" x14ac:dyDescent="0.25">
      <c r="B51" s="1" t="s">
        <v>75</v>
      </c>
      <c r="C51" s="1">
        <v>13</v>
      </c>
      <c r="D51" s="311" t="s">
        <v>4021</v>
      </c>
      <c r="E51" s="311" t="s">
        <v>4022</v>
      </c>
      <c r="F51" s="1" t="s">
        <v>62</v>
      </c>
      <c r="G51" s="1">
        <v>13</v>
      </c>
      <c r="H51" s="1">
        <v>785</v>
      </c>
      <c r="J51" s="311" t="s">
        <v>4023</v>
      </c>
      <c r="K51" s="311" t="s">
        <v>5415</v>
      </c>
    </row>
    <row r="52" spans="2:11" x14ac:dyDescent="0.25">
      <c r="B52" s="1" t="s">
        <v>75</v>
      </c>
      <c r="C52" s="1">
        <v>888</v>
      </c>
      <c r="D52" s="311" t="s">
        <v>4024</v>
      </c>
      <c r="E52" s="311" t="s">
        <v>290</v>
      </c>
      <c r="F52" s="1" t="s">
        <v>66</v>
      </c>
      <c r="G52" s="1">
        <v>14</v>
      </c>
      <c r="H52" s="1">
        <v>796</v>
      </c>
      <c r="K52" s="311" t="s">
        <v>5389</v>
      </c>
    </row>
    <row r="53" spans="2:11" x14ac:dyDescent="0.25">
      <c r="B53" s="1" t="s">
        <v>75</v>
      </c>
      <c r="C53" s="1">
        <v>21</v>
      </c>
      <c r="D53" s="311" t="s">
        <v>4025</v>
      </c>
      <c r="E53" s="311" t="s">
        <v>4026</v>
      </c>
      <c r="F53" s="1" t="s">
        <v>66</v>
      </c>
      <c r="G53" s="1">
        <v>15</v>
      </c>
      <c r="H53" s="1">
        <v>807</v>
      </c>
      <c r="I53" s="311" t="s">
        <v>4027</v>
      </c>
      <c r="J53" s="311" t="s">
        <v>4028</v>
      </c>
      <c r="K53" s="311" t="s">
        <v>4029</v>
      </c>
    </row>
    <row r="54" spans="2:11" x14ac:dyDescent="0.25">
      <c r="B54" s="1" t="s">
        <v>209</v>
      </c>
      <c r="C54" s="1">
        <v>1</v>
      </c>
      <c r="D54" s="311" t="s">
        <v>4030</v>
      </c>
      <c r="E54" s="311" t="s">
        <v>4031</v>
      </c>
      <c r="F54" s="1" t="s">
        <v>62</v>
      </c>
      <c r="G54" s="1">
        <v>1</v>
      </c>
      <c r="H54" s="1">
        <v>818</v>
      </c>
      <c r="J54" s="311" t="s">
        <v>4032</v>
      </c>
      <c r="K54" s="311" t="s">
        <v>5416</v>
      </c>
    </row>
    <row r="55" spans="2:11" x14ac:dyDescent="0.25">
      <c r="F55" s="311"/>
      <c r="G55" s="311"/>
      <c r="H55" s="311"/>
    </row>
    <row r="56" spans="2:11" x14ac:dyDescent="0.25">
      <c r="F56" s="311"/>
      <c r="G56" s="311"/>
      <c r="H56" s="311"/>
    </row>
    <row r="57" spans="2:11" x14ac:dyDescent="0.25">
      <c r="F57" s="311"/>
      <c r="G57" s="311"/>
      <c r="H57" s="311"/>
    </row>
    <row r="58" spans="2:11" x14ac:dyDescent="0.25">
      <c r="F58" s="311"/>
      <c r="G58" s="311"/>
      <c r="H58" s="311"/>
    </row>
    <row r="59" spans="2:11" x14ac:dyDescent="0.25">
      <c r="F59" s="311"/>
      <c r="G59" s="311"/>
      <c r="H59" s="311"/>
    </row>
    <row r="60" spans="2:11" x14ac:dyDescent="0.25">
      <c r="F60" s="311"/>
      <c r="G60" s="311"/>
      <c r="H60" s="311"/>
    </row>
    <row r="61" spans="2:11" x14ac:dyDescent="0.25">
      <c r="F61" s="311"/>
      <c r="G61" s="311"/>
      <c r="H61" s="311"/>
    </row>
    <row r="62" spans="2:11" x14ac:dyDescent="0.25">
      <c r="F62" s="311"/>
      <c r="G62" s="311"/>
      <c r="H62" s="311"/>
    </row>
    <row r="63" spans="2:11" x14ac:dyDescent="0.25">
      <c r="F63" s="311"/>
      <c r="G63" s="311"/>
      <c r="H63" s="311"/>
    </row>
    <row r="64" spans="2:11" x14ac:dyDescent="0.25">
      <c r="F64" s="311"/>
      <c r="G64" s="311"/>
      <c r="H64" s="311"/>
    </row>
    <row r="65" spans="6:8" x14ac:dyDescent="0.25">
      <c r="F65" s="311"/>
      <c r="G65" s="311"/>
      <c r="H65" s="311"/>
    </row>
    <row r="66" spans="6:8" x14ac:dyDescent="0.25">
      <c r="F66" s="311"/>
      <c r="G66" s="311"/>
      <c r="H66" s="311"/>
    </row>
    <row r="67" spans="6:8" x14ac:dyDescent="0.25">
      <c r="F67" s="311"/>
      <c r="G67" s="311"/>
      <c r="H67" s="311"/>
    </row>
    <row r="68" spans="6:8" x14ac:dyDescent="0.25">
      <c r="F68" s="311"/>
      <c r="G68" s="311"/>
      <c r="H68" s="311"/>
    </row>
    <row r="69" spans="6:8" x14ac:dyDescent="0.25">
      <c r="F69" s="311"/>
      <c r="G69" s="311"/>
      <c r="H69" s="311"/>
    </row>
    <row r="70" spans="6:8" x14ac:dyDescent="0.25">
      <c r="F70" s="311"/>
      <c r="G70" s="311"/>
      <c r="H70" s="311"/>
    </row>
    <row r="71" spans="6:8" x14ac:dyDescent="0.25">
      <c r="F71" s="311"/>
      <c r="G71" s="311"/>
      <c r="H71" s="311"/>
    </row>
    <row r="72" spans="6:8" x14ac:dyDescent="0.25">
      <c r="F72" s="311"/>
      <c r="G72" s="311"/>
      <c r="H72" s="311"/>
    </row>
    <row r="73" spans="6:8" x14ac:dyDescent="0.25">
      <c r="F73" s="311"/>
      <c r="G73" s="311"/>
      <c r="H73" s="311"/>
    </row>
    <row r="74" spans="6:8" x14ac:dyDescent="0.25">
      <c r="F74" s="311"/>
      <c r="G74" s="311"/>
      <c r="H74" s="311"/>
    </row>
    <row r="75" spans="6:8" x14ac:dyDescent="0.25">
      <c r="F75" s="311"/>
      <c r="G75" s="311"/>
      <c r="H75" s="311"/>
    </row>
    <row r="76" spans="6:8" x14ac:dyDescent="0.25">
      <c r="F76" s="311"/>
      <c r="G76" s="311"/>
      <c r="H76" s="311"/>
    </row>
    <row r="77" spans="6:8" x14ac:dyDescent="0.25">
      <c r="F77" s="311"/>
      <c r="G77" s="311"/>
      <c r="H77" s="311"/>
    </row>
    <row r="78" spans="6:8" x14ac:dyDescent="0.25">
      <c r="F78" s="311"/>
      <c r="G78" s="311"/>
      <c r="H78" s="311"/>
    </row>
    <row r="79" spans="6:8" x14ac:dyDescent="0.25">
      <c r="F79" s="311"/>
      <c r="G79" s="311"/>
      <c r="H79" s="311"/>
    </row>
    <row r="80" spans="6:8" x14ac:dyDescent="0.25">
      <c r="F80" s="311"/>
      <c r="G80" s="311"/>
      <c r="H80" s="311"/>
    </row>
    <row r="81" spans="6:8" x14ac:dyDescent="0.25">
      <c r="F81" s="311"/>
      <c r="G81" s="311"/>
      <c r="H81" s="311"/>
    </row>
    <row r="82" spans="6:8" x14ac:dyDescent="0.25">
      <c r="F82" s="311"/>
      <c r="G82" s="311"/>
      <c r="H82" s="311"/>
    </row>
    <row r="83" spans="6:8" x14ac:dyDescent="0.25">
      <c r="F83" s="311"/>
      <c r="G83" s="311"/>
      <c r="H83" s="311"/>
    </row>
    <row r="84" spans="6:8" x14ac:dyDescent="0.25">
      <c r="F84" s="311"/>
      <c r="G84" s="311"/>
      <c r="H84" s="311"/>
    </row>
    <row r="85" spans="6:8" x14ac:dyDescent="0.25">
      <c r="F85" s="311"/>
      <c r="G85" s="311"/>
      <c r="H85" s="311"/>
    </row>
    <row r="86" spans="6:8" x14ac:dyDescent="0.25">
      <c r="F86" s="311"/>
      <c r="G86" s="311"/>
      <c r="H86" s="311"/>
    </row>
    <row r="87" spans="6:8" x14ac:dyDescent="0.25">
      <c r="F87" s="311"/>
      <c r="G87" s="311"/>
      <c r="H87" s="311"/>
    </row>
    <row r="88" spans="6:8" x14ac:dyDescent="0.25">
      <c r="F88" s="311"/>
      <c r="G88" s="311"/>
      <c r="H88" s="311"/>
    </row>
    <row r="89" spans="6:8" x14ac:dyDescent="0.25">
      <c r="F89" s="311"/>
      <c r="G89" s="311"/>
      <c r="H89" s="311"/>
    </row>
    <row r="90" spans="6:8" x14ac:dyDescent="0.25">
      <c r="F90" s="311"/>
      <c r="G90" s="311"/>
      <c r="H90" s="311"/>
    </row>
    <row r="91" spans="6:8" x14ac:dyDescent="0.25">
      <c r="F91" s="311"/>
      <c r="G91" s="311"/>
      <c r="H91" s="311"/>
    </row>
    <row r="92" spans="6:8" x14ac:dyDescent="0.25">
      <c r="F92" s="311"/>
      <c r="G92" s="311"/>
      <c r="H92" s="311"/>
    </row>
    <row r="93" spans="6:8" x14ac:dyDescent="0.25">
      <c r="F93" s="311"/>
      <c r="G93" s="311"/>
      <c r="H93" s="31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topLeftCell="A25" workbookViewId="0"/>
  </sheetViews>
  <sheetFormatPr baseColWidth="10" defaultColWidth="11.42578125" defaultRowHeight="15" x14ac:dyDescent="0.25"/>
  <cols>
    <col min="1" max="1" width="27.42578125" style="311" customWidth="1"/>
    <col min="2" max="2" width="7.7109375" style="311" customWidth="1"/>
    <col min="3" max="4" width="11.42578125" style="1"/>
    <col min="5" max="5" width="41.85546875" style="311" customWidth="1"/>
    <col min="6" max="6" width="17" style="311" customWidth="1"/>
    <col min="7" max="9" width="11.42578125" style="1"/>
    <col min="10" max="16384" width="11.42578125" style="311"/>
  </cols>
  <sheetData>
    <row r="1" spans="1:13" x14ac:dyDescent="0.25">
      <c r="A1" s="9" t="s">
        <v>3864</v>
      </c>
      <c r="B1" s="332" t="s">
        <v>3865</v>
      </c>
      <c r="C1" s="332" t="s">
        <v>3868</v>
      </c>
      <c r="D1" s="332" t="s">
        <v>0</v>
      </c>
      <c r="E1" s="9" t="s">
        <v>4033</v>
      </c>
    </row>
    <row r="3" spans="1:13" x14ac:dyDescent="0.25">
      <c r="C3" s="302" t="s">
        <v>118</v>
      </c>
      <c r="D3" s="302" t="s">
        <v>117</v>
      </c>
      <c r="E3" s="7" t="s">
        <v>116</v>
      </c>
      <c r="F3" s="7" t="s">
        <v>115</v>
      </c>
      <c r="G3" s="7" t="s">
        <v>114</v>
      </c>
      <c r="H3" s="7" t="s">
        <v>113</v>
      </c>
      <c r="I3" s="7" t="s">
        <v>112</v>
      </c>
      <c r="J3" s="7" t="s">
        <v>111</v>
      </c>
      <c r="K3" s="7" t="s">
        <v>3576</v>
      </c>
      <c r="L3" s="7" t="s">
        <v>3577</v>
      </c>
      <c r="M3" s="7"/>
    </row>
    <row r="4" spans="1:13" x14ac:dyDescent="0.25">
      <c r="C4" s="1" t="s">
        <v>110</v>
      </c>
      <c r="D4" s="1">
        <v>1</v>
      </c>
      <c r="E4" s="311" t="s">
        <v>1220</v>
      </c>
      <c r="F4" s="311" t="s">
        <v>2840</v>
      </c>
      <c r="G4" s="1" t="s">
        <v>62</v>
      </c>
      <c r="H4" s="1">
        <v>1</v>
      </c>
      <c r="I4" s="1">
        <v>0</v>
      </c>
    </row>
    <row r="5" spans="1:13" x14ac:dyDescent="0.25">
      <c r="C5" s="1" t="s">
        <v>579</v>
      </c>
      <c r="D5" s="1">
        <v>1</v>
      </c>
      <c r="E5" s="311" t="s">
        <v>1264</v>
      </c>
      <c r="F5" s="311" t="s">
        <v>813</v>
      </c>
      <c r="G5" s="1" t="s">
        <v>66</v>
      </c>
      <c r="H5" s="1">
        <v>1</v>
      </c>
      <c r="I5" s="1">
        <v>0</v>
      </c>
    </row>
    <row r="6" spans="1:13" x14ac:dyDescent="0.25">
      <c r="C6" s="1" t="s">
        <v>107</v>
      </c>
      <c r="D6" s="1">
        <v>1</v>
      </c>
      <c r="E6" s="311" t="s">
        <v>3929</v>
      </c>
      <c r="F6" s="311" t="s">
        <v>105</v>
      </c>
      <c r="G6" s="1" t="s">
        <v>66</v>
      </c>
      <c r="H6" s="1">
        <v>1</v>
      </c>
      <c r="I6" s="1">
        <v>0</v>
      </c>
    </row>
    <row r="7" spans="1:13" x14ac:dyDescent="0.25">
      <c r="C7" s="1" t="s">
        <v>107</v>
      </c>
      <c r="D7" s="1">
        <v>2</v>
      </c>
      <c r="E7" s="311" t="s">
        <v>3931</v>
      </c>
      <c r="F7" s="311" t="s">
        <v>566</v>
      </c>
      <c r="G7" s="1" t="s">
        <v>66</v>
      </c>
      <c r="H7" s="1">
        <v>2</v>
      </c>
      <c r="I7" s="1">
        <v>0</v>
      </c>
    </row>
    <row r="8" spans="1:13" x14ac:dyDescent="0.25">
      <c r="C8" s="1" t="s">
        <v>104</v>
      </c>
      <c r="D8" s="1">
        <v>1</v>
      </c>
      <c r="E8" s="311" t="s">
        <v>3933</v>
      </c>
      <c r="F8" s="311" t="s">
        <v>3086</v>
      </c>
      <c r="G8" s="1" t="s">
        <v>66</v>
      </c>
      <c r="H8" s="1">
        <v>1</v>
      </c>
      <c r="I8" s="1">
        <v>0</v>
      </c>
    </row>
    <row r="9" spans="1:13" x14ac:dyDescent="0.25">
      <c r="C9" s="1" t="s">
        <v>468</v>
      </c>
      <c r="D9" s="1">
        <v>1</v>
      </c>
      <c r="E9" s="311" t="s">
        <v>3935</v>
      </c>
      <c r="G9" s="1" t="s">
        <v>66</v>
      </c>
      <c r="H9" s="1">
        <v>1</v>
      </c>
      <c r="I9" s="1">
        <v>0</v>
      </c>
    </row>
    <row r="10" spans="1:13" x14ac:dyDescent="0.25">
      <c r="C10" s="1" t="s">
        <v>468</v>
      </c>
      <c r="D10" s="1">
        <v>2</v>
      </c>
      <c r="E10" s="311" t="s">
        <v>3937</v>
      </c>
      <c r="G10" s="1" t="s">
        <v>66</v>
      </c>
      <c r="H10" s="1">
        <v>2</v>
      </c>
      <c r="I10" s="1">
        <v>0</v>
      </c>
    </row>
    <row r="11" spans="1:13" x14ac:dyDescent="0.25">
      <c r="C11" s="1" t="s">
        <v>468</v>
      </c>
      <c r="D11" s="1">
        <v>3</v>
      </c>
      <c r="E11" s="311" t="s">
        <v>3938</v>
      </c>
      <c r="G11" s="1" t="s">
        <v>66</v>
      </c>
      <c r="H11" s="1">
        <v>3</v>
      </c>
      <c r="I11" s="1">
        <v>0</v>
      </c>
    </row>
    <row r="12" spans="1:13" x14ac:dyDescent="0.25">
      <c r="C12" s="1" t="s">
        <v>468</v>
      </c>
      <c r="D12" s="1">
        <v>4</v>
      </c>
      <c r="E12" s="311" t="s">
        <v>3939</v>
      </c>
      <c r="G12" s="1" t="s">
        <v>66</v>
      </c>
      <c r="H12" s="1">
        <v>4</v>
      </c>
      <c r="I12" s="1">
        <v>0</v>
      </c>
    </row>
    <row r="13" spans="1:13" x14ac:dyDescent="0.25">
      <c r="C13" s="1" t="s">
        <v>468</v>
      </c>
      <c r="D13" s="1">
        <v>5</v>
      </c>
      <c r="E13" s="311" t="s">
        <v>3940</v>
      </c>
      <c r="G13" s="1" t="s">
        <v>66</v>
      </c>
      <c r="H13" s="1">
        <v>5</v>
      </c>
      <c r="I13" s="1">
        <v>0</v>
      </c>
    </row>
    <row r="14" spans="1:13" x14ac:dyDescent="0.25">
      <c r="C14" s="1" t="s">
        <v>468</v>
      </c>
      <c r="D14" s="1">
        <v>6</v>
      </c>
      <c r="E14" s="311" t="s">
        <v>3941</v>
      </c>
      <c r="G14" s="1" t="s">
        <v>66</v>
      </c>
      <c r="H14" s="1">
        <v>6</v>
      </c>
      <c r="I14" s="1">
        <v>0</v>
      </c>
    </row>
    <row r="15" spans="1:13" x14ac:dyDescent="0.25">
      <c r="C15" s="1" t="s">
        <v>468</v>
      </c>
      <c r="D15" s="1">
        <v>7</v>
      </c>
      <c r="E15" s="311" t="s">
        <v>3942</v>
      </c>
      <c r="G15" s="1" t="s">
        <v>66</v>
      </c>
      <c r="H15" s="1">
        <v>7</v>
      </c>
      <c r="I15" s="1">
        <v>0</v>
      </c>
    </row>
    <row r="16" spans="1:13" x14ac:dyDescent="0.25">
      <c r="C16" s="1" t="s">
        <v>468</v>
      </c>
      <c r="D16" s="1">
        <v>8</v>
      </c>
      <c r="E16" s="311" t="s">
        <v>3943</v>
      </c>
      <c r="G16" s="1" t="s">
        <v>66</v>
      </c>
      <c r="H16" s="1">
        <v>8</v>
      </c>
      <c r="I16" s="1">
        <v>0</v>
      </c>
    </row>
    <row r="17" spans="3:9" x14ac:dyDescent="0.25">
      <c r="C17" s="1" t="s">
        <v>468</v>
      </c>
      <c r="D17" s="1">
        <v>9</v>
      </c>
      <c r="E17" s="311" t="s">
        <v>3944</v>
      </c>
      <c r="G17" s="1" t="s">
        <v>66</v>
      </c>
      <c r="H17" s="1">
        <v>9</v>
      </c>
      <c r="I17" s="1">
        <v>0</v>
      </c>
    </row>
    <row r="18" spans="3:9" x14ac:dyDescent="0.25">
      <c r="C18" s="1" t="s">
        <v>468</v>
      </c>
      <c r="D18" s="1">
        <v>10</v>
      </c>
      <c r="E18" s="311" t="s">
        <v>3945</v>
      </c>
      <c r="G18" s="1" t="s">
        <v>66</v>
      </c>
      <c r="H18" s="1">
        <v>10</v>
      </c>
      <c r="I18" s="1">
        <v>0</v>
      </c>
    </row>
    <row r="19" spans="3:9" x14ac:dyDescent="0.25">
      <c r="C19" s="1" t="s">
        <v>80</v>
      </c>
      <c r="D19" s="1">
        <v>1</v>
      </c>
      <c r="E19" s="311" t="s">
        <v>3946</v>
      </c>
      <c r="F19" s="311" t="s">
        <v>3947</v>
      </c>
      <c r="G19" s="1" t="s">
        <v>62</v>
      </c>
      <c r="H19" s="1">
        <v>1</v>
      </c>
      <c r="I19" s="1">
        <v>0</v>
      </c>
    </row>
    <row r="20" spans="3:9" x14ac:dyDescent="0.25">
      <c r="C20" s="1" t="s">
        <v>80</v>
      </c>
      <c r="D20" s="1">
        <v>2</v>
      </c>
      <c r="E20" s="311" t="s">
        <v>3949</v>
      </c>
      <c r="F20" s="311" t="s">
        <v>3950</v>
      </c>
      <c r="G20" s="1" t="s">
        <v>62</v>
      </c>
      <c r="H20" s="1">
        <v>2</v>
      </c>
      <c r="I20" s="1">
        <v>0</v>
      </c>
    </row>
    <row r="21" spans="3:9" x14ac:dyDescent="0.25">
      <c r="C21" s="1" t="s">
        <v>80</v>
      </c>
      <c r="D21" s="1">
        <v>3</v>
      </c>
      <c r="E21" s="311" t="s">
        <v>3951</v>
      </c>
      <c r="F21" s="311" t="s">
        <v>3952</v>
      </c>
      <c r="G21" s="1" t="s">
        <v>62</v>
      </c>
      <c r="H21" s="1">
        <v>3</v>
      </c>
      <c r="I21" s="1">
        <v>0</v>
      </c>
    </row>
    <row r="22" spans="3:9" x14ac:dyDescent="0.25">
      <c r="C22" s="1" t="s">
        <v>80</v>
      </c>
      <c r="D22" s="1">
        <v>4</v>
      </c>
      <c r="E22" s="311" t="s">
        <v>3953</v>
      </c>
      <c r="F22" s="311" t="s">
        <v>3954</v>
      </c>
      <c r="G22" s="1" t="s">
        <v>62</v>
      </c>
      <c r="H22" s="1">
        <v>4</v>
      </c>
      <c r="I22" s="1">
        <v>0</v>
      </c>
    </row>
    <row r="23" spans="3:9" x14ac:dyDescent="0.25">
      <c r="C23" s="1" t="s">
        <v>80</v>
      </c>
      <c r="D23" s="1">
        <v>5</v>
      </c>
      <c r="E23" s="311" t="s">
        <v>3955</v>
      </c>
      <c r="F23" s="311" t="s">
        <v>3956</v>
      </c>
      <c r="G23" s="1" t="s">
        <v>62</v>
      </c>
      <c r="H23" s="1">
        <v>5</v>
      </c>
      <c r="I23" s="1">
        <v>0</v>
      </c>
    </row>
    <row r="24" spans="3:9" x14ac:dyDescent="0.25">
      <c r="C24" s="1" t="s">
        <v>80</v>
      </c>
      <c r="D24" s="1">
        <v>6</v>
      </c>
      <c r="E24" s="311" t="s">
        <v>3957</v>
      </c>
      <c r="F24" s="311" t="s">
        <v>3958</v>
      </c>
      <c r="G24" s="1" t="s">
        <v>62</v>
      </c>
      <c r="H24" s="1">
        <v>6</v>
      </c>
      <c r="I24" s="1">
        <v>0</v>
      </c>
    </row>
    <row r="25" spans="3:9" x14ac:dyDescent="0.25">
      <c r="C25" s="1" t="s">
        <v>80</v>
      </c>
      <c r="D25" s="1">
        <v>7</v>
      </c>
      <c r="E25" s="311" t="s">
        <v>3959</v>
      </c>
      <c r="F25" s="311" t="s">
        <v>3960</v>
      </c>
      <c r="G25" s="1" t="s">
        <v>62</v>
      </c>
      <c r="H25" s="1">
        <v>7</v>
      </c>
      <c r="I25" s="1">
        <v>0</v>
      </c>
    </row>
    <row r="26" spans="3:9" x14ac:dyDescent="0.25">
      <c r="C26" s="1" t="s">
        <v>80</v>
      </c>
      <c r="D26" s="1">
        <v>8</v>
      </c>
      <c r="E26" s="311" t="s">
        <v>3961</v>
      </c>
      <c r="F26" s="311" t="s">
        <v>3962</v>
      </c>
      <c r="G26" s="1" t="s">
        <v>62</v>
      </c>
      <c r="H26" s="1">
        <v>8</v>
      </c>
      <c r="I26" s="1">
        <v>0</v>
      </c>
    </row>
    <row r="27" spans="3:9" x14ac:dyDescent="0.25">
      <c r="C27" s="1" t="s">
        <v>80</v>
      </c>
      <c r="D27" s="1">
        <v>9</v>
      </c>
      <c r="E27" s="311" t="s">
        <v>3963</v>
      </c>
      <c r="F27" s="311" t="s">
        <v>3964</v>
      </c>
      <c r="G27" s="1" t="s">
        <v>62</v>
      </c>
      <c r="H27" s="1">
        <v>9</v>
      </c>
      <c r="I27" s="1">
        <v>0</v>
      </c>
    </row>
    <row r="28" spans="3:9" x14ac:dyDescent="0.25">
      <c r="C28" s="1" t="s">
        <v>80</v>
      </c>
      <c r="D28" s="1">
        <v>10</v>
      </c>
      <c r="E28" s="311" t="s">
        <v>3965</v>
      </c>
      <c r="F28" s="311" t="s">
        <v>3966</v>
      </c>
      <c r="G28" s="1" t="s">
        <v>62</v>
      </c>
      <c r="H28" s="1">
        <v>10</v>
      </c>
      <c r="I28" s="1">
        <v>0</v>
      </c>
    </row>
    <row r="29" spans="3:9" x14ac:dyDescent="0.25">
      <c r="C29" s="1" t="s">
        <v>80</v>
      </c>
      <c r="D29" s="1">
        <v>21</v>
      </c>
      <c r="E29" s="311" t="s">
        <v>3967</v>
      </c>
      <c r="F29" s="311" t="s">
        <v>3968</v>
      </c>
      <c r="G29" s="1" t="s">
        <v>66</v>
      </c>
      <c r="H29" s="1">
        <v>11</v>
      </c>
      <c r="I29" s="1">
        <v>0</v>
      </c>
    </row>
    <row r="30" spans="3:9" x14ac:dyDescent="0.25">
      <c r="C30" s="1" t="s">
        <v>80</v>
      </c>
      <c r="D30" s="1">
        <v>22</v>
      </c>
      <c r="E30" s="311" t="s">
        <v>3970</v>
      </c>
      <c r="F30" s="311" t="s">
        <v>3971</v>
      </c>
      <c r="G30" s="1" t="s">
        <v>66</v>
      </c>
      <c r="H30" s="1">
        <v>12</v>
      </c>
      <c r="I30" s="1">
        <v>0</v>
      </c>
    </row>
    <row r="31" spans="3:9" x14ac:dyDescent="0.25">
      <c r="C31" s="1" t="s">
        <v>80</v>
      </c>
      <c r="D31" s="1">
        <v>23</v>
      </c>
      <c r="E31" s="311" t="s">
        <v>3973</v>
      </c>
      <c r="F31" s="311" t="s">
        <v>3974</v>
      </c>
      <c r="G31" s="1" t="s">
        <v>66</v>
      </c>
      <c r="H31" s="1">
        <v>13</v>
      </c>
      <c r="I31" s="1">
        <v>0</v>
      </c>
    </row>
    <row r="32" spans="3:9" x14ac:dyDescent="0.25">
      <c r="C32" s="1" t="s">
        <v>80</v>
      </c>
      <c r="D32" s="1">
        <v>24</v>
      </c>
      <c r="E32" s="311" t="s">
        <v>3976</v>
      </c>
      <c r="F32" s="311" t="s">
        <v>3977</v>
      </c>
      <c r="G32" s="1" t="s">
        <v>62</v>
      </c>
      <c r="H32" s="1">
        <v>14</v>
      </c>
      <c r="I32" s="1">
        <v>0</v>
      </c>
    </row>
    <row r="33" spans="3:9" x14ac:dyDescent="0.25">
      <c r="C33" s="1" t="s">
        <v>80</v>
      </c>
      <c r="D33" s="1">
        <v>25</v>
      </c>
      <c r="E33" s="311" t="s">
        <v>3979</v>
      </c>
      <c r="F33" s="311" t="s">
        <v>3980</v>
      </c>
      <c r="G33" s="1" t="s">
        <v>66</v>
      </c>
      <c r="H33" s="1">
        <v>15</v>
      </c>
      <c r="I33" s="1">
        <v>0</v>
      </c>
    </row>
    <row r="34" spans="3:9" x14ac:dyDescent="0.25">
      <c r="C34" s="1" t="s">
        <v>80</v>
      </c>
      <c r="D34" s="1">
        <v>26</v>
      </c>
      <c r="E34" s="311" t="s">
        <v>3981</v>
      </c>
      <c r="F34" s="311" t="s">
        <v>3982</v>
      </c>
      <c r="G34" s="1" t="s">
        <v>66</v>
      </c>
      <c r="H34" s="1">
        <v>16</v>
      </c>
      <c r="I34" s="1">
        <v>0</v>
      </c>
    </row>
    <row r="35" spans="3:9" x14ac:dyDescent="0.25">
      <c r="C35" s="1" t="s">
        <v>80</v>
      </c>
      <c r="D35" s="1">
        <v>27</v>
      </c>
      <c r="E35" s="311" t="s">
        <v>3983</v>
      </c>
      <c r="F35" s="311" t="s">
        <v>3984</v>
      </c>
      <c r="G35" s="1" t="s">
        <v>66</v>
      </c>
      <c r="H35" s="1">
        <v>17</v>
      </c>
      <c r="I35" s="1">
        <v>0</v>
      </c>
    </row>
    <row r="36" spans="3:9" x14ac:dyDescent="0.25">
      <c r="C36" s="1" t="s">
        <v>80</v>
      </c>
      <c r="D36" s="1">
        <v>36</v>
      </c>
      <c r="E36" s="311" t="s">
        <v>3987</v>
      </c>
      <c r="F36" s="311" t="s">
        <v>641</v>
      </c>
      <c r="G36" s="1" t="s">
        <v>66</v>
      </c>
      <c r="H36" s="1">
        <v>18</v>
      </c>
      <c r="I36" s="1">
        <v>0</v>
      </c>
    </row>
    <row r="37" spans="3:9" x14ac:dyDescent="0.25">
      <c r="C37" s="1" t="s">
        <v>80</v>
      </c>
      <c r="D37" s="1">
        <v>32</v>
      </c>
      <c r="E37" s="311" t="s">
        <v>3990</v>
      </c>
      <c r="F37" s="311" t="s">
        <v>3991</v>
      </c>
      <c r="G37" s="1" t="s">
        <v>66</v>
      </c>
      <c r="H37" s="1">
        <v>19</v>
      </c>
      <c r="I37" s="1">
        <v>0</v>
      </c>
    </row>
    <row r="38" spans="3:9" x14ac:dyDescent="0.25">
      <c r="C38" s="1" t="s">
        <v>80</v>
      </c>
      <c r="D38" s="1">
        <v>888</v>
      </c>
      <c r="E38" s="311" t="s">
        <v>3993</v>
      </c>
      <c r="F38" s="311" t="s">
        <v>1309</v>
      </c>
      <c r="G38" s="1" t="s">
        <v>66</v>
      </c>
      <c r="H38" s="1">
        <v>20</v>
      </c>
      <c r="I38" s="1">
        <v>0</v>
      </c>
    </row>
    <row r="39" spans="3:9" x14ac:dyDescent="0.25">
      <c r="C39" s="1" t="s">
        <v>75</v>
      </c>
      <c r="D39" s="1">
        <v>1</v>
      </c>
      <c r="E39" s="311" t="s">
        <v>3994</v>
      </c>
      <c r="F39" s="311" t="s">
        <v>3995</v>
      </c>
      <c r="G39" s="1" t="s">
        <v>62</v>
      </c>
      <c r="H39" s="1">
        <v>1</v>
      </c>
      <c r="I39" s="1">
        <v>0</v>
      </c>
    </row>
    <row r="40" spans="3:9" x14ac:dyDescent="0.25">
      <c r="C40" s="1" t="s">
        <v>75</v>
      </c>
      <c r="D40" s="1">
        <v>2</v>
      </c>
      <c r="E40" s="311" t="s">
        <v>3997</v>
      </c>
      <c r="F40" s="311" t="s">
        <v>3998</v>
      </c>
      <c r="G40" s="1" t="s">
        <v>62</v>
      </c>
      <c r="H40" s="1">
        <v>2</v>
      </c>
      <c r="I40" s="1">
        <v>0</v>
      </c>
    </row>
    <row r="41" spans="3:9" x14ac:dyDescent="0.25">
      <c r="C41" s="1" t="s">
        <v>75</v>
      </c>
      <c r="D41" s="1">
        <v>3</v>
      </c>
      <c r="E41" s="311" t="s">
        <v>4000</v>
      </c>
      <c r="F41" s="311" t="s">
        <v>4001</v>
      </c>
      <c r="G41" s="1" t="s">
        <v>62</v>
      </c>
      <c r="H41" s="1">
        <v>3</v>
      </c>
      <c r="I41" s="1">
        <v>0</v>
      </c>
    </row>
    <row r="42" spans="3:9" x14ac:dyDescent="0.25">
      <c r="C42" s="1" t="s">
        <v>75</v>
      </c>
      <c r="D42" s="1">
        <v>4</v>
      </c>
      <c r="E42" s="311" t="s">
        <v>4002</v>
      </c>
      <c r="F42" s="311" t="s">
        <v>4003</v>
      </c>
      <c r="G42" s="1" t="s">
        <v>62</v>
      </c>
      <c r="H42" s="1">
        <v>4</v>
      </c>
      <c r="I42" s="1">
        <v>0</v>
      </c>
    </row>
    <row r="43" spans="3:9" x14ac:dyDescent="0.25">
      <c r="C43" s="1" t="s">
        <v>75</v>
      </c>
      <c r="D43" s="1">
        <v>5</v>
      </c>
      <c r="E43" s="311" t="s">
        <v>4004</v>
      </c>
      <c r="F43" s="311" t="s">
        <v>4005</v>
      </c>
      <c r="G43" s="1" t="s">
        <v>62</v>
      </c>
      <c r="H43" s="1">
        <v>5</v>
      </c>
      <c r="I43" s="1">
        <v>0</v>
      </c>
    </row>
    <row r="44" spans="3:9" x14ac:dyDescent="0.25">
      <c r="C44" s="1" t="s">
        <v>75</v>
      </c>
      <c r="D44" s="1">
        <v>6</v>
      </c>
      <c r="E44" s="311" t="s">
        <v>4006</v>
      </c>
      <c r="F44" s="311" t="s">
        <v>4007</v>
      </c>
      <c r="G44" s="1" t="s">
        <v>62</v>
      </c>
      <c r="H44" s="1">
        <v>6</v>
      </c>
      <c r="I44" s="1">
        <v>0</v>
      </c>
    </row>
    <row r="45" spans="3:9" x14ac:dyDescent="0.25">
      <c r="C45" s="1" t="s">
        <v>75</v>
      </c>
      <c r="D45" s="1">
        <v>7</v>
      </c>
      <c r="E45" s="311" t="s">
        <v>4008</v>
      </c>
      <c r="F45" s="311" t="s">
        <v>4009</v>
      </c>
      <c r="G45" s="1" t="s">
        <v>62</v>
      </c>
      <c r="H45" s="1">
        <v>7</v>
      </c>
      <c r="I45" s="1">
        <v>0</v>
      </c>
    </row>
    <row r="46" spans="3:9" x14ac:dyDescent="0.25">
      <c r="C46" s="1" t="s">
        <v>75</v>
      </c>
      <c r="D46" s="1">
        <v>8</v>
      </c>
      <c r="E46" s="311" t="s">
        <v>4010</v>
      </c>
      <c r="F46" s="311" t="s">
        <v>4011</v>
      </c>
      <c r="G46" s="1" t="s">
        <v>62</v>
      </c>
      <c r="H46" s="1">
        <v>8</v>
      </c>
      <c r="I46" s="1">
        <v>0</v>
      </c>
    </row>
    <row r="47" spans="3:9" x14ac:dyDescent="0.25">
      <c r="C47" s="1" t="s">
        <v>75</v>
      </c>
      <c r="D47" s="1">
        <v>9</v>
      </c>
      <c r="E47" s="311" t="s">
        <v>4012</v>
      </c>
      <c r="F47" s="311" t="s">
        <v>4013</v>
      </c>
      <c r="G47" s="1" t="s">
        <v>62</v>
      </c>
      <c r="H47" s="1">
        <v>9</v>
      </c>
      <c r="I47" s="1">
        <v>0</v>
      </c>
    </row>
    <row r="48" spans="3:9" x14ac:dyDescent="0.25">
      <c r="C48" s="1" t="s">
        <v>75</v>
      </c>
      <c r="D48" s="1">
        <v>10</v>
      </c>
      <c r="E48" s="311" t="s">
        <v>4014</v>
      </c>
      <c r="F48" s="311" t="s">
        <v>4015</v>
      </c>
      <c r="G48" s="1" t="s">
        <v>62</v>
      </c>
      <c r="H48" s="1">
        <v>10</v>
      </c>
      <c r="I48" s="1">
        <v>0</v>
      </c>
    </row>
    <row r="49" spans="3:9" x14ac:dyDescent="0.25">
      <c r="C49" s="1" t="s">
        <v>75</v>
      </c>
      <c r="D49" s="1">
        <v>11</v>
      </c>
      <c r="E49" s="311" t="s">
        <v>4016</v>
      </c>
      <c r="F49" s="311" t="s">
        <v>294</v>
      </c>
      <c r="G49" s="1" t="s">
        <v>66</v>
      </c>
      <c r="H49" s="1">
        <v>11</v>
      </c>
      <c r="I49" s="1">
        <v>0</v>
      </c>
    </row>
    <row r="50" spans="3:9" x14ac:dyDescent="0.25">
      <c r="C50" s="1" t="s">
        <v>75</v>
      </c>
      <c r="D50" s="1">
        <v>12</v>
      </c>
      <c r="E50" s="311" t="s">
        <v>4018</v>
      </c>
      <c r="F50" s="311" t="s">
        <v>4019</v>
      </c>
      <c r="G50" s="1" t="s">
        <v>62</v>
      </c>
      <c r="H50" s="1">
        <v>12</v>
      </c>
      <c r="I50" s="1">
        <v>0</v>
      </c>
    </row>
    <row r="51" spans="3:9" x14ac:dyDescent="0.25">
      <c r="C51" s="1" t="s">
        <v>75</v>
      </c>
      <c r="D51" s="1">
        <v>13</v>
      </c>
      <c r="E51" s="311" t="s">
        <v>4021</v>
      </c>
      <c r="F51" s="311" t="s">
        <v>4022</v>
      </c>
      <c r="G51" s="1" t="s">
        <v>62</v>
      </c>
      <c r="H51" s="1">
        <v>13</v>
      </c>
      <c r="I51" s="1">
        <v>0</v>
      </c>
    </row>
    <row r="52" spans="3:9" x14ac:dyDescent="0.25">
      <c r="C52" s="1" t="s">
        <v>75</v>
      </c>
      <c r="D52" s="1">
        <v>888</v>
      </c>
      <c r="E52" s="311" t="s">
        <v>4024</v>
      </c>
      <c r="F52" s="311" t="s">
        <v>290</v>
      </c>
      <c r="G52" s="1" t="s">
        <v>66</v>
      </c>
      <c r="H52" s="1">
        <v>14</v>
      </c>
      <c r="I52" s="1">
        <v>0</v>
      </c>
    </row>
    <row r="53" spans="3:9" x14ac:dyDescent="0.25">
      <c r="C53" s="1" t="s">
        <v>209</v>
      </c>
      <c r="D53" s="1">
        <v>1</v>
      </c>
      <c r="E53" s="311" t="s">
        <v>4030</v>
      </c>
      <c r="F53" s="311" t="s">
        <v>4031</v>
      </c>
      <c r="G53" s="1" t="s">
        <v>62</v>
      </c>
      <c r="H53" s="1">
        <v>1</v>
      </c>
      <c r="I53" s="1">
        <v>0</v>
      </c>
    </row>
    <row r="55" spans="3:9" x14ac:dyDescent="0.25">
      <c r="G55" s="311"/>
      <c r="H55" s="311"/>
      <c r="I55" s="311"/>
    </row>
    <row r="56" spans="3:9" x14ac:dyDescent="0.25">
      <c r="G56" s="311"/>
      <c r="H56" s="311"/>
      <c r="I56" s="311"/>
    </row>
    <row r="57" spans="3:9" x14ac:dyDescent="0.25">
      <c r="G57" s="311"/>
      <c r="H57" s="311"/>
      <c r="I57" s="311"/>
    </row>
    <row r="58" spans="3:9" x14ac:dyDescent="0.25">
      <c r="G58" s="311"/>
      <c r="H58" s="311"/>
      <c r="I58" s="311"/>
    </row>
    <row r="59" spans="3:9" x14ac:dyDescent="0.25">
      <c r="G59" s="311"/>
      <c r="H59" s="311"/>
      <c r="I59" s="311"/>
    </row>
    <row r="60" spans="3:9" x14ac:dyDescent="0.25">
      <c r="G60" s="311"/>
      <c r="H60" s="311"/>
      <c r="I60" s="311"/>
    </row>
    <row r="61" spans="3:9" x14ac:dyDescent="0.25">
      <c r="G61" s="311"/>
      <c r="H61" s="311"/>
      <c r="I61" s="311"/>
    </row>
    <row r="62" spans="3:9" x14ac:dyDescent="0.25">
      <c r="G62" s="311"/>
      <c r="H62" s="311"/>
      <c r="I62" s="311"/>
    </row>
    <row r="63" spans="3:9" x14ac:dyDescent="0.25">
      <c r="G63" s="311"/>
      <c r="H63" s="311"/>
      <c r="I63" s="311"/>
    </row>
    <row r="64" spans="3:9" x14ac:dyDescent="0.25">
      <c r="G64" s="311"/>
      <c r="H64" s="311"/>
      <c r="I64" s="311"/>
    </row>
    <row r="65" spans="7:9" x14ac:dyDescent="0.25">
      <c r="G65" s="311"/>
      <c r="H65" s="311"/>
      <c r="I65" s="311"/>
    </row>
    <row r="66" spans="7:9" x14ac:dyDescent="0.25">
      <c r="G66" s="311"/>
      <c r="H66" s="311"/>
      <c r="I66" s="311"/>
    </row>
    <row r="67" spans="7:9" x14ac:dyDescent="0.25">
      <c r="G67" s="311"/>
      <c r="H67" s="311"/>
      <c r="I67" s="311"/>
    </row>
    <row r="68" spans="7:9" x14ac:dyDescent="0.25">
      <c r="G68" s="311"/>
      <c r="H68" s="311"/>
      <c r="I68" s="311"/>
    </row>
    <row r="69" spans="7:9" x14ac:dyDescent="0.25">
      <c r="G69" s="311"/>
      <c r="H69" s="311"/>
      <c r="I69" s="311"/>
    </row>
    <row r="70" spans="7:9" x14ac:dyDescent="0.25">
      <c r="G70" s="311"/>
      <c r="H70" s="311"/>
      <c r="I70" s="311"/>
    </row>
    <row r="71" spans="7:9" x14ac:dyDescent="0.25">
      <c r="G71" s="311"/>
      <c r="H71" s="311"/>
      <c r="I71" s="311"/>
    </row>
    <row r="72" spans="7:9" x14ac:dyDescent="0.25">
      <c r="G72" s="311"/>
      <c r="H72" s="311"/>
      <c r="I72" s="311"/>
    </row>
    <row r="73" spans="7:9" x14ac:dyDescent="0.25">
      <c r="G73" s="311"/>
      <c r="H73" s="311"/>
      <c r="I73" s="311"/>
    </row>
    <row r="74" spans="7:9" x14ac:dyDescent="0.25">
      <c r="G74" s="311"/>
      <c r="H74" s="311"/>
      <c r="I74" s="311"/>
    </row>
    <row r="75" spans="7:9" x14ac:dyDescent="0.25">
      <c r="G75" s="311"/>
      <c r="H75" s="311"/>
      <c r="I75" s="311"/>
    </row>
    <row r="76" spans="7:9" x14ac:dyDescent="0.25">
      <c r="G76" s="311"/>
      <c r="H76" s="311"/>
      <c r="I76" s="311"/>
    </row>
    <row r="77" spans="7:9" x14ac:dyDescent="0.25">
      <c r="G77" s="311"/>
      <c r="H77" s="311"/>
      <c r="I77" s="311"/>
    </row>
    <row r="78" spans="7:9" x14ac:dyDescent="0.25">
      <c r="G78" s="311"/>
      <c r="H78" s="311"/>
      <c r="I78" s="311"/>
    </row>
    <row r="79" spans="7:9" x14ac:dyDescent="0.25">
      <c r="G79" s="311"/>
      <c r="H79" s="311"/>
      <c r="I79" s="311"/>
    </row>
    <row r="80" spans="7:9" x14ac:dyDescent="0.25">
      <c r="G80" s="311"/>
      <c r="H80" s="311"/>
      <c r="I80" s="311"/>
    </row>
    <row r="81" spans="7:9" x14ac:dyDescent="0.25">
      <c r="G81" s="311"/>
      <c r="H81" s="311"/>
      <c r="I81" s="311"/>
    </row>
    <row r="82" spans="7:9" x14ac:dyDescent="0.25">
      <c r="G82" s="311"/>
      <c r="H82" s="311"/>
      <c r="I82" s="311"/>
    </row>
    <row r="83" spans="7:9" x14ac:dyDescent="0.25">
      <c r="G83" s="311"/>
      <c r="H83" s="311"/>
      <c r="I83" s="311"/>
    </row>
    <row r="84" spans="7:9" x14ac:dyDescent="0.25">
      <c r="G84" s="311"/>
      <c r="H84" s="311"/>
      <c r="I84" s="311"/>
    </row>
    <row r="85" spans="7:9" x14ac:dyDescent="0.25">
      <c r="G85" s="311"/>
      <c r="H85" s="311"/>
      <c r="I85" s="311"/>
    </row>
    <row r="86" spans="7:9" x14ac:dyDescent="0.25">
      <c r="G86" s="311"/>
      <c r="H86" s="311"/>
      <c r="I86" s="311"/>
    </row>
    <row r="87" spans="7:9" x14ac:dyDescent="0.25">
      <c r="G87" s="311"/>
      <c r="H87" s="311"/>
      <c r="I87" s="311"/>
    </row>
    <row r="88" spans="7:9" x14ac:dyDescent="0.25">
      <c r="G88" s="311"/>
      <c r="H88" s="311"/>
      <c r="I88" s="311"/>
    </row>
    <row r="89" spans="7:9" x14ac:dyDescent="0.25">
      <c r="G89" s="311"/>
      <c r="H89" s="311"/>
      <c r="I89" s="311"/>
    </row>
    <row r="90" spans="7:9" x14ac:dyDescent="0.25">
      <c r="G90" s="311"/>
      <c r="H90" s="311"/>
      <c r="I90" s="311"/>
    </row>
    <row r="91" spans="7:9" x14ac:dyDescent="0.25">
      <c r="G91" s="311"/>
      <c r="H91" s="311"/>
      <c r="I91" s="311"/>
    </row>
    <row r="92" spans="7:9" x14ac:dyDescent="0.25">
      <c r="G92" s="311"/>
      <c r="H92" s="311"/>
      <c r="I92" s="311"/>
    </row>
    <row r="93" spans="7:9" x14ac:dyDescent="0.25">
      <c r="G93" s="311"/>
      <c r="H93" s="311"/>
      <c r="I93" s="31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workbookViewId="0">
      <pane ySplit="3" topLeftCell="A79" activePane="bottomLeft" state="frozenSplit"/>
      <selection activeCell="J100" sqref="J100"/>
      <selection pane="bottomLeft" activeCell="J100" sqref="J100"/>
    </sheetView>
  </sheetViews>
  <sheetFormatPr baseColWidth="10" defaultRowHeight="15" x14ac:dyDescent="0.25"/>
  <cols>
    <col min="1" max="1" width="15.5703125" customWidth="1"/>
    <col min="2" max="2" width="5.140625" customWidth="1"/>
    <col min="3" max="3" width="6.42578125" customWidth="1"/>
    <col min="4" max="4" width="3.7109375" customWidth="1"/>
    <col min="5" max="5" width="38.42578125" customWidth="1"/>
    <col min="6" max="6" width="14.85546875" customWidth="1"/>
    <col min="7" max="7" width="5.42578125" customWidth="1"/>
    <col min="8" max="8" width="7.140625" customWidth="1"/>
    <col min="9" max="9" width="8.5703125" customWidth="1"/>
    <col min="10" max="10" width="15.28515625" customWidth="1"/>
  </cols>
  <sheetData>
    <row r="1" spans="1:11" ht="20.25" customHeight="1" x14ac:dyDescent="0.25">
      <c r="A1" s="151" t="s">
        <v>3869</v>
      </c>
      <c r="B1" s="362" t="s">
        <v>3873</v>
      </c>
      <c r="C1" s="359" t="s">
        <v>4481</v>
      </c>
      <c r="D1" s="304" t="s">
        <v>0</v>
      </c>
      <c r="E1" s="358" t="s">
        <v>4482</v>
      </c>
    </row>
    <row r="3" spans="1:11" x14ac:dyDescent="0.25">
      <c r="C3" s="311" t="s">
        <v>118</v>
      </c>
      <c r="D3" s="311" t="s">
        <v>117</v>
      </c>
      <c r="E3" s="311" t="s">
        <v>116</v>
      </c>
      <c r="F3" s="311" t="s">
        <v>115</v>
      </c>
      <c r="G3" s="311" t="s">
        <v>114</v>
      </c>
      <c r="H3" s="311" t="s">
        <v>113</v>
      </c>
      <c r="I3" s="311" t="s">
        <v>112</v>
      </c>
      <c r="J3" s="311" t="s">
        <v>3576</v>
      </c>
      <c r="K3" s="311" t="s">
        <v>3577</v>
      </c>
    </row>
    <row r="4" spans="1:11" x14ac:dyDescent="0.25">
      <c r="C4" s="311" t="s">
        <v>579</v>
      </c>
      <c r="D4" s="311">
        <v>1</v>
      </c>
      <c r="E4" s="311" t="s">
        <v>4034</v>
      </c>
      <c r="F4" s="311" t="s">
        <v>813</v>
      </c>
      <c r="G4" s="1" t="s">
        <v>66</v>
      </c>
      <c r="H4" s="1">
        <v>1</v>
      </c>
      <c r="I4" s="1">
        <v>0</v>
      </c>
      <c r="J4" s="311" t="s">
        <v>4035</v>
      </c>
      <c r="K4" s="311" t="s">
        <v>4441</v>
      </c>
    </row>
    <row r="5" spans="1:11" x14ac:dyDescent="0.25">
      <c r="C5" s="311" t="s">
        <v>104</v>
      </c>
      <c r="D5" s="311">
        <v>4</v>
      </c>
      <c r="E5" s="311" t="s">
        <v>4483</v>
      </c>
      <c r="F5" s="311" t="s">
        <v>570</v>
      </c>
      <c r="G5" s="1" t="s">
        <v>62</v>
      </c>
      <c r="H5" s="1">
        <v>1</v>
      </c>
      <c r="I5" s="1">
        <v>0</v>
      </c>
      <c r="J5" s="311" t="s">
        <v>4484</v>
      </c>
      <c r="K5" s="311" t="s">
        <v>4485</v>
      </c>
    </row>
    <row r="6" spans="1:11" x14ac:dyDescent="0.25">
      <c r="C6" s="311" t="s">
        <v>104</v>
      </c>
      <c r="D6" s="311">
        <v>5</v>
      </c>
      <c r="E6" s="311" t="s">
        <v>4486</v>
      </c>
      <c r="F6" s="311" t="s">
        <v>571</v>
      </c>
      <c r="G6" s="1" t="s">
        <v>62</v>
      </c>
      <c r="H6" s="1">
        <v>2</v>
      </c>
      <c r="I6" s="1">
        <v>0</v>
      </c>
      <c r="J6" s="311"/>
      <c r="K6" s="311" t="s">
        <v>4717</v>
      </c>
    </row>
    <row r="7" spans="1:11" x14ac:dyDescent="0.25">
      <c r="C7" s="311" t="s">
        <v>80</v>
      </c>
      <c r="D7" s="311">
        <v>1</v>
      </c>
      <c r="E7" s="311" t="s">
        <v>4487</v>
      </c>
      <c r="F7" s="311" t="s">
        <v>3024</v>
      </c>
      <c r="G7" s="1" t="s">
        <v>62</v>
      </c>
      <c r="H7" s="1">
        <v>1</v>
      </c>
      <c r="I7" s="1">
        <v>0</v>
      </c>
      <c r="J7" s="311" t="s">
        <v>4488</v>
      </c>
      <c r="K7" s="311" t="s">
        <v>4718</v>
      </c>
    </row>
    <row r="8" spans="1:11" x14ac:dyDescent="0.25">
      <c r="C8" s="311" t="s">
        <v>80</v>
      </c>
      <c r="D8" s="311">
        <v>3</v>
      </c>
      <c r="E8" s="311" t="s">
        <v>4489</v>
      </c>
      <c r="F8" s="311" t="s">
        <v>2984</v>
      </c>
      <c r="G8" s="1" t="s">
        <v>62</v>
      </c>
      <c r="H8" s="1">
        <v>2</v>
      </c>
      <c r="I8" s="1">
        <v>0</v>
      </c>
      <c r="J8" s="311" t="s">
        <v>4490</v>
      </c>
      <c r="K8" s="311" t="s">
        <v>4719</v>
      </c>
    </row>
    <row r="9" spans="1:11" x14ac:dyDescent="0.25">
      <c r="C9" s="311" t="s">
        <v>80</v>
      </c>
      <c r="D9" s="311">
        <v>4</v>
      </c>
      <c r="E9" s="311" t="s">
        <v>4491</v>
      </c>
      <c r="F9" s="311" t="s">
        <v>4492</v>
      </c>
      <c r="G9" s="1" t="s">
        <v>62</v>
      </c>
      <c r="H9" s="1">
        <v>3</v>
      </c>
      <c r="I9" s="1">
        <v>0</v>
      </c>
      <c r="J9" s="311" t="s">
        <v>4493</v>
      </c>
      <c r="K9" s="311" t="s">
        <v>4494</v>
      </c>
    </row>
    <row r="10" spans="1:11" x14ac:dyDescent="0.25">
      <c r="C10" s="311" t="s">
        <v>80</v>
      </c>
      <c r="D10" s="311">
        <v>5</v>
      </c>
      <c r="E10" s="311" t="s">
        <v>3013</v>
      </c>
      <c r="F10" s="311" t="s">
        <v>3014</v>
      </c>
      <c r="G10" s="1" t="s">
        <v>62</v>
      </c>
      <c r="H10" s="1">
        <v>4</v>
      </c>
      <c r="I10" s="1">
        <v>0</v>
      </c>
      <c r="J10" s="311" t="s">
        <v>4495</v>
      </c>
      <c r="K10" s="311" t="s">
        <v>4720</v>
      </c>
    </row>
    <row r="11" spans="1:11" x14ac:dyDescent="0.25">
      <c r="C11" s="311" t="s">
        <v>80</v>
      </c>
      <c r="D11" s="311">
        <v>7</v>
      </c>
      <c r="E11" s="311" t="s">
        <v>4496</v>
      </c>
      <c r="F11" s="311" t="s">
        <v>3020</v>
      </c>
      <c r="G11" s="1" t="s">
        <v>62</v>
      </c>
      <c r="H11" s="1">
        <v>5</v>
      </c>
      <c r="I11" s="1">
        <v>0</v>
      </c>
      <c r="J11" s="311" t="s">
        <v>4497</v>
      </c>
      <c r="K11" s="311" t="s">
        <v>4721</v>
      </c>
    </row>
    <row r="12" spans="1:11" x14ac:dyDescent="0.25">
      <c r="C12" s="311" t="s">
        <v>80</v>
      </c>
      <c r="D12" s="311">
        <v>8</v>
      </c>
      <c r="E12" s="311" t="s">
        <v>4498</v>
      </c>
      <c r="F12" s="311" t="s">
        <v>3073</v>
      </c>
      <c r="G12" s="1" t="s">
        <v>62</v>
      </c>
      <c r="H12" s="1">
        <v>6</v>
      </c>
      <c r="I12" s="1">
        <v>0</v>
      </c>
      <c r="J12" s="311" t="s">
        <v>4499</v>
      </c>
      <c r="K12" s="311" t="s">
        <v>4722</v>
      </c>
    </row>
    <row r="13" spans="1:11" x14ac:dyDescent="0.25">
      <c r="C13" s="311" t="s">
        <v>80</v>
      </c>
      <c r="D13" s="311">
        <v>17</v>
      </c>
      <c r="E13" s="311" t="s">
        <v>3027</v>
      </c>
      <c r="F13" s="311" t="s">
        <v>3028</v>
      </c>
      <c r="G13" s="1" t="s">
        <v>62</v>
      </c>
      <c r="H13" s="1">
        <v>7</v>
      </c>
      <c r="I13" s="1">
        <v>0</v>
      </c>
      <c r="J13" s="311" t="s">
        <v>4500</v>
      </c>
      <c r="K13" s="311" t="s">
        <v>4723</v>
      </c>
    </row>
    <row r="14" spans="1:11" x14ac:dyDescent="0.25">
      <c r="C14" s="311" t="s">
        <v>80</v>
      </c>
      <c r="D14" s="311">
        <v>19</v>
      </c>
      <c r="E14" s="311" t="s">
        <v>3017</v>
      </c>
      <c r="F14" s="311" t="s">
        <v>3018</v>
      </c>
      <c r="G14" s="1" t="s">
        <v>62</v>
      </c>
      <c r="H14" s="1">
        <v>8</v>
      </c>
      <c r="I14" s="1">
        <v>0</v>
      </c>
      <c r="J14" s="311"/>
      <c r="K14" s="311" t="s">
        <v>4724</v>
      </c>
    </row>
    <row r="15" spans="1:11" x14ac:dyDescent="0.25">
      <c r="C15" s="311" t="s">
        <v>80</v>
      </c>
      <c r="D15" s="311">
        <v>20</v>
      </c>
      <c r="E15" s="311" t="s">
        <v>4501</v>
      </c>
      <c r="F15" s="311" t="s">
        <v>2978</v>
      </c>
      <c r="G15" s="1" t="s">
        <v>62</v>
      </c>
      <c r="H15" s="1">
        <v>9</v>
      </c>
      <c r="I15" s="1">
        <v>0</v>
      </c>
      <c r="J15" s="311" t="s">
        <v>4502</v>
      </c>
      <c r="K15" s="311" t="s">
        <v>4503</v>
      </c>
    </row>
    <row r="16" spans="1:11" x14ac:dyDescent="0.25">
      <c r="C16" s="311" t="s">
        <v>80</v>
      </c>
      <c r="D16" s="311">
        <v>25</v>
      </c>
      <c r="E16" s="311" t="s">
        <v>4504</v>
      </c>
      <c r="F16" s="311" t="s">
        <v>2996</v>
      </c>
      <c r="G16" s="1" t="s">
        <v>62</v>
      </c>
      <c r="H16" s="1">
        <v>10</v>
      </c>
      <c r="I16" s="1">
        <v>0</v>
      </c>
      <c r="J16" s="311" t="s">
        <v>4505</v>
      </c>
      <c r="K16" s="311" t="s">
        <v>4725</v>
      </c>
    </row>
    <row r="17" spans="3:11" x14ac:dyDescent="0.25">
      <c r="C17" s="311" t="s">
        <v>80</v>
      </c>
      <c r="D17" s="311">
        <v>26</v>
      </c>
      <c r="E17" s="311" t="s">
        <v>4506</v>
      </c>
      <c r="F17" s="311" t="s">
        <v>2998</v>
      </c>
      <c r="G17" s="1" t="s">
        <v>62</v>
      </c>
      <c r="H17" s="1">
        <v>11</v>
      </c>
      <c r="I17" s="1">
        <v>0</v>
      </c>
      <c r="J17" s="311" t="s">
        <v>4507</v>
      </c>
      <c r="K17" s="311" t="s">
        <v>4726</v>
      </c>
    </row>
    <row r="18" spans="3:11" x14ac:dyDescent="0.25">
      <c r="C18" s="311" t="s">
        <v>80</v>
      </c>
      <c r="D18" s="311">
        <v>27</v>
      </c>
      <c r="E18" s="311" t="s">
        <v>2999</v>
      </c>
      <c r="F18" s="311" t="s">
        <v>3000</v>
      </c>
      <c r="G18" s="1" t="s">
        <v>62</v>
      </c>
      <c r="H18" s="1">
        <v>12</v>
      </c>
      <c r="I18" s="1">
        <v>0</v>
      </c>
      <c r="J18" s="311" t="s">
        <v>4508</v>
      </c>
      <c r="K18" s="311" t="s">
        <v>4509</v>
      </c>
    </row>
    <row r="19" spans="3:11" x14ac:dyDescent="0.25">
      <c r="C19" s="311" t="s">
        <v>80</v>
      </c>
      <c r="D19" s="311">
        <v>28</v>
      </c>
      <c r="E19" s="311" t="s">
        <v>4510</v>
      </c>
      <c r="F19" s="311" t="s">
        <v>4511</v>
      </c>
      <c r="G19" s="1" t="s">
        <v>62</v>
      </c>
      <c r="H19" s="1">
        <v>13</v>
      </c>
      <c r="I19" s="1">
        <v>0</v>
      </c>
      <c r="J19" s="311" t="s">
        <v>4512</v>
      </c>
      <c r="K19" s="311" t="s">
        <v>4727</v>
      </c>
    </row>
    <row r="20" spans="3:11" x14ac:dyDescent="0.25">
      <c r="C20" s="311" t="s">
        <v>80</v>
      </c>
      <c r="D20" s="311">
        <v>29</v>
      </c>
      <c r="E20" s="311" t="s">
        <v>4513</v>
      </c>
      <c r="F20" s="311" t="s">
        <v>3002</v>
      </c>
      <c r="G20" s="1" t="s">
        <v>62</v>
      </c>
      <c r="H20" s="1">
        <v>14</v>
      </c>
      <c r="I20" s="1">
        <v>0</v>
      </c>
      <c r="J20" s="311" t="s">
        <v>4514</v>
      </c>
      <c r="K20" s="311" t="s">
        <v>4728</v>
      </c>
    </row>
    <row r="21" spans="3:11" x14ac:dyDescent="0.25">
      <c r="C21" s="311" t="s">
        <v>80</v>
      </c>
      <c r="D21" s="311">
        <v>30</v>
      </c>
      <c r="E21" s="311" t="s">
        <v>4515</v>
      </c>
      <c r="F21" s="311" t="s">
        <v>4516</v>
      </c>
      <c r="G21" s="1" t="s">
        <v>62</v>
      </c>
      <c r="H21" s="1">
        <v>15</v>
      </c>
      <c r="I21" s="1">
        <v>0</v>
      </c>
      <c r="J21" s="311" t="s">
        <v>4517</v>
      </c>
      <c r="K21" s="311" t="s">
        <v>4729</v>
      </c>
    </row>
    <row r="22" spans="3:11" x14ac:dyDescent="0.25">
      <c r="C22" s="311" t="s">
        <v>80</v>
      </c>
      <c r="D22" s="311">
        <v>31</v>
      </c>
      <c r="E22" s="311" t="s">
        <v>4518</v>
      </c>
      <c r="F22" s="311" t="s">
        <v>4519</v>
      </c>
      <c r="G22" s="1" t="s">
        <v>62</v>
      </c>
      <c r="H22" s="1">
        <v>16</v>
      </c>
      <c r="I22" s="1">
        <v>0</v>
      </c>
      <c r="J22" s="311" t="s">
        <v>4520</v>
      </c>
      <c r="K22" s="311" t="s">
        <v>4521</v>
      </c>
    </row>
    <row r="23" spans="3:11" x14ac:dyDescent="0.25">
      <c r="C23" s="311" t="s">
        <v>80</v>
      </c>
      <c r="D23" s="311">
        <v>32</v>
      </c>
      <c r="E23" s="311" t="s">
        <v>3011</v>
      </c>
      <c r="F23" s="311" t="s">
        <v>3012</v>
      </c>
      <c r="G23" s="1" t="s">
        <v>62</v>
      </c>
      <c r="H23" s="1">
        <v>17</v>
      </c>
      <c r="I23" s="1">
        <v>0</v>
      </c>
      <c r="J23" s="311" t="s">
        <v>4522</v>
      </c>
      <c r="K23" s="311" t="s">
        <v>4730</v>
      </c>
    </row>
    <row r="24" spans="3:11" x14ac:dyDescent="0.25">
      <c r="C24" s="311" t="s">
        <v>80</v>
      </c>
      <c r="D24" s="311">
        <v>33</v>
      </c>
      <c r="E24" s="311" t="s">
        <v>4523</v>
      </c>
      <c r="F24" s="311" t="s">
        <v>4524</v>
      </c>
      <c r="G24" s="1" t="s">
        <v>62</v>
      </c>
      <c r="H24" s="1">
        <v>18</v>
      </c>
      <c r="I24" s="1">
        <v>0</v>
      </c>
      <c r="J24" s="311" t="s">
        <v>4525</v>
      </c>
      <c r="K24" s="311" t="s">
        <v>4526</v>
      </c>
    </row>
    <row r="25" spans="3:11" x14ac:dyDescent="0.25">
      <c r="C25" s="311" t="s">
        <v>80</v>
      </c>
      <c r="D25" s="311">
        <v>34</v>
      </c>
      <c r="E25" s="311" t="s">
        <v>3015</v>
      </c>
      <c r="F25" s="311" t="s">
        <v>3016</v>
      </c>
      <c r="G25" s="1" t="s">
        <v>62</v>
      </c>
      <c r="H25" s="1">
        <v>19</v>
      </c>
      <c r="I25" s="1">
        <v>0</v>
      </c>
      <c r="J25" s="311" t="s">
        <v>4527</v>
      </c>
      <c r="K25" s="311" t="s">
        <v>4528</v>
      </c>
    </row>
    <row r="26" spans="3:11" x14ac:dyDescent="0.25">
      <c r="C26" s="311" t="s">
        <v>80</v>
      </c>
      <c r="D26" s="311">
        <v>35</v>
      </c>
      <c r="E26" s="311" t="s">
        <v>2985</v>
      </c>
      <c r="F26" s="311" t="s">
        <v>2986</v>
      </c>
      <c r="G26" s="1" t="s">
        <v>62</v>
      </c>
      <c r="H26" s="1">
        <v>20</v>
      </c>
      <c r="I26" s="1">
        <v>0</v>
      </c>
      <c r="J26" s="311" t="s">
        <v>4529</v>
      </c>
      <c r="K26" s="311" t="s">
        <v>4530</v>
      </c>
    </row>
    <row r="27" spans="3:11" x14ac:dyDescent="0.25">
      <c r="C27" s="311" t="s">
        <v>80</v>
      </c>
      <c r="D27" s="311">
        <v>36</v>
      </c>
      <c r="E27" s="311" t="s">
        <v>4531</v>
      </c>
      <c r="F27" s="311" t="s">
        <v>3071</v>
      </c>
      <c r="G27" s="1" t="s">
        <v>62</v>
      </c>
      <c r="H27" s="1">
        <v>21</v>
      </c>
      <c r="I27" s="1">
        <v>0</v>
      </c>
      <c r="J27" s="311" t="s">
        <v>4532</v>
      </c>
      <c r="K27" s="311" t="s">
        <v>4533</v>
      </c>
    </row>
    <row r="28" spans="3:11" x14ac:dyDescent="0.25">
      <c r="C28" s="311" t="s">
        <v>80</v>
      </c>
      <c r="D28" s="311">
        <v>37</v>
      </c>
      <c r="E28" s="311" t="s">
        <v>2987</v>
      </c>
      <c r="F28" s="311" t="s">
        <v>2988</v>
      </c>
      <c r="G28" s="1" t="s">
        <v>62</v>
      </c>
      <c r="H28" s="1">
        <v>22</v>
      </c>
      <c r="I28" s="1">
        <v>0</v>
      </c>
      <c r="J28" s="311" t="s">
        <v>4534</v>
      </c>
      <c r="K28" s="311" t="s">
        <v>4535</v>
      </c>
    </row>
    <row r="29" spans="3:11" x14ac:dyDescent="0.25">
      <c r="C29" s="311" t="s">
        <v>80</v>
      </c>
      <c r="D29" s="311">
        <v>38</v>
      </c>
      <c r="E29" s="311" t="s">
        <v>4536</v>
      </c>
      <c r="F29" s="311" t="s">
        <v>3006</v>
      </c>
      <c r="G29" s="1" t="s">
        <v>62</v>
      </c>
      <c r="H29" s="1">
        <v>23</v>
      </c>
      <c r="I29" s="1">
        <v>0</v>
      </c>
      <c r="J29" s="311" t="s">
        <v>4537</v>
      </c>
      <c r="K29" s="311" t="s">
        <v>4731</v>
      </c>
    </row>
    <row r="30" spans="3:11" x14ac:dyDescent="0.25">
      <c r="C30" s="311" t="s">
        <v>80</v>
      </c>
      <c r="D30" s="311">
        <v>39</v>
      </c>
      <c r="E30" s="311" t="s">
        <v>4538</v>
      </c>
      <c r="F30" s="311" t="s">
        <v>3065</v>
      </c>
      <c r="G30" s="1" t="s">
        <v>62</v>
      </c>
      <c r="H30" s="1">
        <v>24</v>
      </c>
      <c r="I30" s="1">
        <v>0</v>
      </c>
      <c r="J30" s="311" t="s">
        <v>4539</v>
      </c>
      <c r="K30" s="311" t="s">
        <v>4732</v>
      </c>
    </row>
    <row r="31" spans="3:11" x14ac:dyDescent="0.25">
      <c r="C31" s="311" t="s">
        <v>80</v>
      </c>
      <c r="D31" s="311">
        <v>40</v>
      </c>
      <c r="E31" s="311" t="s">
        <v>4540</v>
      </c>
      <c r="F31" s="311" t="s">
        <v>4541</v>
      </c>
      <c r="G31" s="1" t="s">
        <v>62</v>
      </c>
      <c r="H31" s="1">
        <v>25</v>
      </c>
      <c r="I31" s="1">
        <v>0</v>
      </c>
      <c r="J31" s="311" t="s">
        <v>4542</v>
      </c>
      <c r="K31" s="311" t="s">
        <v>4733</v>
      </c>
    </row>
    <row r="32" spans="3:11" x14ac:dyDescent="0.25">
      <c r="C32" s="311" t="s">
        <v>80</v>
      </c>
      <c r="D32" s="311">
        <v>41</v>
      </c>
      <c r="E32" s="311" t="s">
        <v>4543</v>
      </c>
      <c r="F32" s="311" t="s">
        <v>4544</v>
      </c>
      <c r="G32" s="1" t="s">
        <v>62</v>
      </c>
      <c r="H32" s="1">
        <v>26</v>
      </c>
      <c r="I32" s="1">
        <v>0</v>
      </c>
      <c r="J32" s="311" t="s">
        <v>4545</v>
      </c>
      <c r="K32" s="311" t="s">
        <v>4734</v>
      </c>
    </row>
    <row r="33" spans="3:11" x14ac:dyDescent="0.25">
      <c r="C33" s="311" t="s">
        <v>80</v>
      </c>
      <c r="D33" s="311">
        <v>42</v>
      </c>
      <c r="E33" s="311" t="s">
        <v>4546</v>
      </c>
      <c r="F33" s="311" t="s">
        <v>4547</v>
      </c>
      <c r="G33" s="1" t="s">
        <v>62</v>
      </c>
      <c r="H33" s="1">
        <v>27</v>
      </c>
      <c r="I33" s="1">
        <v>0</v>
      </c>
      <c r="J33" s="311" t="s">
        <v>4548</v>
      </c>
      <c r="K33" s="311" t="s">
        <v>4735</v>
      </c>
    </row>
    <row r="34" spans="3:11" x14ac:dyDescent="0.25">
      <c r="C34" s="311" t="s">
        <v>80</v>
      </c>
      <c r="D34" s="311">
        <v>18</v>
      </c>
      <c r="E34" s="311" t="s">
        <v>3025</v>
      </c>
      <c r="F34" s="311" t="s">
        <v>3026</v>
      </c>
      <c r="G34" s="1" t="s">
        <v>62</v>
      </c>
      <c r="H34" s="1">
        <v>28</v>
      </c>
      <c r="I34" s="1">
        <v>0</v>
      </c>
      <c r="J34" s="311"/>
      <c r="K34" s="311" t="s">
        <v>4549</v>
      </c>
    </row>
    <row r="35" spans="3:11" x14ac:dyDescent="0.25">
      <c r="C35" s="311" t="s">
        <v>80</v>
      </c>
      <c r="D35" s="311">
        <v>43</v>
      </c>
      <c r="E35" s="311" t="s">
        <v>4550</v>
      </c>
      <c r="F35" s="311" t="s">
        <v>3008</v>
      </c>
      <c r="G35" s="1" t="s">
        <v>62</v>
      </c>
      <c r="H35" s="1">
        <v>29</v>
      </c>
      <c r="I35" s="1">
        <v>0</v>
      </c>
      <c r="J35" s="311" t="s">
        <v>4551</v>
      </c>
      <c r="K35" s="311" t="s">
        <v>4736</v>
      </c>
    </row>
    <row r="36" spans="3:11" x14ac:dyDescent="0.25">
      <c r="C36" s="311" t="s">
        <v>80</v>
      </c>
      <c r="D36" s="311">
        <v>44</v>
      </c>
      <c r="E36" s="311" t="s">
        <v>4552</v>
      </c>
      <c r="F36" s="311" t="s">
        <v>3067</v>
      </c>
      <c r="G36" s="1" t="s">
        <v>62</v>
      </c>
      <c r="H36" s="1">
        <v>30</v>
      </c>
      <c r="I36" s="1">
        <v>0</v>
      </c>
      <c r="J36" s="311" t="s">
        <v>4553</v>
      </c>
      <c r="K36" s="311" t="s">
        <v>4737</v>
      </c>
    </row>
    <row r="37" spans="3:11" x14ac:dyDescent="0.25">
      <c r="C37" s="311" t="s">
        <v>80</v>
      </c>
      <c r="D37" s="311">
        <v>46</v>
      </c>
      <c r="E37" s="311" t="s">
        <v>4554</v>
      </c>
      <c r="F37" s="311" t="s">
        <v>3143</v>
      </c>
      <c r="G37" s="1" t="s">
        <v>62</v>
      </c>
      <c r="H37" s="1">
        <v>31</v>
      </c>
      <c r="I37" s="1">
        <v>0</v>
      </c>
      <c r="J37" s="311" t="s">
        <v>4555</v>
      </c>
      <c r="K37" s="311" t="s">
        <v>4738</v>
      </c>
    </row>
    <row r="38" spans="3:11" x14ac:dyDescent="0.25">
      <c r="C38" s="311" t="s">
        <v>80</v>
      </c>
      <c r="D38" s="311">
        <v>47</v>
      </c>
      <c r="E38" s="311" t="s">
        <v>4556</v>
      </c>
      <c r="F38" s="311" t="s">
        <v>4557</v>
      </c>
      <c r="G38" s="1" t="s">
        <v>62</v>
      </c>
      <c r="H38" s="1">
        <v>32</v>
      </c>
      <c r="I38" s="1">
        <v>0</v>
      </c>
      <c r="J38" s="311" t="s">
        <v>4558</v>
      </c>
      <c r="K38" s="311" t="s">
        <v>4739</v>
      </c>
    </row>
    <row r="39" spans="3:11" x14ac:dyDescent="0.25">
      <c r="C39" s="311" t="s">
        <v>80</v>
      </c>
      <c r="D39" s="311">
        <v>13</v>
      </c>
      <c r="E39" s="311" t="s">
        <v>4559</v>
      </c>
      <c r="F39" s="311" t="s">
        <v>4560</v>
      </c>
      <c r="G39" s="1" t="s">
        <v>62</v>
      </c>
      <c r="H39" s="1">
        <v>33</v>
      </c>
      <c r="I39" s="1">
        <v>0</v>
      </c>
      <c r="J39" s="311" t="s">
        <v>4561</v>
      </c>
      <c r="K39" s="311" t="s">
        <v>4562</v>
      </c>
    </row>
    <row r="40" spans="3:11" x14ac:dyDescent="0.25">
      <c r="C40" s="311" t="s">
        <v>80</v>
      </c>
      <c r="D40" s="311">
        <v>14</v>
      </c>
      <c r="E40" s="311" t="s">
        <v>4563</v>
      </c>
      <c r="F40" s="311" t="s">
        <v>4564</v>
      </c>
      <c r="G40" s="1" t="s">
        <v>62</v>
      </c>
      <c r="H40" s="1">
        <v>34</v>
      </c>
      <c r="I40" s="1">
        <v>0</v>
      </c>
      <c r="J40" s="311" t="s">
        <v>4561</v>
      </c>
      <c r="K40" s="311" t="s">
        <v>4565</v>
      </c>
    </row>
    <row r="41" spans="3:11" x14ac:dyDescent="0.25">
      <c r="C41" s="311" t="s">
        <v>80</v>
      </c>
      <c r="D41" s="311">
        <v>15</v>
      </c>
      <c r="E41" s="311" t="s">
        <v>4566</v>
      </c>
      <c r="F41" s="311" t="s">
        <v>4567</v>
      </c>
      <c r="G41" s="1" t="s">
        <v>62</v>
      </c>
      <c r="H41" s="1">
        <v>35</v>
      </c>
      <c r="I41" s="1">
        <v>0</v>
      </c>
      <c r="J41" s="311" t="s">
        <v>4561</v>
      </c>
      <c r="K41" s="311" t="s">
        <v>4568</v>
      </c>
    </row>
    <row r="42" spans="3:11" x14ac:dyDescent="0.25">
      <c r="C42" s="311" t="s">
        <v>80</v>
      </c>
      <c r="D42" s="311">
        <v>16</v>
      </c>
      <c r="E42" s="311" t="s">
        <v>4569</v>
      </c>
      <c r="F42" s="311" t="s">
        <v>4570</v>
      </c>
      <c r="G42" s="1" t="s">
        <v>62</v>
      </c>
      <c r="H42" s="1">
        <v>36</v>
      </c>
      <c r="I42" s="1">
        <v>0</v>
      </c>
      <c r="J42" s="311" t="s">
        <v>4561</v>
      </c>
      <c r="K42" s="311" t="s">
        <v>4740</v>
      </c>
    </row>
    <row r="43" spans="3:11" x14ac:dyDescent="0.25">
      <c r="C43" s="311" t="s">
        <v>80</v>
      </c>
      <c r="D43" s="311">
        <v>77</v>
      </c>
      <c r="E43" s="311" t="s">
        <v>4571</v>
      </c>
      <c r="F43" s="311" t="s">
        <v>4572</v>
      </c>
      <c r="G43" s="1" t="s">
        <v>62</v>
      </c>
      <c r="H43" s="1">
        <v>37</v>
      </c>
      <c r="I43" s="1">
        <v>0</v>
      </c>
      <c r="J43" s="311" t="s">
        <v>4573</v>
      </c>
      <c r="K43" s="311" t="s">
        <v>4574</v>
      </c>
    </row>
    <row r="44" spans="3:11" x14ac:dyDescent="0.25">
      <c r="C44" s="311" t="s">
        <v>80</v>
      </c>
      <c r="D44" s="311">
        <v>78</v>
      </c>
      <c r="E44" s="311" t="s">
        <v>4575</v>
      </c>
      <c r="F44" s="311" t="s">
        <v>4576</v>
      </c>
      <c r="G44" s="1" t="s">
        <v>62</v>
      </c>
      <c r="H44" s="1">
        <v>38</v>
      </c>
      <c r="I44" s="1">
        <v>0</v>
      </c>
      <c r="J44" s="311" t="s">
        <v>4577</v>
      </c>
      <c r="K44" s="311" t="s">
        <v>4741</v>
      </c>
    </row>
    <row r="45" spans="3:11" x14ac:dyDescent="0.25">
      <c r="C45" s="311" t="s">
        <v>80</v>
      </c>
      <c r="D45" s="311">
        <v>79</v>
      </c>
      <c r="E45" s="311" t="s">
        <v>4578</v>
      </c>
      <c r="F45" s="311" t="s">
        <v>4579</v>
      </c>
      <c r="G45" s="1" t="s">
        <v>62</v>
      </c>
      <c r="H45" s="1">
        <v>39</v>
      </c>
      <c r="I45" s="1">
        <v>0</v>
      </c>
      <c r="J45" s="311" t="s">
        <v>4580</v>
      </c>
      <c r="K45" s="311" t="s">
        <v>4742</v>
      </c>
    </row>
    <row r="46" spans="3:11" x14ac:dyDescent="0.25">
      <c r="C46" s="311" t="s">
        <v>80</v>
      </c>
      <c r="D46" s="311">
        <v>57</v>
      </c>
      <c r="E46" s="311" t="s">
        <v>4581</v>
      </c>
      <c r="F46" s="311" t="s">
        <v>4582</v>
      </c>
      <c r="G46" s="1" t="s">
        <v>62</v>
      </c>
      <c r="H46" s="1">
        <v>40</v>
      </c>
      <c r="I46" s="1">
        <v>0</v>
      </c>
      <c r="J46" s="311"/>
      <c r="K46" s="311" t="s">
        <v>4743</v>
      </c>
    </row>
    <row r="47" spans="3:11" x14ac:dyDescent="0.25">
      <c r="C47" s="311" t="s">
        <v>75</v>
      </c>
      <c r="D47" s="311">
        <v>4</v>
      </c>
      <c r="E47" s="311" t="s">
        <v>4583</v>
      </c>
      <c r="F47" s="311" t="s">
        <v>4584</v>
      </c>
      <c r="G47" s="1" t="s">
        <v>62</v>
      </c>
      <c r="H47" s="1">
        <v>1</v>
      </c>
      <c r="I47" s="1">
        <v>0</v>
      </c>
      <c r="J47" s="311" t="s">
        <v>4585</v>
      </c>
      <c r="K47" s="311" t="s">
        <v>4586</v>
      </c>
    </row>
    <row r="48" spans="3:11" x14ac:dyDescent="0.25">
      <c r="C48" s="311" t="s">
        <v>75</v>
      </c>
      <c r="D48" s="311">
        <v>5</v>
      </c>
      <c r="E48" s="311" t="s">
        <v>4587</v>
      </c>
      <c r="F48" s="311" t="s">
        <v>4588</v>
      </c>
      <c r="G48" s="1" t="s">
        <v>62</v>
      </c>
      <c r="H48" s="1">
        <v>2</v>
      </c>
      <c r="I48" s="1">
        <v>0</v>
      </c>
      <c r="J48" s="311" t="s">
        <v>4589</v>
      </c>
      <c r="K48" s="311" t="s">
        <v>4744</v>
      </c>
    </row>
    <row r="49" spans="3:11" x14ac:dyDescent="0.25">
      <c r="C49" s="311" t="s">
        <v>75</v>
      </c>
      <c r="D49" s="311">
        <v>6</v>
      </c>
      <c r="E49" s="311" t="s">
        <v>4590</v>
      </c>
      <c r="F49" s="311" t="s">
        <v>4591</v>
      </c>
      <c r="G49" s="1" t="s">
        <v>62</v>
      </c>
      <c r="H49" s="1">
        <v>3</v>
      </c>
      <c r="I49" s="1">
        <v>0</v>
      </c>
      <c r="J49" s="311" t="s">
        <v>4592</v>
      </c>
      <c r="K49" s="311" t="s">
        <v>4745</v>
      </c>
    </row>
    <row r="50" spans="3:11" x14ac:dyDescent="0.25">
      <c r="C50" s="311" t="s">
        <v>75</v>
      </c>
      <c r="D50" s="311">
        <v>7</v>
      </c>
      <c r="E50" s="311" t="s">
        <v>4593</v>
      </c>
      <c r="F50" s="311" t="s">
        <v>2966</v>
      </c>
      <c r="G50" s="1" t="s">
        <v>62</v>
      </c>
      <c r="H50" s="1">
        <v>4</v>
      </c>
      <c r="I50" s="1">
        <v>0</v>
      </c>
      <c r="J50" s="311" t="s">
        <v>4594</v>
      </c>
      <c r="K50" s="311" t="s">
        <v>4595</v>
      </c>
    </row>
    <row r="51" spans="3:11" x14ac:dyDescent="0.25">
      <c r="C51" s="311" t="s">
        <v>75</v>
      </c>
      <c r="D51" s="311">
        <v>8</v>
      </c>
      <c r="E51" s="311" t="s">
        <v>4596</v>
      </c>
      <c r="F51" s="311" t="s">
        <v>4597</v>
      </c>
      <c r="G51" s="1" t="s">
        <v>62</v>
      </c>
      <c r="H51" s="1">
        <v>5</v>
      </c>
      <c r="I51" s="1">
        <v>0</v>
      </c>
      <c r="J51" s="311" t="s">
        <v>4598</v>
      </c>
      <c r="K51" s="311" t="s">
        <v>4746</v>
      </c>
    </row>
    <row r="52" spans="3:11" x14ac:dyDescent="0.25">
      <c r="C52" s="311" t="s">
        <v>75</v>
      </c>
      <c r="D52" s="311">
        <v>103</v>
      </c>
      <c r="E52" s="311" t="s">
        <v>4599</v>
      </c>
      <c r="F52" s="311" t="s">
        <v>2968</v>
      </c>
      <c r="G52" s="1" t="s">
        <v>62</v>
      </c>
      <c r="H52" s="1">
        <v>6</v>
      </c>
      <c r="I52" s="1">
        <v>0</v>
      </c>
      <c r="J52" s="311"/>
      <c r="K52" s="311" t="s">
        <v>4747</v>
      </c>
    </row>
    <row r="53" spans="3:11" x14ac:dyDescent="0.25">
      <c r="C53" s="311" t="s">
        <v>75</v>
      </c>
      <c r="D53" s="311">
        <v>1</v>
      </c>
      <c r="E53" s="311" t="s">
        <v>4600</v>
      </c>
      <c r="F53" s="311" t="s">
        <v>2976</v>
      </c>
      <c r="G53" s="1" t="s">
        <v>62</v>
      </c>
      <c r="H53" s="1">
        <v>7</v>
      </c>
      <c r="I53" s="1">
        <v>0</v>
      </c>
      <c r="J53" s="311" t="s">
        <v>4601</v>
      </c>
      <c r="K53" s="311" t="s">
        <v>4602</v>
      </c>
    </row>
    <row r="54" spans="3:11" x14ac:dyDescent="0.25">
      <c r="C54" s="311" t="s">
        <v>75</v>
      </c>
      <c r="D54" s="311">
        <v>9</v>
      </c>
      <c r="E54" s="311" t="s">
        <v>4603</v>
      </c>
      <c r="F54" s="311" t="s">
        <v>4604</v>
      </c>
      <c r="G54" s="1" t="s">
        <v>62</v>
      </c>
      <c r="H54" s="1">
        <v>8</v>
      </c>
      <c r="I54" s="1">
        <v>0</v>
      </c>
      <c r="J54" s="311" t="s">
        <v>4605</v>
      </c>
      <c r="K54" s="311" t="s">
        <v>4606</v>
      </c>
    </row>
    <row r="55" spans="3:11" x14ac:dyDescent="0.25">
      <c r="C55" s="311" t="s">
        <v>213</v>
      </c>
      <c r="D55" s="311">
        <v>1</v>
      </c>
      <c r="E55" s="311" t="s">
        <v>4607</v>
      </c>
      <c r="F55" s="311" t="s">
        <v>4608</v>
      </c>
      <c r="G55" s="1" t="s">
        <v>66</v>
      </c>
      <c r="H55" s="1">
        <v>1</v>
      </c>
      <c r="I55" s="1">
        <v>0</v>
      </c>
      <c r="J55" s="311" t="s">
        <v>4609</v>
      </c>
      <c r="K55" s="311" t="s">
        <v>4610</v>
      </c>
    </row>
    <row r="56" spans="3:11" x14ac:dyDescent="0.25">
      <c r="C56" s="311" t="s">
        <v>213</v>
      </c>
      <c r="D56" s="311">
        <v>2</v>
      </c>
      <c r="E56" s="311" t="s">
        <v>2979</v>
      </c>
      <c r="F56" s="311" t="s">
        <v>2980</v>
      </c>
      <c r="G56" s="1" t="s">
        <v>66</v>
      </c>
      <c r="H56" s="1">
        <v>2</v>
      </c>
      <c r="I56" s="1">
        <v>0</v>
      </c>
      <c r="J56" s="311" t="s">
        <v>4611</v>
      </c>
      <c r="K56" s="311" t="s">
        <v>4612</v>
      </c>
    </row>
    <row r="57" spans="3:11" x14ac:dyDescent="0.25">
      <c r="C57" s="311" t="s">
        <v>213</v>
      </c>
      <c r="D57" s="311">
        <v>7</v>
      </c>
      <c r="E57" s="311" t="s">
        <v>4613</v>
      </c>
      <c r="F57" s="311" t="s">
        <v>4614</v>
      </c>
      <c r="G57" s="1" t="s">
        <v>66</v>
      </c>
      <c r="H57" s="1">
        <v>3</v>
      </c>
      <c r="I57" s="1">
        <v>0</v>
      </c>
      <c r="J57" s="311" t="s">
        <v>4615</v>
      </c>
      <c r="K57" s="311" t="s">
        <v>4748</v>
      </c>
    </row>
    <row r="58" spans="3:11" x14ac:dyDescent="0.25">
      <c r="C58" s="311" t="s">
        <v>213</v>
      </c>
      <c r="D58" s="311">
        <v>13</v>
      </c>
      <c r="E58" s="311" t="s">
        <v>4616</v>
      </c>
      <c r="F58" s="311" t="s">
        <v>4617</v>
      </c>
      <c r="G58" s="1" t="s">
        <v>66</v>
      </c>
      <c r="H58" s="1">
        <v>4</v>
      </c>
      <c r="I58" s="1">
        <v>0</v>
      </c>
      <c r="J58" s="311" t="s">
        <v>4618</v>
      </c>
      <c r="K58" s="311" t="s">
        <v>4619</v>
      </c>
    </row>
    <row r="59" spans="3:11" x14ac:dyDescent="0.25">
      <c r="C59" s="311" t="s">
        <v>996</v>
      </c>
      <c r="D59" s="311">
        <v>1</v>
      </c>
      <c r="E59" s="311" t="s">
        <v>4620</v>
      </c>
      <c r="F59" s="311" t="s">
        <v>3010</v>
      </c>
      <c r="G59" s="1" t="s">
        <v>62</v>
      </c>
      <c r="H59" s="1">
        <v>1</v>
      </c>
      <c r="I59" s="1">
        <v>0</v>
      </c>
      <c r="J59" s="311" t="s">
        <v>4621</v>
      </c>
      <c r="K59" s="311" t="s">
        <v>4749</v>
      </c>
    </row>
    <row r="60" spans="3:11" x14ac:dyDescent="0.25">
      <c r="C60" s="311" t="s">
        <v>996</v>
      </c>
      <c r="D60" s="311">
        <v>2</v>
      </c>
      <c r="E60" s="311" t="s">
        <v>4059</v>
      </c>
      <c r="F60" s="311" t="s">
        <v>4060</v>
      </c>
      <c r="G60" s="1" t="s">
        <v>62</v>
      </c>
      <c r="H60" s="1">
        <v>2</v>
      </c>
      <c r="I60" s="1">
        <v>0</v>
      </c>
      <c r="J60" s="311"/>
      <c r="K60" s="311"/>
    </row>
    <row r="61" spans="3:11" x14ac:dyDescent="0.25">
      <c r="C61" s="311" t="s">
        <v>996</v>
      </c>
      <c r="D61" s="311">
        <v>3</v>
      </c>
      <c r="E61" s="311" t="s">
        <v>4622</v>
      </c>
      <c r="F61" s="311" t="s">
        <v>4623</v>
      </c>
      <c r="G61" s="1" t="s">
        <v>62</v>
      </c>
      <c r="H61" s="1">
        <v>3</v>
      </c>
      <c r="I61" s="1">
        <v>0</v>
      </c>
      <c r="J61" s="311" t="s">
        <v>4624</v>
      </c>
      <c r="K61" s="311" t="s">
        <v>4750</v>
      </c>
    </row>
    <row r="62" spans="3:11" x14ac:dyDescent="0.25">
      <c r="C62" s="311" t="s">
        <v>996</v>
      </c>
      <c r="D62" s="311">
        <v>10</v>
      </c>
      <c r="E62" s="311" t="s">
        <v>4625</v>
      </c>
      <c r="F62" s="311" t="s">
        <v>4626</v>
      </c>
      <c r="G62" s="1" t="s">
        <v>62</v>
      </c>
      <c r="H62" s="1">
        <v>4</v>
      </c>
      <c r="I62" s="1">
        <v>0</v>
      </c>
      <c r="J62" s="311"/>
      <c r="K62" s="311" t="s">
        <v>4751</v>
      </c>
    </row>
    <row r="63" spans="3:11" x14ac:dyDescent="0.25">
      <c r="C63" s="311" t="s">
        <v>996</v>
      </c>
      <c r="D63" s="311">
        <v>11</v>
      </c>
      <c r="E63" s="311" t="s">
        <v>4627</v>
      </c>
      <c r="F63" s="311" t="s">
        <v>4626</v>
      </c>
      <c r="G63" s="1" t="s">
        <v>62</v>
      </c>
      <c r="H63" s="1">
        <v>5</v>
      </c>
      <c r="I63" s="1">
        <v>0</v>
      </c>
      <c r="J63" s="311" t="s">
        <v>4628</v>
      </c>
      <c r="K63" s="311" t="s">
        <v>4752</v>
      </c>
    </row>
    <row r="64" spans="3:11" x14ac:dyDescent="0.25">
      <c r="C64" s="311" t="s">
        <v>996</v>
      </c>
      <c r="D64" s="311">
        <v>12</v>
      </c>
      <c r="E64" s="311" t="s">
        <v>4629</v>
      </c>
      <c r="F64" s="311" t="s">
        <v>4626</v>
      </c>
      <c r="G64" s="1" t="s">
        <v>62</v>
      </c>
      <c r="H64" s="1">
        <v>6</v>
      </c>
      <c r="I64" s="1">
        <v>0</v>
      </c>
      <c r="J64" s="311" t="s">
        <v>4630</v>
      </c>
      <c r="K64" s="311" t="s">
        <v>4753</v>
      </c>
    </row>
    <row r="65" spans="3:11" x14ac:dyDescent="0.25">
      <c r="C65" s="311" t="s">
        <v>996</v>
      </c>
      <c r="D65" s="311">
        <v>13</v>
      </c>
      <c r="E65" s="311" t="s">
        <v>4631</v>
      </c>
      <c r="F65" s="311" t="s">
        <v>4626</v>
      </c>
      <c r="G65" s="1" t="s">
        <v>62</v>
      </c>
      <c r="H65" s="1">
        <v>7</v>
      </c>
      <c r="I65" s="1">
        <v>0</v>
      </c>
      <c r="J65" s="311" t="s">
        <v>4630</v>
      </c>
      <c r="K65" s="311" t="s">
        <v>4754</v>
      </c>
    </row>
    <row r="66" spans="3:11" x14ac:dyDescent="0.25">
      <c r="C66" s="311" t="s">
        <v>996</v>
      </c>
      <c r="D66" s="311">
        <v>14</v>
      </c>
      <c r="E66" s="311" t="s">
        <v>4632</v>
      </c>
      <c r="F66" s="311" t="s">
        <v>4626</v>
      </c>
      <c r="G66" s="1" t="s">
        <v>62</v>
      </c>
      <c r="H66" s="1">
        <v>8</v>
      </c>
      <c r="I66" s="1">
        <v>0</v>
      </c>
      <c r="J66" s="311" t="s">
        <v>4630</v>
      </c>
      <c r="K66" s="311" t="s">
        <v>4755</v>
      </c>
    </row>
    <row r="67" spans="3:11" x14ac:dyDescent="0.25">
      <c r="C67" s="311" t="s">
        <v>979</v>
      </c>
      <c r="D67" s="311">
        <v>1</v>
      </c>
      <c r="E67" s="311" t="s">
        <v>4633</v>
      </c>
      <c r="F67" s="311" t="s">
        <v>4634</v>
      </c>
      <c r="G67" s="1" t="s">
        <v>62</v>
      </c>
      <c r="H67" s="1">
        <v>1</v>
      </c>
      <c r="I67" s="1">
        <v>0</v>
      </c>
      <c r="J67" s="311" t="s">
        <v>4635</v>
      </c>
      <c r="K67" s="311" t="s">
        <v>4756</v>
      </c>
    </row>
    <row r="68" spans="3:11" x14ac:dyDescent="0.25">
      <c r="C68" s="311" t="s">
        <v>979</v>
      </c>
      <c r="D68" s="311">
        <v>2</v>
      </c>
      <c r="E68" s="311" t="s">
        <v>4080</v>
      </c>
      <c r="F68" s="311" t="s">
        <v>98</v>
      </c>
      <c r="G68" s="1" t="s">
        <v>66</v>
      </c>
      <c r="H68" s="1">
        <v>2</v>
      </c>
      <c r="I68" s="1">
        <v>0</v>
      </c>
      <c r="J68" s="311" t="s">
        <v>4081</v>
      </c>
      <c r="K68" s="311" t="s">
        <v>4636</v>
      </c>
    </row>
    <row r="69" spans="3:11" x14ac:dyDescent="0.25">
      <c r="C69" s="311" t="s">
        <v>979</v>
      </c>
      <c r="D69" s="311">
        <v>3</v>
      </c>
      <c r="E69" s="311" t="s">
        <v>4637</v>
      </c>
      <c r="F69" s="311" t="s">
        <v>3053</v>
      </c>
      <c r="G69" s="1" t="s">
        <v>62</v>
      </c>
      <c r="H69" s="1">
        <v>3</v>
      </c>
      <c r="I69" s="1">
        <v>0</v>
      </c>
      <c r="J69" s="311" t="s">
        <v>4628</v>
      </c>
      <c r="K69" s="311" t="s">
        <v>4638</v>
      </c>
    </row>
    <row r="70" spans="3:11" x14ac:dyDescent="0.25">
      <c r="C70" s="311" t="s">
        <v>979</v>
      </c>
      <c r="D70" s="311">
        <v>4</v>
      </c>
      <c r="E70" s="311" t="s">
        <v>3058</v>
      </c>
      <c r="F70" s="311" t="s">
        <v>4639</v>
      </c>
      <c r="G70" s="1" t="s">
        <v>62</v>
      </c>
      <c r="H70" s="1">
        <v>4</v>
      </c>
      <c r="I70" s="1">
        <v>0</v>
      </c>
      <c r="J70" s="311" t="s">
        <v>4630</v>
      </c>
      <c r="K70" s="311" t="s">
        <v>4757</v>
      </c>
    </row>
    <row r="71" spans="3:11" x14ac:dyDescent="0.25">
      <c r="C71" s="311" t="s">
        <v>979</v>
      </c>
      <c r="D71" s="311">
        <v>5</v>
      </c>
      <c r="E71" s="311" t="s">
        <v>3054</v>
      </c>
      <c r="F71" s="311" t="s">
        <v>4640</v>
      </c>
      <c r="G71" s="1" t="s">
        <v>62</v>
      </c>
      <c r="H71" s="1">
        <v>5</v>
      </c>
      <c r="I71" s="1">
        <v>0</v>
      </c>
      <c r="J71" s="311" t="s">
        <v>4628</v>
      </c>
      <c r="K71" s="311" t="s">
        <v>4758</v>
      </c>
    </row>
    <row r="72" spans="3:11" x14ac:dyDescent="0.25">
      <c r="C72" s="311" t="s">
        <v>979</v>
      </c>
      <c r="D72" s="311">
        <v>6</v>
      </c>
      <c r="E72" s="311" t="s">
        <v>4641</v>
      </c>
      <c r="F72" s="311" t="s">
        <v>4642</v>
      </c>
      <c r="G72" s="1" t="s">
        <v>62</v>
      </c>
      <c r="H72" s="1">
        <v>6</v>
      </c>
      <c r="I72" s="1">
        <v>0</v>
      </c>
      <c r="J72" s="311" t="s">
        <v>4628</v>
      </c>
      <c r="K72" s="311" t="s">
        <v>4759</v>
      </c>
    </row>
    <row r="73" spans="3:11" x14ac:dyDescent="0.25">
      <c r="C73" s="311" t="s">
        <v>979</v>
      </c>
      <c r="D73" s="311">
        <v>7</v>
      </c>
      <c r="E73" s="311" t="s">
        <v>3055</v>
      </c>
      <c r="F73" s="311" t="s">
        <v>4643</v>
      </c>
      <c r="G73" s="1" t="s">
        <v>62</v>
      </c>
      <c r="H73" s="1">
        <v>7</v>
      </c>
      <c r="I73" s="1">
        <v>0</v>
      </c>
      <c r="J73" s="311" t="s">
        <v>4628</v>
      </c>
      <c r="K73" s="311" t="s">
        <v>4760</v>
      </c>
    </row>
    <row r="74" spans="3:11" x14ac:dyDescent="0.25">
      <c r="C74" s="311" t="s">
        <v>1312</v>
      </c>
      <c r="D74" s="311">
        <v>1</v>
      </c>
      <c r="E74" s="311" t="s">
        <v>3068</v>
      </c>
      <c r="F74" s="311" t="s">
        <v>3069</v>
      </c>
      <c r="G74" s="1" t="s">
        <v>62</v>
      </c>
      <c r="H74" s="1">
        <v>1</v>
      </c>
      <c r="I74" s="1">
        <v>0</v>
      </c>
      <c r="J74" s="311" t="s">
        <v>4644</v>
      </c>
      <c r="K74" s="311" t="s">
        <v>4761</v>
      </c>
    </row>
    <row r="75" spans="3:11" x14ac:dyDescent="0.25">
      <c r="C75" s="311" t="s">
        <v>965</v>
      </c>
      <c r="D75" s="311">
        <v>2</v>
      </c>
      <c r="E75" s="311" t="s">
        <v>3079</v>
      </c>
      <c r="F75" s="311" t="s">
        <v>3080</v>
      </c>
      <c r="G75" s="1" t="s">
        <v>62</v>
      </c>
      <c r="H75" s="1">
        <v>1</v>
      </c>
      <c r="I75" s="1">
        <v>0</v>
      </c>
      <c r="J75" s="311" t="s">
        <v>4645</v>
      </c>
      <c r="K75" s="311" t="s">
        <v>4762</v>
      </c>
    </row>
    <row r="76" spans="3:11" x14ac:dyDescent="0.25">
      <c r="C76" s="311" t="s">
        <v>965</v>
      </c>
      <c r="D76" s="311">
        <v>3</v>
      </c>
      <c r="E76" s="311" t="s">
        <v>3075</v>
      </c>
      <c r="F76" s="311" t="s">
        <v>3076</v>
      </c>
      <c r="G76" s="1" t="s">
        <v>62</v>
      </c>
      <c r="H76" s="1">
        <v>2</v>
      </c>
      <c r="I76" s="1">
        <v>0</v>
      </c>
      <c r="J76" s="311" t="s">
        <v>4646</v>
      </c>
      <c r="K76" s="311" t="s">
        <v>4763</v>
      </c>
    </row>
    <row r="77" spans="3:11" x14ac:dyDescent="0.25">
      <c r="C77" s="311" t="s">
        <v>965</v>
      </c>
      <c r="D77" s="311">
        <v>4</v>
      </c>
      <c r="E77" s="311" t="s">
        <v>4647</v>
      </c>
      <c r="F77" s="311" t="s">
        <v>3078</v>
      </c>
      <c r="G77" s="1" t="s">
        <v>62</v>
      </c>
      <c r="H77" s="1">
        <v>3</v>
      </c>
      <c r="I77" s="1">
        <v>0</v>
      </c>
      <c r="J77" s="311" t="s">
        <v>4648</v>
      </c>
      <c r="K77" s="311" t="s">
        <v>4764</v>
      </c>
    </row>
    <row r="78" spans="3:11" x14ac:dyDescent="0.25">
      <c r="C78" s="311" t="s">
        <v>965</v>
      </c>
      <c r="D78" s="311">
        <v>5</v>
      </c>
      <c r="E78" s="311" t="s">
        <v>4649</v>
      </c>
      <c r="F78" s="311" t="s">
        <v>3082</v>
      </c>
      <c r="G78" s="1" t="s">
        <v>62</v>
      </c>
      <c r="H78" s="1">
        <v>4</v>
      </c>
      <c r="I78" s="1">
        <v>0</v>
      </c>
      <c r="J78" s="311" t="s">
        <v>4650</v>
      </c>
      <c r="K78" s="311" t="s">
        <v>4765</v>
      </c>
    </row>
    <row r="79" spans="3:11" x14ac:dyDescent="0.25">
      <c r="C79" s="311" t="s">
        <v>962</v>
      </c>
      <c r="D79" s="311">
        <v>1</v>
      </c>
      <c r="E79" s="311" t="s">
        <v>4651</v>
      </c>
      <c r="F79" s="311" t="s">
        <v>4652</v>
      </c>
      <c r="G79" s="1" t="s">
        <v>62</v>
      </c>
      <c r="H79" s="1">
        <v>1</v>
      </c>
      <c r="I79" s="1">
        <v>0</v>
      </c>
      <c r="J79" s="311" t="s">
        <v>4653</v>
      </c>
      <c r="K79" s="311" t="s">
        <v>4766</v>
      </c>
    </row>
    <row r="80" spans="3:11" x14ac:dyDescent="0.25">
      <c r="C80" s="311" t="s">
        <v>3090</v>
      </c>
      <c r="D80" s="311">
        <v>2</v>
      </c>
      <c r="E80" s="311" t="s">
        <v>3091</v>
      </c>
      <c r="F80" s="311" t="s">
        <v>4654</v>
      </c>
      <c r="G80" s="1" t="s">
        <v>62</v>
      </c>
      <c r="H80" s="1">
        <v>1</v>
      </c>
      <c r="I80" s="1">
        <v>0</v>
      </c>
      <c r="J80" s="311" t="s">
        <v>4655</v>
      </c>
      <c r="K80" s="311" t="s">
        <v>4767</v>
      </c>
    </row>
    <row r="81" spans="3:11" x14ac:dyDescent="0.25">
      <c r="C81" s="311" t="s">
        <v>4336</v>
      </c>
      <c r="D81" s="311">
        <v>1</v>
      </c>
      <c r="E81" s="311" t="s">
        <v>4656</v>
      </c>
      <c r="F81" s="311" t="s">
        <v>4657</v>
      </c>
      <c r="G81" s="1" t="s">
        <v>62</v>
      </c>
      <c r="H81" s="1">
        <v>1</v>
      </c>
      <c r="I81" s="1">
        <v>0</v>
      </c>
      <c r="J81" s="311" t="s">
        <v>4658</v>
      </c>
      <c r="K81" s="311" t="s">
        <v>4659</v>
      </c>
    </row>
    <row r="82" spans="3:11" x14ac:dyDescent="0.25">
      <c r="C82" s="311" t="s">
        <v>4336</v>
      </c>
      <c r="D82" s="311">
        <v>2</v>
      </c>
      <c r="E82" s="311" t="s">
        <v>4660</v>
      </c>
      <c r="F82" s="311" t="s">
        <v>4661</v>
      </c>
      <c r="G82" s="1" t="s">
        <v>62</v>
      </c>
      <c r="H82" s="1">
        <v>2</v>
      </c>
      <c r="I82" s="1">
        <v>0</v>
      </c>
      <c r="J82" s="311" t="s">
        <v>4662</v>
      </c>
      <c r="K82" s="311"/>
    </row>
    <row r="83" spans="3:11" x14ac:dyDescent="0.25">
      <c r="C83" s="311" t="s">
        <v>4663</v>
      </c>
      <c r="D83" s="311">
        <v>1</v>
      </c>
      <c r="E83" s="311" t="s">
        <v>4664</v>
      </c>
      <c r="F83" s="311" t="s">
        <v>4665</v>
      </c>
      <c r="G83" s="1" t="s">
        <v>62</v>
      </c>
      <c r="H83" s="1">
        <v>1</v>
      </c>
      <c r="I83" s="1">
        <v>0</v>
      </c>
      <c r="J83" s="311" t="s">
        <v>4666</v>
      </c>
      <c r="K83" s="311" t="s">
        <v>4768</v>
      </c>
    </row>
    <row r="84" spans="3:11" x14ac:dyDescent="0.25">
      <c r="C84" s="311" t="s">
        <v>209</v>
      </c>
      <c r="D84" s="311">
        <v>1</v>
      </c>
      <c r="E84" s="311" t="s">
        <v>4667</v>
      </c>
      <c r="F84" s="311" t="s">
        <v>4668</v>
      </c>
      <c r="G84" s="1" t="s">
        <v>62</v>
      </c>
      <c r="H84" s="1">
        <v>1</v>
      </c>
      <c r="I84" s="1">
        <v>0</v>
      </c>
      <c r="J84" s="311" t="s">
        <v>4669</v>
      </c>
      <c r="K84" s="311" t="s">
        <v>4769</v>
      </c>
    </row>
    <row r="85" spans="3:11" x14ac:dyDescent="0.25">
      <c r="C85" s="311" t="s">
        <v>209</v>
      </c>
      <c r="D85" s="311">
        <v>2</v>
      </c>
      <c r="E85" s="311" t="s">
        <v>4670</v>
      </c>
      <c r="F85" s="311" t="s">
        <v>4671</v>
      </c>
      <c r="G85" s="1" t="s">
        <v>62</v>
      </c>
      <c r="H85" s="1">
        <v>2</v>
      </c>
      <c r="I85" s="1">
        <v>0</v>
      </c>
      <c r="J85" s="311" t="s">
        <v>4672</v>
      </c>
      <c r="K85" s="311" t="s">
        <v>4673</v>
      </c>
    </row>
    <row r="86" spans="3:11" x14ac:dyDescent="0.25">
      <c r="C86" s="311" t="s">
        <v>209</v>
      </c>
      <c r="D86" s="311">
        <v>3</v>
      </c>
      <c r="E86" s="311" t="s">
        <v>3108</v>
      </c>
      <c r="F86" s="311" t="s">
        <v>3109</v>
      </c>
      <c r="G86" s="1" t="s">
        <v>62</v>
      </c>
      <c r="H86" s="1">
        <v>3</v>
      </c>
      <c r="I86" s="1">
        <v>0</v>
      </c>
      <c r="J86" s="311" t="s">
        <v>4674</v>
      </c>
      <c r="K86" s="311" t="s">
        <v>4770</v>
      </c>
    </row>
    <row r="87" spans="3:11" x14ac:dyDescent="0.25">
      <c r="C87" s="311" t="s">
        <v>209</v>
      </c>
      <c r="D87" s="311">
        <v>4</v>
      </c>
      <c r="E87" s="311" t="s">
        <v>4771</v>
      </c>
      <c r="F87" s="311" t="s">
        <v>3121</v>
      </c>
      <c r="G87" s="1" t="s">
        <v>62</v>
      </c>
      <c r="H87" s="1">
        <v>4</v>
      </c>
      <c r="I87" s="1">
        <v>0</v>
      </c>
      <c r="J87" s="311" t="s">
        <v>4675</v>
      </c>
      <c r="K87" s="311" t="s">
        <v>4772</v>
      </c>
    </row>
    <row r="88" spans="3:11" x14ac:dyDescent="0.25">
      <c r="C88" s="311" t="s">
        <v>209</v>
      </c>
      <c r="D88" s="311">
        <v>5</v>
      </c>
      <c r="E88" s="311" t="s">
        <v>4773</v>
      </c>
      <c r="F88" s="311" t="s">
        <v>3111</v>
      </c>
      <c r="G88" s="1" t="s">
        <v>62</v>
      </c>
      <c r="H88" s="1">
        <v>5</v>
      </c>
      <c r="I88" s="1">
        <v>0</v>
      </c>
      <c r="J88" s="311" t="s">
        <v>4676</v>
      </c>
      <c r="K88" s="311" t="s">
        <v>4774</v>
      </c>
    </row>
    <row r="89" spans="3:11" x14ac:dyDescent="0.25">
      <c r="C89" s="311" t="s">
        <v>209</v>
      </c>
      <c r="D89" s="311">
        <v>6</v>
      </c>
      <c r="E89" s="311" t="s">
        <v>4775</v>
      </c>
      <c r="F89" s="311" t="s">
        <v>4677</v>
      </c>
      <c r="G89" s="1" t="s">
        <v>62</v>
      </c>
      <c r="H89" s="1">
        <v>6</v>
      </c>
      <c r="I89" s="1">
        <v>0</v>
      </c>
      <c r="J89" s="311" t="s">
        <v>4678</v>
      </c>
      <c r="K89" s="311" t="s">
        <v>4776</v>
      </c>
    </row>
    <row r="90" spans="3:11" x14ac:dyDescent="0.25">
      <c r="C90" s="311" t="s">
        <v>209</v>
      </c>
      <c r="D90" s="311">
        <v>8</v>
      </c>
      <c r="E90" s="311" t="s">
        <v>3114</v>
      </c>
      <c r="F90" s="311" t="s">
        <v>3115</v>
      </c>
      <c r="G90" s="1" t="s">
        <v>62</v>
      </c>
      <c r="H90" s="1">
        <v>7</v>
      </c>
      <c r="I90" s="1">
        <v>0</v>
      </c>
      <c r="J90" s="311" t="s">
        <v>4679</v>
      </c>
      <c r="K90" s="311" t="s">
        <v>4777</v>
      </c>
    </row>
    <row r="91" spans="3:11" x14ac:dyDescent="0.25">
      <c r="C91" s="311" t="s">
        <v>209</v>
      </c>
      <c r="D91" s="311">
        <v>9</v>
      </c>
      <c r="E91" s="311" t="s">
        <v>3116</v>
      </c>
      <c r="F91" s="311" t="s">
        <v>3117</v>
      </c>
      <c r="G91" s="1" t="s">
        <v>62</v>
      </c>
      <c r="H91" s="1">
        <v>8</v>
      </c>
      <c r="I91" s="1">
        <v>0</v>
      </c>
      <c r="J91" s="311" t="s">
        <v>4680</v>
      </c>
      <c r="K91" s="311" t="s">
        <v>4778</v>
      </c>
    </row>
    <row r="92" spans="3:11" x14ac:dyDescent="0.25">
      <c r="C92" s="311" t="s">
        <v>209</v>
      </c>
      <c r="D92" s="311">
        <v>10</v>
      </c>
      <c r="E92" s="311" t="s">
        <v>3128</v>
      </c>
      <c r="F92" s="311" t="s">
        <v>4681</v>
      </c>
      <c r="G92" s="1" t="s">
        <v>62</v>
      </c>
      <c r="H92" s="1">
        <v>9</v>
      </c>
      <c r="I92" s="1">
        <v>0</v>
      </c>
      <c r="J92" s="311" t="s">
        <v>4682</v>
      </c>
      <c r="K92" s="311" t="s">
        <v>4779</v>
      </c>
    </row>
    <row r="93" spans="3:11" x14ac:dyDescent="0.25">
      <c r="C93" s="311" t="s">
        <v>209</v>
      </c>
      <c r="D93" s="311">
        <v>11</v>
      </c>
      <c r="E93" s="311" t="s">
        <v>4683</v>
      </c>
      <c r="F93" s="311" t="s">
        <v>4684</v>
      </c>
      <c r="G93" s="1" t="s">
        <v>62</v>
      </c>
      <c r="H93" s="1">
        <v>10</v>
      </c>
      <c r="I93" s="1">
        <v>0</v>
      </c>
      <c r="J93" s="311" t="s">
        <v>4685</v>
      </c>
      <c r="K93" s="311" t="s">
        <v>4780</v>
      </c>
    </row>
    <row r="94" spans="3:11" x14ac:dyDescent="0.25">
      <c r="C94" s="311" t="s">
        <v>209</v>
      </c>
      <c r="D94" s="311">
        <v>12</v>
      </c>
      <c r="E94" s="311" t="s">
        <v>4686</v>
      </c>
      <c r="F94" s="311" t="s">
        <v>4687</v>
      </c>
      <c r="G94" s="1" t="s">
        <v>62</v>
      </c>
      <c r="H94" s="1">
        <v>11</v>
      </c>
      <c r="I94" s="1">
        <v>0</v>
      </c>
      <c r="J94" s="311" t="s">
        <v>4688</v>
      </c>
      <c r="K94" s="311" t="s">
        <v>4689</v>
      </c>
    </row>
    <row r="95" spans="3:11" x14ac:dyDescent="0.25">
      <c r="C95" s="311" t="s">
        <v>209</v>
      </c>
      <c r="D95" s="311">
        <v>13</v>
      </c>
      <c r="E95" s="311" t="s">
        <v>4690</v>
      </c>
      <c r="F95" s="311" t="s">
        <v>4691</v>
      </c>
      <c r="G95" s="1" t="s">
        <v>62</v>
      </c>
      <c r="H95" s="1">
        <v>12</v>
      </c>
      <c r="I95" s="1">
        <v>0</v>
      </c>
      <c r="J95" s="311" t="s">
        <v>4692</v>
      </c>
      <c r="K95" s="311" t="s">
        <v>4781</v>
      </c>
    </row>
    <row r="96" spans="3:11" x14ac:dyDescent="0.25">
      <c r="C96" s="311" t="s">
        <v>209</v>
      </c>
      <c r="D96" s="311">
        <v>14</v>
      </c>
      <c r="E96" s="311" t="s">
        <v>3102</v>
      </c>
      <c r="F96" s="311" t="s">
        <v>3103</v>
      </c>
      <c r="G96" s="1" t="s">
        <v>62</v>
      </c>
      <c r="H96" s="1">
        <v>13</v>
      </c>
      <c r="I96" s="1">
        <v>0</v>
      </c>
      <c r="J96" s="311" t="s">
        <v>4693</v>
      </c>
      <c r="K96" s="311" t="s">
        <v>4694</v>
      </c>
    </row>
    <row r="97" spans="3:11" x14ac:dyDescent="0.25">
      <c r="C97" s="311" t="s">
        <v>209</v>
      </c>
      <c r="D97" s="311">
        <v>15</v>
      </c>
      <c r="E97" s="311" t="s">
        <v>3106</v>
      </c>
      <c r="F97" s="311" t="s">
        <v>3107</v>
      </c>
      <c r="G97" s="1" t="s">
        <v>62</v>
      </c>
      <c r="H97" s="1">
        <v>14</v>
      </c>
      <c r="I97" s="1">
        <v>0</v>
      </c>
      <c r="J97" s="311" t="s">
        <v>4695</v>
      </c>
      <c r="K97" s="311" t="s">
        <v>4782</v>
      </c>
    </row>
    <row r="98" spans="3:11" x14ac:dyDescent="0.25">
      <c r="C98" s="311" t="s">
        <v>209</v>
      </c>
      <c r="D98" s="311">
        <v>16</v>
      </c>
      <c r="E98" s="311" t="s">
        <v>4696</v>
      </c>
      <c r="F98" s="311" t="s">
        <v>4697</v>
      </c>
      <c r="G98" s="1" t="s">
        <v>62</v>
      </c>
      <c r="H98" s="1">
        <v>15</v>
      </c>
      <c r="I98" s="1">
        <v>0</v>
      </c>
      <c r="J98" s="311" t="s">
        <v>4698</v>
      </c>
      <c r="K98" s="311" t="s">
        <v>4699</v>
      </c>
    </row>
    <row r="99" spans="3:11" x14ac:dyDescent="0.25">
      <c r="C99" s="311" t="s">
        <v>209</v>
      </c>
      <c r="D99" s="311">
        <v>21</v>
      </c>
      <c r="E99" s="311" t="s">
        <v>4700</v>
      </c>
      <c r="F99" s="311" t="s">
        <v>3125</v>
      </c>
      <c r="G99" s="1" t="s">
        <v>62</v>
      </c>
      <c r="H99" s="1">
        <v>16</v>
      </c>
      <c r="I99" s="1">
        <v>0</v>
      </c>
      <c r="J99" s="311" t="s">
        <v>4701</v>
      </c>
      <c r="K99" s="311" t="s">
        <v>4783</v>
      </c>
    </row>
    <row r="100" spans="3:11" x14ac:dyDescent="0.25">
      <c r="C100" s="311" t="s">
        <v>72</v>
      </c>
      <c r="D100" s="311">
        <v>1</v>
      </c>
      <c r="E100" s="311" t="s">
        <v>4702</v>
      </c>
      <c r="F100" s="311" t="s">
        <v>4703</v>
      </c>
      <c r="G100" s="1" t="s">
        <v>62</v>
      </c>
      <c r="H100" s="1">
        <v>1</v>
      </c>
      <c r="I100" s="1">
        <v>0</v>
      </c>
      <c r="J100" s="311" t="s">
        <v>4704</v>
      </c>
      <c r="K100" s="311" t="s">
        <v>4784</v>
      </c>
    </row>
    <row r="101" spans="3:11" x14ac:dyDescent="0.25">
      <c r="C101" s="311" t="s">
        <v>72</v>
      </c>
      <c r="D101" s="311">
        <v>2</v>
      </c>
      <c r="E101" s="311" t="s">
        <v>4705</v>
      </c>
      <c r="F101" s="311" t="s">
        <v>4706</v>
      </c>
      <c r="G101" s="1" t="s">
        <v>62</v>
      </c>
      <c r="H101" s="1">
        <v>2</v>
      </c>
      <c r="I101" s="1">
        <v>0</v>
      </c>
      <c r="J101" s="311" t="s">
        <v>4704</v>
      </c>
      <c r="K101" s="311" t="s">
        <v>4785</v>
      </c>
    </row>
    <row r="102" spans="3:11" x14ac:dyDescent="0.25">
      <c r="C102" s="311" t="s">
        <v>72</v>
      </c>
      <c r="D102" s="311">
        <v>3</v>
      </c>
      <c r="E102" s="311" t="s">
        <v>4707</v>
      </c>
      <c r="F102" s="311" t="s">
        <v>4708</v>
      </c>
      <c r="G102" s="1" t="s">
        <v>62</v>
      </c>
      <c r="H102" s="1">
        <v>3</v>
      </c>
      <c r="I102" s="1">
        <v>0</v>
      </c>
      <c r="J102" s="311" t="s">
        <v>4704</v>
      </c>
      <c r="K102" s="311" t="s">
        <v>4786</v>
      </c>
    </row>
    <row r="103" spans="3:11" x14ac:dyDescent="0.25">
      <c r="C103" s="311" t="s">
        <v>72</v>
      </c>
      <c r="D103" s="311">
        <v>4</v>
      </c>
      <c r="E103" s="311" t="s">
        <v>4709</v>
      </c>
      <c r="F103" s="311" t="s">
        <v>4710</v>
      </c>
      <c r="G103" s="1" t="s">
        <v>62</v>
      </c>
      <c r="H103" s="1">
        <v>4</v>
      </c>
      <c r="I103" s="1">
        <v>0</v>
      </c>
      <c r="J103" s="311" t="s">
        <v>4704</v>
      </c>
      <c r="K103" s="311" t="s">
        <v>4787</v>
      </c>
    </row>
    <row r="104" spans="3:11" x14ac:dyDescent="0.25">
      <c r="C104" s="311" t="s">
        <v>72</v>
      </c>
      <c r="D104" s="311">
        <v>5</v>
      </c>
      <c r="E104" s="311" t="s">
        <v>4711</v>
      </c>
      <c r="F104" s="311" t="s">
        <v>4712</v>
      </c>
      <c r="G104" s="1" t="s">
        <v>62</v>
      </c>
      <c r="H104" s="1">
        <v>5</v>
      </c>
      <c r="I104" s="1">
        <v>0</v>
      </c>
      <c r="J104" s="311" t="s">
        <v>4704</v>
      </c>
      <c r="K104" s="311" t="s">
        <v>4788</v>
      </c>
    </row>
    <row r="105" spans="3:11" x14ac:dyDescent="0.25">
      <c r="C105" s="311" t="s">
        <v>69</v>
      </c>
      <c r="D105" s="311">
        <v>4</v>
      </c>
      <c r="E105" s="311" t="s">
        <v>4713</v>
      </c>
      <c r="F105" s="311" t="s">
        <v>4714</v>
      </c>
      <c r="G105" s="1" t="s">
        <v>66</v>
      </c>
      <c r="H105" s="1">
        <v>1</v>
      </c>
      <c r="I105" s="1">
        <v>0</v>
      </c>
      <c r="J105" s="311" t="s">
        <v>4715</v>
      </c>
      <c r="K105" s="311" t="s">
        <v>4716</v>
      </c>
    </row>
  </sheetData>
  <hyperlinks>
    <hyperlink ref="C1" location="'7I022'!A1" display="7I022"/>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workbookViewId="0">
      <selection activeCell="E29" sqref="E29"/>
    </sheetView>
  </sheetViews>
  <sheetFormatPr baseColWidth="10" defaultColWidth="11.42578125" defaultRowHeight="15" x14ac:dyDescent="0.25"/>
  <cols>
    <col min="1" max="1" width="16.7109375" style="311" customWidth="1"/>
    <col min="2" max="2" width="5.140625" style="311" customWidth="1"/>
    <col min="3" max="3" width="8.140625" style="1" customWidth="1"/>
    <col min="4" max="4" width="5.7109375" style="1" customWidth="1"/>
    <col min="5" max="5" width="37.42578125" style="311" customWidth="1"/>
    <col min="6" max="6" width="17" style="311" hidden="1" customWidth="1"/>
    <col min="7" max="8" width="11.42578125" style="1"/>
    <col min="9" max="9" width="9.5703125" style="1" customWidth="1"/>
    <col min="10" max="16384" width="11.42578125" style="311"/>
  </cols>
  <sheetData>
    <row r="1" spans="1:12" x14ac:dyDescent="0.25">
      <c r="A1" s="9" t="s">
        <v>3869</v>
      </c>
      <c r="B1" s="332" t="s">
        <v>3873</v>
      </c>
      <c r="C1" s="332" t="s">
        <v>3870</v>
      </c>
      <c r="D1" s="332" t="s">
        <v>0</v>
      </c>
      <c r="E1" s="9" t="s">
        <v>3871</v>
      </c>
    </row>
    <row r="3" spans="1:12" x14ac:dyDescent="0.25">
      <c r="C3" s="302" t="s">
        <v>118</v>
      </c>
      <c r="D3" s="302" t="s">
        <v>117</v>
      </c>
      <c r="E3" s="7" t="s">
        <v>116</v>
      </c>
      <c r="F3" s="7" t="s">
        <v>115</v>
      </c>
      <c r="G3" s="7" t="s">
        <v>114</v>
      </c>
      <c r="H3" s="7" t="s">
        <v>113</v>
      </c>
      <c r="I3" s="7" t="s">
        <v>112</v>
      </c>
      <c r="J3" s="7" t="s">
        <v>3576</v>
      </c>
      <c r="K3" s="7" t="s">
        <v>3577</v>
      </c>
      <c r="L3" s="7"/>
    </row>
    <row r="4" spans="1:12" x14ac:dyDescent="0.25">
      <c r="C4" s="1" t="s">
        <v>579</v>
      </c>
      <c r="D4" s="1">
        <v>1</v>
      </c>
      <c r="E4" s="311" t="s">
        <v>4034</v>
      </c>
      <c r="F4" s="311" t="s">
        <v>813</v>
      </c>
      <c r="G4" s="1" t="s">
        <v>66</v>
      </c>
      <c r="H4" s="1">
        <v>1</v>
      </c>
      <c r="I4" s="1">
        <v>244</v>
      </c>
      <c r="J4" s="311" t="s">
        <v>4035</v>
      </c>
      <c r="K4" s="311" t="s">
        <v>4441</v>
      </c>
    </row>
    <row r="5" spans="1:12" x14ac:dyDescent="0.25">
      <c r="C5" s="1" t="s">
        <v>75</v>
      </c>
      <c r="D5" s="1">
        <v>2</v>
      </c>
      <c r="E5" s="311" t="s">
        <v>4036</v>
      </c>
      <c r="F5" s="311" t="s">
        <v>4037</v>
      </c>
      <c r="G5" s="1" t="s">
        <v>66</v>
      </c>
      <c r="H5" s="1">
        <v>1</v>
      </c>
      <c r="I5" s="1">
        <v>255</v>
      </c>
      <c r="J5" s="311" t="s">
        <v>4038</v>
      </c>
      <c r="K5" s="311" t="s">
        <v>4442</v>
      </c>
    </row>
    <row r="6" spans="1:12" x14ac:dyDescent="0.25">
      <c r="C6" s="1" t="s">
        <v>75</v>
      </c>
      <c r="D6" s="1">
        <v>3</v>
      </c>
      <c r="E6" s="311" t="s">
        <v>4039</v>
      </c>
      <c r="F6" s="311" t="s">
        <v>4040</v>
      </c>
      <c r="G6" s="1" t="s">
        <v>62</v>
      </c>
      <c r="H6" s="1">
        <v>2</v>
      </c>
      <c r="I6" s="1">
        <v>266</v>
      </c>
      <c r="J6" s="311" t="s">
        <v>4041</v>
      </c>
      <c r="K6" s="311" t="s">
        <v>4042</v>
      </c>
    </row>
    <row r="7" spans="1:12" x14ac:dyDescent="0.25">
      <c r="C7" s="1" t="s">
        <v>75</v>
      </c>
      <c r="D7" s="1">
        <v>18</v>
      </c>
      <c r="E7" s="311" t="s">
        <v>4043</v>
      </c>
      <c r="F7" s="311" t="s">
        <v>4044</v>
      </c>
      <c r="G7" s="1" t="s">
        <v>66</v>
      </c>
      <c r="H7" s="1">
        <v>3</v>
      </c>
      <c r="I7" s="1">
        <v>277</v>
      </c>
      <c r="J7" s="311" t="s">
        <v>4045</v>
      </c>
      <c r="K7" s="311" t="s">
        <v>4443</v>
      </c>
    </row>
    <row r="8" spans="1:12" x14ac:dyDescent="0.25">
      <c r="C8" s="1" t="s">
        <v>213</v>
      </c>
      <c r="D8" s="1">
        <v>11</v>
      </c>
      <c r="E8" s="311" t="s">
        <v>4046</v>
      </c>
      <c r="F8" s="311" t="s">
        <v>4047</v>
      </c>
      <c r="G8" s="1" t="s">
        <v>66</v>
      </c>
      <c r="H8" s="1">
        <v>1</v>
      </c>
      <c r="I8" s="1">
        <v>288</v>
      </c>
      <c r="J8" s="311" t="s">
        <v>4048</v>
      </c>
      <c r="K8" s="311" t="s">
        <v>4444</v>
      </c>
    </row>
    <row r="9" spans="1:12" x14ac:dyDescent="0.25">
      <c r="C9" s="1" t="s">
        <v>213</v>
      </c>
      <c r="D9" s="1">
        <v>8</v>
      </c>
      <c r="E9" s="311" t="s">
        <v>4049</v>
      </c>
      <c r="F9" s="311" t="s">
        <v>4050</v>
      </c>
      <c r="G9" s="1" t="s">
        <v>66</v>
      </c>
      <c r="H9" s="1">
        <v>2</v>
      </c>
      <c r="I9" s="1">
        <v>303</v>
      </c>
      <c r="J9" s="311" t="s">
        <v>4051</v>
      </c>
      <c r="K9" s="311" t="s">
        <v>4445</v>
      </c>
    </row>
    <row r="10" spans="1:12" x14ac:dyDescent="0.25">
      <c r="C10" s="1" t="s">
        <v>213</v>
      </c>
      <c r="D10" s="1">
        <v>9</v>
      </c>
      <c r="E10" s="311" t="s">
        <v>4052</v>
      </c>
      <c r="F10" s="311" t="s">
        <v>4053</v>
      </c>
      <c r="G10" s="1" t="s">
        <v>66</v>
      </c>
      <c r="H10" s="1">
        <v>3</v>
      </c>
      <c r="I10" s="1">
        <v>318</v>
      </c>
      <c r="J10" s="311" t="s">
        <v>4051</v>
      </c>
      <c r="K10" s="311" t="s">
        <v>4446</v>
      </c>
    </row>
    <row r="11" spans="1:12" x14ac:dyDescent="0.25">
      <c r="C11" s="1" t="s">
        <v>213</v>
      </c>
      <c r="D11" s="1">
        <v>10</v>
      </c>
      <c r="E11" s="311" t="s">
        <v>4054</v>
      </c>
      <c r="F11" s="311" t="s">
        <v>4055</v>
      </c>
      <c r="G11" s="1" t="s">
        <v>66</v>
      </c>
      <c r="H11" s="1">
        <v>4</v>
      </c>
      <c r="I11" s="1">
        <v>333</v>
      </c>
      <c r="J11" s="311" t="s">
        <v>4056</v>
      </c>
      <c r="K11" s="311" t="s">
        <v>4466</v>
      </c>
    </row>
    <row r="12" spans="1:12" x14ac:dyDescent="0.25">
      <c r="C12" s="1" t="s">
        <v>213</v>
      </c>
      <c r="D12" s="1">
        <v>12</v>
      </c>
      <c r="E12" s="311" t="s">
        <v>4057</v>
      </c>
      <c r="F12" s="311" t="s">
        <v>2982</v>
      </c>
      <c r="G12" s="1" t="s">
        <v>66</v>
      </c>
      <c r="H12" s="1">
        <v>5</v>
      </c>
      <c r="I12" s="1">
        <v>348</v>
      </c>
      <c r="J12" s="311" t="s">
        <v>4058</v>
      </c>
      <c r="K12" s="311" t="s">
        <v>4447</v>
      </c>
    </row>
    <row r="13" spans="1:12" x14ac:dyDescent="0.25">
      <c r="C13" s="1" t="s">
        <v>996</v>
      </c>
      <c r="D13" s="1">
        <v>2</v>
      </c>
      <c r="E13" s="311" t="s">
        <v>4059</v>
      </c>
      <c r="F13" s="311" t="s">
        <v>4060</v>
      </c>
      <c r="G13" s="1" t="s">
        <v>66</v>
      </c>
      <c r="H13" s="1">
        <v>1</v>
      </c>
      <c r="I13" s="1">
        <v>363</v>
      </c>
    </row>
    <row r="14" spans="1:12" x14ac:dyDescent="0.25">
      <c r="C14" s="1" t="s">
        <v>996</v>
      </c>
      <c r="D14" s="1">
        <v>15</v>
      </c>
      <c r="E14" s="311" t="s">
        <v>4061</v>
      </c>
      <c r="F14" s="311" t="s">
        <v>4062</v>
      </c>
      <c r="G14" s="1" t="s">
        <v>62</v>
      </c>
      <c r="H14" s="1">
        <v>2</v>
      </c>
      <c r="I14" s="1">
        <v>368</v>
      </c>
      <c r="J14" s="311" t="s">
        <v>4063</v>
      </c>
      <c r="K14" s="311" t="s">
        <v>4448</v>
      </c>
    </row>
    <row r="15" spans="1:12" x14ac:dyDescent="0.25">
      <c r="C15" s="1" t="s">
        <v>996</v>
      </c>
      <c r="D15" s="1">
        <v>16</v>
      </c>
      <c r="E15" s="311" t="s">
        <v>4064</v>
      </c>
      <c r="F15" s="311" t="s">
        <v>4065</v>
      </c>
      <c r="G15" s="1" t="s">
        <v>62</v>
      </c>
      <c r="H15" s="1">
        <v>3</v>
      </c>
      <c r="I15" s="1">
        <v>373</v>
      </c>
      <c r="J15" s="311" t="s">
        <v>4066</v>
      </c>
      <c r="K15" s="311" t="s">
        <v>4449</v>
      </c>
    </row>
    <row r="16" spans="1:12" x14ac:dyDescent="0.25">
      <c r="C16" s="1" t="s">
        <v>996</v>
      </c>
      <c r="D16" s="1">
        <v>17</v>
      </c>
      <c r="E16" s="311" t="s">
        <v>4067</v>
      </c>
      <c r="F16" s="311" t="s">
        <v>4068</v>
      </c>
      <c r="G16" s="1" t="s">
        <v>62</v>
      </c>
      <c r="H16" s="1">
        <v>4</v>
      </c>
      <c r="I16" s="1">
        <v>378</v>
      </c>
      <c r="J16" s="311" t="s">
        <v>4069</v>
      </c>
      <c r="K16" s="311" t="s">
        <v>4467</v>
      </c>
    </row>
    <row r="17" spans="3:11" x14ac:dyDescent="0.25">
      <c r="C17" s="1" t="s">
        <v>996</v>
      </c>
      <c r="D17" s="1">
        <v>18</v>
      </c>
      <c r="E17" s="311" t="s">
        <v>4070</v>
      </c>
      <c r="F17" s="311" t="s">
        <v>4071</v>
      </c>
      <c r="G17" s="1" t="s">
        <v>62</v>
      </c>
      <c r="H17" s="1">
        <v>5</v>
      </c>
      <c r="I17" s="1">
        <v>383</v>
      </c>
      <c r="J17" s="311" t="s">
        <v>4072</v>
      </c>
      <c r="K17" s="311" t="s">
        <v>4450</v>
      </c>
    </row>
    <row r="18" spans="3:11" x14ac:dyDescent="0.25">
      <c r="C18" s="1" t="s">
        <v>996</v>
      </c>
      <c r="D18" s="1">
        <v>19</v>
      </c>
      <c r="E18" s="311" t="s">
        <v>4073</v>
      </c>
      <c r="F18" s="311" t="s">
        <v>4074</v>
      </c>
      <c r="G18" s="1" t="s">
        <v>62</v>
      </c>
      <c r="H18" s="1">
        <v>6</v>
      </c>
      <c r="I18" s="1">
        <v>388</v>
      </c>
      <c r="J18" s="311" t="s">
        <v>4075</v>
      </c>
      <c r="K18" s="311" t="s">
        <v>4076</v>
      </c>
    </row>
    <row r="19" spans="3:11" x14ac:dyDescent="0.25">
      <c r="C19" s="1" t="s">
        <v>996</v>
      </c>
      <c r="D19" s="1">
        <v>20</v>
      </c>
      <c r="E19" s="311" t="s">
        <v>4077</v>
      </c>
      <c r="F19" s="311" t="s">
        <v>4078</v>
      </c>
      <c r="G19" s="1" t="s">
        <v>62</v>
      </c>
      <c r="H19" s="1">
        <v>7</v>
      </c>
      <c r="I19" s="1">
        <v>393</v>
      </c>
      <c r="J19" s="311" t="s">
        <v>4079</v>
      </c>
      <c r="K19" s="311" t="s">
        <v>4468</v>
      </c>
    </row>
    <row r="20" spans="3:11" x14ac:dyDescent="0.25">
      <c r="C20" s="1" t="s">
        <v>979</v>
      </c>
      <c r="D20" s="1">
        <v>2</v>
      </c>
      <c r="E20" s="311" t="s">
        <v>4080</v>
      </c>
      <c r="F20" s="311" t="s">
        <v>98</v>
      </c>
      <c r="G20" s="1" t="s">
        <v>66</v>
      </c>
      <c r="H20" s="1">
        <v>1</v>
      </c>
      <c r="I20" s="1">
        <v>398</v>
      </c>
      <c r="J20" s="311" t="s">
        <v>4081</v>
      </c>
      <c r="K20" s="311" t="s">
        <v>4469</v>
      </c>
    </row>
    <row r="21" spans="3:11" x14ac:dyDescent="0.25">
      <c r="C21" s="1" t="s">
        <v>979</v>
      </c>
      <c r="D21" s="1">
        <v>9</v>
      </c>
      <c r="E21" s="311" t="s">
        <v>4082</v>
      </c>
      <c r="F21" s="311" t="s">
        <v>4083</v>
      </c>
      <c r="G21" s="1" t="s">
        <v>62</v>
      </c>
      <c r="H21" s="1">
        <v>2</v>
      </c>
      <c r="I21" s="1">
        <v>404</v>
      </c>
      <c r="J21" s="311" t="s">
        <v>4084</v>
      </c>
      <c r="K21" s="311" t="s">
        <v>4451</v>
      </c>
    </row>
    <row r="22" spans="3:11" x14ac:dyDescent="0.25">
      <c r="C22" s="1" t="s">
        <v>965</v>
      </c>
      <c r="D22" s="1">
        <v>7</v>
      </c>
      <c r="E22" s="311" t="s">
        <v>4085</v>
      </c>
      <c r="F22" s="311" t="s">
        <v>4086</v>
      </c>
      <c r="G22" s="1" t="s">
        <v>62</v>
      </c>
      <c r="H22" s="1">
        <v>1</v>
      </c>
      <c r="I22" s="1">
        <v>410</v>
      </c>
      <c r="J22" s="311" t="s">
        <v>4087</v>
      </c>
      <c r="K22" s="311" t="s">
        <v>4452</v>
      </c>
    </row>
    <row r="23" spans="3:11" x14ac:dyDescent="0.25">
      <c r="C23" s="1" t="s">
        <v>965</v>
      </c>
      <c r="D23" s="1">
        <v>8</v>
      </c>
      <c r="E23" s="311" t="s">
        <v>917</v>
      </c>
      <c r="F23" s="311" t="s">
        <v>566</v>
      </c>
      <c r="G23" s="1" t="s">
        <v>62</v>
      </c>
      <c r="H23" s="1">
        <v>2</v>
      </c>
      <c r="I23" s="1">
        <v>418</v>
      </c>
      <c r="J23" s="311" t="s">
        <v>4088</v>
      </c>
      <c r="K23" s="311" t="s">
        <v>4453</v>
      </c>
    </row>
    <row r="24" spans="3:11" x14ac:dyDescent="0.25">
      <c r="C24" s="1" t="s">
        <v>962</v>
      </c>
      <c r="D24" s="1">
        <v>10</v>
      </c>
      <c r="E24" s="497" t="s">
        <v>4089</v>
      </c>
      <c r="F24" s="311" t="s">
        <v>4090</v>
      </c>
      <c r="G24" s="1" t="s">
        <v>66</v>
      </c>
      <c r="H24" s="1">
        <v>1</v>
      </c>
      <c r="I24" s="1">
        <v>426</v>
      </c>
      <c r="J24" s="311" t="s">
        <v>4091</v>
      </c>
      <c r="K24" s="311" t="s">
        <v>4454</v>
      </c>
    </row>
    <row r="25" spans="3:11" x14ac:dyDescent="0.25">
      <c r="C25" s="1" t="s">
        <v>959</v>
      </c>
      <c r="D25" s="1">
        <v>5</v>
      </c>
      <c r="E25" s="311" t="s">
        <v>4092</v>
      </c>
      <c r="F25" s="311" t="s">
        <v>4093</v>
      </c>
      <c r="G25" s="1" t="s">
        <v>62</v>
      </c>
      <c r="H25" s="1">
        <v>1</v>
      </c>
      <c r="I25" s="1">
        <v>435</v>
      </c>
      <c r="J25" s="311" t="s">
        <v>4094</v>
      </c>
      <c r="K25" s="311" t="s">
        <v>4455</v>
      </c>
    </row>
    <row r="26" spans="3:11" x14ac:dyDescent="0.25">
      <c r="C26" s="1" t="s">
        <v>3090</v>
      </c>
      <c r="D26" s="1">
        <v>3</v>
      </c>
      <c r="E26" s="311" t="s">
        <v>4456</v>
      </c>
      <c r="F26" s="311" t="s">
        <v>4047</v>
      </c>
      <c r="G26" s="1" t="s">
        <v>66</v>
      </c>
      <c r="H26" s="1">
        <v>1</v>
      </c>
      <c r="I26" s="1">
        <v>446</v>
      </c>
      <c r="J26" s="311" t="s">
        <v>4096</v>
      </c>
      <c r="K26" s="311" t="s">
        <v>4457</v>
      </c>
    </row>
    <row r="27" spans="3:11" x14ac:dyDescent="0.25">
      <c r="C27" s="1" t="s">
        <v>209</v>
      </c>
      <c r="D27" s="1">
        <v>22</v>
      </c>
      <c r="E27" s="311" t="s">
        <v>4097</v>
      </c>
      <c r="F27" s="311" t="s">
        <v>4098</v>
      </c>
      <c r="G27" s="1" t="s">
        <v>62</v>
      </c>
      <c r="H27" s="1">
        <v>1</v>
      </c>
      <c r="I27" s="1">
        <v>458</v>
      </c>
      <c r="J27" s="311" t="s">
        <v>4099</v>
      </c>
      <c r="K27" s="311" t="s">
        <v>5276</v>
      </c>
    </row>
    <row r="28" spans="3:11" x14ac:dyDescent="0.25">
      <c r="C28" s="1" t="s">
        <v>209</v>
      </c>
      <c r="D28" s="1">
        <v>23</v>
      </c>
      <c r="E28" s="311" t="s">
        <v>4100</v>
      </c>
      <c r="F28" s="311" t="s">
        <v>4101</v>
      </c>
      <c r="G28" s="1" t="s">
        <v>62</v>
      </c>
      <c r="H28" s="1">
        <v>2</v>
      </c>
      <c r="I28" s="1">
        <v>493</v>
      </c>
      <c r="J28" s="311" t="s">
        <v>4102</v>
      </c>
      <c r="K28" s="311" t="s">
        <v>4458</v>
      </c>
    </row>
    <row r="29" spans="3:11" x14ac:dyDescent="0.25">
      <c r="C29" s="1" t="s">
        <v>69</v>
      </c>
      <c r="D29" s="1">
        <v>5</v>
      </c>
      <c r="E29" s="311" t="s">
        <v>4103</v>
      </c>
      <c r="F29" s="311" t="s">
        <v>4104</v>
      </c>
      <c r="G29" s="1" t="s">
        <v>66</v>
      </c>
      <c r="H29" s="1">
        <v>1</v>
      </c>
      <c r="I29" s="1">
        <v>528</v>
      </c>
      <c r="J29" s="311" t="s">
        <v>4105</v>
      </c>
      <c r="K29" s="311" t="s">
        <v>4459</v>
      </c>
    </row>
    <row r="30" spans="3:11" x14ac:dyDescent="0.25">
      <c r="C30" s="1" t="s">
        <v>69</v>
      </c>
      <c r="D30" s="1">
        <v>6</v>
      </c>
      <c r="E30" s="311" t="s">
        <v>4106</v>
      </c>
      <c r="F30" s="311" t="s">
        <v>4107</v>
      </c>
      <c r="G30" s="1" t="s">
        <v>66</v>
      </c>
      <c r="H30" s="1">
        <v>2</v>
      </c>
      <c r="I30" s="1">
        <v>552</v>
      </c>
      <c r="J30" s="311" t="s">
        <v>4108</v>
      </c>
      <c r="K30" s="311" t="s">
        <v>4460</v>
      </c>
    </row>
    <row r="31" spans="3:11" x14ac:dyDescent="0.25">
      <c r="C31" s="1" t="s">
        <v>69</v>
      </c>
      <c r="D31" s="1">
        <v>7</v>
      </c>
      <c r="E31" s="9" t="s">
        <v>4109</v>
      </c>
      <c r="F31" s="311" t="s">
        <v>4110</v>
      </c>
      <c r="G31" s="1" t="s">
        <v>66</v>
      </c>
      <c r="H31" s="1">
        <v>3</v>
      </c>
      <c r="I31" s="1">
        <v>576</v>
      </c>
      <c r="J31" s="311" t="s">
        <v>4111</v>
      </c>
      <c r="K31" s="311" t="s">
        <v>4461</v>
      </c>
    </row>
    <row r="32" spans="3:11" x14ac:dyDescent="0.25">
      <c r="C32" s="1" t="s">
        <v>69</v>
      </c>
      <c r="D32" s="1">
        <v>8</v>
      </c>
      <c r="E32" s="311" t="s">
        <v>4112</v>
      </c>
      <c r="F32" s="311" t="s">
        <v>4113</v>
      </c>
      <c r="G32" s="1" t="s">
        <v>66</v>
      </c>
      <c r="H32" s="1">
        <v>4</v>
      </c>
      <c r="I32" s="1">
        <v>600</v>
      </c>
      <c r="J32" s="311" t="s">
        <v>4114</v>
      </c>
      <c r="K32" s="311" t="s">
        <v>4462</v>
      </c>
    </row>
    <row r="33" spans="3:11" x14ac:dyDescent="0.25">
      <c r="C33" s="1" t="s">
        <v>69</v>
      </c>
      <c r="D33" s="1">
        <v>9</v>
      </c>
      <c r="E33" s="311" t="s">
        <v>4115</v>
      </c>
      <c r="F33" s="311" t="s">
        <v>4116</v>
      </c>
      <c r="G33" s="1" t="s">
        <v>66</v>
      </c>
      <c r="H33" s="1">
        <v>5</v>
      </c>
      <c r="I33" s="1">
        <v>624</v>
      </c>
      <c r="J33" s="311" t="s">
        <v>4117</v>
      </c>
      <c r="K33" s="311" t="s">
        <v>4470</v>
      </c>
    </row>
    <row r="34" spans="3:11" x14ac:dyDescent="0.25">
      <c r="C34" s="1" t="s">
        <v>69</v>
      </c>
      <c r="D34" s="1">
        <v>10</v>
      </c>
      <c r="E34" s="311" t="s">
        <v>4118</v>
      </c>
      <c r="F34" s="311" t="s">
        <v>4119</v>
      </c>
      <c r="G34" s="1" t="s">
        <v>66</v>
      </c>
      <c r="H34" s="1">
        <v>6</v>
      </c>
      <c r="I34" s="1">
        <v>648</v>
      </c>
      <c r="J34" s="311" t="s">
        <v>4120</v>
      </c>
      <c r="K34" s="311" t="s">
        <v>4471</v>
      </c>
    </row>
    <row r="35" spans="3:11" x14ac:dyDescent="0.25">
      <c r="C35" s="1" t="s">
        <v>168</v>
      </c>
      <c r="D35" s="1">
        <v>3</v>
      </c>
      <c r="E35" s="311" t="s">
        <v>4121</v>
      </c>
      <c r="F35" s="311" t="s">
        <v>4122</v>
      </c>
      <c r="G35" s="1" t="s">
        <v>66</v>
      </c>
      <c r="H35" s="1">
        <v>1</v>
      </c>
      <c r="I35" s="1">
        <v>672</v>
      </c>
      <c r="J35" s="311" t="s">
        <v>4123</v>
      </c>
      <c r="K35" s="311" t="s">
        <v>4124</v>
      </c>
    </row>
    <row r="36" spans="3:11" x14ac:dyDescent="0.25">
      <c r="C36" s="1" t="s">
        <v>168</v>
      </c>
      <c r="D36" s="1">
        <v>4</v>
      </c>
      <c r="E36" s="311" t="s">
        <v>4125</v>
      </c>
      <c r="F36" s="311" t="s">
        <v>4126</v>
      </c>
      <c r="G36" s="1" t="s">
        <v>66</v>
      </c>
      <c r="H36" s="1">
        <v>2</v>
      </c>
      <c r="I36" s="1">
        <v>681</v>
      </c>
      <c r="J36" s="311" t="s">
        <v>4127</v>
      </c>
      <c r="K36" s="311" t="s">
        <v>4128</v>
      </c>
    </row>
    <row r="37" spans="3:11" x14ac:dyDescent="0.25">
      <c r="C37" s="1" t="s">
        <v>168</v>
      </c>
      <c r="D37" s="1">
        <v>5</v>
      </c>
      <c r="E37" s="311" t="s">
        <v>4129</v>
      </c>
      <c r="F37" s="311" t="s">
        <v>4130</v>
      </c>
      <c r="G37" s="1" t="s">
        <v>66</v>
      </c>
      <c r="H37" s="1">
        <v>3</v>
      </c>
      <c r="I37" s="1">
        <v>690</v>
      </c>
      <c r="J37" s="311" t="s">
        <v>4131</v>
      </c>
      <c r="K37" s="311" t="s">
        <v>4132</v>
      </c>
    </row>
    <row r="38" spans="3:11" x14ac:dyDescent="0.25">
      <c r="C38" s="1" t="s">
        <v>168</v>
      </c>
      <c r="D38" s="1">
        <v>6</v>
      </c>
      <c r="E38" s="311" t="s">
        <v>4133</v>
      </c>
      <c r="F38" s="311" t="s">
        <v>4134</v>
      </c>
      <c r="G38" s="1" t="s">
        <v>66</v>
      </c>
      <c r="H38" s="1">
        <v>4</v>
      </c>
      <c r="I38" s="1">
        <v>699</v>
      </c>
      <c r="J38" s="311" t="s">
        <v>4135</v>
      </c>
      <c r="K38" s="311" t="s">
        <v>4463</v>
      </c>
    </row>
    <row r="39" spans="3:11" x14ac:dyDescent="0.25">
      <c r="C39" s="1" t="s">
        <v>168</v>
      </c>
      <c r="D39" s="1">
        <v>7</v>
      </c>
      <c r="E39" s="311" t="s">
        <v>4136</v>
      </c>
      <c r="F39" s="311" t="s">
        <v>4137</v>
      </c>
      <c r="G39" s="1" t="s">
        <v>66</v>
      </c>
      <c r="H39" s="1">
        <v>5</v>
      </c>
      <c r="I39" s="1">
        <v>708</v>
      </c>
      <c r="J39" s="311" t="s">
        <v>4138</v>
      </c>
      <c r="K39" s="311" t="s">
        <v>4464</v>
      </c>
    </row>
    <row r="40" spans="3:11" x14ac:dyDescent="0.25">
      <c r="C40" s="1" t="s">
        <v>168</v>
      </c>
      <c r="D40" s="1">
        <v>8</v>
      </c>
      <c r="E40" s="311" t="s">
        <v>4139</v>
      </c>
      <c r="F40" s="311" t="s">
        <v>4140</v>
      </c>
      <c r="G40" s="1" t="s">
        <v>66</v>
      </c>
      <c r="H40" s="1">
        <v>6</v>
      </c>
      <c r="I40" s="1">
        <v>717</v>
      </c>
      <c r="J40" s="311" t="s">
        <v>4141</v>
      </c>
      <c r="K40" s="311" t="s">
        <v>4465</v>
      </c>
    </row>
    <row r="54" spans="7:9" x14ac:dyDescent="0.25">
      <c r="G54" s="311"/>
      <c r="H54" s="311"/>
      <c r="I54" s="311"/>
    </row>
    <row r="55" spans="7:9" x14ac:dyDescent="0.25">
      <c r="G55" s="311"/>
      <c r="H55" s="311"/>
      <c r="I55" s="311"/>
    </row>
    <row r="56" spans="7:9" x14ac:dyDescent="0.25">
      <c r="G56" s="311"/>
      <c r="H56" s="311"/>
      <c r="I56" s="311"/>
    </row>
    <row r="57" spans="7:9" x14ac:dyDescent="0.25">
      <c r="G57" s="311"/>
      <c r="H57" s="311"/>
      <c r="I57" s="311"/>
    </row>
    <row r="58" spans="7:9" x14ac:dyDescent="0.25">
      <c r="G58" s="311"/>
      <c r="H58" s="311"/>
      <c r="I58" s="311"/>
    </row>
    <row r="59" spans="7:9" x14ac:dyDescent="0.25">
      <c r="G59" s="311"/>
      <c r="H59" s="311"/>
      <c r="I59" s="311"/>
    </row>
    <row r="60" spans="7:9" x14ac:dyDescent="0.25">
      <c r="G60" s="311"/>
      <c r="H60" s="311"/>
      <c r="I60" s="311"/>
    </row>
    <row r="61" spans="7:9" x14ac:dyDescent="0.25">
      <c r="G61" s="311"/>
      <c r="H61" s="311"/>
      <c r="I61" s="311"/>
    </row>
    <row r="62" spans="7:9" x14ac:dyDescent="0.25">
      <c r="G62" s="311"/>
      <c r="H62" s="311"/>
      <c r="I62" s="311"/>
    </row>
    <row r="63" spans="7:9" x14ac:dyDescent="0.25">
      <c r="G63" s="311"/>
      <c r="H63" s="311"/>
      <c r="I63" s="311"/>
    </row>
    <row r="64" spans="7:9" x14ac:dyDescent="0.25">
      <c r="G64" s="311"/>
      <c r="H64" s="311"/>
      <c r="I64" s="311"/>
    </row>
    <row r="65" spans="7:9" x14ac:dyDescent="0.25">
      <c r="G65" s="311"/>
      <c r="H65" s="311"/>
      <c r="I65" s="311"/>
    </row>
    <row r="66" spans="7:9" x14ac:dyDescent="0.25">
      <c r="G66" s="311"/>
      <c r="H66" s="311"/>
      <c r="I66" s="311"/>
    </row>
    <row r="67" spans="7:9" x14ac:dyDescent="0.25">
      <c r="G67" s="311"/>
      <c r="H67" s="311"/>
      <c r="I67" s="311"/>
    </row>
    <row r="68" spans="7:9" x14ac:dyDescent="0.25">
      <c r="G68" s="311"/>
      <c r="H68" s="311"/>
      <c r="I68" s="311"/>
    </row>
    <row r="69" spans="7:9" x14ac:dyDescent="0.25">
      <c r="G69" s="311"/>
      <c r="H69" s="311"/>
      <c r="I69" s="311"/>
    </row>
    <row r="70" spans="7:9" x14ac:dyDescent="0.25">
      <c r="G70" s="311"/>
      <c r="H70" s="311"/>
      <c r="I70" s="311"/>
    </row>
    <row r="71" spans="7:9" x14ac:dyDescent="0.25">
      <c r="G71" s="311"/>
      <c r="H71" s="311"/>
      <c r="I71" s="311"/>
    </row>
    <row r="72" spans="7:9" x14ac:dyDescent="0.25">
      <c r="G72" s="311"/>
      <c r="H72" s="311"/>
      <c r="I72" s="311"/>
    </row>
    <row r="73" spans="7:9" x14ac:dyDescent="0.25">
      <c r="G73" s="311"/>
      <c r="H73" s="311"/>
      <c r="I73" s="311"/>
    </row>
    <row r="74" spans="7:9" x14ac:dyDescent="0.25">
      <c r="G74" s="311"/>
      <c r="H74" s="311"/>
      <c r="I74" s="311"/>
    </row>
    <row r="75" spans="7:9" x14ac:dyDescent="0.25">
      <c r="G75" s="311"/>
      <c r="H75" s="311"/>
      <c r="I75" s="311"/>
    </row>
    <row r="76" spans="7:9" x14ac:dyDescent="0.25">
      <c r="G76" s="311"/>
      <c r="H76" s="311"/>
      <c r="I76" s="311"/>
    </row>
    <row r="77" spans="7:9" x14ac:dyDescent="0.25">
      <c r="G77" s="311"/>
      <c r="H77" s="311"/>
      <c r="I77" s="311"/>
    </row>
    <row r="78" spans="7:9" x14ac:dyDescent="0.25">
      <c r="G78" s="311"/>
      <c r="H78" s="311"/>
      <c r="I78" s="311"/>
    </row>
    <row r="79" spans="7:9" x14ac:dyDescent="0.25">
      <c r="G79" s="311"/>
      <c r="H79" s="311"/>
      <c r="I79" s="311"/>
    </row>
    <row r="80" spans="7:9" x14ac:dyDescent="0.25">
      <c r="G80" s="311"/>
      <c r="H80" s="311"/>
      <c r="I80" s="311"/>
    </row>
    <row r="81" spans="7:9" x14ac:dyDescent="0.25">
      <c r="G81" s="311"/>
      <c r="H81" s="311"/>
      <c r="I81" s="311"/>
    </row>
    <row r="82" spans="7:9" x14ac:dyDescent="0.25">
      <c r="G82" s="311"/>
      <c r="H82" s="311"/>
      <c r="I82" s="311"/>
    </row>
    <row r="83" spans="7:9" x14ac:dyDescent="0.25">
      <c r="G83" s="311"/>
      <c r="H83" s="311"/>
      <c r="I83" s="311"/>
    </row>
    <row r="84" spans="7:9" x14ac:dyDescent="0.25">
      <c r="G84" s="311"/>
      <c r="H84" s="311"/>
      <c r="I84" s="311"/>
    </row>
    <row r="85" spans="7:9" x14ac:dyDescent="0.25">
      <c r="G85" s="311"/>
      <c r="H85" s="311"/>
      <c r="I85" s="311"/>
    </row>
    <row r="86" spans="7:9" x14ac:dyDescent="0.25">
      <c r="G86" s="311"/>
      <c r="H86" s="311"/>
      <c r="I86" s="311"/>
    </row>
    <row r="87" spans="7:9" x14ac:dyDescent="0.25">
      <c r="G87" s="311"/>
      <c r="H87" s="311"/>
      <c r="I87" s="311"/>
    </row>
    <row r="88" spans="7:9" x14ac:dyDescent="0.25">
      <c r="G88" s="311"/>
      <c r="H88" s="311"/>
      <c r="I88" s="311"/>
    </row>
    <row r="89" spans="7:9" x14ac:dyDescent="0.25">
      <c r="G89" s="311"/>
      <c r="H89" s="311"/>
      <c r="I89" s="311"/>
    </row>
    <row r="90" spans="7:9" x14ac:dyDescent="0.25">
      <c r="G90" s="311"/>
      <c r="H90" s="311"/>
      <c r="I90" s="311"/>
    </row>
    <row r="91" spans="7:9" x14ac:dyDescent="0.25">
      <c r="G91" s="311"/>
      <c r="H91" s="311"/>
      <c r="I91" s="311"/>
    </row>
    <row r="92" spans="7:9" x14ac:dyDescent="0.25">
      <c r="G92" s="311"/>
      <c r="H92" s="311"/>
      <c r="I92" s="311"/>
    </row>
  </sheetData>
  <hyperlinks>
    <hyperlink ref="E24" location="YSP7GPEL!A1" display="CODE ELEMENT PATRIMOINE"/>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workbookViewId="0"/>
  </sheetViews>
  <sheetFormatPr baseColWidth="10" defaultColWidth="11.42578125" defaultRowHeight="15" x14ac:dyDescent="0.25"/>
  <cols>
    <col min="1" max="1" width="16.7109375" style="311" customWidth="1"/>
    <col min="2" max="2" width="5.140625" style="311" customWidth="1"/>
    <col min="3" max="3" width="8.140625" style="1" customWidth="1"/>
    <col min="4" max="4" width="5.7109375" style="1" customWidth="1"/>
    <col min="5" max="5" width="37.42578125" style="311" customWidth="1"/>
    <col min="6" max="6" width="17" style="311" customWidth="1"/>
    <col min="7" max="8" width="11.42578125" style="1"/>
    <col min="9" max="9" width="9.5703125" style="1" customWidth="1"/>
    <col min="10" max="16384" width="11.42578125" style="311"/>
  </cols>
  <sheetData>
    <row r="1" spans="1:12" x14ac:dyDescent="0.25">
      <c r="A1" s="9" t="s">
        <v>3869</v>
      </c>
      <c r="B1" s="332" t="s">
        <v>3873</v>
      </c>
      <c r="C1" s="332" t="s">
        <v>3874</v>
      </c>
      <c r="D1" s="332" t="s">
        <v>0</v>
      </c>
      <c r="E1" s="9" t="s">
        <v>3872</v>
      </c>
    </row>
    <row r="3" spans="1:12" x14ac:dyDescent="0.25">
      <c r="C3" s="302" t="s">
        <v>118</v>
      </c>
      <c r="D3" s="302" t="s">
        <v>117</v>
      </c>
      <c r="E3" s="7" t="s">
        <v>116</v>
      </c>
      <c r="F3" s="7" t="s">
        <v>115</v>
      </c>
      <c r="G3" s="7" t="s">
        <v>114</v>
      </c>
      <c r="H3" s="7" t="s">
        <v>113</v>
      </c>
      <c r="I3" s="7" t="s">
        <v>112</v>
      </c>
      <c r="J3" s="7" t="s">
        <v>3576</v>
      </c>
      <c r="K3" s="7" t="s">
        <v>3577</v>
      </c>
      <c r="L3" s="7"/>
    </row>
    <row r="4" spans="1:12" x14ac:dyDescent="0.25">
      <c r="C4" s="1" t="s">
        <v>579</v>
      </c>
      <c r="D4" s="1">
        <v>1</v>
      </c>
      <c r="E4" s="311" t="s">
        <v>4034</v>
      </c>
      <c r="F4" s="311" t="s">
        <v>813</v>
      </c>
      <c r="G4" s="1" t="s">
        <v>66</v>
      </c>
      <c r="H4" s="1">
        <v>1</v>
      </c>
      <c r="I4" s="1">
        <v>244</v>
      </c>
      <c r="K4" s="361" t="s">
        <v>4143</v>
      </c>
    </row>
    <row r="5" spans="1:12" x14ac:dyDescent="0.25">
      <c r="C5" s="1" t="s">
        <v>80</v>
      </c>
      <c r="D5" s="1">
        <v>12</v>
      </c>
      <c r="E5" s="311" t="s">
        <v>4142</v>
      </c>
      <c r="F5" s="311" t="s">
        <v>3049</v>
      </c>
      <c r="G5" s="1" t="s">
        <v>62</v>
      </c>
      <c r="H5" s="1">
        <v>1</v>
      </c>
      <c r="I5" s="1">
        <v>255</v>
      </c>
      <c r="K5" s="361" t="s">
        <v>4143</v>
      </c>
    </row>
    <row r="6" spans="1:12" x14ac:dyDescent="0.25">
      <c r="C6" s="1" t="s">
        <v>75</v>
      </c>
      <c r="D6" s="1">
        <v>2</v>
      </c>
      <c r="E6" s="311" t="s">
        <v>4036</v>
      </c>
      <c r="F6" s="311" t="s">
        <v>4037</v>
      </c>
      <c r="G6" s="1" t="s">
        <v>62</v>
      </c>
      <c r="H6" s="1">
        <v>1</v>
      </c>
      <c r="I6" s="1">
        <v>262</v>
      </c>
      <c r="K6" s="361" t="s">
        <v>4143</v>
      </c>
    </row>
    <row r="7" spans="1:12" x14ac:dyDescent="0.25">
      <c r="C7" s="1" t="s">
        <v>75</v>
      </c>
      <c r="D7" s="1">
        <v>3</v>
      </c>
      <c r="E7" s="311" t="s">
        <v>4039</v>
      </c>
      <c r="F7" s="311" t="s">
        <v>4040</v>
      </c>
      <c r="G7" s="1" t="s">
        <v>62</v>
      </c>
      <c r="H7" s="1">
        <v>2</v>
      </c>
      <c r="I7" s="1">
        <v>273</v>
      </c>
      <c r="K7" s="361" t="s">
        <v>4143</v>
      </c>
    </row>
    <row r="8" spans="1:12" x14ac:dyDescent="0.25">
      <c r="C8" s="1" t="s">
        <v>75</v>
      </c>
      <c r="D8" s="1">
        <v>18</v>
      </c>
      <c r="E8" s="311" t="s">
        <v>4043</v>
      </c>
      <c r="F8" s="311" t="s">
        <v>4044</v>
      </c>
      <c r="G8" s="1" t="s">
        <v>62</v>
      </c>
      <c r="H8" s="1">
        <v>3</v>
      </c>
      <c r="I8" s="1">
        <v>284</v>
      </c>
      <c r="K8" s="361" t="s">
        <v>4143</v>
      </c>
    </row>
    <row r="9" spans="1:12" x14ac:dyDescent="0.25">
      <c r="C9" s="1" t="s">
        <v>213</v>
      </c>
      <c r="D9" s="1">
        <v>11</v>
      </c>
      <c r="E9" s="311" t="s">
        <v>4046</v>
      </c>
      <c r="F9" s="311" t="s">
        <v>4047</v>
      </c>
      <c r="G9" s="1" t="s">
        <v>66</v>
      </c>
      <c r="H9" s="1">
        <v>1</v>
      </c>
      <c r="I9" s="1">
        <v>295</v>
      </c>
      <c r="K9" s="361" t="s">
        <v>4143</v>
      </c>
    </row>
    <row r="10" spans="1:12" x14ac:dyDescent="0.25">
      <c r="C10" s="1" t="s">
        <v>213</v>
      </c>
      <c r="D10" s="1">
        <v>8</v>
      </c>
      <c r="E10" s="311" t="s">
        <v>4049</v>
      </c>
      <c r="F10" s="311" t="s">
        <v>4050</v>
      </c>
      <c r="G10" s="1" t="s">
        <v>66</v>
      </c>
      <c r="H10" s="1">
        <v>2</v>
      </c>
      <c r="I10" s="1">
        <v>310</v>
      </c>
      <c r="K10" s="361" t="s">
        <v>4143</v>
      </c>
    </row>
    <row r="11" spans="1:12" x14ac:dyDescent="0.25">
      <c r="C11" s="1" t="s">
        <v>213</v>
      </c>
      <c r="D11" s="1">
        <v>9</v>
      </c>
      <c r="E11" s="311" t="s">
        <v>4052</v>
      </c>
      <c r="F11" s="311" t="s">
        <v>4053</v>
      </c>
      <c r="G11" s="1" t="s">
        <v>66</v>
      </c>
      <c r="H11" s="1">
        <v>3</v>
      </c>
      <c r="I11" s="1">
        <v>325</v>
      </c>
      <c r="K11" s="361" t="s">
        <v>4143</v>
      </c>
    </row>
    <row r="12" spans="1:12" x14ac:dyDescent="0.25">
      <c r="C12" s="1" t="s">
        <v>213</v>
      </c>
      <c r="D12" s="1">
        <v>10</v>
      </c>
      <c r="E12" s="311" t="s">
        <v>4054</v>
      </c>
      <c r="F12" s="311" t="s">
        <v>4055</v>
      </c>
      <c r="G12" s="1" t="s">
        <v>66</v>
      </c>
      <c r="H12" s="1">
        <v>4</v>
      </c>
      <c r="I12" s="1">
        <v>340</v>
      </c>
      <c r="K12" s="361" t="s">
        <v>4143</v>
      </c>
    </row>
    <row r="13" spans="1:12" x14ac:dyDescent="0.25">
      <c r="C13" s="1" t="s">
        <v>213</v>
      </c>
      <c r="D13" s="1">
        <v>12</v>
      </c>
      <c r="E13" s="311" t="s">
        <v>4057</v>
      </c>
      <c r="F13" s="311" t="s">
        <v>2982</v>
      </c>
      <c r="G13" s="1" t="s">
        <v>66</v>
      </c>
      <c r="H13" s="1">
        <v>5</v>
      </c>
      <c r="I13" s="1">
        <v>355</v>
      </c>
      <c r="K13" s="361" t="s">
        <v>4143</v>
      </c>
    </row>
    <row r="14" spans="1:12" x14ac:dyDescent="0.25">
      <c r="C14" s="1" t="s">
        <v>996</v>
      </c>
      <c r="D14" s="1">
        <v>2</v>
      </c>
      <c r="E14" s="311" t="s">
        <v>4059</v>
      </c>
      <c r="F14" s="311" t="s">
        <v>4060</v>
      </c>
      <c r="G14" s="1" t="s">
        <v>62</v>
      </c>
      <c r="H14" s="1">
        <v>1</v>
      </c>
      <c r="I14" s="1">
        <v>370</v>
      </c>
      <c r="K14" s="361" t="s">
        <v>4143</v>
      </c>
    </row>
    <row r="15" spans="1:12" x14ac:dyDescent="0.25">
      <c r="C15" s="1" t="s">
        <v>996</v>
      </c>
      <c r="D15" s="1">
        <v>15</v>
      </c>
      <c r="E15" s="311" t="s">
        <v>4061</v>
      </c>
      <c r="F15" s="311" t="s">
        <v>4062</v>
      </c>
      <c r="G15" s="1" t="s">
        <v>62</v>
      </c>
      <c r="H15" s="1">
        <v>2</v>
      </c>
      <c r="I15" s="1">
        <v>375</v>
      </c>
      <c r="K15" s="361" t="s">
        <v>4143</v>
      </c>
    </row>
    <row r="16" spans="1:12" x14ac:dyDescent="0.25">
      <c r="C16" s="1" t="s">
        <v>996</v>
      </c>
      <c r="D16" s="1">
        <v>16</v>
      </c>
      <c r="E16" s="311" t="s">
        <v>4064</v>
      </c>
      <c r="F16" s="311" t="s">
        <v>4065</v>
      </c>
      <c r="G16" s="1" t="s">
        <v>62</v>
      </c>
      <c r="H16" s="1">
        <v>3</v>
      </c>
      <c r="I16" s="1">
        <v>380</v>
      </c>
      <c r="K16" s="361" t="s">
        <v>4143</v>
      </c>
    </row>
    <row r="17" spans="3:11" x14ac:dyDescent="0.25">
      <c r="C17" s="1" t="s">
        <v>996</v>
      </c>
      <c r="D17" s="1">
        <v>17</v>
      </c>
      <c r="E17" s="311" t="s">
        <v>4067</v>
      </c>
      <c r="F17" s="311" t="s">
        <v>4068</v>
      </c>
      <c r="G17" s="1" t="s">
        <v>62</v>
      </c>
      <c r="H17" s="1">
        <v>4</v>
      </c>
      <c r="I17" s="1">
        <v>385</v>
      </c>
      <c r="K17" s="361" t="s">
        <v>4143</v>
      </c>
    </row>
    <row r="18" spans="3:11" x14ac:dyDescent="0.25">
      <c r="C18" s="1" t="s">
        <v>996</v>
      </c>
      <c r="D18" s="1">
        <v>18</v>
      </c>
      <c r="E18" s="311" t="s">
        <v>4070</v>
      </c>
      <c r="F18" s="311" t="s">
        <v>4071</v>
      </c>
      <c r="G18" s="1" t="s">
        <v>62</v>
      </c>
      <c r="H18" s="1">
        <v>5</v>
      </c>
      <c r="I18" s="1">
        <v>390</v>
      </c>
      <c r="K18" s="361" t="s">
        <v>4143</v>
      </c>
    </row>
    <row r="19" spans="3:11" x14ac:dyDescent="0.25">
      <c r="C19" s="1" t="s">
        <v>996</v>
      </c>
      <c r="D19" s="1">
        <v>19</v>
      </c>
      <c r="E19" s="311" t="s">
        <v>4073</v>
      </c>
      <c r="F19" s="311" t="s">
        <v>4074</v>
      </c>
      <c r="G19" s="1" t="s">
        <v>62</v>
      </c>
      <c r="H19" s="1">
        <v>6</v>
      </c>
      <c r="I19" s="1">
        <v>395</v>
      </c>
      <c r="K19" s="361" t="s">
        <v>4143</v>
      </c>
    </row>
    <row r="20" spans="3:11" x14ac:dyDescent="0.25">
      <c r="C20" s="1" t="s">
        <v>996</v>
      </c>
      <c r="D20" s="1">
        <v>20</v>
      </c>
      <c r="E20" s="311" t="s">
        <v>4077</v>
      </c>
      <c r="F20" s="311" t="s">
        <v>4078</v>
      </c>
      <c r="G20" s="1" t="s">
        <v>62</v>
      </c>
      <c r="H20" s="1">
        <v>7</v>
      </c>
      <c r="I20" s="1">
        <v>400</v>
      </c>
      <c r="K20" s="361" t="s">
        <v>4143</v>
      </c>
    </row>
    <row r="21" spans="3:11" x14ac:dyDescent="0.25">
      <c r="C21" s="1" t="s">
        <v>979</v>
      </c>
      <c r="D21" s="1">
        <v>2</v>
      </c>
      <c r="E21" s="311" t="s">
        <v>4080</v>
      </c>
      <c r="F21" s="311" t="s">
        <v>98</v>
      </c>
      <c r="G21" s="1" t="s">
        <v>62</v>
      </c>
      <c r="H21" s="1">
        <v>1</v>
      </c>
      <c r="I21" s="1">
        <v>405</v>
      </c>
      <c r="K21" s="361" t="s">
        <v>4143</v>
      </c>
    </row>
    <row r="22" spans="3:11" x14ac:dyDescent="0.25">
      <c r="C22" s="1" t="s">
        <v>979</v>
      </c>
      <c r="D22" s="1">
        <v>9</v>
      </c>
      <c r="E22" s="311" t="s">
        <v>4082</v>
      </c>
      <c r="F22" s="311" t="s">
        <v>4083</v>
      </c>
      <c r="G22" s="1" t="s">
        <v>62</v>
      </c>
      <c r="H22" s="1">
        <v>2</v>
      </c>
      <c r="I22" s="1">
        <v>411</v>
      </c>
      <c r="K22" s="361" t="s">
        <v>4143</v>
      </c>
    </row>
    <row r="23" spans="3:11" x14ac:dyDescent="0.25">
      <c r="C23" s="1" t="s">
        <v>965</v>
      </c>
      <c r="D23" s="1">
        <v>7</v>
      </c>
      <c r="E23" s="311" t="s">
        <v>4085</v>
      </c>
      <c r="F23" s="311" t="s">
        <v>4086</v>
      </c>
      <c r="G23" s="1" t="s">
        <v>62</v>
      </c>
      <c r="H23" s="1">
        <v>1</v>
      </c>
      <c r="I23" s="1">
        <v>417</v>
      </c>
      <c r="K23" s="361" t="s">
        <v>4143</v>
      </c>
    </row>
    <row r="24" spans="3:11" x14ac:dyDescent="0.25">
      <c r="C24" s="1" t="s">
        <v>965</v>
      </c>
      <c r="D24" s="1">
        <v>8</v>
      </c>
      <c r="E24" s="311" t="s">
        <v>917</v>
      </c>
      <c r="F24" s="311" t="s">
        <v>566</v>
      </c>
      <c r="G24" s="1" t="s">
        <v>62</v>
      </c>
      <c r="H24" s="1">
        <v>2</v>
      </c>
      <c r="I24" s="1">
        <v>425</v>
      </c>
      <c r="K24" s="361" t="s">
        <v>4143</v>
      </c>
    </row>
    <row r="25" spans="3:11" x14ac:dyDescent="0.25">
      <c r="C25" s="1" t="s">
        <v>962</v>
      </c>
      <c r="D25" s="1">
        <v>10</v>
      </c>
      <c r="E25" s="9" t="s">
        <v>4089</v>
      </c>
      <c r="F25" s="311" t="s">
        <v>4090</v>
      </c>
      <c r="G25" s="1" t="s">
        <v>62</v>
      </c>
      <c r="H25" s="1">
        <v>1</v>
      </c>
      <c r="I25" s="1">
        <v>433</v>
      </c>
      <c r="K25" s="361" t="s">
        <v>4143</v>
      </c>
    </row>
    <row r="26" spans="3:11" x14ac:dyDescent="0.25">
      <c r="C26" s="1" t="s">
        <v>959</v>
      </c>
      <c r="D26" s="1">
        <v>5</v>
      </c>
      <c r="E26" s="311" t="s">
        <v>4092</v>
      </c>
      <c r="F26" s="311" t="s">
        <v>4093</v>
      </c>
      <c r="G26" s="1" t="s">
        <v>62</v>
      </c>
      <c r="H26" s="1">
        <v>1</v>
      </c>
      <c r="I26" s="1">
        <v>442</v>
      </c>
      <c r="K26" s="361" t="s">
        <v>4143</v>
      </c>
    </row>
    <row r="27" spans="3:11" x14ac:dyDescent="0.25">
      <c r="C27" s="1" t="s">
        <v>3090</v>
      </c>
      <c r="D27" s="1">
        <v>3</v>
      </c>
      <c r="E27" s="311" t="s">
        <v>4095</v>
      </c>
      <c r="F27" s="311" t="s">
        <v>4047</v>
      </c>
      <c r="G27" s="1" t="s">
        <v>62</v>
      </c>
      <c r="H27" s="1">
        <v>1</v>
      </c>
      <c r="I27" s="1">
        <v>453</v>
      </c>
      <c r="K27" s="361" t="s">
        <v>4143</v>
      </c>
    </row>
    <row r="28" spans="3:11" x14ac:dyDescent="0.25">
      <c r="C28" s="1" t="s">
        <v>209</v>
      </c>
      <c r="D28" s="1">
        <v>22</v>
      </c>
      <c r="E28" s="311" t="s">
        <v>4097</v>
      </c>
      <c r="F28" s="311" t="s">
        <v>4098</v>
      </c>
      <c r="G28" s="1" t="s">
        <v>62</v>
      </c>
      <c r="H28" s="1">
        <v>1</v>
      </c>
      <c r="I28" s="1">
        <v>465</v>
      </c>
      <c r="K28" s="361" t="s">
        <v>4143</v>
      </c>
    </row>
    <row r="29" spans="3:11" x14ac:dyDescent="0.25">
      <c r="C29" s="1" t="s">
        <v>209</v>
      </c>
      <c r="D29" s="1">
        <v>23</v>
      </c>
      <c r="E29" s="311" t="s">
        <v>4100</v>
      </c>
      <c r="F29" s="311" t="s">
        <v>4101</v>
      </c>
      <c r="G29" s="1" t="s">
        <v>62</v>
      </c>
      <c r="H29" s="1">
        <v>2</v>
      </c>
      <c r="I29" s="1">
        <v>500</v>
      </c>
      <c r="K29" s="361" t="s">
        <v>4143</v>
      </c>
    </row>
    <row r="30" spans="3:11" x14ac:dyDescent="0.25">
      <c r="C30" s="1" t="s">
        <v>69</v>
      </c>
      <c r="D30" s="1">
        <v>5</v>
      </c>
      <c r="E30" s="311" t="s">
        <v>4103</v>
      </c>
      <c r="F30" s="311" t="s">
        <v>4104</v>
      </c>
      <c r="G30" s="1" t="s">
        <v>66</v>
      </c>
      <c r="H30" s="1">
        <v>1</v>
      </c>
      <c r="I30" s="1">
        <v>535</v>
      </c>
      <c r="K30" s="361" t="s">
        <v>4143</v>
      </c>
    </row>
    <row r="31" spans="3:11" x14ac:dyDescent="0.25">
      <c r="C31" s="1" t="s">
        <v>69</v>
      </c>
      <c r="D31" s="1">
        <v>6</v>
      </c>
      <c r="E31" s="311" t="s">
        <v>4106</v>
      </c>
      <c r="F31" s="311" t="s">
        <v>4107</v>
      </c>
      <c r="G31" s="1" t="s">
        <v>66</v>
      </c>
      <c r="H31" s="1">
        <v>2</v>
      </c>
      <c r="I31" s="1">
        <v>559</v>
      </c>
      <c r="K31" s="361" t="s">
        <v>4143</v>
      </c>
    </row>
    <row r="32" spans="3:11" x14ac:dyDescent="0.25">
      <c r="C32" s="1" t="s">
        <v>69</v>
      </c>
      <c r="D32" s="1">
        <v>7</v>
      </c>
      <c r="E32" s="9" t="s">
        <v>4109</v>
      </c>
      <c r="F32" s="311" t="s">
        <v>4110</v>
      </c>
      <c r="G32" s="1" t="s">
        <v>66</v>
      </c>
      <c r="H32" s="1">
        <v>3</v>
      </c>
      <c r="I32" s="1">
        <v>583</v>
      </c>
      <c r="K32" s="361" t="s">
        <v>4143</v>
      </c>
    </row>
    <row r="33" spans="3:11" x14ac:dyDescent="0.25">
      <c r="C33" s="1" t="s">
        <v>69</v>
      </c>
      <c r="D33" s="1">
        <v>8</v>
      </c>
      <c r="E33" s="311" t="s">
        <v>4112</v>
      </c>
      <c r="F33" s="311" t="s">
        <v>4113</v>
      </c>
      <c r="G33" s="1" t="s">
        <v>66</v>
      </c>
      <c r="H33" s="1">
        <v>4</v>
      </c>
      <c r="I33" s="1">
        <v>607</v>
      </c>
      <c r="K33" s="361" t="s">
        <v>4143</v>
      </c>
    </row>
    <row r="34" spans="3:11" x14ac:dyDescent="0.25">
      <c r="C34" s="1" t="s">
        <v>69</v>
      </c>
      <c r="D34" s="1">
        <v>9</v>
      </c>
      <c r="E34" s="311" t="s">
        <v>4115</v>
      </c>
      <c r="F34" s="311" t="s">
        <v>4116</v>
      </c>
      <c r="G34" s="1" t="s">
        <v>66</v>
      </c>
      <c r="H34" s="1">
        <v>5</v>
      </c>
      <c r="I34" s="1">
        <v>631</v>
      </c>
      <c r="K34" s="361" t="s">
        <v>4143</v>
      </c>
    </row>
    <row r="35" spans="3:11" x14ac:dyDescent="0.25">
      <c r="C35" s="1" t="s">
        <v>69</v>
      </c>
      <c r="D35" s="1">
        <v>10</v>
      </c>
      <c r="E35" s="311" t="s">
        <v>4118</v>
      </c>
      <c r="F35" s="311" t="s">
        <v>4119</v>
      </c>
      <c r="G35" s="1" t="s">
        <v>66</v>
      </c>
      <c r="H35" s="1">
        <v>6</v>
      </c>
      <c r="I35" s="1">
        <v>655</v>
      </c>
      <c r="K35" s="361" t="s">
        <v>4143</v>
      </c>
    </row>
    <row r="36" spans="3:11" x14ac:dyDescent="0.25">
      <c r="C36" s="1" t="s">
        <v>168</v>
      </c>
      <c r="D36" s="1">
        <v>3</v>
      </c>
      <c r="E36" s="311" t="s">
        <v>4121</v>
      </c>
      <c r="F36" s="311" t="s">
        <v>4122</v>
      </c>
      <c r="G36" s="1" t="s">
        <v>66</v>
      </c>
      <c r="H36" s="1">
        <v>1</v>
      </c>
      <c r="I36" s="1">
        <v>679</v>
      </c>
      <c r="K36" s="361" t="s">
        <v>4143</v>
      </c>
    </row>
    <row r="37" spans="3:11" x14ac:dyDescent="0.25">
      <c r="C37" s="1" t="s">
        <v>168</v>
      </c>
      <c r="D37" s="1">
        <v>4</v>
      </c>
      <c r="E37" s="311" t="s">
        <v>4125</v>
      </c>
      <c r="F37" s="311" t="s">
        <v>4126</v>
      </c>
      <c r="G37" s="1" t="s">
        <v>66</v>
      </c>
      <c r="H37" s="1">
        <v>2</v>
      </c>
      <c r="I37" s="1">
        <v>688</v>
      </c>
      <c r="K37" s="361" t="s">
        <v>4143</v>
      </c>
    </row>
    <row r="38" spans="3:11" x14ac:dyDescent="0.25">
      <c r="C38" s="1" t="s">
        <v>168</v>
      </c>
      <c r="D38" s="1">
        <v>5</v>
      </c>
      <c r="E38" s="311" t="s">
        <v>4129</v>
      </c>
      <c r="F38" s="311" t="s">
        <v>4130</v>
      </c>
      <c r="G38" s="1" t="s">
        <v>66</v>
      </c>
      <c r="H38" s="1">
        <v>3</v>
      </c>
      <c r="I38" s="1">
        <v>697</v>
      </c>
      <c r="K38" s="361" t="s">
        <v>4143</v>
      </c>
    </row>
    <row r="39" spans="3:11" x14ac:dyDescent="0.25">
      <c r="C39" s="1" t="s">
        <v>168</v>
      </c>
      <c r="D39" s="1">
        <v>6</v>
      </c>
      <c r="E39" s="311" t="s">
        <v>4133</v>
      </c>
      <c r="F39" s="311" t="s">
        <v>4134</v>
      </c>
      <c r="G39" s="1" t="s">
        <v>66</v>
      </c>
      <c r="H39" s="1">
        <v>4</v>
      </c>
      <c r="I39" s="1">
        <v>706</v>
      </c>
      <c r="K39" s="361" t="s">
        <v>4143</v>
      </c>
    </row>
    <row r="40" spans="3:11" x14ac:dyDescent="0.25">
      <c r="C40" s="1" t="s">
        <v>168</v>
      </c>
      <c r="D40" s="1">
        <v>7</v>
      </c>
      <c r="E40" s="311" t="s">
        <v>4136</v>
      </c>
      <c r="F40" s="311" t="s">
        <v>4137</v>
      </c>
      <c r="G40" s="1" t="s">
        <v>66</v>
      </c>
      <c r="H40" s="1">
        <v>5</v>
      </c>
      <c r="I40" s="1">
        <v>715</v>
      </c>
      <c r="K40" s="361" t="s">
        <v>4143</v>
      </c>
    </row>
    <row r="41" spans="3:11" x14ac:dyDescent="0.25">
      <c r="C41" s="1" t="s">
        <v>168</v>
      </c>
      <c r="D41" s="1">
        <v>8</v>
      </c>
      <c r="E41" s="311" t="s">
        <v>4139</v>
      </c>
      <c r="F41" s="311" t="s">
        <v>4140</v>
      </c>
      <c r="G41" s="1" t="s">
        <v>66</v>
      </c>
      <c r="H41" s="1">
        <v>6</v>
      </c>
      <c r="I41" s="1">
        <v>724</v>
      </c>
      <c r="K41" s="361" t="s">
        <v>4143</v>
      </c>
    </row>
    <row r="54" spans="7:9" x14ac:dyDescent="0.25">
      <c r="G54" s="311"/>
      <c r="H54" s="311"/>
      <c r="I54" s="311"/>
    </row>
    <row r="55" spans="7:9" x14ac:dyDescent="0.25">
      <c r="G55" s="311"/>
      <c r="H55" s="311"/>
      <c r="I55" s="311"/>
    </row>
    <row r="56" spans="7:9" x14ac:dyDescent="0.25">
      <c r="G56" s="311"/>
      <c r="H56" s="311"/>
      <c r="I56" s="311"/>
    </row>
    <row r="57" spans="7:9" x14ac:dyDescent="0.25">
      <c r="G57" s="311"/>
      <c r="H57" s="311"/>
      <c r="I57" s="311"/>
    </row>
    <row r="58" spans="7:9" x14ac:dyDescent="0.25">
      <c r="G58" s="311"/>
      <c r="H58" s="311"/>
      <c r="I58" s="311"/>
    </row>
    <row r="59" spans="7:9" x14ac:dyDescent="0.25">
      <c r="G59" s="311"/>
      <c r="H59" s="311"/>
      <c r="I59" s="311"/>
    </row>
    <row r="60" spans="7:9" x14ac:dyDescent="0.25">
      <c r="G60" s="311"/>
      <c r="H60" s="311"/>
      <c r="I60" s="311"/>
    </row>
    <row r="61" spans="7:9" x14ac:dyDescent="0.25">
      <c r="G61" s="311"/>
      <c r="H61" s="311"/>
      <c r="I61" s="311"/>
    </row>
    <row r="62" spans="7:9" x14ac:dyDescent="0.25">
      <c r="G62" s="311"/>
      <c r="H62" s="311"/>
      <c r="I62" s="311"/>
    </row>
    <row r="63" spans="7:9" x14ac:dyDescent="0.25">
      <c r="G63" s="311"/>
      <c r="H63" s="311"/>
      <c r="I63" s="311"/>
    </row>
    <row r="64" spans="7:9" x14ac:dyDescent="0.25">
      <c r="G64" s="311"/>
      <c r="H64" s="311"/>
      <c r="I64" s="311"/>
    </row>
    <row r="65" spans="7:9" x14ac:dyDescent="0.25">
      <c r="G65" s="311"/>
      <c r="H65" s="311"/>
      <c r="I65" s="311"/>
    </row>
    <row r="66" spans="7:9" x14ac:dyDescent="0.25">
      <c r="G66" s="311"/>
      <c r="H66" s="311"/>
      <c r="I66" s="311"/>
    </row>
    <row r="67" spans="7:9" x14ac:dyDescent="0.25">
      <c r="G67" s="311"/>
      <c r="H67" s="311"/>
      <c r="I67" s="311"/>
    </row>
    <row r="68" spans="7:9" x14ac:dyDescent="0.25">
      <c r="G68" s="311"/>
      <c r="H68" s="311"/>
      <c r="I68" s="311"/>
    </row>
    <row r="69" spans="7:9" x14ac:dyDescent="0.25">
      <c r="G69" s="311"/>
      <c r="H69" s="311"/>
      <c r="I69" s="311"/>
    </row>
    <row r="70" spans="7:9" x14ac:dyDescent="0.25">
      <c r="G70" s="311"/>
      <c r="H70" s="311"/>
      <c r="I70" s="311"/>
    </row>
    <row r="71" spans="7:9" x14ac:dyDescent="0.25">
      <c r="G71" s="311"/>
      <c r="H71" s="311"/>
      <c r="I71" s="311"/>
    </row>
    <row r="72" spans="7:9" x14ac:dyDescent="0.25">
      <c r="G72" s="311"/>
      <c r="H72" s="311"/>
      <c r="I72" s="311"/>
    </row>
    <row r="73" spans="7:9" x14ac:dyDescent="0.25">
      <c r="G73" s="311"/>
      <c r="H73" s="311"/>
      <c r="I73" s="311"/>
    </row>
    <row r="74" spans="7:9" x14ac:dyDescent="0.25">
      <c r="G74" s="311"/>
      <c r="H74" s="311"/>
      <c r="I74" s="311"/>
    </row>
    <row r="75" spans="7:9" x14ac:dyDescent="0.25">
      <c r="G75" s="311"/>
      <c r="H75" s="311"/>
      <c r="I75" s="311"/>
    </row>
    <row r="76" spans="7:9" x14ac:dyDescent="0.25">
      <c r="G76" s="311"/>
      <c r="H76" s="311"/>
      <c r="I76" s="311"/>
    </row>
    <row r="77" spans="7:9" x14ac:dyDescent="0.25">
      <c r="G77" s="311"/>
      <c r="H77" s="311"/>
      <c r="I77" s="311"/>
    </row>
    <row r="78" spans="7:9" x14ac:dyDescent="0.25">
      <c r="G78" s="311"/>
      <c r="H78" s="311"/>
      <c r="I78" s="311"/>
    </row>
    <row r="79" spans="7:9" x14ac:dyDescent="0.25">
      <c r="G79" s="311"/>
      <c r="H79" s="311"/>
      <c r="I79" s="311"/>
    </row>
    <row r="80" spans="7:9" x14ac:dyDescent="0.25">
      <c r="G80" s="311"/>
      <c r="H80" s="311"/>
      <c r="I80" s="311"/>
    </row>
    <row r="81" spans="7:9" x14ac:dyDescent="0.25">
      <c r="G81" s="311"/>
      <c r="H81" s="311"/>
      <c r="I81" s="311"/>
    </row>
    <row r="82" spans="7:9" x14ac:dyDescent="0.25">
      <c r="G82" s="311"/>
      <c r="H82" s="311"/>
      <c r="I82" s="311"/>
    </row>
    <row r="83" spans="7:9" x14ac:dyDescent="0.25">
      <c r="G83" s="311"/>
      <c r="H83" s="311"/>
      <c r="I83" s="311"/>
    </row>
    <row r="84" spans="7:9" x14ac:dyDescent="0.25">
      <c r="G84" s="311"/>
      <c r="H84" s="311"/>
      <c r="I84" s="311"/>
    </row>
    <row r="85" spans="7:9" x14ac:dyDescent="0.25">
      <c r="G85" s="311"/>
      <c r="H85" s="311"/>
      <c r="I85" s="311"/>
    </row>
    <row r="86" spans="7:9" x14ac:dyDescent="0.25">
      <c r="G86" s="311"/>
      <c r="H86" s="311"/>
      <c r="I86" s="311"/>
    </row>
    <row r="87" spans="7:9" x14ac:dyDescent="0.25">
      <c r="G87" s="311"/>
      <c r="H87" s="311"/>
      <c r="I87" s="311"/>
    </row>
    <row r="88" spans="7:9" x14ac:dyDescent="0.25">
      <c r="G88" s="311"/>
      <c r="H88" s="311"/>
      <c r="I88" s="311"/>
    </row>
    <row r="89" spans="7:9" x14ac:dyDescent="0.25">
      <c r="G89" s="311"/>
      <c r="H89" s="311"/>
      <c r="I89" s="311"/>
    </row>
    <row r="90" spans="7:9" x14ac:dyDescent="0.25">
      <c r="G90" s="311"/>
      <c r="H90" s="311"/>
      <c r="I90" s="311"/>
    </row>
    <row r="91" spans="7:9" x14ac:dyDescent="0.25">
      <c r="G91" s="311"/>
      <c r="H91" s="311"/>
      <c r="I91" s="311"/>
    </row>
    <row r="92" spans="7:9" x14ac:dyDescent="0.25">
      <c r="G92" s="311"/>
      <c r="H92" s="311"/>
      <c r="I92" s="31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5"/>
  <sheetViews>
    <sheetView workbookViewId="0">
      <pane ySplit="3" topLeftCell="A194" activePane="bottomLeft" state="frozenSplit"/>
      <selection pane="bottomLeft"/>
    </sheetView>
  </sheetViews>
  <sheetFormatPr baseColWidth="10" defaultColWidth="11.42578125" defaultRowHeight="15" x14ac:dyDescent="0.25"/>
  <cols>
    <col min="1" max="1" width="23.28515625" style="311" customWidth="1"/>
    <col min="2" max="2" width="6.85546875" style="311" customWidth="1"/>
    <col min="3" max="3" width="9.28515625" style="1" customWidth="1"/>
    <col min="4" max="4" width="7.7109375" style="1" customWidth="1"/>
    <col min="5" max="5" width="43.5703125" style="311" customWidth="1"/>
    <col min="6" max="6" width="20.140625" style="311" customWidth="1"/>
    <col min="7" max="8" width="11.42578125" style="1"/>
    <col min="9" max="9" width="0" style="1" hidden="1" customWidth="1"/>
    <col min="10" max="16384" width="11.42578125" style="311"/>
  </cols>
  <sheetData>
    <row r="1" spans="1:9" x14ac:dyDescent="0.25">
      <c r="A1" s="9" t="s">
        <v>3904</v>
      </c>
      <c r="B1" s="332" t="s">
        <v>4144</v>
      </c>
      <c r="C1" s="332" t="s">
        <v>3901</v>
      </c>
      <c r="D1" s="332" t="s">
        <v>0</v>
      </c>
      <c r="E1" s="9" t="s">
        <v>3876</v>
      </c>
    </row>
    <row r="3" spans="1:9" x14ac:dyDescent="0.25">
      <c r="C3" s="302" t="s">
        <v>118</v>
      </c>
      <c r="D3" s="302" t="s">
        <v>117</v>
      </c>
      <c r="E3" s="7" t="s">
        <v>116</v>
      </c>
      <c r="F3" s="7" t="s">
        <v>115</v>
      </c>
      <c r="G3" s="7" t="s">
        <v>114</v>
      </c>
      <c r="H3" s="7" t="s">
        <v>113</v>
      </c>
      <c r="I3" s="7" t="s">
        <v>112</v>
      </c>
    </row>
    <row r="4" spans="1:9" x14ac:dyDescent="0.25">
      <c r="C4" s="676" t="s">
        <v>602</v>
      </c>
      <c r="D4" s="676" t="s">
        <v>5610</v>
      </c>
      <c r="E4" s="677" t="s">
        <v>5612</v>
      </c>
      <c r="G4" s="1" t="s">
        <v>66</v>
      </c>
      <c r="H4" s="1">
        <v>1</v>
      </c>
      <c r="I4" s="1">
        <v>0</v>
      </c>
    </row>
    <row r="5" spans="1:9" x14ac:dyDescent="0.25">
      <c r="C5" s="676" t="s">
        <v>602</v>
      </c>
      <c r="D5" s="676" t="s">
        <v>5610</v>
      </c>
      <c r="E5" s="677" t="s">
        <v>5611</v>
      </c>
      <c r="G5" s="1" t="s">
        <v>66</v>
      </c>
      <c r="H5" s="1">
        <v>1</v>
      </c>
      <c r="I5" s="1">
        <v>0</v>
      </c>
    </row>
    <row r="6" spans="1:9" x14ac:dyDescent="0.25">
      <c r="C6" s="1" t="s">
        <v>110</v>
      </c>
      <c r="D6" s="1">
        <v>2</v>
      </c>
      <c r="E6" s="311" t="s">
        <v>4145</v>
      </c>
      <c r="F6" s="311" t="s">
        <v>4146</v>
      </c>
      <c r="G6" s="1" t="s">
        <v>66</v>
      </c>
      <c r="H6" s="1">
        <v>1</v>
      </c>
      <c r="I6" s="1">
        <v>0</v>
      </c>
    </row>
    <row r="7" spans="1:9" x14ac:dyDescent="0.25">
      <c r="C7" s="1" t="s">
        <v>110</v>
      </c>
      <c r="D7" s="1">
        <v>3</v>
      </c>
      <c r="E7" s="311" t="s">
        <v>4147</v>
      </c>
      <c r="F7" s="311" t="s">
        <v>4148</v>
      </c>
      <c r="G7" s="1" t="s">
        <v>66</v>
      </c>
      <c r="H7" s="1">
        <v>2</v>
      </c>
      <c r="I7" s="1">
        <v>0</v>
      </c>
    </row>
    <row r="8" spans="1:9" x14ac:dyDescent="0.25">
      <c r="C8" s="1" t="s">
        <v>579</v>
      </c>
      <c r="D8" s="1">
        <v>5</v>
      </c>
      <c r="E8" s="311" t="s">
        <v>4034</v>
      </c>
      <c r="F8" s="311" t="s">
        <v>813</v>
      </c>
      <c r="G8" s="1" t="s">
        <v>66</v>
      </c>
      <c r="H8" s="1">
        <v>1</v>
      </c>
      <c r="I8" s="1">
        <v>0</v>
      </c>
    </row>
    <row r="9" spans="1:9" x14ac:dyDescent="0.25">
      <c r="C9" s="1" t="s">
        <v>4149</v>
      </c>
      <c r="D9" s="1">
        <v>1</v>
      </c>
      <c r="E9" s="311" t="s">
        <v>4150</v>
      </c>
      <c r="G9" s="1" t="s">
        <v>66</v>
      </c>
      <c r="H9" s="1">
        <v>1</v>
      </c>
      <c r="I9" s="1">
        <v>0</v>
      </c>
    </row>
    <row r="10" spans="1:9" x14ac:dyDescent="0.25">
      <c r="C10" s="1" t="s">
        <v>4149</v>
      </c>
      <c r="D10" s="1">
        <v>2</v>
      </c>
      <c r="E10" s="311" t="s">
        <v>4151</v>
      </c>
      <c r="G10" s="1" t="s">
        <v>66</v>
      </c>
      <c r="H10" s="1">
        <v>2</v>
      </c>
      <c r="I10" s="1">
        <v>0</v>
      </c>
    </row>
    <row r="11" spans="1:9" x14ac:dyDescent="0.25">
      <c r="C11" s="1" t="s">
        <v>107</v>
      </c>
      <c r="D11" s="1">
        <v>1</v>
      </c>
      <c r="E11" s="311" t="s">
        <v>4152</v>
      </c>
      <c r="F11" s="311" t="s">
        <v>2808</v>
      </c>
      <c r="G11" s="1" t="s">
        <v>66</v>
      </c>
      <c r="H11" s="1">
        <v>1</v>
      </c>
      <c r="I11" s="1">
        <v>0</v>
      </c>
    </row>
    <row r="12" spans="1:9" x14ac:dyDescent="0.25">
      <c r="C12" s="1" t="s">
        <v>107</v>
      </c>
      <c r="D12" s="1">
        <v>2</v>
      </c>
      <c r="E12" s="311" t="s">
        <v>3931</v>
      </c>
      <c r="G12" s="1" t="s">
        <v>66</v>
      </c>
      <c r="H12" s="1">
        <v>2</v>
      </c>
      <c r="I12" s="1">
        <v>0</v>
      </c>
    </row>
    <row r="13" spans="1:9" x14ac:dyDescent="0.25">
      <c r="C13" s="1" t="s">
        <v>107</v>
      </c>
      <c r="D13" s="1">
        <v>3</v>
      </c>
      <c r="E13" s="311" t="s">
        <v>4153</v>
      </c>
      <c r="F13" s="311" t="s">
        <v>2808</v>
      </c>
      <c r="G13" s="1" t="s">
        <v>62</v>
      </c>
      <c r="H13" s="1">
        <v>3</v>
      </c>
      <c r="I13" s="1">
        <v>0</v>
      </c>
    </row>
    <row r="14" spans="1:9" x14ac:dyDescent="0.25">
      <c r="C14" s="1" t="s">
        <v>104</v>
      </c>
      <c r="D14" s="1">
        <v>1</v>
      </c>
      <c r="E14" s="311" t="s">
        <v>4154</v>
      </c>
      <c r="G14" s="1" t="s">
        <v>66</v>
      </c>
      <c r="H14" s="1">
        <v>1</v>
      </c>
      <c r="I14" s="1">
        <v>0</v>
      </c>
    </row>
    <row r="15" spans="1:9" x14ac:dyDescent="0.25">
      <c r="C15" s="1" t="s">
        <v>104</v>
      </c>
      <c r="D15" s="1">
        <v>2</v>
      </c>
      <c r="E15" s="311" t="s">
        <v>4155</v>
      </c>
      <c r="G15" s="1" t="s">
        <v>66</v>
      </c>
      <c r="H15" s="1">
        <v>2</v>
      </c>
      <c r="I15" s="1">
        <v>0</v>
      </c>
    </row>
    <row r="16" spans="1:9" x14ac:dyDescent="0.25">
      <c r="C16" s="1" t="s">
        <v>104</v>
      </c>
      <c r="D16" s="1">
        <v>101</v>
      </c>
      <c r="E16" s="311" t="s">
        <v>4156</v>
      </c>
      <c r="G16" s="1" t="s">
        <v>62</v>
      </c>
      <c r="H16" s="1">
        <v>3</v>
      </c>
      <c r="I16" s="1">
        <v>0</v>
      </c>
    </row>
    <row r="17" spans="3:9" x14ac:dyDescent="0.25">
      <c r="C17" s="1" t="s">
        <v>104</v>
      </c>
      <c r="D17" s="1">
        <v>102</v>
      </c>
      <c r="E17" s="311" t="s">
        <v>4157</v>
      </c>
      <c r="G17" s="1" t="s">
        <v>62</v>
      </c>
      <c r="H17" s="1">
        <v>4</v>
      </c>
      <c r="I17" s="1">
        <v>0</v>
      </c>
    </row>
    <row r="18" spans="3:9" x14ac:dyDescent="0.25">
      <c r="C18" s="1" t="s">
        <v>104</v>
      </c>
      <c r="D18" s="1">
        <v>103</v>
      </c>
      <c r="E18" s="311" t="s">
        <v>4158</v>
      </c>
      <c r="G18" s="1" t="s">
        <v>62</v>
      </c>
      <c r="H18" s="1">
        <v>5</v>
      </c>
      <c r="I18" s="1">
        <v>0</v>
      </c>
    </row>
    <row r="19" spans="3:9" x14ac:dyDescent="0.25">
      <c r="C19" s="1" t="s">
        <v>104</v>
      </c>
      <c r="D19" s="1">
        <v>104</v>
      </c>
      <c r="E19" s="311" t="s">
        <v>4159</v>
      </c>
      <c r="G19" s="1" t="s">
        <v>62</v>
      </c>
      <c r="H19" s="1">
        <v>6</v>
      </c>
      <c r="I19" s="1">
        <v>0</v>
      </c>
    </row>
    <row r="20" spans="3:9" x14ac:dyDescent="0.25">
      <c r="C20" s="1" t="s">
        <v>104</v>
      </c>
      <c r="D20" s="1">
        <v>105</v>
      </c>
      <c r="E20" s="311" t="s">
        <v>4160</v>
      </c>
      <c r="G20" s="1" t="s">
        <v>62</v>
      </c>
      <c r="H20" s="1">
        <v>7</v>
      </c>
      <c r="I20" s="1">
        <v>0</v>
      </c>
    </row>
    <row r="21" spans="3:9" x14ac:dyDescent="0.25">
      <c r="C21" s="1" t="s">
        <v>104</v>
      </c>
      <c r="D21" s="1">
        <v>106</v>
      </c>
      <c r="E21" s="311" t="s">
        <v>4161</v>
      </c>
      <c r="G21" s="1" t="s">
        <v>62</v>
      </c>
      <c r="H21" s="1">
        <v>8</v>
      </c>
      <c r="I21" s="1">
        <v>0</v>
      </c>
    </row>
    <row r="22" spans="3:9" x14ac:dyDescent="0.25">
      <c r="C22" s="1" t="s">
        <v>563</v>
      </c>
      <c r="D22" s="1">
        <v>1</v>
      </c>
      <c r="E22" s="311" t="s">
        <v>4162</v>
      </c>
      <c r="G22" s="1" t="s">
        <v>66</v>
      </c>
      <c r="H22" s="1">
        <v>1</v>
      </c>
      <c r="I22" s="1">
        <v>0</v>
      </c>
    </row>
    <row r="23" spans="3:9" x14ac:dyDescent="0.25">
      <c r="C23" s="1" t="s">
        <v>563</v>
      </c>
      <c r="D23" s="1">
        <v>2</v>
      </c>
      <c r="E23" s="311" t="s">
        <v>4163</v>
      </c>
      <c r="G23" s="1" t="s">
        <v>62</v>
      </c>
      <c r="H23" s="1">
        <v>2</v>
      </c>
      <c r="I23" s="1">
        <v>0</v>
      </c>
    </row>
    <row r="24" spans="3:9" x14ac:dyDescent="0.25">
      <c r="C24" s="1" t="s">
        <v>563</v>
      </c>
      <c r="D24" s="1">
        <v>3</v>
      </c>
      <c r="E24" s="311" t="s">
        <v>4164</v>
      </c>
      <c r="G24" s="1" t="s">
        <v>62</v>
      </c>
      <c r="H24" s="1">
        <v>3</v>
      </c>
      <c r="I24" s="1">
        <v>0</v>
      </c>
    </row>
    <row r="25" spans="3:9" x14ac:dyDescent="0.25">
      <c r="C25" s="1" t="s">
        <v>563</v>
      </c>
      <c r="D25" s="1">
        <v>101</v>
      </c>
      <c r="E25" s="311" t="s">
        <v>4165</v>
      </c>
      <c r="G25" s="1" t="s">
        <v>66</v>
      </c>
      <c r="H25" s="1">
        <v>4</v>
      </c>
      <c r="I25" s="1">
        <v>0</v>
      </c>
    </row>
    <row r="26" spans="3:9" x14ac:dyDescent="0.25">
      <c r="C26" s="1" t="s">
        <v>563</v>
      </c>
      <c r="D26" s="1">
        <v>102</v>
      </c>
      <c r="E26" s="311" t="s">
        <v>4166</v>
      </c>
      <c r="G26" s="1" t="s">
        <v>62</v>
      </c>
      <c r="H26" s="1">
        <v>5</v>
      </c>
      <c r="I26" s="1">
        <v>0</v>
      </c>
    </row>
    <row r="27" spans="3:9" x14ac:dyDescent="0.25">
      <c r="C27" s="1" t="s">
        <v>563</v>
      </c>
      <c r="D27" s="1">
        <v>103</v>
      </c>
      <c r="E27" s="311" t="s">
        <v>4165</v>
      </c>
      <c r="G27" s="1" t="s">
        <v>66</v>
      </c>
      <c r="H27" s="1">
        <v>6</v>
      </c>
      <c r="I27" s="1">
        <v>0</v>
      </c>
    </row>
    <row r="28" spans="3:9" x14ac:dyDescent="0.25">
      <c r="C28" s="1" t="s">
        <v>563</v>
      </c>
      <c r="D28" s="1">
        <v>104</v>
      </c>
      <c r="E28" s="311" t="s">
        <v>4167</v>
      </c>
      <c r="G28" s="1" t="s">
        <v>62</v>
      </c>
      <c r="H28" s="1">
        <v>7</v>
      </c>
      <c r="I28" s="1">
        <v>0</v>
      </c>
    </row>
    <row r="29" spans="3:9" x14ac:dyDescent="0.25">
      <c r="C29" s="1" t="s">
        <v>563</v>
      </c>
      <c r="D29" s="1">
        <v>105</v>
      </c>
      <c r="E29" s="311" t="s">
        <v>4168</v>
      </c>
      <c r="G29" s="1" t="s">
        <v>62</v>
      </c>
      <c r="H29" s="1">
        <v>8</v>
      </c>
      <c r="I29" s="1">
        <v>0</v>
      </c>
    </row>
    <row r="30" spans="3:9" x14ac:dyDescent="0.25">
      <c r="C30" s="1" t="s">
        <v>563</v>
      </c>
      <c r="D30" s="1">
        <v>106</v>
      </c>
      <c r="E30" s="311" t="s">
        <v>4169</v>
      </c>
      <c r="G30" s="1" t="s">
        <v>62</v>
      </c>
      <c r="H30" s="1">
        <v>9</v>
      </c>
      <c r="I30" s="1">
        <v>0</v>
      </c>
    </row>
    <row r="31" spans="3:9" x14ac:dyDescent="0.25">
      <c r="C31" s="1" t="s">
        <v>468</v>
      </c>
      <c r="D31" s="1">
        <v>1</v>
      </c>
      <c r="E31" s="311" t="s">
        <v>68</v>
      </c>
      <c r="G31" s="1" t="s">
        <v>66</v>
      </c>
      <c r="H31" s="1">
        <v>1</v>
      </c>
      <c r="I31" s="1">
        <v>0</v>
      </c>
    </row>
    <row r="32" spans="3:9" x14ac:dyDescent="0.25">
      <c r="C32" s="1" t="s">
        <v>468</v>
      </c>
      <c r="D32" s="1">
        <v>2</v>
      </c>
      <c r="E32" s="311" t="s">
        <v>4170</v>
      </c>
      <c r="G32" s="1" t="s">
        <v>66</v>
      </c>
      <c r="H32" s="1">
        <v>2</v>
      </c>
      <c r="I32" s="1">
        <v>0</v>
      </c>
    </row>
    <row r="33" spans="3:9" x14ac:dyDescent="0.25">
      <c r="C33" s="1" t="s">
        <v>468</v>
      </c>
      <c r="D33" s="1">
        <v>101</v>
      </c>
      <c r="E33" s="311" t="s">
        <v>4171</v>
      </c>
      <c r="G33" s="1" t="s">
        <v>66</v>
      </c>
      <c r="H33" s="1">
        <v>3</v>
      </c>
      <c r="I33" s="1">
        <v>0</v>
      </c>
    </row>
    <row r="34" spans="3:9" x14ac:dyDescent="0.25">
      <c r="C34" s="1" t="s">
        <v>468</v>
      </c>
      <c r="D34" s="1">
        <v>102</v>
      </c>
      <c r="E34" s="311" t="s">
        <v>4172</v>
      </c>
      <c r="G34" s="1" t="s">
        <v>66</v>
      </c>
      <c r="H34" s="1">
        <v>4</v>
      </c>
      <c r="I34" s="1">
        <v>0</v>
      </c>
    </row>
    <row r="35" spans="3:9" x14ac:dyDescent="0.25">
      <c r="C35" s="1" t="s">
        <v>468</v>
      </c>
      <c r="D35" s="1">
        <v>103</v>
      </c>
      <c r="E35" s="311" t="s">
        <v>4173</v>
      </c>
      <c r="G35" s="1" t="s">
        <v>66</v>
      </c>
      <c r="H35" s="1">
        <v>5</v>
      </c>
      <c r="I35" s="1">
        <v>0</v>
      </c>
    </row>
    <row r="36" spans="3:9" x14ac:dyDescent="0.25">
      <c r="C36" s="1" t="s">
        <v>468</v>
      </c>
      <c r="D36" s="1">
        <v>104</v>
      </c>
      <c r="E36" s="311" t="s">
        <v>4174</v>
      </c>
      <c r="G36" s="1" t="s">
        <v>66</v>
      </c>
      <c r="H36" s="1">
        <v>6</v>
      </c>
      <c r="I36" s="1">
        <v>0</v>
      </c>
    </row>
    <row r="37" spans="3:9" x14ac:dyDescent="0.25">
      <c r="C37" s="1" t="s">
        <v>468</v>
      </c>
      <c r="D37" s="1">
        <v>201</v>
      </c>
      <c r="E37" s="311" t="s">
        <v>4175</v>
      </c>
      <c r="G37" s="1" t="s">
        <v>66</v>
      </c>
      <c r="H37" s="1">
        <v>7</v>
      </c>
      <c r="I37" s="1">
        <v>0</v>
      </c>
    </row>
    <row r="38" spans="3:9" x14ac:dyDescent="0.25">
      <c r="C38" s="1" t="s">
        <v>468</v>
      </c>
      <c r="D38" s="1">
        <v>202</v>
      </c>
      <c r="E38" s="311" t="s">
        <v>4176</v>
      </c>
      <c r="G38" s="1" t="s">
        <v>66</v>
      </c>
      <c r="H38" s="1">
        <v>8</v>
      </c>
      <c r="I38" s="1">
        <v>0</v>
      </c>
    </row>
    <row r="39" spans="3:9" x14ac:dyDescent="0.25">
      <c r="C39" s="1" t="s">
        <v>468</v>
      </c>
      <c r="D39" s="1">
        <v>203</v>
      </c>
      <c r="E39" s="311" t="s">
        <v>4177</v>
      </c>
      <c r="G39" s="1" t="s">
        <v>66</v>
      </c>
      <c r="H39" s="1">
        <v>9</v>
      </c>
      <c r="I39" s="1">
        <v>0</v>
      </c>
    </row>
    <row r="40" spans="3:9" x14ac:dyDescent="0.25">
      <c r="C40" s="1" t="s">
        <v>468</v>
      </c>
      <c r="D40" s="1">
        <v>204</v>
      </c>
      <c r="E40" s="311" t="s">
        <v>4178</v>
      </c>
      <c r="G40" s="1" t="s">
        <v>66</v>
      </c>
      <c r="H40" s="1">
        <v>10</v>
      </c>
      <c r="I40" s="1">
        <v>0</v>
      </c>
    </row>
    <row r="41" spans="3:9" x14ac:dyDescent="0.25">
      <c r="C41" s="1" t="s">
        <v>468</v>
      </c>
      <c r="D41" s="1">
        <v>205</v>
      </c>
      <c r="E41" s="311" t="s">
        <v>4179</v>
      </c>
      <c r="G41" s="1" t="s">
        <v>66</v>
      </c>
      <c r="H41" s="1">
        <v>11</v>
      </c>
      <c r="I41" s="1">
        <v>0</v>
      </c>
    </row>
    <row r="42" spans="3:9" x14ac:dyDescent="0.25">
      <c r="C42" s="1" t="s">
        <v>468</v>
      </c>
      <c r="D42" s="1">
        <v>206</v>
      </c>
      <c r="E42" s="311" t="s">
        <v>4180</v>
      </c>
      <c r="G42" s="1" t="s">
        <v>66</v>
      </c>
      <c r="H42" s="1">
        <v>12</v>
      </c>
      <c r="I42" s="1">
        <v>0</v>
      </c>
    </row>
    <row r="43" spans="3:9" x14ac:dyDescent="0.25">
      <c r="C43" s="1" t="s">
        <v>468</v>
      </c>
      <c r="D43" s="1">
        <v>207</v>
      </c>
      <c r="E43" s="311" t="s">
        <v>4181</v>
      </c>
      <c r="G43" s="1" t="s">
        <v>66</v>
      </c>
      <c r="H43" s="1">
        <v>13</v>
      </c>
      <c r="I43" s="1">
        <v>0</v>
      </c>
    </row>
    <row r="44" spans="3:9" x14ac:dyDescent="0.25">
      <c r="C44" s="1" t="s">
        <v>468</v>
      </c>
      <c r="D44" s="1">
        <v>208</v>
      </c>
      <c r="E44" s="311" t="s">
        <v>4182</v>
      </c>
      <c r="G44" s="1" t="s">
        <v>66</v>
      </c>
      <c r="H44" s="1">
        <v>14</v>
      </c>
      <c r="I44" s="1">
        <v>0</v>
      </c>
    </row>
    <row r="45" spans="3:9" x14ac:dyDescent="0.25">
      <c r="C45" s="1" t="s">
        <v>468</v>
      </c>
      <c r="D45" s="1">
        <v>209</v>
      </c>
      <c r="E45" s="311" t="s">
        <v>4183</v>
      </c>
      <c r="G45" s="1" t="s">
        <v>66</v>
      </c>
      <c r="H45" s="1">
        <v>15</v>
      </c>
      <c r="I45" s="1">
        <v>0</v>
      </c>
    </row>
    <row r="46" spans="3:9" x14ac:dyDescent="0.25">
      <c r="C46" s="1" t="s">
        <v>468</v>
      </c>
      <c r="D46" s="1">
        <v>210</v>
      </c>
      <c r="E46" s="311" t="s">
        <v>4184</v>
      </c>
      <c r="G46" s="1" t="s">
        <v>66</v>
      </c>
      <c r="H46" s="1">
        <v>16</v>
      </c>
      <c r="I46" s="1">
        <v>0</v>
      </c>
    </row>
    <row r="47" spans="3:9" x14ac:dyDescent="0.25">
      <c r="C47" s="1" t="s">
        <v>468</v>
      </c>
      <c r="D47" s="1">
        <v>211</v>
      </c>
      <c r="E47" s="311" t="s">
        <v>4185</v>
      </c>
      <c r="G47" s="1" t="s">
        <v>66</v>
      </c>
      <c r="H47" s="1">
        <v>17</v>
      </c>
      <c r="I47" s="1">
        <v>0</v>
      </c>
    </row>
    <row r="48" spans="3:9" x14ac:dyDescent="0.25">
      <c r="C48" s="1" t="s">
        <v>468</v>
      </c>
      <c r="D48" s="1">
        <v>212</v>
      </c>
      <c r="E48" s="311" t="s">
        <v>4186</v>
      </c>
      <c r="G48" s="1" t="s">
        <v>66</v>
      </c>
      <c r="H48" s="1">
        <v>18</v>
      </c>
      <c r="I48" s="1">
        <v>0</v>
      </c>
    </row>
    <row r="49" spans="3:9" x14ac:dyDescent="0.25">
      <c r="C49" s="1" t="s">
        <v>468</v>
      </c>
      <c r="D49" s="1">
        <v>213</v>
      </c>
      <c r="E49" s="311" t="s">
        <v>4187</v>
      </c>
      <c r="G49" s="1" t="s">
        <v>66</v>
      </c>
      <c r="H49" s="1">
        <v>19</v>
      </c>
      <c r="I49" s="1">
        <v>0</v>
      </c>
    </row>
    <row r="50" spans="3:9" x14ac:dyDescent="0.25">
      <c r="C50" s="1" t="s">
        <v>468</v>
      </c>
      <c r="D50" s="1">
        <v>214</v>
      </c>
      <c r="E50" s="311" t="s">
        <v>4188</v>
      </c>
      <c r="G50" s="1" t="s">
        <v>66</v>
      </c>
      <c r="H50" s="1">
        <v>20</v>
      </c>
      <c r="I50" s="1">
        <v>0</v>
      </c>
    </row>
    <row r="51" spans="3:9" x14ac:dyDescent="0.25">
      <c r="C51" s="1" t="s">
        <v>468</v>
      </c>
      <c r="D51" s="1">
        <v>215</v>
      </c>
      <c r="E51" s="311" t="s">
        <v>4189</v>
      </c>
      <c r="G51" s="1" t="s">
        <v>66</v>
      </c>
      <c r="H51" s="1">
        <v>21</v>
      </c>
      <c r="I51" s="1">
        <v>0</v>
      </c>
    </row>
    <row r="52" spans="3:9" x14ac:dyDescent="0.25">
      <c r="C52" s="1" t="s">
        <v>468</v>
      </c>
      <c r="D52" s="1">
        <v>216</v>
      </c>
      <c r="E52" s="311" t="s">
        <v>4190</v>
      </c>
      <c r="G52" s="1" t="s">
        <v>66</v>
      </c>
      <c r="H52" s="1">
        <v>22</v>
      </c>
      <c r="I52" s="1">
        <v>0</v>
      </c>
    </row>
    <row r="53" spans="3:9" x14ac:dyDescent="0.25">
      <c r="C53" s="1" t="s">
        <v>468</v>
      </c>
      <c r="D53" s="1">
        <v>217</v>
      </c>
      <c r="E53" s="311" t="s">
        <v>4191</v>
      </c>
      <c r="G53" s="1" t="s">
        <v>66</v>
      </c>
      <c r="H53" s="1">
        <v>23</v>
      </c>
      <c r="I53" s="1">
        <v>0</v>
      </c>
    </row>
    <row r="54" spans="3:9" x14ac:dyDescent="0.25">
      <c r="C54" s="1" t="s">
        <v>468</v>
      </c>
      <c r="D54" s="1">
        <v>218</v>
      </c>
      <c r="E54" s="311" t="s">
        <v>4192</v>
      </c>
      <c r="G54" s="1" t="s">
        <v>66</v>
      </c>
      <c r="H54" s="1">
        <v>24</v>
      </c>
      <c r="I54" s="1">
        <v>0</v>
      </c>
    </row>
    <row r="55" spans="3:9" x14ac:dyDescent="0.25">
      <c r="C55" s="1" t="s">
        <v>468</v>
      </c>
      <c r="D55" s="1">
        <v>219</v>
      </c>
      <c r="E55" s="311" t="s">
        <v>4193</v>
      </c>
      <c r="G55" s="1" t="s">
        <v>66</v>
      </c>
      <c r="H55" s="1">
        <v>25</v>
      </c>
      <c r="I55" s="1">
        <v>0</v>
      </c>
    </row>
    <row r="56" spans="3:9" x14ac:dyDescent="0.25">
      <c r="C56" s="1" t="s">
        <v>468</v>
      </c>
      <c r="D56" s="1">
        <v>220</v>
      </c>
      <c r="E56" s="311" t="s">
        <v>4194</v>
      </c>
      <c r="G56" s="1" t="s">
        <v>66</v>
      </c>
      <c r="H56" s="1">
        <v>26</v>
      </c>
      <c r="I56" s="1">
        <v>0</v>
      </c>
    </row>
    <row r="57" spans="3:9" x14ac:dyDescent="0.25">
      <c r="C57" s="1" t="s">
        <v>468</v>
      </c>
      <c r="D57" s="1">
        <v>221</v>
      </c>
      <c r="E57" s="311" t="s">
        <v>4195</v>
      </c>
      <c r="G57" s="1" t="s">
        <v>66</v>
      </c>
      <c r="H57" s="1">
        <v>27</v>
      </c>
      <c r="I57" s="1">
        <v>0</v>
      </c>
    </row>
    <row r="58" spans="3:9" x14ac:dyDescent="0.25">
      <c r="C58" s="1" t="s">
        <v>468</v>
      </c>
      <c r="D58" s="1">
        <v>222</v>
      </c>
      <c r="E58" s="311" t="s">
        <v>4196</v>
      </c>
      <c r="G58" s="1" t="s">
        <v>66</v>
      </c>
      <c r="H58" s="1">
        <v>28</v>
      </c>
      <c r="I58" s="1">
        <v>0</v>
      </c>
    </row>
    <row r="59" spans="3:9" x14ac:dyDescent="0.25">
      <c r="C59" s="1" t="s">
        <v>468</v>
      </c>
      <c r="D59" s="1">
        <v>223</v>
      </c>
      <c r="E59" s="311" t="s">
        <v>4197</v>
      </c>
      <c r="G59" s="1" t="s">
        <v>66</v>
      </c>
      <c r="H59" s="1">
        <v>29</v>
      </c>
      <c r="I59" s="1">
        <v>0</v>
      </c>
    </row>
    <row r="60" spans="3:9" x14ac:dyDescent="0.25">
      <c r="C60" s="1" t="s">
        <v>468</v>
      </c>
      <c r="D60" s="1">
        <v>224</v>
      </c>
      <c r="E60" s="311" t="s">
        <v>4198</v>
      </c>
      <c r="G60" s="1" t="s">
        <v>66</v>
      </c>
      <c r="H60" s="1">
        <v>30</v>
      </c>
      <c r="I60" s="1">
        <v>0</v>
      </c>
    </row>
    <row r="61" spans="3:9" x14ac:dyDescent="0.25">
      <c r="C61" s="1" t="s">
        <v>468</v>
      </c>
      <c r="D61" s="1">
        <v>225</v>
      </c>
      <c r="E61" s="311" t="s">
        <v>4199</v>
      </c>
      <c r="G61" s="1" t="s">
        <v>66</v>
      </c>
      <c r="H61" s="1">
        <v>31</v>
      </c>
      <c r="I61" s="1">
        <v>0</v>
      </c>
    </row>
    <row r="62" spans="3:9" x14ac:dyDescent="0.25">
      <c r="C62" s="1" t="s">
        <v>468</v>
      </c>
      <c r="D62" s="1">
        <v>226</v>
      </c>
      <c r="E62" s="311" t="s">
        <v>4200</v>
      </c>
      <c r="G62" s="1" t="s">
        <v>66</v>
      </c>
      <c r="H62" s="1">
        <v>32</v>
      </c>
      <c r="I62" s="1">
        <v>0</v>
      </c>
    </row>
    <row r="63" spans="3:9" x14ac:dyDescent="0.25">
      <c r="C63" s="1" t="s">
        <v>468</v>
      </c>
      <c r="D63" s="1">
        <v>227</v>
      </c>
      <c r="E63" s="311" t="s">
        <v>4201</v>
      </c>
      <c r="G63" s="1" t="s">
        <v>66</v>
      </c>
      <c r="H63" s="1">
        <v>33</v>
      </c>
      <c r="I63" s="1">
        <v>0</v>
      </c>
    </row>
    <row r="64" spans="3:9" x14ac:dyDescent="0.25">
      <c r="C64" s="1" t="s">
        <v>468</v>
      </c>
      <c r="D64" s="1">
        <v>228</v>
      </c>
      <c r="E64" s="311" t="s">
        <v>4202</v>
      </c>
      <c r="G64" s="1" t="s">
        <v>66</v>
      </c>
      <c r="H64" s="1">
        <v>34</v>
      </c>
      <c r="I64" s="1">
        <v>0</v>
      </c>
    </row>
    <row r="65" spans="3:9" x14ac:dyDescent="0.25">
      <c r="C65" s="1" t="s">
        <v>468</v>
      </c>
      <c r="D65" s="1">
        <v>229</v>
      </c>
      <c r="E65" s="311" t="s">
        <v>4203</v>
      </c>
      <c r="G65" s="1" t="s">
        <v>66</v>
      </c>
      <c r="H65" s="1">
        <v>35</v>
      </c>
      <c r="I65" s="1">
        <v>0</v>
      </c>
    </row>
    <row r="66" spans="3:9" x14ac:dyDescent="0.25">
      <c r="C66" s="1" t="s">
        <v>468</v>
      </c>
      <c r="D66" s="1">
        <v>230</v>
      </c>
      <c r="E66" s="311" t="s">
        <v>4204</v>
      </c>
      <c r="G66" s="1" t="s">
        <v>66</v>
      </c>
      <c r="H66" s="1">
        <v>36</v>
      </c>
      <c r="I66" s="1">
        <v>0</v>
      </c>
    </row>
    <row r="67" spans="3:9" x14ac:dyDescent="0.25">
      <c r="C67" s="1" t="s">
        <v>468</v>
      </c>
      <c r="D67" s="1">
        <v>231</v>
      </c>
      <c r="E67" s="311" t="s">
        <v>4205</v>
      </c>
      <c r="G67" s="1" t="s">
        <v>66</v>
      </c>
      <c r="H67" s="1">
        <v>37</v>
      </c>
      <c r="I67" s="1">
        <v>0</v>
      </c>
    </row>
    <row r="68" spans="3:9" x14ac:dyDescent="0.25">
      <c r="C68" s="1" t="s">
        <v>468</v>
      </c>
      <c r="D68" s="1">
        <v>232</v>
      </c>
      <c r="E68" s="311" t="s">
        <v>4206</v>
      </c>
      <c r="G68" s="1" t="s">
        <v>66</v>
      </c>
      <c r="H68" s="1">
        <v>38</v>
      </c>
      <c r="I68" s="1">
        <v>0</v>
      </c>
    </row>
    <row r="69" spans="3:9" x14ac:dyDescent="0.25">
      <c r="C69" s="1" t="s">
        <v>468</v>
      </c>
      <c r="D69" s="1">
        <v>233</v>
      </c>
      <c r="E69" s="311" t="s">
        <v>4207</v>
      </c>
      <c r="G69" s="1" t="s">
        <v>66</v>
      </c>
      <c r="H69" s="1">
        <v>39</v>
      </c>
      <c r="I69" s="1">
        <v>0</v>
      </c>
    </row>
    <row r="70" spans="3:9" x14ac:dyDescent="0.25">
      <c r="C70" s="1" t="s">
        <v>468</v>
      </c>
      <c r="D70" s="1">
        <v>234</v>
      </c>
      <c r="E70" s="311" t="s">
        <v>4208</v>
      </c>
      <c r="G70" s="1" t="s">
        <v>66</v>
      </c>
      <c r="H70" s="1">
        <v>40</v>
      </c>
      <c r="I70" s="1">
        <v>0</v>
      </c>
    </row>
    <row r="71" spans="3:9" x14ac:dyDescent="0.25">
      <c r="C71" s="1" t="s">
        <v>468</v>
      </c>
      <c r="D71" s="1">
        <v>235</v>
      </c>
      <c r="E71" s="311" t="s">
        <v>4209</v>
      </c>
      <c r="G71" s="1" t="s">
        <v>66</v>
      </c>
      <c r="H71" s="1">
        <v>41</v>
      </c>
      <c r="I71" s="1">
        <v>0</v>
      </c>
    </row>
    <row r="72" spans="3:9" x14ac:dyDescent="0.25">
      <c r="C72" s="1" t="s">
        <v>468</v>
      </c>
      <c r="D72" s="1">
        <v>236</v>
      </c>
      <c r="E72" s="311" t="s">
        <v>4210</v>
      </c>
      <c r="G72" s="1" t="s">
        <v>66</v>
      </c>
      <c r="H72" s="1">
        <v>42</v>
      </c>
      <c r="I72" s="1">
        <v>0</v>
      </c>
    </row>
    <row r="73" spans="3:9" x14ac:dyDescent="0.25">
      <c r="C73" s="1" t="s">
        <v>468</v>
      </c>
      <c r="D73" s="1">
        <v>237</v>
      </c>
      <c r="E73" s="311" t="s">
        <v>4211</v>
      </c>
      <c r="G73" s="1" t="s">
        <v>66</v>
      </c>
      <c r="H73" s="1">
        <v>43</v>
      </c>
      <c r="I73" s="1">
        <v>0</v>
      </c>
    </row>
    <row r="74" spans="3:9" x14ac:dyDescent="0.25">
      <c r="C74" s="1" t="s">
        <v>468</v>
      </c>
      <c r="D74" s="1">
        <v>238</v>
      </c>
      <c r="E74" s="311" t="s">
        <v>4212</v>
      </c>
      <c r="G74" s="1" t="s">
        <v>66</v>
      </c>
      <c r="H74" s="1">
        <v>44</v>
      </c>
      <c r="I74" s="1">
        <v>0</v>
      </c>
    </row>
    <row r="75" spans="3:9" x14ac:dyDescent="0.25">
      <c r="C75" s="1" t="s">
        <v>468</v>
      </c>
      <c r="D75" s="1">
        <v>239</v>
      </c>
      <c r="E75" s="311" t="s">
        <v>4213</v>
      </c>
      <c r="G75" s="1" t="s">
        <v>66</v>
      </c>
      <c r="H75" s="1">
        <v>45</v>
      </c>
      <c r="I75" s="1">
        <v>0</v>
      </c>
    </row>
    <row r="76" spans="3:9" x14ac:dyDescent="0.25">
      <c r="C76" s="1" t="s">
        <v>468</v>
      </c>
      <c r="D76" s="1">
        <v>240</v>
      </c>
      <c r="E76" s="311" t="s">
        <v>4212</v>
      </c>
      <c r="G76" s="1" t="s">
        <v>66</v>
      </c>
      <c r="H76" s="1">
        <v>46</v>
      </c>
      <c r="I76" s="1">
        <v>0</v>
      </c>
    </row>
    <row r="77" spans="3:9" x14ac:dyDescent="0.25">
      <c r="C77" s="1" t="s">
        <v>468</v>
      </c>
      <c r="D77" s="1">
        <v>241</v>
      </c>
      <c r="E77" s="311" t="s">
        <v>4214</v>
      </c>
      <c r="G77" s="1" t="s">
        <v>66</v>
      </c>
      <c r="H77" s="1">
        <v>47</v>
      </c>
      <c r="I77" s="1">
        <v>0</v>
      </c>
    </row>
    <row r="78" spans="3:9" x14ac:dyDescent="0.25">
      <c r="C78" s="1" t="s">
        <v>468</v>
      </c>
      <c r="D78" s="1">
        <v>242</v>
      </c>
      <c r="E78" s="311" t="s">
        <v>4215</v>
      </c>
      <c r="G78" s="1" t="s">
        <v>66</v>
      </c>
      <c r="H78" s="1">
        <v>48</v>
      </c>
      <c r="I78" s="1">
        <v>0</v>
      </c>
    </row>
    <row r="79" spans="3:9" x14ac:dyDescent="0.25">
      <c r="C79" s="1" t="s">
        <v>468</v>
      </c>
      <c r="D79" s="1">
        <v>243</v>
      </c>
      <c r="E79" s="311" t="s">
        <v>4216</v>
      </c>
      <c r="G79" s="1" t="s">
        <v>66</v>
      </c>
      <c r="H79" s="1">
        <v>49</v>
      </c>
      <c r="I79" s="1">
        <v>0</v>
      </c>
    </row>
    <row r="80" spans="3:9" x14ac:dyDescent="0.25">
      <c r="C80" s="1" t="s">
        <v>468</v>
      </c>
      <c r="D80" s="1">
        <v>244</v>
      </c>
      <c r="E80" s="311" t="s">
        <v>4217</v>
      </c>
      <c r="G80" s="1" t="s">
        <v>66</v>
      </c>
      <c r="H80" s="1">
        <v>50</v>
      </c>
      <c r="I80" s="1">
        <v>0</v>
      </c>
    </row>
    <row r="81" spans="3:9" x14ac:dyDescent="0.25">
      <c r="C81" s="1" t="s">
        <v>468</v>
      </c>
      <c r="D81" s="1">
        <v>245</v>
      </c>
      <c r="E81" s="311" t="s">
        <v>4218</v>
      </c>
      <c r="G81" s="1" t="s">
        <v>66</v>
      </c>
      <c r="H81" s="1">
        <v>51</v>
      </c>
      <c r="I81" s="1">
        <v>0</v>
      </c>
    </row>
    <row r="82" spans="3:9" x14ac:dyDescent="0.25">
      <c r="C82" s="1" t="s">
        <v>468</v>
      </c>
      <c r="D82" s="1">
        <v>246</v>
      </c>
      <c r="E82" s="311" t="s">
        <v>4219</v>
      </c>
      <c r="G82" s="1" t="s">
        <v>66</v>
      </c>
      <c r="H82" s="1">
        <v>52</v>
      </c>
      <c r="I82" s="1">
        <v>0</v>
      </c>
    </row>
    <row r="83" spans="3:9" x14ac:dyDescent="0.25">
      <c r="C83" s="1" t="s">
        <v>468</v>
      </c>
      <c r="D83" s="1">
        <v>247</v>
      </c>
      <c r="E83" s="311" t="s">
        <v>4220</v>
      </c>
      <c r="G83" s="1" t="s">
        <v>66</v>
      </c>
      <c r="H83" s="1">
        <v>53</v>
      </c>
      <c r="I83" s="1">
        <v>0</v>
      </c>
    </row>
    <row r="84" spans="3:9" x14ac:dyDescent="0.25">
      <c r="C84" s="1" t="s">
        <v>468</v>
      </c>
      <c r="D84" s="1">
        <v>248</v>
      </c>
      <c r="E84" s="311" t="s">
        <v>4221</v>
      </c>
      <c r="G84" s="1" t="s">
        <v>66</v>
      </c>
      <c r="H84" s="1">
        <v>54</v>
      </c>
      <c r="I84" s="1">
        <v>0</v>
      </c>
    </row>
    <row r="85" spans="3:9" x14ac:dyDescent="0.25">
      <c r="C85" s="1" t="s">
        <v>468</v>
      </c>
      <c r="D85" s="1">
        <v>249</v>
      </c>
      <c r="E85" s="311" t="s">
        <v>4222</v>
      </c>
      <c r="G85" s="1" t="s">
        <v>66</v>
      </c>
      <c r="H85" s="1">
        <v>55</v>
      </c>
      <c r="I85" s="1">
        <v>0</v>
      </c>
    </row>
    <row r="86" spans="3:9" x14ac:dyDescent="0.25">
      <c r="C86" s="1" t="s">
        <v>468</v>
      </c>
      <c r="D86" s="1">
        <v>250</v>
      </c>
      <c r="E86" s="311" t="s">
        <v>4223</v>
      </c>
      <c r="G86" s="1" t="s">
        <v>66</v>
      </c>
      <c r="H86" s="1">
        <v>56</v>
      </c>
      <c r="I86" s="1">
        <v>0</v>
      </c>
    </row>
    <row r="87" spans="3:9" x14ac:dyDescent="0.25">
      <c r="C87" s="1" t="s">
        <v>468</v>
      </c>
      <c r="D87" s="1">
        <v>251</v>
      </c>
      <c r="E87" s="311" t="s">
        <v>4224</v>
      </c>
      <c r="G87" s="1" t="s">
        <v>66</v>
      </c>
      <c r="H87" s="1">
        <v>57</v>
      </c>
      <c r="I87" s="1">
        <v>0</v>
      </c>
    </row>
    <row r="88" spans="3:9" x14ac:dyDescent="0.25">
      <c r="C88" s="1" t="s">
        <v>468</v>
      </c>
      <c r="D88" s="1">
        <v>252</v>
      </c>
      <c r="E88" s="311" t="s">
        <v>4225</v>
      </c>
      <c r="G88" s="1" t="s">
        <v>66</v>
      </c>
      <c r="H88" s="1">
        <v>58</v>
      </c>
      <c r="I88" s="1">
        <v>0</v>
      </c>
    </row>
    <row r="89" spans="3:9" x14ac:dyDescent="0.25">
      <c r="C89" s="1" t="s">
        <v>468</v>
      </c>
      <c r="D89" s="1">
        <v>253</v>
      </c>
      <c r="E89" s="311" t="s">
        <v>4226</v>
      </c>
      <c r="G89" s="1" t="s">
        <v>66</v>
      </c>
      <c r="H89" s="1">
        <v>59</v>
      </c>
      <c r="I89" s="1">
        <v>0</v>
      </c>
    </row>
    <row r="90" spans="3:9" x14ac:dyDescent="0.25">
      <c r="C90" s="1" t="s">
        <v>468</v>
      </c>
      <c r="D90" s="1">
        <v>255</v>
      </c>
      <c r="E90" s="311" t="s">
        <v>4227</v>
      </c>
      <c r="G90" s="1" t="s">
        <v>66</v>
      </c>
      <c r="H90" s="1">
        <v>60</v>
      </c>
      <c r="I90" s="1">
        <v>0</v>
      </c>
    </row>
    <row r="91" spans="3:9" x14ac:dyDescent="0.25">
      <c r="C91" s="1" t="s">
        <v>468</v>
      </c>
      <c r="D91" s="1">
        <v>256</v>
      </c>
      <c r="E91" s="311" t="s">
        <v>4228</v>
      </c>
      <c r="G91" s="1" t="s">
        <v>66</v>
      </c>
      <c r="H91" s="1">
        <v>61</v>
      </c>
      <c r="I91" s="1">
        <v>0</v>
      </c>
    </row>
    <row r="92" spans="3:9" x14ac:dyDescent="0.25">
      <c r="C92" s="1" t="s">
        <v>468</v>
      </c>
      <c r="D92" s="1">
        <v>257</v>
      </c>
      <c r="E92" s="311" t="s">
        <v>4229</v>
      </c>
      <c r="G92" s="1" t="s">
        <v>66</v>
      </c>
      <c r="H92" s="1">
        <v>62</v>
      </c>
      <c r="I92" s="1">
        <v>0</v>
      </c>
    </row>
    <row r="93" spans="3:9" x14ac:dyDescent="0.25">
      <c r="C93" s="1" t="s">
        <v>468</v>
      </c>
      <c r="D93" s="1">
        <v>258</v>
      </c>
      <c r="E93" s="311" t="s">
        <v>4230</v>
      </c>
      <c r="G93" s="1" t="s">
        <v>66</v>
      </c>
      <c r="H93" s="1">
        <v>63</v>
      </c>
      <c r="I93" s="1">
        <v>0</v>
      </c>
    </row>
    <row r="94" spans="3:9" x14ac:dyDescent="0.25">
      <c r="C94" s="1" t="s">
        <v>468</v>
      </c>
      <c r="D94" s="1">
        <v>259</v>
      </c>
      <c r="E94" s="311" t="s">
        <v>4228</v>
      </c>
      <c r="G94" s="1" t="s">
        <v>66</v>
      </c>
      <c r="H94" s="1">
        <v>64</v>
      </c>
      <c r="I94" s="1">
        <v>0</v>
      </c>
    </row>
    <row r="95" spans="3:9" x14ac:dyDescent="0.25">
      <c r="C95" s="1" t="s">
        <v>468</v>
      </c>
      <c r="D95" s="1">
        <v>260</v>
      </c>
      <c r="E95" s="311" t="s">
        <v>4229</v>
      </c>
      <c r="G95" s="1" t="s">
        <v>66</v>
      </c>
      <c r="H95" s="1">
        <v>65</v>
      </c>
      <c r="I95" s="1">
        <v>0</v>
      </c>
    </row>
    <row r="96" spans="3:9" x14ac:dyDescent="0.25">
      <c r="C96" s="1" t="s">
        <v>468</v>
      </c>
      <c r="D96" s="1">
        <v>261</v>
      </c>
      <c r="E96" s="311" t="s">
        <v>4230</v>
      </c>
      <c r="G96" s="1" t="s">
        <v>66</v>
      </c>
      <c r="H96" s="1">
        <v>66</v>
      </c>
      <c r="I96" s="1">
        <v>0</v>
      </c>
    </row>
    <row r="97" spans="3:9" x14ac:dyDescent="0.25">
      <c r="C97" s="1" t="s">
        <v>468</v>
      </c>
      <c r="D97" s="1">
        <v>262</v>
      </c>
      <c r="E97" s="311" t="s">
        <v>4228</v>
      </c>
      <c r="G97" s="1" t="s">
        <v>66</v>
      </c>
      <c r="H97" s="1">
        <v>67</v>
      </c>
      <c r="I97" s="1">
        <v>0</v>
      </c>
    </row>
    <row r="98" spans="3:9" x14ac:dyDescent="0.25">
      <c r="C98" s="1" t="s">
        <v>468</v>
      </c>
      <c r="D98" s="1">
        <v>263</v>
      </c>
      <c r="E98" s="311" t="s">
        <v>4229</v>
      </c>
      <c r="G98" s="1" t="s">
        <v>66</v>
      </c>
      <c r="H98" s="1">
        <v>68</v>
      </c>
      <c r="I98" s="1">
        <v>0</v>
      </c>
    </row>
    <row r="99" spans="3:9" x14ac:dyDescent="0.25">
      <c r="C99" s="1" t="s">
        <v>468</v>
      </c>
      <c r="D99" s="1">
        <v>264</v>
      </c>
      <c r="E99" s="311" t="s">
        <v>4230</v>
      </c>
      <c r="G99" s="1" t="s">
        <v>66</v>
      </c>
      <c r="H99" s="1">
        <v>69</v>
      </c>
      <c r="I99" s="1">
        <v>0</v>
      </c>
    </row>
    <row r="100" spans="3:9" x14ac:dyDescent="0.25">
      <c r="C100" s="1" t="s">
        <v>468</v>
      </c>
      <c r="D100" s="1">
        <v>265</v>
      </c>
      <c r="E100" s="311" t="s">
        <v>4228</v>
      </c>
      <c r="G100" s="1" t="s">
        <v>66</v>
      </c>
      <c r="H100" s="1">
        <v>70</v>
      </c>
      <c r="I100" s="1">
        <v>0</v>
      </c>
    </row>
    <row r="101" spans="3:9" x14ac:dyDescent="0.25">
      <c r="C101" s="1" t="s">
        <v>468</v>
      </c>
      <c r="D101" s="1">
        <v>266</v>
      </c>
      <c r="E101" s="311" t="s">
        <v>4229</v>
      </c>
      <c r="G101" s="1" t="s">
        <v>66</v>
      </c>
      <c r="H101" s="1">
        <v>71</v>
      </c>
      <c r="I101" s="1">
        <v>0</v>
      </c>
    </row>
    <row r="102" spans="3:9" x14ac:dyDescent="0.25">
      <c r="C102" s="1" t="s">
        <v>468</v>
      </c>
      <c r="D102" s="1">
        <v>267</v>
      </c>
      <c r="E102" s="311" t="s">
        <v>4230</v>
      </c>
      <c r="G102" s="1" t="s">
        <v>66</v>
      </c>
      <c r="H102" s="1">
        <v>72</v>
      </c>
      <c r="I102" s="1">
        <v>0</v>
      </c>
    </row>
    <row r="103" spans="3:9" x14ac:dyDescent="0.25">
      <c r="C103" s="1" t="s">
        <v>468</v>
      </c>
      <c r="D103" s="1">
        <v>268</v>
      </c>
      <c r="E103" s="311" t="s">
        <v>4228</v>
      </c>
      <c r="G103" s="1" t="s">
        <v>66</v>
      </c>
      <c r="H103" s="1">
        <v>73</v>
      </c>
      <c r="I103" s="1">
        <v>0</v>
      </c>
    </row>
    <row r="104" spans="3:9" x14ac:dyDescent="0.25">
      <c r="C104" s="1" t="s">
        <v>468</v>
      </c>
      <c r="D104" s="1">
        <v>269</v>
      </c>
      <c r="E104" s="311" t="s">
        <v>4229</v>
      </c>
      <c r="G104" s="1" t="s">
        <v>66</v>
      </c>
      <c r="H104" s="1">
        <v>74</v>
      </c>
      <c r="I104" s="1">
        <v>0</v>
      </c>
    </row>
    <row r="105" spans="3:9" x14ac:dyDescent="0.25">
      <c r="C105" s="1" t="s">
        <v>468</v>
      </c>
      <c r="D105" s="1">
        <v>270</v>
      </c>
      <c r="E105" s="311" t="s">
        <v>4231</v>
      </c>
      <c r="G105" s="1" t="s">
        <v>66</v>
      </c>
      <c r="H105" s="1">
        <v>75</v>
      </c>
      <c r="I105" s="1">
        <v>0</v>
      </c>
    </row>
    <row r="106" spans="3:9" x14ac:dyDescent="0.25">
      <c r="C106" s="1" t="s">
        <v>468</v>
      </c>
      <c r="D106" s="1">
        <v>271</v>
      </c>
      <c r="E106" s="311" t="s">
        <v>4232</v>
      </c>
      <c r="G106" s="1" t="s">
        <v>66</v>
      </c>
      <c r="H106" s="1">
        <v>76</v>
      </c>
      <c r="I106" s="1">
        <v>0</v>
      </c>
    </row>
    <row r="107" spans="3:9" x14ac:dyDescent="0.25">
      <c r="C107" s="1" t="s">
        <v>468</v>
      </c>
      <c r="D107" s="1">
        <v>272</v>
      </c>
      <c r="E107" s="311" t="s">
        <v>692</v>
      </c>
      <c r="G107" s="1" t="s">
        <v>66</v>
      </c>
      <c r="H107" s="1">
        <v>77</v>
      </c>
      <c r="I107" s="1">
        <v>0</v>
      </c>
    </row>
    <row r="108" spans="3:9" x14ac:dyDescent="0.25">
      <c r="C108" s="1" t="s">
        <v>468</v>
      </c>
      <c r="D108" s="1">
        <v>273</v>
      </c>
      <c r="E108" s="311" t="s">
        <v>4233</v>
      </c>
      <c r="G108" s="1" t="s">
        <v>66</v>
      </c>
      <c r="H108" s="1">
        <v>78</v>
      </c>
      <c r="I108" s="1">
        <v>0</v>
      </c>
    </row>
    <row r="109" spans="3:9" x14ac:dyDescent="0.25">
      <c r="C109" s="1" t="s">
        <v>468</v>
      </c>
      <c r="D109" s="1">
        <v>274</v>
      </c>
      <c r="E109" s="311" t="s">
        <v>4234</v>
      </c>
      <c r="G109" s="1" t="s">
        <v>66</v>
      </c>
      <c r="H109" s="1">
        <v>79</v>
      </c>
      <c r="I109" s="1">
        <v>0</v>
      </c>
    </row>
    <row r="110" spans="3:9" x14ac:dyDescent="0.25">
      <c r="C110" s="1" t="s">
        <v>468</v>
      </c>
      <c r="D110" s="1">
        <v>275</v>
      </c>
      <c r="E110" s="311" t="s">
        <v>4235</v>
      </c>
      <c r="G110" s="1" t="s">
        <v>66</v>
      </c>
      <c r="H110" s="1">
        <v>80</v>
      </c>
      <c r="I110" s="1">
        <v>0</v>
      </c>
    </row>
    <row r="111" spans="3:9" x14ac:dyDescent="0.25">
      <c r="C111" s="1" t="s">
        <v>468</v>
      </c>
      <c r="D111" s="1">
        <v>320</v>
      </c>
      <c r="E111" s="311" t="s">
        <v>4236</v>
      </c>
      <c r="G111" s="1" t="s">
        <v>66</v>
      </c>
      <c r="H111" s="1">
        <v>81</v>
      </c>
      <c r="I111" s="1">
        <v>0</v>
      </c>
    </row>
    <row r="112" spans="3:9" x14ac:dyDescent="0.25">
      <c r="C112" s="1" t="s">
        <v>468</v>
      </c>
      <c r="D112" s="1">
        <v>701</v>
      </c>
      <c r="E112" s="311" t="s">
        <v>4237</v>
      </c>
      <c r="F112" s="311" t="s">
        <v>4238</v>
      </c>
      <c r="G112" s="1" t="s">
        <v>66</v>
      </c>
      <c r="H112" s="1">
        <v>82</v>
      </c>
      <c r="I112" s="1">
        <v>0</v>
      </c>
    </row>
    <row r="113" spans="3:9" x14ac:dyDescent="0.25">
      <c r="C113" s="1" t="s">
        <v>468</v>
      </c>
      <c r="D113" s="1">
        <v>702</v>
      </c>
      <c r="E113" s="311" t="s">
        <v>4239</v>
      </c>
      <c r="F113" s="311" t="s">
        <v>4240</v>
      </c>
      <c r="G113" s="1" t="s">
        <v>66</v>
      </c>
      <c r="H113" s="1">
        <v>83</v>
      </c>
      <c r="I113" s="1">
        <v>0</v>
      </c>
    </row>
    <row r="114" spans="3:9" x14ac:dyDescent="0.25">
      <c r="C114" s="1" t="s">
        <v>468</v>
      </c>
      <c r="D114" s="1">
        <v>703</v>
      </c>
      <c r="E114" s="311" t="s">
        <v>4241</v>
      </c>
      <c r="F114" s="311" t="s">
        <v>4242</v>
      </c>
      <c r="G114" s="1" t="s">
        <v>66</v>
      </c>
      <c r="H114" s="1">
        <v>84</v>
      </c>
      <c r="I114" s="1">
        <v>0</v>
      </c>
    </row>
    <row r="115" spans="3:9" x14ac:dyDescent="0.25">
      <c r="C115" s="1" t="s">
        <v>468</v>
      </c>
      <c r="D115" s="1">
        <v>704</v>
      </c>
      <c r="E115" s="311" t="s">
        <v>4243</v>
      </c>
      <c r="F115" s="311" t="s">
        <v>4244</v>
      </c>
      <c r="G115" s="1" t="s">
        <v>66</v>
      </c>
      <c r="H115" s="1">
        <v>85</v>
      </c>
      <c r="I115" s="1">
        <v>0</v>
      </c>
    </row>
    <row r="116" spans="3:9" x14ac:dyDescent="0.25">
      <c r="C116" s="1" t="s">
        <v>468</v>
      </c>
      <c r="D116" s="1">
        <v>705</v>
      </c>
      <c r="E116" s="311" t="s">
        <v>4245</v>
      </c>
      <c r="F116" s="311" t="s">
        <v>4246</v>
      </c>
      <c r="G116" s="1" t="s">
        <v>66</v>
      </c>
      <c r="H116" s="1">
        <v>86</v>
      </c>
      <c r="I116" s="1">
        <v>0</v>
      </c>
    </row>
    <row r="117" spans="3:9" x14ac:dyDescent="0.25">
      <c r="C117" s="1" t="s">
        <v>468</v>
      </c>
      <c r="D117" s="1">
        <v>706</v>
      </c>
      <c r="E117" s="311" t="s">
        <v>4247</v>
      </c>
      <c r="F117" s="311" t="s">
        <v>4248</v>
      </c>
      <c r="G117" s="1" t="s">
        <v>66</v>
      </c>
      <c r="H117" s="1">
        <v>87</v>
      </c>
      <c r="I117" s="1">
        <v>0</v>
      </c>
    </row>
    <row r="118" spans="3:9" x14ac:dyDescent="0.25">
      <c r="C118" s="1" t="s">
        <v>468</v>
      </c>
      <c r="D118" s="1">
        <v>707</v>
      </c>
      <c r="E118" s="311" t="s">
        <v>4249</v>
      </c>
      <c r="F118" s="311" t="s">
        <v>4250</v>
      </c>
      <c r="G118" s="1" t="s">
        <v>66</v>
      </c>
      <c r="H118" s="1">
        <v>88</v>
      </c>
      <c r="I118" s="1">
        <v>0</v>
      </c>
    </row>
    <row r="119" spans="3:9" x14ac:dyDescent="0.25">
      <c r="C119" s="1" t="s">
        <v>468</v>
      </c>
      <c r="D119" s="1">
        <v>708</v>
      </c>
      <c r="E119" s="311" t="s">
        <v>4251</v>
      </c>
      <c r="F119" s="311" t="s">
        <v>4252</v>
      </c>
      <c r="G119" s="1" t="s">
        <v>66</v>
      </c>
      <c r="H119" s="1">
        <v>89</v>
      </c>
      <c r="I119" s="1">
        <v>0</v>
      </c>
    </row>
    <row r="120" spans="3:9" x14ac:dyDescent="0.25">
      <c r="C120" s="1" t="s">
        <v>80</v>
      </c>
      <c r="D120" s="1">
        <v>1</v>
      </c>
      <c r="E120" s="311" t="s">
        <v>4253</v>
      </c>
      <c r="G120" s="1" t="s">
        <v>66</v>
      </c>
      <c r="H120" s="1">
        <v>1</v>
      </c>
      <c r="I120" s="1">
        <v>0</v>
      </c>
    </row>
    <row r="121" spans="3:9" x14ac:dyDescent="0.25">
      <c r="C121" s="1" t="s">
        <v>80</v>
      </c>
      <c r="D121" s="1">
        <v>2</v>
      </c>
      <c r="E121" s="311" t="s">
        <v>4254</v>
      </c>
      <c r="G121" s="1" t="s">
        <v>66</v>
      </c>
      <c r="H121" s="1">
        <v>2</v>
      </c>
      <c r="I121" s="1">
        <v>0</v>
      </c>
    </row>
    <row r="122" spans="3:9" x14ac:dyDescent="0.25">
      <c r="C122" s="1" t="s">
        <v>80</v>
      </c>
      <c r="D122" s="1">
        <v>3</v>
      </c>
      <c r="E122" s="311" t="s">
        <v>4255</v>
      </c>
      <c r="G122" s="1" t="s">
        <v>62</v>
      </c>
      <c r="H122" s="1">
        <v>3</v>
      </c>
      <c r="I122" s="1">
        <v>0</v>
      </c>
    </row>
    <row r="123" spans="3:9" x14ac:dyDescent="0.25">
      <c r="C123" s="1" t="s">
        <v>80</v>
      </c>
      <c r="D123" s="1">
        <v>4</v>
      </c>
      <c r="E123" s="311" t="s">
        <v>4256</v>
      </c>
      <c r="G123" s="1" t="s">
        <v>66</v>
      </c>
      <c r="H123" s="1">
        <v>4</v>
      </c>
      <c r="I123" s="1">
        <v>0</v>
      </c>
    </row>
    <row r="124" spans="3:9" x14ac:dyDescent="0.25">
      <c r="C124" s="1" t="s">
        <v>80</v>
      </c>
      <c r="D124" s="1">
        <v>5</v>
      </c>
      <c r="E124" s="311" t="s">
        <v>4257</v>
      </c>
      <c r="G124" s="1" t="s">
        <v>66</v>
      </c>
      <c r="H124" s="1">
        <v>5</v>
      </c>
      <c r="I124" s="1">
        <v>0</v>
      </c>
    </row>
    <row r="125" spans="3:9" x14ac:dyDescent="0.25">
      <c r="C125" s="1" t="s">
        <v>80</v>
      </c>
      <c r="D125" s="1">
        <v>6</v>
      </c>
      <c r="E125" s="311" t="s">
        <v>4258</v>
      </c>
      <c r="G125" s="1" t="s">
        <v>66</v>
      </c>
      <c r="H125" s="1">
        <v>6</v>
      </c>
      <c r="I125" s="1">
        <v>0</v>
      </c>
    </row>
    <row r="126" spans="3:9" x14ac:dyDescent="0.25">
      <c r="C126" s="1" t="s">
        <v>80</v>
      </c>
      <c r="D126" s="1">
        <v>7</v>
      </c>
      <c r="E126" s="311" t="s">
        <v>4259</v>
      </c>
      <c r="G126" s="1" t="s">
        <v>66</v>
      </c>
      <c r="H126" s="1">
        <v>7</v>
      </c>
      <c r="I126" s="1">
        <v>0</v>
      </c>
    </row>
    <row r="127" spans="3:9" x14ac:dyDescent="0.25">
      <c r="C127" s="1" t="s">
        <v>80</v>
      </c>
      <c r="D127" s="1">
        <v>8</v>
      </c>
      <c r="E127" s="311" t="s">
        <v>4260</v>
      </c>
      <c r="G127" s="1" t="s">
        <v>66</v>
      </c>
      <c r="H127" s="1">
        <v>8</v>
      </c>
      <c r="I127" s="1">
        <v>0</v>
      </c>
    </row>
    <row r="128" spans="3:9" x14ac:dyDescent="0.25">
      <c r="C128" s="1" t="s">
        <v>80</v>
      </c>
      <c r="D128" s="1">
        <v>9</v>
      </c>
      <c r="E128" s="311" t="s">
        <v>4261</v>
      </c>
      <c r="G128" s="1" t="s">
        <v>66</v>
      </c>
      <c r="H128" s="1">
        <v>9</v>
      </c>
      <c r="I128" s="1">
        <v>0</v>
      </c>
    </row>
    <row r="129" spans="3:9" x14ac:dyDescent="0.25">
      <c r="C129" s="1" t="s">
        <v>80</v>
      </c>
      <c r="D129" s="1">
        <v>201</v>
      </c>
      <c r="E129" s="311" t="s">
        <v>4262</v>
      </c>
      <c r="G129" s="1" t="s">
        <v>66</v>
      </c>
      <c r="H129" s="1">
        <v>10</v>
      </c>
      <c r="I129" s="1">
        <v>0</v>
      </c>
    </row>
    <row r="130" spans="3:9" x14ac:dyDescent="0.25">
      <c r="C130" s="1" t="s">
        <v>80</v>
      </c>
      <c r="D130" s="1">
        <v>211</v>
      </c>
      <c r="E130" s="311" t="s">
        <v>4263</v>
      </c>
      <c r="G130" s="1" t="s">
        <v>66</v>
      </c>
      <c r="H130" s="1">
        <v>11</v>
      </c>
      <c r="I130" s="1">
        <v>0</v>
      </c>
    </row>
    <row r="131" spans="3:9" x14ac:dyDescent="0.25">
      <c r="C131" s="1" t="s">
        <v>80</v>
      </c>
      <c r="D131" s="1">
        <v>210</v>
      </c>
      <c r="E131" s="311" t="s">
        <v>4264</v>
      </c>
      <c r="G131" s="1" t="s">
        <v>62</v>
      </c>
      <c r="H131" s="1">
        <v>12</v>
      </c>
      <c r="I131" s="1">
        <v>0</v>
      </c>
    </row>
    <row r="132" spans="3:9" x14ac:dyDescent="0.25">
      <c r="C132" s="1" t="s">
        <v>80</v>
      </c>
      <c r="D132" s="1">
        <v>213</v>
      </c>
      <c r="E132" s="311" t="s">
        <v>4265</v>
      </c>
      <c r="G132" s="1" t="s">
        <v>62</v>
      </c>
      <c r="H132" s="1">
        <v>13</v>
      </c>
      <c r="I132" s="1">
        <v>0</v>
      </c>
    </row>
    <row r="133" spans="3:9" x14ac:dyDescent="0.25">
      <c r="C133" s="1" t="s">
        <v>80</v>
      </c>
      <c r="D133" s="1">
        <v>999</v>
      </c>
      <c r="E133" s="311" t="s">
        <v>95</v>
      </c>
      <c r="F133" s="311" t="s">
        <v>94</v>
      </c>
      <c r="G133" s="1" t="s">
        <v>62</v>
      </c>
      <c r="H133" s="1">
        <v>14</v>
      </c>
      <c r="I133" s="1">
        <v>0</v>
      </c>
    </row>
    <row r="134" spans="3:9" x14ac:dyDescent="0.25">
      <c r="C134" s="1" t="s">
        <v>80</v>
      </c>
      <c r="D134" s="1">
        <v>215</v>
      </c>
      <c r="E134" s="311" t="s">
        <v>4266</v>
      </c>
      <c r="F134" s="311" t="s">
        <v>4267</v>
      </c>
      <c r="G134" s="1" t="s">
        <v>66</v>
      </c>
      <c r="H134" s="1">
        <v>15</v>
      </c>
      <c r="I134" s="1">
        <v>0</v>
      </c>
    </row>
    <row r="135" spans="3:9" x14ac:dyDescent="0.25">
      <c r="C135" s="1" t="s">
        <v>80</v>
      </c>
      <c r="D135" s="1">
        <v>310</v>
      </c>
      <c r="E135" s="311" t="s">
        <v>4268</v>
      </c>
      <c r="F135" s="311" t="s">
        <v>566</v>
      </c>
      <c r="G135" s="1" t="s">
        <v>66</v>
      </c>
      <c r="H135" s="1">
        <v>16</v>
      </c>
      <c r="I135" s="1">
        <v>0</v>
      </c>
    </row>
    <row r="136" spans="3:9" x14ac:dyDescent="0.25">
      <c r="C136" s="1" t="s">
        <v>80</v>
      </c>
      <c r="D136" s="1">
        <v>311</v>
      </c>
      <c r="E136" s="311" t="s">
        <v>4269</v>
      </c>
      <c r="F136" s="311" t="s">
        <v>566</v>
      </c>
      <c r="G136" s="1" t="s">
        <v>66</v>
      </c>
      <c r="H136" s="1">
        <v>17</v>
      </c>
      <c r="I136" s="1">
        <v>0</v>
      </c>
    </row>
    <row r="137" spans="3:9" x14ac:dyDescent="0.25">
      <c r="C137" s="1" t="s">
        <v>80</v>
      </c>
      <c r="D137" s="1">
        <v>312</v>
      </c>
      <c r="E137" s="311" t="s">
        <v>4270</v>
      </c>
      <c r="F137" s="311" t="s">
        <v>1148</v>
      </c>
      <c r="G137" s="1" t="s">
        <v>66</v>
      </c>
      <c r="H137" s="1">
        <v>18</v>
      </c>
      <c r="I137" s="1">
        <v>0</v>
      </c>
    </row>
    <row r="138" spans="3:9" x14ac:dyDescent="0.25">
      <c r="C138" s="1" t="s">
        <v>80</v>
      </c>
      <c r="D138" s="1">
        <v>17</v>
      </c>
      <c r="E138" s="311" t="s">
        <v>4271</v>
      </c>
      <c r="F138" s="311" t="s">
        <v>4272</v>
      </c>
      <c r="G138" s="1" t="s">
        <v>66</v>
      </c>
      <c r="H138" s="1">
        <v>19</v>
      </c>
      <c r="I138" s="1">
        <v>0</v>
      </c>
    </row>
    <row r="139" spans="3:9" x14ac:dyDescent="0.25">
      <c r="C139" s="1" t="s">
        <v>80</v>
      </c>
      <c r="D139" s="1">
        <v>18</v>
      </c>
      <c r="E139" s="311" t="s">
        <v>4273</v>
      </c>
      <c r="F139" s="311" t="s">
        <v>4274</v>
      </c>
      <c r="G139" s="1" t="s">
        <v>66</v>
      </c>
      <c r="H139" s="1">
        <v>20</v>
      </c>
      <c r="I139" s="1">
        <v>0</v>
      </c>
    </row>
    <row r="140" spans="3:9" x14ac:dyDescent="0.25">
      <c r="C140" s="1" t="s">
        <v>80</v>
      </c>
      <c r="D140" s="1">
        <v>19</v>
      </c>
      <c r="E140" s="311" t="s">
        <v>4275</v>
      </c>
      <c r="F140" s="311" t="s">
        <v>4276</v>
      </c>
      <c r="G140" s="1" t="s">
        <v>66</v>
      </c>
      <c r="H140" s="1">
        <v>21</v>
      </c>
      <c r="I140" s="1">
        <v>0</v>
      </c>
    </row>
    <row r="141" spans="3:9" x14ac:dyDescent="0.25">
      <c r="C141" s="1" t="s">
        <v>80</v>
      </c>
      <c r="D141" s="1">
        <v>20</v>
      </c>
      <c r="E141" s="311" t="s">
        <v>4277</v>
      </c>
      <c r="F141" s="311" t="s">
        <v>4278</v>
      </c>
      <c r="G141" s="1" t="s">
        <v>66</v>
      </c>
      <c r="H141" s="1">
        <v>22</v>
      </c>
      <c r="I141" s="1">
        <v>0</v>
      </c>
    </row>
    <row r="142" spans="3:9" x14ac:dyDescent="0.25">
      <c r="C142" s="1" t="s">
        <v>75</v>
      </c>
      <c r="D142" s="1">
        <v>1</v>
      </c>
      <c r="E142" s="311" t="s">
        <v>4279</v>
      </c>
      <c r="G142" s="1" t="s">
        <v>66</v>
      </c>
      <c r="H142" s="1">
        <v>1</v>
      </c>
      <c r="I142" s="1">
        <v>0</v>
      </c>
    </row>
    <row r="143" spans="3:9" x14ac:dyDescent="0.25">
      <c r="C143" s="1" t="s">
        <v>75</v>
      </c>
      <c r="D143" s="1">
        <v>2</v>
      </c>
      <c r="E143" s="311" t="s">
        <v>4280</v>
      </c>
      <c r="G143" s="1" t="s">
        <v>66</v>
      </c>
      <c r="H143" s="1">
        <v>2</v>
      </c>
      <c r="I143" s="1">
        <v>0</v>
      </c>
    </row>
    <row r="144" spans="3:9" x14ac:dyDescent="0.25">
      <c r="C144" s="1" t="s">
        <v>75</v>
      </c>
      <c r="D144" s="1">
        <v>3</v>
      </c>
      <c r="E144" s="311" t="s">
        <v>4281</v>
      </c>
      <c r="G144" s="1" t="s">
        <v>62</v>
      </c>
      <c r="H144" s="1">
        <v>3</v>
      </c>
      <c r="I144" s="1">
        <v>0</v>
      </c>
    </row>
    <row r="145" spans="3:9" x14ac:dyDescent="0.25">
      <c r="C145" s="1" t="s">
        <v>75</v>
      </c>
      <c r="D145" s="1">
        <v>4</v>
      </c>
      <c r="E145" s="311" t="s">
        <v>4282</v>
      </c>
      <c r="G145" s="1" t="s">
        <v>66</v>
      </c>
      <c r="H145" s="1">
        <v>4</v>
      </c>
      <c r="I145" s="1">
        <v>0</v>
      </c>
    </row>
    <row r="146" spans="3:9" x14ac:dyDescent="0.25">
      <c r="C146" s="1" t="s">
        <v>75</v>
      </c>
      <c r="D146" s="1">
        <v>5</v>
      </c>
      <c r="E146" s="311" t="s">
        <v>4283</v>
      </c>
      <c r="G146" s="1" t="s">
        <v>66</v>
      </c>
      <c r="H146" s="1">
        <v>5</v>
      </c>
      <c r="I146" s="1">
        <v>0</v>
      </c>
    </row>
    <row r="147" spans="3:9" x14ac:dyDescent="0.25">
      <c r="C147" s="1" t="s">
        <v>75</v>
      </c>
      <c r="D147" s="1">
        <v>6</v>
      </c>
      <c r="E147" s="311" t="s">
        <v>4284</v>
      </c>
      <c r="G147" s="1" t="s">
        <v>62</v>
      </c>
      <c r="H147" s="1">
        <v>6</v>
      </c>
      <c r="I147" s="1">
        <v>0</v>
      </c>
    </row>
    <row r="148" spans="3:9" x14ac:dyDescent="0.25">
      <c r="C148" s="1" t="s">
        <v>75</v>
      </c>
      <c r="D148" s="1">
        <v>7</v>
      </c>
      <c r="E148" s="311" t="s">
        <v>4285</v>
      </c>
      <c r="G148" s="1" t="s">
        <v>62</v>
      </c>
      <c r="H148" s="1">
        <v>7</v>
      </c>
      <c r="I148" s="1">
        <v>0</v>
      </c>
    </row>
    <row r="149" spans="3:9" x14ac:dyDescent="0.25">
      <c r="C149" s="1" t="s">
        <v>75</v>
      </c>
      <c r="D149" s="1">
        <v>8</v>
      </c>
      <c r="E149" s="311" t="s">
        <v>4286</v>
      </c>
      <c r="G149" s="1" t="s">
        <v>66</v>
      </c>
      <c r="H149" s="1">
        <v>8</v>
      </c>
      <c r="I149" s="1">
        <v>0</v>
      </c>
    </row>
    <row r="150" spans="3:9" x14ac:dyDescent="0.25">
      <c r="C150" s="1" t="s">
        <v>75</v>
      </c>
      <c r="D150" s="1">
        <v>9</v>
      </c>
      <c r="E150" s="311" t="s">
        <v>4287</v>
      </c>
      <c r="G150" s="1" t="s">
        <v>66</v>
      </c>
      <c r="H150" s="1">
        <v>9</v>
      </c>
      <c r="I150" s="1">
        <v>0</v>
      </c>
    </row>
    <row r="151" spans="3:9" x14ac:dyDescent="0.25">
      <c r="C151" s="1" t="s">
        <v>75</v>
      </c>
      <c r="D151" s="1">
        <v>10</v>
      </c>
      <c r="E151" s="311" t="s">
        <v>4288</v>
      </c>
      <c r="G151" s="1" t="s">
        <v>62</v>
      </c>
      <c r="H151" s="1">
        <v>10</v>
      </c>
      <c r="I151" s="1">
        <v>0</v>
      </c>
    </row>
    <row r="152" spans="3:9" x14ac:dyDescent="0.25">
      <c r="C152" s="1" t="s">
        <v>75</v>
      </c>
      <c r="D152" s="1">
        <v>11</v>
      </c>
      <c r="E152" s="311" t="s">
        <v>4289</v>
      </c>
      <c r="G152" s="1" t="s">
        <v>62</v>
      </c>
      <c r="H152" s="1">
        <v>11</v>
      </c>
      <c r="I152" s="1">
        <v>0</v>
      </c>
    </row>
    <row r="153" spans="3:9" x14ac:dyDescent="0.25">
      <c r="C153" s="1" t="s">
        <v>75</v>
      </c>
      <c r="D153" s="1">
        <v>12</v>
      </c>
      <c r="E153" s="311" t="s">
        <v>4290</v>
      </c>
      <c r="G153" s="1" t="s">
        <v>66</v>
      </c>
      <c r="H153" s="1">
        <v>12</v>
      </c>
      <c r="I153" s="1">
        <v>0</v>
      </c>
    </row>
    <row r="154" spans="3:9" x14ac:dyDescent="0.25">
      <c r="C154" s="1" t="s">
        <v>75</v>
      </c>
      <c r="D154" s="1">
        <v>13</v>
      </c>
      <c r="E154" s="311" t="s">
        <v>4291</v>
      </c>
      <c r="G154" s="1" t="s">
        <v>66</v>
      </c>
      <c r="H154" s="1">
        <v>13</v>
      </c>
      <c r="I154" s="1">
        <v>0</v>
      </c>
    </row>
    <row r="155" spans="3:9" x14ac:dyDescent="0.25">
      <c r="C155" s="1" t="s">
        <v>75</v>
      </c>
      <c r="D155" s="1">
        <v>14</v>
      </c>
      <c r="E155" s="311" t="s">
        <v>4292</v>
      </c>
      <c r="G155" s="1" t="s">
        <v>62</v>
      </c>
      <c r="H155" s="1">
        <v>14</v>
      </c>
      <c r="I155" s="1">
        <v>0</v>
      </c>
    </row>
    <row r="156" spans="3:9" x14ac:dyDescent="0.25">
      <c r="C156" s="1" t="s">
        <v>75</v>
      </c>
      <c r="D156" s="1">
        <v>15</v>
      </c>
      <c r="E156" s="311" t="s">
        <v>4293</v>
      </c>
      <c r="G156" s="1" t="s">
        <v>62</v>
      </c>
      <c r="H156" s="1">
        <v>15</v>
      </c>
      <c r="I156" s="1">
        <v>0</v>
      </c>
    </row>
    <row r="157" spans="3:9" x14ac:dyDescent="0.25">
      <c r="C157" s="1" t="s">
        <v>75</v>
      </c>
      <c r="D157" s="1">
        <v>16</v>
      </c>
      <c r="E157" s="311" t="s">
        <v>2901</v>
      </c>
      <c r="G157" s="1" t="s">
        <v>62</v>
      </c>
      <c r="H157" s="1">
        <v>16</v>
      </c>
      <c r="I157" s="1">
        <v>0</v>
      </c>
    </row>
    <row r="158" spans="3:9" x14ac:dyDescent="0.25">
      <c r="C158" s="1" t="s">
        <v>75</v>
      </c>
      <c r="D158" s="1">
        <v>17</v>
      </c>
      <c r="E158" s="311" t="s">
        <v>729</v>
      </c>
      <c r="G158" s="1" t="s">
        <v>66</v>
      </c>
      <c r="H158" s="1">
        <v>17</v>
      </c>
      <c r="I158" s="1">
        <v>0</v>
      </c>
    </row>
    <row r="159" spans="3:9" x14ac:dyDescent="0.25">
      <c r="C159" s="1" t="s">
        <v>75</v>
      </c>
      <c r="D159" s="1">
        <v>18</v>
      </c>
      <c r="E159" s="311" t="s">
        <v>3919</v>
      </c>
      <c r="G159" s="1" t="s">
        <v>66</v>
      </c>
      <c r="H159" s="1">
        <v>18</v>
      </c>
      <c r="I159" s="1">
        <v>0</v>
      </c>
    </row>
    <row r="160" spans="3:9" x14ac:dyDescent="0.25">
      <c r="C160" s="1" t="s">
        <v>75</v>
      </c>
      <c r="D160" s="1">
        <v>19</v>
      </c>
      <c r="E160" s="311" t="s">
        <v>4294</v>
      </c>
      <c r="G160" s="1" t="s">
        <v>62</v>
      </c>
      <c r="H160" s="1">
        <v>19</v>
      </c>
      <c r="I160" s="1">
        <v>0</v>
      </c>
    </row>
    <row r="161" spans="3:9" x14ac:dyDescent="0.25">
      <c r="C161" s="1" t="s">
        <v>75</v>
      </c>
      <c r="D161" s="1">
        <v>20</v>
      </c>
      <c r="E161" s="311" t="s">
        <v>4294</v>
      </c>
      <c r="G161" s="1" t="s">
        <v>62</v>
      </c>
      <c r="H161" s="1">
        <v>20</v>
      </c>
      <c r="I161" s="1">
        <v>0</v>
      </c>
    </row>
    <row r="162" spans="3:9" x14ac:dyDescent="0.25">
      <c r="C162" s="1" t="s">
        <v>75</v>
      </c>
      <c r="D162" s="1">
        <v>21</v>
      </c>
      <c r="E162" s="311" t="s">
        <v>4295</v>
      </c>
      <c r="G162" s="1" t="s">
        <v>66</v>
      </c>
      <c r="H162" s="1">
        <v>21</v>
      </c>
      <c r="I162" s="1">
        <v>0</v>
      </c>
    </row>
    <row r="163" spans="3:9" x14ac:dyDescent="0.25">
      <c r="C163" s="1" t="s">
        <v>75</v>
      </c>
      <c r="D163" s="1">
        <v>22</v>
      </c>
      <c r="E163" s="311" t="s">
        <v>4296</v>
      </c>
      <c r="G163" s="1" t="s">
        <v>66</v>
      </c>
      <c r="H163" s="1">
        <v>22</v>
      </c>
      <c r="I163" s="1">
        <v>0</v>
      </c>
    </row>
    <row r="164" spans="3:9" x14ac:dyDescent="0.25">
      <c r="C164" s="1" t="s">
        <v>75</v>
      </c>
      <c r="D164" s="1">
        <v>101</v>
      </c>
      <c r="E164" s="311" t="s">
        <v>4297</v>
      </c>
      <c r="G164" s="1" t="s">
        <v>62</v>
      </c>
      <c r="H164" s="1">
        <v>23</v>
      </c>
      <c r="I164" s="1">
        <v>0</v>
      </c>
    </row>
    <row r="165" spans="3:9" x14ac:dyDescent="0.25">
      <c r="C165" s="1" t="s">
        <v>75</v>
      </c>
      <c r="D165" s="1">
        <v>102</v>
      </c>
      <c r="E165" s="311" t="s">
        <v>4297</v>
      </c>
      <c r="G165" s="1" t="s">
        <v>62</v>
      </c>
      <c r="H165" s="1">
        <v>24</v>
      </c>
      <c r="I165" s="1">
        <v>0</v>
      </c>
    </row>
    <row r="166" spans="3:9" x14ac:dyDescent="0.25">
      <c r="C166" s="1" t="s">
        <v>75</v>
      </c>
      <c r="D166" s="1">
        <v>103</v>
      </c>
      <c r="E166" s="311" t="s">
        <v>4297</v>
      </c>
      <c r="G166" s="1" t="s">
        <v>62</v>
      </c>
      <c r="H166" s="1">
        <v>25</v>
      </c>
      <c r="I166" s="1">
        <v>0</v>
      </c>
    </row>
    <row r="167" spans="3:9" x14ac:dyDescent="0.25">
      <c r="C167" s="1" t="s">
        <v>75</v>
      </c>
      <c r="D167" s="1">
        <v>104</v>
      </c>
      <c r="E167" s="311" t="s">
        <v>4297</v>
      </c>
      <c r="G167" s="1" t="s">
        <v>62</v>
      </c>
      <c r="H167" s="1">
        <v>26</v>
      </c>
      <c r="I167" s="1">
        <v>0</v>
      </c>
    </row>
    <row r="168" spans="3:9" x14ac:dyDescent="0.25">
      <c r="C168" s="1" t="s">
        <v>75</v>
      </c>
      <c r="D168" s="1">
        <v>105</v>
      </c>
      <c r="E168" s="311" t="s">
        <v>4297</v>
      </c>
      <c r="G168" s="1" t="s">
        <v>62</v>
      </c>
      <c r="H168" s="1">
        <v>27</v>
      </c>
      <c r="I168" s="1">
        <v>0</v>
      </c>
    </row>
    <row r="169" spans="3:9" x14ac:dyDescent="0.25">
      <c r="C169" s="1" t="s">
        <v>75</v>
      </c>
      <c r="D169" s="1">
        <v>201</v>
      </c>
      <c r="E169" s="311" t="s">
        <v>4298</v>
      </c>
      <c r="G169" s="1" t="s">
        <v>66</v>
      </c>
      <c r="H169" s="1">
        <v>28</v>
      </c>
      <c r="I169" s="1">
        <v>0</v>
      </c>
    </row>
    <row r="170" spans="3:9" x14ac:dyDescent="0.25">
      <c r="C170" s="1" t="s">
        <v>75</v>
      </c>
      <c r="D170" s="1">
        <v>202</v>
      </c>
      <c r="E170" s="311" t="s">
        <v>4299</v>
      </c>
      <c r="G170" s="1" t="s">
        <v>62</v>
      </c>
      <c r="H170" s="1">
        <v>29</v>
      </c>
      <c r="I170" s="1">
        <v>0</v>
      </c>
    </row>
    <row r="171" spans="3:9" x14ac:dyDescent="0.25">
      <c r="C171" s="1" t="s">
        <v>75</v>
      </c>
      <c r="D171" s="1">
        <v>203</v>
      </c>
      <c r="E171" s="311" t="s">
        <v>4300</v>
      </c>
      <c r="G171" s="1" t="s">
        <v>62</v>
      </c>
      <c r="H171" s="1">
        <v>30</v>
      </c>
      <c r="I171" s="1">
        <v>0</v>
      </c>
    </row>
    <row r="172" spans="3:9" x14ac:dyDescent="0.25">
      <c r="C172" s="1" t="s">
        <v>75</v>
      </c>
      <c r="D172" s="1">
        <v>204</v>
      </c>
      <c r="E172" s="311" t="s">
        <v>4301</v>
      </c>
      <c r="G172" s="1" t="s">
        <v>62</v>
      </c>
      <c r="H172" s="1">
        <v>31</v>
      </c>
      <c r="I172" s="1">
        <v>0</v>
      </c>
    </row>
    <row r="173" spans="3:9" x14ac:dyDescent="0.25">
      <c r="C173" s="1" t="s">
        <v>75</v>
      </c>
      <c r="D173" s="1">
        <v>205</v>
      </c>
      <c r="E173" s="311" t="s">
        <v>4302</v>
      </c>
      <c r="G173" s="1" t="s">
        <v>62</v>
      </c>
      <c r="H173" s="1">
        <v>32</v>
      </c>
      <c r="I173" s="1">
        <v>0</v>
      </c>
    </row>
    <row r="174" spans="3:9" x14ac:dyDescent="0.25">
      <c r="C174" s="1" t="s">
        <v>75</v>
      </c>
      <c r="D174" s="1">
        <v>206</v>
      </c>
      <c r="E174" s="311" t="s">
        <v>4303</v>
      </c>
      <c r="G174" s="1" t="s">
        <v>62</v>
      </c>
      <c r="H174" s="1">
        <v>33</v>
      </c>
      <c r="I174" s="1">
        <v>0</v>
      </c>
    </row>
    <row r="175" spans="3:9" x14ac:dyDescent="0.25">
      <c r="C175" s="1" t="s">
        <v>75</v>
      </c>
      <c r="D175" s="1">
        <v>207</v>
      </c>
      <c r="E175" s="311" t="s">
        <v>4304</v>
      </c>
      <c r="G175" s="1" t="s">
        <v>62</v>
      </c>
      <c r="H175" s="1">
        <v>34</v>
      </c>
      <c r="I175" s="1">
        <v>0</v>
      </c>
    </row>
    <row r="176" spans="3:9" x14ac:dyDescent="0.25">
      <c r="C176" s="1" t="s">
        <v>75</v>
      </c>
      <c r="D176" s="1">
        <v>208</v>
      </c>
      <c r="E176" s="311" t="s">
        <v>4305</v>
      </c>
      <c r="G176" s="1" t="s">
        <v>62</v>
      </c>
      <c r="H176" s="1">
        <v>35</v>
      </c>
      <c r="I176" s="1">
        <v>0</v>
      </c>
    </row>
    <row r="177" spans="3:9" x14ac:dyDescent="0.25">
      <c r="C177" s="1" t="s">
        <v>75</v>
      </c>
      <c r="D177" s="1">
        <v>209</v>
      </c>
      <c r="E177" s="311" t="s">
        <v>4306</v>
      </c>
      <c r="G177" s="1" t="s">
        <v>62</v>
      </c>
      <c r="H177" s="1">
        <v>36</v>
      </c>
      <c r="I177" s="1">
        <v>0</v>
      </c>
    </row>
    <row r="178" spans="3:9" x14ac:dyDescent="0.25">
      <c r="C178" s="1" t="s">
        <v>75</v>
      </c>
      <c r="D178" s="1">
        <v>210</v>
      </c>
      <c r="E178" s="311" t="s">
        <v>4307</v>
      </c>
      <c r="G178" s="1" t="s">
        <v>62</v>
      </c>
      <c r="H178" s="1">
        <v>37</v>
      </c>
      <c r="I178" s="1">
        <v>0</v>
      </c>
    </row>
    <row r="179" spans="3:9" x14ac:dyDescent="0.25">
      <c r="C179" s="1" t="s">
        <v>75</v>
      </c>
      <c r="D179" s="1">
        <v>211</v>
      </c>
      <c r="E179" s="311" t="s">
        <v>4308</v>
      </c>
      <c r="G179" s="1" t="s">
        <v>62</v>
      </c>
      <c r="H179" s="1">
        <v>38</v>
      </c>
      <c r="I179" s="1">
        <v>0</v>
      </c>
    </row>
    <row r="180" spans="3:9" x14ac:dyDescent="0.25">
      <c r="C180" s="1" t="s">
        <v>75</v>
      </c>
      <c r="D180" s="1">
        <v>212</v>
      </c>
      <c r="E180" s="311" t="s">
        <v>4309</v>
      </c>
      <c r="G180" s="1" t="s">
        <v>62</v>
      </c>
      <c r="H180" s="1">
        <v>39</v>
      </c>
      <c r="I180" s="1">
        <v>0</v>
      </c>
    </row>
    <row r="181" spans="3:9" x14ac:dyDescent="0.25">
      <c r="C181" s="1" t="s">
        <v>75</v>
      </c>
      <c r="D181" s="1">
        <v>213</v>
      </c>
      <c r="E181" s="311" t="s">
        <v>4310</v>
      </c>
      <c r="G181" s="1" t="s">
        <v>62</v>
      </c>
      <c r="H181" s="1">
        <v>40</v>
      </c>
      <c r="I181" s="1">
        <v>0</v>
      </c>
    </row>
    <row r="182" spans="3:9" x14ac:dyDescent="0.25">
      <c r="C182" s="1" t="s">
        <v>75</v>
      </c>
      <c r="D182" s="1">
        <v>106</v>
      </c>
      <c r="E182" s="311" t="s">
        <v>4311</v>
      </c>
      <c r="F182" s="311" t="s">
        <v>4312</v>
      </c>
      <c r="G182" s="1" t="s">
        <v>62</v>
      </c>
      <c r="H182" s="1">
        <v>41</v>
      </c>
      <c r="I182" s="1">
        <v>0</v>
      </c>
    </row>
    <row r="183" spans="3:9" x14ac:dyDescent="0.25">
      <c r="C183" s="1" t="s">
        <v>75</v>
      </c>
      <c r="D183" s="1">
        <v>107</v>
      </c>
      <c r="E183" s="311" t="s">
        <v>4313</v>
      </c>
      <c r="F183" s="311" t="s">
        <v>4019</v>
      </c>
      <c r="G183" s="1" t="s">
        <v>62</v>
      </c>
      <c r="H183" s="1">
        <v>42</v>
      </c>
      <c r="I183" s="1">
        <v>0</v>
      </c>
    </row>
    <row r="184" spans="3:9" x14ac:dyDescent="0.25">
      <c r="C184" s="1" t="s">
        <v>2855</v>
      </c>
      <c r="D184" s="1">
        <v>250</v>
      </c>
      <c r="E184" s="311" t="s">
        <v>4314</v>
      </c>
      <c r="G184" s="1" t="s">
        <v>66</v>
      </c>
      <c r="H184" s="1">
        <v>1</v>
      </c>
      <c r="I184" s="1">
        <v>0</v>
      </c>
    </row>
    <row r="185" spans="3:9" x14ac:dyDescent="0.25">
      <c r="C185" s="1" t="s">
        <v>213</v>
      </c>
      <c r="D185" s="1">
        <v>1</v>
      </c>
      <c r="E185" s="311" t="s">
        <v>4315</v>
      </c>
      <c r="G185" s="1" t="s">
        <v>66</v>
      </c>
      <c r="H185" s="1">
        <v>1</v>
      </c>
      <c r="I185" s="1">
        <v>0</v>
      </c>
    </row>
    <row r="186" spans="3:9" x14ac:dyDescent="0.25">
      <c r="C186" s="1" t="s">
        <v>213</v>
      </c>
      <c r="D186" s="1">
        <v>2</v>
      </c>
      <c r="E186" s="311" t="s">
        <v>4316</v>
      </c>
      <c r="G186" s="1" t="s">
        <v>66</v>
      </c>
      <c r="H186" s="1">
        <v>2</v>
      </c>
      <c r="I186" s="1">
        <v>0</v>
      </c>
    </row>
    <row r="187" spans="3:9" x14ac:dyDescent="0.25">
      <c r="C187" s="1" t="s">
        <v>213</v>
      </c>
      <c r="D187" s="1">
        <v>3</v>
      </c>
      <c r="E187" s="311" t="s">
        <v>4317</v>
      </c>
      <c r="G187" s="1" t="s">
        <v>66</v>
      </c>
      <c r="H187" s="1">
        <v>3</v>
      </c>
      <c r="I187" s="1">
        <v>0</v>
      </c>
    </row>
    <row r="188" spans="3:9" x14ac:dyDescent="0.25">
      <c r="C188" s="1" t="s">
        <v>213</v>
      </c>
      <c r="D188" s="1">
        <v>4</v>
      </c>
      <c r="E188" s="311" t="s">
        <v>4318</v>
      </c>
      <c r="G188" s="1" t="s">
        <v>66</v>
      </c>
      <c r="H188" s="1">
        <v>4</v>
      </c>
      <c r="I188" s="1">
        <v>0</v>
      </c>
    </row>
    <row r="189" spans="3:9" x14ac:dyDescent="0.25">
      <c r="C189" s="1" t="s">
        <v>213</v>
      </c>
      <c r="D189" s="1">
        <v>5</v>
      </c>
      <c r="E189" s="311" t="s">
        <v>4319</v>
      </c>
      <c r="G189" s="1" t="s">
        <v>66</v>
      </c>
      <c r="H189" s="1">
        <v>5</v>
      </c>
      <c r="I189" s="1">
        <v>0</v>
      </c>
    </row>
    <row r="190" spans="3:9" x14ac:dyDescent="0.25">
      <c r="C190" s="1" t="s">
        <v>213</v>
      </c>
      <c r="D190" s="1">
        <v>6</v>
      </c>
      <c r="E190" s="311" t="s">
        <v>4320</v>
      </c>
      <c r="G190" s="1" t="s">
        <v>66</v>
      </c>
      <c r="H190" s="1">
        <v>6</v>
      </c>
      <c r="I190" s="1">
        <v>0</v>
      </c>
    </row>
    <row r="191" spans="3:9" x14ac:dyDescent="0.25">
      <c r="C191" s="1" t="s">
        <v>213</v>
      </c>
      <c r="D191" s="1">
        <v>7</v>
      </c>
      <c r="E191" s="311" t="s">
        <v>4321</v>
      </c>
      <c r="G191" s="1" t="s">
        <v>66</v>
      </c>
      <c r="H191" s="1">
        <v>7</v>
      </c>
      <c r="I191" s="1">
        <v>0</v>
      </c>
    </row>
    <row r="192" spans="3:9" x14ac:dyDescent="0.25">
      <c r="C192" s="1" t="s">
        <v>213</v>
      </c>
      <c r="D192" s="1">
        <v>8</v>
      </c>
      <c r="E192" s="311" t="s">
        <v>4322</v>
      </c>
      <c r="G192" s="1" t="s">
        <v>66</v>
      </c>
      <c r="H192" s="1">
        <v>8</v>
      </c>
      <c r="I192" s="1">
        <v>0</v>
      </c>
    </row>
    <row r="193" spans="3:9" x14ac:dyDescent="0.25">
      <c r="C193" s="1" t="s">
        <v>213</v>
      </c>
      <c r="D193" s="1">
        <v>9</v>
      </c>
      <c r="E193" s="311" t="s">
        <v>4323</v>
      </c>
      <c r="G193" s="1" t="s">
        <v>66</v>
      </c>
      <c r="H193" s="1">
        <v>9</v>
      </c>
      <c r="I193" s="1">
        <v>0</v>
      </c>
    </row>
    <row r="194" spans="3:9" x14ac:dyDescent="0.25">
      <c r="C194" s="1" t="s">
        <v>213</v>
      </c>
      <c r="D194" s="1">
        <v>10</v>
      </c>
      <c r="E194" s="311" t="s">
        <v>4324</v>
      </c>
      <c r="G194" s="1" t="s">
        <v>66</v>
      </c>
      <c r="H194" s="1">
        <v>10</v>
      </c>
      <c r="I194" s="1">
        <v>0</v>
      </c>
    </row>
    <row r="195" spans="3:9" x14ac:dyDescent="0.25">
      <c r="C195" s="1" t="s">
        <v>213</v>
      </c>
      <c r="D195" s="1">
        <v>101</v>
      </c>
      <c r="E195" s="311" t="s">
        <v>4325</v>
      </c>
      <c r="G195" s="1" t="s">
        <v>66</v>
      </c>
      <c r="H195" s="1">
        <v>11</v>
      </c>
      <c r="I195" s="1">
        <v>0</v>
      </c>
    </row>
    <row r="196" spans="3:9" x14ac:dyDescent="0.25">
      <c r="C196" s="1" t="s">
        <v>213</v>
      </c>
      <c r="D196" s="1">
        <v>102</v>
      </c>
      <c r="E196" s="311" t="s">
        <v>4326</v>
      </c>
      <c r="G196" s="1" t="s">
        <v>66</v>
      </c>
      <c r="H196" s="1">
        <v>12</v>
      </c>
      <c r="I196" s="1">
        <v>0</v>
      </c>
    </row>
    <row r="197" spans="3:9" x14ac:dyDescent="0.25">
      <c r="C197" s="1" t="s">
        <v>213</v>
      </c>
      <c r="D197" s="1">
        <v>103</v>
      </c>
      <c r="E197" s="311" t="s">
        <v>4327</v>
      </c>
      <c r="G197" s="1" t="s">
        <v>66</v>
      </c>
      <c r="H197" s="1">
        <v>13</v>
      </c>
      <c r="I197" s="1">
        <v>0</v>
      </c>
    </row>
    <row r="198" spans="3:9" x14ac:dyDescent="0.25">
      <c r="C198" s="1" t="s">
        <v>213</v>
      </c>
      <c r="D198" s="1">
        <v>104</v>
      </c>
      <c r="E198" s="311" t="s">
        <v>4328</v>
      </c>
      <c r="G198" s="1" t="s">
        <v>66</v>
      </c>
      <c r="H198" s="1">
        <v>14</v>
      </c>
      <c r="I198" s="1">
        <v>0</v>
      </c>
    </row>
    <row r="199" spans="3:9" x14ac:dyDescent="0.25">
      <c r="C199" s="1" t="s">
        <v>213</v>
      </c>
      <c r="D199" s="1">
        <v>201</v>
      </c>
      <c r="E199" s="311" t="s">
        <v>4329</v>
      </c>
      <c r="G199" s="1" t="s">
        <v>66</v>
      </c>
      <c r="H199" s="1">
        <v>15</v>
      </c>
      <c r="I199" s="1">
        <v>0</v>
      </c>
    </row>
    <row r="200" spans="3:9" x14ac:dyDescent="0.25">
      <c r="C200" s="1" t="s">
        <v>213</v>
      </c>
      <c r="D200" s="1">
        <v>202</v>
      </c>
      <c r="E200" s="311" t="s">
        <v>4330</v>
      </c>
      <c r="F200" s="311" t="s">
        <v>4331</v>
      </c>
      <c r="G200" s="1" t="s">
        <v>66</v>
      </c>
      <c r="H200" s="1">
        <v>16</v>
      </c>
      <c r="I200" s="1">
        <v>0</v>
      </c>
    </row>
    <row r="201" spans="3:9" x14ac:dyDescent="0.25">
      <c r="C201" s="1" t="s">
        <v>213</v>
      </c>
      <c r="D201" s="1">
        <v>203</v>
      </c>
      <c r="E201" s="311" t="s">
        <v>4332</v>
      </c>
      <c r="F201" s="311" t="s">
        <v>4333</v>
      </c>
      <c r="G201" s="1" t="s">
        <v>66</v>
      </c>
      <c r="H201" s="1">
        <v>17</v>
      </c>
      <c r="I201" s="1">
        <v>0</v>
      </c>
    </row>
    <row r="202" spans="3:9" x14ac:dyDescent="0.25">
      <c r="C202" s="1" t="s">
        <v>213</v>
      </c>
      <c r="D202" s="1">
        <v>11</v>
      </c>
      <c r="E202" s="311" t="s">
        <v>4334</v>
      </c>
      <c r="F202" s="311" t="s">
        <v>4335</v>
      </c>
      <c r="G202" s="1" t="s">
        <v>66</v>
      </c>
      <c r="H202" s="1">
        <v>18</v>
      </c>
      <c r="I202" s="1">
        <v>0</v>
      </c>
    </row>
    <row r="203" spans="3:9" x14ac:dyDescent="0.25">
      <c r="C203" s="1" t="s">
        <v>4336</v>
      </c>
      <c r="D203" s="1">
        <v>1</v>
      </c>
      <c r="E203" s="311" t="s">
        <v>4337</v>
      </c>
      <c r="F203" s="311" t="s">
        <v>4338</v>
      </c>
      <c r="G203" s="1" t="s">
        <v>66</v>
      </c>
      <c r="H203" s="1">
        <v>1</v>
      </c>
      <c r="I203" s="1">
        <v>0</v>
      </c>
    </row>
    <row r="204" spans="3:9" x14ac:dyDescent="0.25">
      <c r="C204" s="1" t="s">
        <v>4336</v>
      </c>
      <c r="D204" s="1">
        <v>2</v>
      </c>
      <c r="E204" s="311" t="s">
        <v>4339</v>
      </c>
      <c r="F204" s="311" t="s">
        <v>4340</v>
      </c>
      <c r="G204" s="1" t="s">
        <v>62</v>
      </c>
      <c r="H204" s="1">
        <v>2</v>
      </c>
      <c r="I204" s="1">
        <v>0</v>
      </c>
    </row>
    <row r="205" spans="3:9" x14ac:dyDescent="0.25">
      <c r="C205" s="1" t="s">
        <v>4336</v>
      </c>
      <c r="D205" s="1">
        <v>3</v>
      </c>
      <c r="E205" s="311" t="s">
        <v>4341</v>
      </c>
      <c r="F205" s="311" t="s">
        <v>4342</v>
      </c>
      <c r="G205" s="1" t="s">
        <v>66</v>
      </c>
      <c r="H205" s="1">
        <v>3</v>
      </c>
      <c r="I205" s="1">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8"/>
  <sheetViews>
    <sheetView workbookViewId="0">
      <pane ySplit="3" topLeftCell="A166" activePane="bottomLeft" state="frozenSplit"/>
      <selection pane="bottomLeft" activeCell="F23" sqref="F23"/>
    </sheetView>
  </sheetViews>
  <sheetFormatPr baseColWidth="10" defaultColWidth="11.42578125" defaultRowHeight="15" x14ac:dyDescent="0.25"/>
  <cols>
    <col min="1" max="1" width="23.28515625" style="311" customWidth="1"/>
    <col min="2" max="2" width="6.85546875" style="311" customWidth="1"/>
    <col min="3" max="3" width="9.28515625" style="1" customWidth="1"/>
    <col min="4" max="4" width="7.7109375" style="1" customWidth="1"/>
    <col min="5" max="5" width="43.5703125" style="311" customWidth="1"/>
    <col min="6" max="6" width="20.140625" style="311" customWidth="1"/>
    <col min="7" max="9" width="11.42578125" style="1"/>
    <col min="10" max="16384" width="11.42578125" style="311"/>
  </cols>
  <sheetData>
    <row r="1" spans="1:9" x14ac:dyDescent="0.25">
      <c r="A1" s="9" t="s">
        <v>3904</v>
      </c>
      <c r="B1" s="332" t="s">
        <v>3875</v>
      </c>
      <c r="C1" s="332" t="s">
        <v>3902</v>
      </c>
      <c r="D1" s="332" t="s">
        <v>0</v>
      </c>
      <c r="E1" s="9" t="s">
        <v>3903</v>
      </c>
    </row>
    <row r="3" spans="1:9" x14ac:dyDescent="0.25">
      <c r="C3" s="302" t="s">
        <v>118</v>
      </c>
      <c r="D3" s="302" t="s">
        <v>117</v>
      </c>
      <c r="E3" s="7" t="s">
        <v>116</v>
      </c>
      <c r="F3" s="7" t="s">
        <v>115</v>
      </c>
      <c r="G3" s="7" t="s">
        <v>114</v>
      </c>
      <c r="H3" s="7" t="s">
        <v>113</v>
      </c>
      <c r="I3" s="7" t="s">
        <v>112</v>
      </c>
    </row>
    <row r="4" spans="1:9" x14ac:dyDescent="0.25">
      <c r="C4" s="676" t="s">
        <v>602</v>
      </c>
      <c r="D4" s="676" t="s">
        <v>5610</v>
      </c>
      <c r="E4" s="677" t="s">
        <v>5612</v>
      </c>
    </row>
    <row r="5" spans="1:9" x14ac:dyDescent="0.25">
      <c r="C5" s="676" t="s">
        <v>602</v>
      </c>
      <c r="D5" s="676" t="s">
        <v>5610</v>
      </c>
      <c r="E5" s="677" t="s">
        <v>5611</v>
      </c>
    </row>
    <row r="6" spans="1:9" x14ac:dyDescent="0.25">
      <c r="C6" s="1" t="s">
        <v>110</v>
      </c>
      <c r="D6" s="1">
        <v>2</v>
      </c>
      <c r="E6" s="311" t="s">
        <v>4145</v>
      </c>
      <c r="F6" s="311" t="s">
        <v>4146</v>
      </c>
      <c r="G6" s="1" t="s">
        <v>66</v>
      </c>
      <c r="H6" s="1">
        <v>1</v>
      </c>
      <c r="I6" s="1">
        <v>244</v>
      </c>
    </row>
    <row r="7" spans="1:9" x14ac:dyDescent="0.25">
      <c r="C7" s="1" t="s">
        <v>579</v>
      </c>
      <c r="D7" s="1">
        <v>1</v>
      </c>
      <c r="E7" s="311" t="s">
        <v>4343</v>
      </c>
      <c r="F7" s="311" t="s">
        <v>813</v>
      </c>
      <c r="G7" s="1" t="s">
        <v>62</v>
      </c>
      <c r="H7" s="1">
        <v>1</v>
      </c>
      <c r="I7" s="1">
        <v>277</v>
      </c>
    </row>
    <row r="8" spans="1:9" x14ac:dyDescent="0.25">
      <c r="C8" s="1" t="s">
        <v>4149</v>
      </c>
      <c r="D8" s="1">
        <v>1</v>
      </c>
      <c r="E8" s="311" t="s">
        <v>4150</v>
      </c>
      <c r="G8" s="1" t="s">
        <v>66</v>
      </c>
      <c r="H8" s="1">
        <v>1</v>
      </c>
      <c r="I8" s="1">
        <v>288</v>
      </c>
    </row>
    <row r="9" spans="1:9" x14ac:dyDescent="0.25">
      <c r="C9" s="1" t="s">
        <v>4149</v>
      </c>
      <c r="D9" s="1">
        <v>2</v>
      </c>
      <c r="E9" s="311" t="s">
        <v>4151</v>
      </c>
      <c r="G9" s="1" t="s">
        <v>66</v>
      </c>
      <c r="H9" s="1">
        <v>2</v>
      </c>
      <c r="I9" s="1">
        <v>302</v>
      </c>
    </row>
    <row r="10" spans="1:9" x14ac:dyDescent="0.25">
      <c r="C10" s="1" t="s">
        <v>107</v>
      </c>
      <c r="D10" s="1">
        <v>1</v>
      </c>
      <c r="E10" s="311" t="s">
        <v>4152</v>
      </c>
      <c r="F10" s="311" t="s">
        <v>2808</v>
      </c>
      <c r="G10" s="1" t="s">
        <v>66</v>
      </c>
      <c r="H10" s="1">
        <v>1</v>
      </c>
      <c r="I10" s="1">
        <v>316</v>
      </c>
    </row>
    <row r="11" spans="1:9" x14ac:dyDescent="0.25">
      <c r="C11" s="1" t="s">
        <v>107</v>
      </c>
      <c r="D11" s="1">
        <v>2</v>
      </c>
      <c r="E11" s="311" t="s">
        <v>3931</v>
      </c>
      <c r="G11" s="1" t="s">
        <v>66</v>
      </c>
      <c r="H11" s="1">
        <v>2</v>
      </c>
      <c r="I11" s="1">
        <v>329</v>
      </c>
    </row>
    <row r="12" spans="1:9" x14ac:dyDescent="0.25">
      <c r="C12" s="1" t="s">
        <v>104</v>
      </c>
      <c r="D12" s="1">
        <v>1</v>
      </c>
      <c r="E12" s="311" t="s">
        <v>4154</v>
      </c>
      <c r="G12" s="1" t="s">
        <v>66</v>
      </c>
      <c r="H12" s="1">
        <v>1</v>
      </c>
      <c r="I12" s="1">
        <v>342</v>
      </c>
    </row>
    <row r="13" spans="1:9" x14ac:dyDescent="0.25">
      <c r="C13" s="1" t="s">
        <v>104</v>
      </c>
      <c r="D13" s="1">
        <v>2</v>
      </c>
      <c r="E13" s="311" t="s">
        <v>4155</v>
      </c>
      <c r="G13" s="1" t="s">
        <v>66</v>
      </c>
      <c r="H13" s="1">
        <v>2</v>
      </c>
      <c r="I13" s="1">
        <v>351</v>
      </c>
    </row>
    <row r="14" spans="1:9" x14ac:dyDescent="0.25">
      <c r="C14" s="1" t="s">
        <v>104</v>
      </c>
      <c r="D14" s="1">
        <v>101</v>
      </c>
      <c r="E14" s="311" t="s">
        <v>4156</v>
      </c>
      <c r="G14" s="1" t="s">
        <v>62</v>
      </c>
      <c r="H14" s="1">
        <v>3</v>
      </c>
      <c r="I14" s="1">
        <v>360</v>
      </c>
    </row>
    <row r="15" spans="1:9" x14ac:dyDescent="0.25">
      <c r="C15" s="1" t="s">
        <v>104</v>
      </c>
      <c r="D15" s="1">
        <v>102</v>
      </c>
      <c r="E15" s="311" t="s">
        <v>4157</v>
      </c>
      <c r="G15" s="1" t="s">
        <v>62</v>
      </c>
      <c r="H15" s="1">
        <v>4</v>
      </c>
      <c r="I15" s="1">
        <v>369</v>
      </c>
    </row>
    <row r="16" spans="1:9" x14ac:dyDescent="0.25">
      <c r="C16" s="1" t="s">
        <v>104</v>
      </c>
      <c r="D16" s="1">
        <v>103</v>
      </c>
      <c r="E16" s="311" t="s">
        <v>4158</v>
      </c>
      <c r="G16" s="1" t="s">
        <v>62</v>
      </c>
      <c r="H16" s="1">
        <v>5</v>
      </c>
      <c r="I16" s="1">
        <v>378</v>
      </c>
    </row>
    <row r="17" spans="3:9" x14ac:dyDescent="0.25">
      <c r="C17" s="1" t="s">
        <v>104</v>
      </c>
      <c r="D17" s="1">
        <v>104</v>
      </c>
      <c r="E17" s="311" t="s">
        <v>4159</v>
      </c>
      <c r="G17" s="1" t="s">
        <v>62</v>
      </c>
      <c r="H17" s="1">
        <v>6</v>
      </c>
      <c r="I17" s="1">
        <v>387</v>
      </c>
    </row>
    <row r="18" spans="3:9" x14ac:dyDescent="0.25">
      <c r="C18" s="1" t="s">
        <v>104</v>
      </c>
      <c r="D18" s="1">
        <v>105</v>
      </c>
      <c r="E18" s="311" t="s">
        <v>4160</v>
      </c>
      <c r="G18" s="1" t="s">
        <v>62</v>
      </c>
      <c r="H18" s="1">
        <v>7</v>
      </c>
      <c r="I18" s="1">
        <v>396</v>
      </c>
    </row>
    <row r="19" spans="3:9" x14ac:dyDescent="0.25">
      <c r="C19" s="1" t="s">
        <v>104</v>
      </c>
      <c r="D19" s="1">
        <v>106</v>
      </c>
      <c r="E19" s="311" t="s">
        <v>4161</v>
      </c>
      <c r="G19" s="1" t="s">
        <v>62</v>
      </c>
      <c r="H19" s="1">
        <v>8</v>
      </c>
      <c r="I19" s="1">
        <v>405</v>
      </c>
    </row>
    <row r="20" spans="3:9" x14ac:dyDescent="0.25">
      <c r="C20" s="1" t="s">
        <v>563</v>
      </c>
      <c r="D20" s="1">
        <v>1</v>
      </c>
      <c r="E20" s="311" t="s">
        <v>4162</v>
      </c>
      <c r="G20" s="1" t="s">
        <v>66</v>
      </c>
      <c r="H20" s="1">
        <v>1</v>
      </c>
      <c r="I20" s="1">
        <v>414</v>
      </c>
    </row>
    <row r="21" spans="3:9" x14ac:dyDescent="0.25">
      <c r="C21" s="1" t="s">
        <v>563</v>
      </c>
      <c r="D21" s="1">
        <v>2</v>
      </c>
      <c r="E21" s="311" t="s">
        <v>4163</v>
      </c>
      <c r="G21" s="1" t="s">
        <v>62</v>
      </c>
      <c r="H21" s="1">
        <v>2</v>
      </c>
      <c r="I21" s="1">
        <v>425</v>
      </c>
    </row>
    <row r="22" spans="3:9" x14ac:dyDescent="0.25">
      <c r="C22" s="1" t="s">
        <v>563</v>
      </c>
      <c r="D22" s="1">
        <v>3</v>
      </c>
      <c r="E22" s="311" t="s">
        <v>4164</v>
      </c>
      <c r="G22" s="1" t="s">
        <v>62</v>
      </c>
      <c r="H22" s="1">
        <v>3</v>
      </c>
      <c r="I22" s="1">
        <v>436</v>
      </c>
    </row>
    <row r="23" spans="3:9" x14ac:dyDescent="0.25">
      <c r="C23" s="1" t="s">
        <v>563</v>
      </c>
      <c r="D23" s="1">
        <v>101</v>
      </c>
      <c r="E23" s="311" t="s">
        <v>4165</v>
      </c>
      <c r="G23" s="1" t="s">
        <v>66</v>
      </c>
      <c r="H23" s="1">
        <v>4</v>
      </c>
      <c r="I23" s="1">
        <v>447</v>
      </c>
    </row>
    <row r="24" spans="3:9" x14ac:dyDescent="0.25">
      <c r="C24" s="1" t="s">
        <v>563</v>
      </c>
      <c r="D24" s="1">
        <v>102</v>
      </c>
      <c r="E24" s="311" t="s">
        <v>4166</v>
      </c>
      <c r="G24" s="1" t="s">
        <v>62</v>
      </c>
      <c r="H24" s="1">
        <v>5</v>
      </c>
      <c r="I24" s="1">
        <v>458</v>
      </c>
    </row>
    <row r="25" spans="3:9" x14ac:dyDescent="0.25">
      <c r="C25" s="1" t="s">
        <v>563</v>
      </c>
      <c r="D25" s="1">
        <v>103</v>
      </c>
      <c r="E25" s="311" t="s">
        <v>4165</v>
      </c>
      <c r="G25" s="1" t="s">
        <v>66</v>
      </c>
      <c r="H25" s="1">
        <v>6</v>
      </c>
      <c r="I25" s="1">
        <v>469</v>
      </c>
    </row>
    <row r="26" spans="3:9" x14ac:dyDescent="0.25">
      <c r="C26" s="1" t="s">
        <v>563</v>
      </c>
      <c r="D26" s="1">
        <v>104</v>
      </c>
      <c r="E26" s="311" t="s">
        <v>4167</v>
      </c>
      <c r="G26" s="1" t="s">
        <v>62</v>
      </c>
      <c r="H26" s="1">
        <v>7</v>
      </c>
      <c r="I26" s="1">
        <v>480</v>
      </c>
    </row>
    <row r="27" spans="3:9" x14ac:dyDescent="0.25">
      <c r="C27" s="1" t="s">
        <v>563</v>
      </c>
      <c r="D27" s="1">
        <v>106</v>
      </c>
      <c r="E27" s="311" t="s">
        <v>4169</v>
      </c>
      <c r="G27" s="1" t="s">
        <v>62</v>
      </c>
      <c r="H27" s="1">
        <v>8</v>
      </c>
      <c r="I27" s="1">
        <v>491</v>
      </c>
    </row>
    <row r="28" spans="3:9" x14ac:dyDescent="0.25">
      <c r="C28" s="1" t="s">
        <v>80</v>
      </c>
      <c r="D28" s="1">
        <v>1</v>
      </c>
      <c r="E28" s="311" t="s">
        <v>4253</v>
      </c>
      <c r="G28" s="1" t="s">
        <v>66</v>
      </c>
      <c r="H28" s="1">
        <v>1</v>
      </c>
      <c r="I28" s="1">
        <v>502</v>
      </c>
    </row>
    <row r="29" spans="3:9" x14ac:dyDescent="0.25">
      <c r="C29" s="1" t="s">
        <v>80</v>
      </c>
      <c r="D29" s="1">
        <v>2</v>
      </c>
      <c r="E29" s="311" t="s">
        <v>4254</v>
      </c>
      <c r="G29" s="1" t="s">
        <v>66</v>
      </c>
      <c r="H29" s="1">
        <v>2</v>
      </c>
      <c r="I29" s="1">
        <v>509</v>
      </c>
    </row>
    <row r="30" spans="3:9" x14ac:dyDescent="0.25">
      <c r="C30" s="1" t="s">
        <v>80</v>
      </c>
      <c r="D30" s="1">
        <v>3</v>
      </c>
      <c r="E30" s="311" t="s">
        <v>4255</v>
      </c>
      <c r="G30" s="1" t="s">
        <v>62</v>
      </c>
      <c r="H30" s="1">
        <v>3</v>
      </c>
      <c r="I30" s="1">
        <v>516</v>
      </c>
    </row>
    <row r="31" spans="3:9" x14ac:dyDescent="0.25">
      <c r="C31" s="1" t="s">
        <v>80</v>
      </c>
      <c r="D31" s="1">
        <v>4</v>
      </c>
      <c r="E31" s="311" t="s">
        <v>4256</v>
      </c>
      <c r="G31" s="1" t="s">
        <v>66</v>
      </c>
      <c r="H31" s="1">
        <v>4</v>
      </c>
      <c r="I31" s="1">
        <v>523</v>
      </c>
    </row>
    <row r="32" spans="3:9" x14ac:dyDescent="0.25">
      <c r="C32" s="1" t="s">
        <v>80</v>
      </c>
      <c r="D32" s="1">
        <v>5</v>
      </c>
      <c r="E32" s="311" t="s">
        <v>4257</v>
      </c>
      <c r="G32" s="1" t="s">
        <v>66</v>
      </c>
      <c r="H32" s="1">
        <v>5</v>
      </c>
      <c r="I32" s="1">
        <v>530</v>
      </c>
    </row>
    <row r="33" spans="3:9" x14ac:dyDescent="0.25">
      <c r="C33" s="1" t="s">
        <v>80</v>
      </c>
      <c r="D33" s="1">
        <v>6</v>
      </c>
      <c r="E33" s="311" t="s">
        <v>4258</v>
      </c>
      <c r="G33" s="1" t="s">
        <v>66</v>
      </c>
      <c r="H33" s="1">
        <v>6</v>
      </c>
      <c r="I33" s="1">
        <v>537</v>
      </c>
    </row>
    <row r="34" spans="3:9" x14ac:dyDescent="0.25">
      <c r="C34" s="1" t="s">
        <v>80</v>
      </c>
      <c r="D34" s="1">
        <v>7</v>
      </c>
      <c r="E34" s="311" t="s">
        <v>4259</v>
      </c>
      <c r="G34" s="1" t="s">
        <v>66</v>
      </c>
      <c r="H34" s="1">
        <v>7</v>
      </c>
      <c r="I34" s="1">
        <v>544</v>
      </c>
    </row>
    <row r="35" spans="3:9" x14ac:dyDescent="0.25">
      <c r="C35" s="1" t="s">
        <v>80</v>
      </c>
      <c r="D35" s="1">
        <v>8</v>
      </c>
      <c r="E35" s="311" t="s">
        <v>4260</v>
      </c>
      <c r="G35" s="1" t="s">
        <v>66</v>
      </c>
      <c r="H35" s="1">
        <v>8</v>
      </c>
      <c r="I35" s="1">
        <v>551</v>
      </c>
    </row>
    <row r="36" spans="3:9" x14ac:dyDescent="0.25">
      <c r="C36" s="1" t="s">
        <v>80</v>
      </c>
      <c r="D36" s="1">
        <v>9</v>
      </c>
      <c r="E36" s="311" t="s">
        <v>4261</v>
      </c>
      <c r="G36" s="1" t="s">
        <v>66</v>
      </c>
      <c r="H36" s="1">
        <v>9</v>
      </c>
      <c r="I36" s="1">
        <v>558</v>
      </c>
    </row>
    <row r="37" spans="3:9" x14ac:dyDescent="0.25">
      <c r="C37" s="1" t="s">
        <v>80</v>
      </c>
      <c r="D37" s="1">
        <v>201</v>
      </c>
      <c r="E37" s="311" t="s">
        <v>4262</v>
      </c>
      <c r="G37" s="1" t="s">
        <v>66</v>
      </c>
      <c r="H37" s="1">
        <v>10</v>
      </c>
      <c r="I37" s="1">
        <v>565</v>
      </c>
    </row>
    <row r="38" spans="3:9" x14ac:dyDescent="0.25">
      <c r="C38" s="1" t="s">
        <v>80</v>
      </c>
      <c r="D38" s="1">
        <v>210</v>
      </c>
      <c r="E38" s="311" t="s">
        <v>4264</v>
      </c>
      <c r="G38" s="1" t="s">
        <v>62</v>
      </c>
      <c r="H38" s="1">
        <v>11</v>
      </c>
      <c r="I38" s="1">
        <v>572</v>
      </c>
    </row>
    <row r="39" spans="3:9" x14ac:dyDescent="0.25">
      <c r="C39" s="1" t="s">
        <v>80</v>
      </c>
      <c r="D39" s="1">
        <v>211</v>
      </c>
      <c r="E39" s="311" t="s">
        <v>4263</v>
      </c>
      <c r="G39" s="1" t="s">
        <v>66</v>
      </c>
      <c r="H39" s="1">
        <v>12</v>
      </c>
      <c r="I39" s="1">
        <v>579</v>
      </c>
    </row>
    <row r="40" spans="3:9" x14ac:dyDescent="0.25">
      <c r="C40" s="1" t="s">
        <v>80</v>
      </c>
      <c r="D40" s="1">
        <v>999</v>
      </c>
      <c r="E40" s="311" t="s">
        <v>95</v>
      </c>
      <c r="F40" s="311" t="s">
        <v>94</v>
      </c>
      <c r="G40" s="1" t="s">
        <v>62</v>
      </c>
      <c r="H40" s="1">
        <v>13</v>
      </c>
      <c r="I40" s="1">
        <v>586</v>
      </c>
    </row>
    <row r="41" spans="3:9" x14ac:dyDescent="0.25">
      <c r="C41" s="1" t="s">
        <v>80</v>
      </c>
      <c r="D41" s="1">
        <v>17</v>
      </c>
      <c r="E41" s="311" t="s">
        <v>4271</v>
      </c>
      <c r="F41" s="311" t="s">
        <v>4272</v>
      </c>
      <c r="G41" s="1" t="s">
        <v>66</v>
      </c>
      <c r="H41" s="1">
        <v>14</v>
      </c>
      <c r="I41" s="1">
        <v>593</v>
      </c>
    </row>
    <row r="42" spans="3:9" x14ac:dyDescent="0.25">
      <c r="C42" s="1" t="s">
        <v>80</v>
      </c>
      <c r="D42" s="1">
        <v>18</v>
      </c>
      <c r="E42" s="311" t="s">
        <v>4273</v>
      </c>
      <c r="F42" s="311" t="s">
        <v>4274</v>
      </c>
      <c r="G42" s="1" t="s">
        <v>66</v>
      </c>
      <c r="H42" s="1">
        <v>15</v>
      </c>
      <c r="I42" s="1">
        <v>600</v>
      </c>
    </row>
    <row r="43" spans="3:9" x14ac:dyDescent="0.25">
      <c r="C43" s="1" t="s">
        <v>80</v>
      </c>
      <c r="D43" s="1">
        <v>19</v>
      </c>
      <c r="E43" s="311" t="s">
        <v>4275</v>
      </c>
      <c r="F43" s="311" t="s">
        <v>4276</v>
      </c>
      <c r="G43" s="1" t="s">
        <v>66</v>
      </c>
      <c r="H43" s="1">
        <v>16</v>
      </c>
      <c r="I43" s="1">
        <v>607</v>
      </c>
    </row>
    <row r="44" spans="3:9" x14ac:dyDescent="0.25">
      <c r="C44" s="1" t="s">
        <v>80</v>
      </c>
      <c r="D44" s="1">
        <v>20</v>
      </c>
      <c r="E44" s="311" t="s">
        <v>4277</v>
      </c>
      <c r="F44" s="311" t="s">
        <v>4278</v>
      </c>
      <c r="G44" s="1" t="s">
        <v>66</v>
      </c>
      <c r="H44" s="1">
        <v>17</v>
      </c>
      <c r="I44" s="1">
        <v>614</v>
      </c>
    </row>
    <row r="45" spans="3:9" x14ac:dyDescent="0.25">
      <c r="C45" s="1" t="s">
        <v>75</v>
      </c>
      <c r="D45" s="1">
        <v>1</v>
      </c>
      <c r="E45" s="311" t="s">
        <v>4279</v>
      </c>
      <c r="G45" s="1" t="s">
        <v>66</v>
      </c>
      <c r="H45" s="1">
        <v>1</v>
      </c>
      <c r="I45" s="1">
        <v>621</v>
      </c>
    </row>
    <row r="46" spans="3:9" x14ac:dyDescent="0.25">
      <c r="C46" s="1" t="s">
        <v>75</v>
      </c>
      <c r="D46" s="1">
        <v>2</v>
      </c>
      <c r="E46" s="311" t="s">
        <v>4280</v>
      </c>
      <c r="G46" s="1" t="s">
        <v>66</v>
      </c>
      <c r="H46" s="1">
        <v>2</v>
      </c>
      <c r="I46" s="1">
        <v>632</v>
      </c>
    </row>
    <row r="47" spans="3:9" x14ac:dyDescent="0.25">
      <c r="C47" s="1" t="s">
        <v>75</v>
      </c>
      <c r="D47" s="1">
        <v>3</v>
      </c>
      <c r="E47" s="311" t="s">
        <v>4281</v>
      </c>
      <c r="G47" s="1" t="s">
        <v>62</v>
      </c>
      <c r="H47" s="1">
        <v>3</v>
      </c>
      <c r="I47" s="1">
        <v>643</v>
      </c>
    </row>
    <row r="48" spans="3:9" x14ac:dyDescent="0.25">
      <c r="C48" s="1" t="s">
        <v>75</v>
      </c>
      <c r="D48" s="1">
        <v>4</v>
      </c>
      <c r="E48" s="311" t="s">
        <v>4282</v>
      </c>
      <c r="G48" s="1" t="s">
        <v>66</v>
      </c>
      <c r="H48" s="1">
        <v>4</v>
      </c>
      <c r="I48" s="1">
        <v>654</v>
      </c>
    </row>
    <row r="49" spans="3:9" x14ac:dyDescent="0.25">
      <c r="C49" s="1" t="s">
        <v>75</v>
      </c>
      <c r="D49" s="1">
        <v>5</v>
      </c>
      <c r="E49" s="311" t="s">
        <v>4283</v>
      </c>
      <c r="G49" s="1" t="s">
        <v>66</v>
      </c>
      <c r="H49" s="1">
        <v>5</v>
      </c>
      <c r="I49" s="1">
        <v>665</v>
      </c>
    </row>
    <row r="50" spans="3:9" x14ac:dyDescent="0.25">
      <c r="C50" s="1" t="s">
        <v>75</v>
      </c>
      <c r="D50" s="1">
        <v>6</v>
      </c>
      <c r="E50" s="311" t="s">
        <v>4284</v>
      </c>
      <c r="G50" s="1" t="s">
        <v>62</v>
      </c>
      <c r="H50" s="1">
        <v>6</v>
      </c>
      <c r="I50" s="1">
        <v>676</v>
      </c>
    </row>
    <row r="51" spans="3:9" x14ac:dyDescent="0.25">
      <c r="C51" s="1" t="s">
        <v>75</v>
      </c>
      <c r="D51" s="1">
        <v>7</v>
      </c>
      <c r="E51" s="311" t="s">
        <v>4285</v>
      </c>
      <c r="G51" s="1" t="s">
        <v>62</v>
      </c>
      <c r="H51" s="1">
        <v>7</v>
      </c>
      <c r="I51" s="1">
        <v>687</v>
      </c>
    </row>
    <row r="52" spans="3:9" x14ac:dyDescent="0.25">
      <c r="C52" s="1" t="s">
        <v>75</v>
      </c>
      <c r="D52" s="1">
        <v>8</v>
      </c>
      <c r="E52" s="311" t="s">
        <v>4286</v>
      </c>
      <c r="G52" s="1" t="s">
        <v>66</v>
      </c>
      <c r="H52" s="1">
        <v>8</v>
      </c>
      <c r="I52" s="1">
        <v>698</v>
      </c>
    </row>
    <row r="53" spans="3:9" x14ac:dyDescent="0.25">
      <c r="C53" s="1" t="s">
        <v>75</v>
      </c>
      <c r="D53" s="1">
        <v>9</v>
      </c>
      <c r="E53" s="311" t="s">
        <v>4287</v>
      </c>
      <c r="G53" s="1" t="s">
        <v>66</v>
      </c>
      <c r="H53" s="1">
        <v>9</v>
      </c>
      <c r="I53" s="1">
        <v>709</v>
      </c>
    </row>
    <row r="54" spans="3:9" x14ac:dyDescent="0.25">
      <c r="C54" s="1" t="s">
        <v>75</v>
      </c>
      <c r="D54" s="1">
        <v>10</v>
      </c>
      <c r="E54" s="311" t="s">
        <v>4288</v>
      </c>
      <c r="G54" s="1" t="s">
        <v>62</v>
      </c>
      <c r="H54" s="1">
        <v>10</v>
      </c>
      <c r="I54" s="1">
        <v>720</v>
      </c>
    </row>
    <row r="55" spans="3:9" x14ac:dyDescent="0.25">
      <c r="C55" s="1" t="s">
        <v>75</v>
      </c>
      <c r="D55" s="1">
        <v>11</v>
      </c>
      <c r="E55" s="311" t="s">
        <v>4289</v>
      </c>
      <c r="G55" s="1" t="s">
        <v>62</v>
      </c>
      <c r="H55" s="1">
        <v>11</v>
      </c>
      <c r="I55" s="1">
        <v>731</v>
      </c>
    </row>
    <row r="56" spans="3:9" x14ac:dyDescent="0.25">
      <c r="C56" s="1" t="s">
        <v>75</v>
      </c>
      <c r="D56" s="1">
        <v>12</v>
      </c>
      <c r="E56" s="311" t="s">
        <v>4290</v>
      </c>
      <c r="G56" s="1" t="s">
        <v>66</v>
      </c>
      <c r="H56" s="1">
        <v>12</v>
      </c>
      <c r="I56" s="1">
        <v>742</v>
      </c>
    </row>
    <row r="57" spans="3:9" x14ac:dyDescent="0.25">
      <c r="C57" s="1" t="s">
        <v>75</v>
      </c>
      <c r="D57" s="1">
        <v>13</v>
      </c>
      <c r="E57" s="311" t="s">
        <v>4291</v>
      </c>
      <c r="G57" s="1" t="s">
        <v>66</v>
      </c>
      <c r="H57" s="1">
        <v>13</v>
      </c>
      <c r="I57" s="1">
        <v>753</v>
      </c>
    </row>
    <row r="58" spans="3:9" x14ac:dyDescent="0.25">
      <c r="C58" s="1" t="s">
        <v>75</v>
      </c>
      <c r="D58" s="1">
        <v>14</v>
      </c>
      <c r="E58" s="311" t="s">
        <v>4292</v>
      </c>
      <c r="G58" s="1" t="s">
        <v>62</v>
      </c>
      <c r="H58" s="1">
        <v>14</v>
      </c>
      <c r="I58" s="1">
        <v>764</v>
      </c>
    </row>
    <row r="59" spans="3:9" x14ac:dyDescent="0.25">
      <c r="C59" s="1" t="s">
        <v>75</v>
      </c>
      <c r="D59" s="1">
        <v>15</v>
      </c>
      <c r="E59" s="311" t="s">
        <v>4293</v>
      </c>
      <c r="G59" s="1" t="s">
        <v>62</v>
      </c>
      <c r="H59" s="1">
        <v>15</v>
      </c>
      <c r="I59" s="1">
        <v>775</v>
      </c>
    </row>
    <row r="60" spans="3:9" x14ac:dyDescent="0.25">
      <c r="C60" s="1" t="s">
        <v>75</v>
      </c>
      <c r="D60" s="1">
        <v>16</v>
      </c>
      <c r="E60" s="311" t="s">
        <v>2901</v>
      </c>
      <c r="G60" s="1" t="s">
        <v>62</v>
      </c>
      <c r="H60" s="1">
        <v>16</v>
      </c>
      <c r="I60" s="1">
        <v>786</v>
      </c>
    </row>
    <row r="61" spans="3:9" x14ac:dyDescent="0.25">
      <c r="C61" s="1" t="s">
        <v>75</v>
      </c>
      <c r="D61" s="1">
        <v>17</v>
      </c>
      <c r="E61" s="311" t="s">
        <v>729</v>
      </c>
      <c r="G61" s="1" t="s">
        <v>66</v>
      </c>
      <c r="H61" s="1">
        <v>17</v>
      </c>
      <c r="I61" s="1">
        <v>797</v>
      </c>
    </row>
    <row r="62" spans="3:9" x14ac:dyDescent="0.25">
      <c r="C62" s="1" t="s">
        <v>75</v>
      </c>
      <c r="D62" s="1">
        <v>18</v>
      </c>
      <c r="E62" s="311" t="s">
        <v>3919</v>
      </c>
      <c r="G62" s="1" t="s">
        <v>66</v>
      </c>
      <c r="H62" s="1">
        <v>18</v>
      </c>
      <c r="I62" s="1">
        <v>808</v>
      </c>
    </row>
    <row r="63" spans="3:9" x14ac:dyDescent="0.25">
      <c r="C63" s="1" t="s">
        <v>75</v>
      </c>
      <c r="D63" s="1">
        <v>19</v>
      </c>
      <c r="E63" s="311" t="s">
        <v>4294</v>
      </c>
      <c r="G63" s="1" t="s">
        <v>62</v>
      </c>
      <c r="H63" s="1">
        <v>19</v>
      </c>
      <c r="I63" s="1">
        <v>819</v>
      </c>
    </row>
    <row r="64" spans="3:9" x14ac:dyDescent="0.25">
      <c r="C64" s="1" t="s">
        <v>75</v>
      </c>
      <c r="D64" s="1">
        <v>20</v>
      </c>
      <c r="E64" s="311" t="s">
        <v>4294</v>
      </c>
      <c r="G64" s="1" t="s">
        <v>62</v>
      </c>
      <c r="H64" s="1">
        <v>20</v>
      </c>
      <c r="I64" s="1">
        <v>830</v>
      </c>
    </row>
    <row r="65" spans="3:9" x14ac:dyDescent="0.25">
      <c r="C65" s="1" t="s">
        <v>75</v>
      </c>
      <c r="D65" s="1">
        <v>21</v>
      </c>
      <c r="E65" s="311" t="s">
        <v>4295</v>
      </c>
      <c r="G65" s="1" t="s">
        <v>66</v>
      </c>
      <c r="H65" s="1">
        <v>21</v>
      </c>
      <c r="I65" s="1">
        <v>841</v>
      </c>
    </row>
    <row r="66" spans="3:9" x14ac:dyDescent="0.25">
      <c r="C66" s="1" t="s">
        <v>75</v>
      </c>
      <c r="D66" s="1">
        <v>22</v>
      </c>
      <c r="E66" s="311" t="s">
        <v>4296</v>
      </c>
      <c r="G66" s="1" t="s">
        <v>66</v>
      </c>
      <c r="H66" s="1">
        <v>22</v>
      </c>
      <c r="I66" s="1">
        <v>852</v>
      </c>
    </row>
    <row r="67" spans="3:9" x14ac:dyDescent="0.25">
      <c r="C67" s="1" t="s">
        <v>75</v>
      </c>
      <c r="D67" s="1">
        <v>101</v>
      </c>
      <c r="E67" s="311" t="s">
        <v>4297</v>
      </c>
      <c r="G67" s="1" t="s">
        <v>62</v>
      </c>
      <c r="H67" s="1">
        <v>23</v>
      </c>
      <c r="I67" s="1">
        <v>863</v>
      </c>
    </row>
    <row r="68" spans="3:9" x14ac:dyDescent="0.25">
      <c r="C68" s="1" t="s">
        <v>75</v>
      </c>
      <c r="D68" s="1">
        <v>102</v>
      </c>
      <c r="E68" s="311" t="s">
        <v>4297</v>
      </c>
      <c r="G68" s="1" t="s">
        <v>62</v>
      </c>
      <c r="H68" s="1">
        <v>24</v>
      </c>
      <c r="I68" s="1">
        <v>874</v>
      </c>
    </row>
    <row r="69" spans="3:9" x14ac:dyDescent="0.25">
      <c r="C69" s="1" t="s">
        <v>75</v>
      </c>
      <c r="D69" s="1">
        <v>103</v>
      </c>
      <c r="E69" s="311" t="s">
        <v>4297</v>
      </c>
      <c r="G69" s="1" t="s">
        <v>62</v>
      </c>
      <c r="H69" s="1">
        <v>25</v>
      </c>
      <c r="I69" s="1">
        <v>885</v>
      </c>
    </row>
    <row r="70" spans="3:9" x14ac:dyDescent="0.25">
      <c r="C70" s="1" t="s">
        <v>75</v>
      </c>
      <c r="D70" s="1">
        <v>104</v>
      </c>
      <c r="E70" s="311" t="s">
        <v>4297</v>
      </c>
      <c r="G70" s="1" t="s">
        <v>62</v>
      </c>
      <c r="H70" s="1">
        <v>26</v>
      </c>
      <c r="I70" s="1">
        <v>896</v>
      </c>
    </row>
    <row r="71" spans="3:9" x14ac:dyDescent="0.25">
      <c r="C71" s="1" t="s">
        <v>75</v>
      </c>
      <c r="D71" s="1">
        <v>105</v>
      </c>
      <c r="E71" s="311" t="s">
        <v>4297</v>
      </c>
      <c r="G71" s="1" t="s">
        <v>62</v>
      </c>
      <c r="H71" s="1">
        <v>27</v>
      </c>
      <c r="I71" s="1">
        <v>907</v>
      </c>
    </row>
    <row r="72" spans="3:9" x14ac:dyDescent="0.25">
      <c r="C72" s="1" t="s">
        <v>75</v>
      </c>
      <c r="D72" s="1">
        <v>201</v>
      </c>
      <c r="E72" s="311" t="s">
        <v>4298</v>
      </c>
      <c r="G72" s="1" t="s">
        <v>66</v>
      </c>
      <c r="H72" s="1">
        <v>28</v>
      </c>
      <c r="I72" s="1">
        <v>918</v>
      </c>
    </row>
    <row r="73" spans="3:9" x14ac:dyDescent="0.25">
      <c r="C73" s="1" t="s">
        <v>75</v>
      </c>
      <c r="D73" s="1">
        <v>202</v>
      </c>
      <c r="E73" s="311" t="s">
        <v>4299</v>
      </c>
      <c r="G73" s="1" t="s">
        <v>62</v>
      </c>
      <c r="H73" s="1">
        <v>29</v>
      </c>
      <c r="I73" s="1">
        <v>929</v>
      </c>
    </row>
    <row r="74" spans="3:9" x14ac:dyDescent="0.25">
      <c r="C74" s="1" t="s">
        <v>75</v>
      </c>
      <c r="D74" s="1">
        <v>203</v>
      </c>
      <c r="E74" s="311" t="s">
        <v>4300</v>
      </c>
      <c r="G74" s="1" t="s">
        <v>62</v>
      </c>
      <c r="H74" s="1">
        <v>30</v>
      </c>
      <c r="I74" s="1">
        <v>940</v>
      </c>
    </row>
    <row r="75" spans="3:9" x14ac:dyDescent="0.25">
      <c r="C75" s="1" t="s">
        <v>75</v>
      </c>
      <c r="D75" s="1">
        <v>204</v>
      </c>
      <c r="E75" s="311" t="s">
        <v>4301</v>
      </c>
      <c r="G75" s="1" t="s">
        <v>62</v>
      </c>
      <c r="H75" s="1">
        <v>31</v>
      </c>
      <c r="I75" s="1">
        <v>951</v>
      </c>
    </row>
    <row r="76" spans="3:9" x14ac:dyDescent="0.25">
      <c r="C76" s="1" t="s">
        <v>75</v>
      </c>
      <c r="D76" s="1">
        <v>205</v>
      </c>
      <c r="E76" s="311" t="s">
        <v>4302</v>
      </c>
      <c r="G76" s="1" t="s">
        <v>62</v>
      </c>
      <c r="H76" s="1">
        <v>32</v>
      </c>
      <c r="I76" s="1">
        <v>962</v>
      </c>
    </row>
    <row r="77" spans="3:9" x14ac:dyDescent="0.25">
      <c r="C77" s="1" t="s">
        <v>75</v>
      </c>
      <c r="D77" s="1">
        <v>206</v>
      </c>
      <c r="E77" s="311" t="s">
        <v>4303</v>
      </c>
      <c r="G77" s="1" t="s">
        <v>62</v>
      </c>
      <c r="H77" s="1">
        <v>33</v>
      </c>
      <c r="I77" s="1">
        <v>973</v>
      </c>
    </row>
    <row r="78" spans="3:9" x14ac:dyDescent="0.25">
      <c r="C78" s="1" t="s">
        <v>75</v>
      </c>
      <c r="D78" s="1">
        <v>207</v>
      </c>
      <c r="E78" s="311" t="s">
        <v>4304</v>
      </c>
      <c r="G78" s="1" t="s">
        <v>62</v>
      </c>
      <c r="H78" s="1">
        <v>34</v>
      </c>
      <c r="I78" s="1">
        <v>984</v>
      </c>
    </row>
    <row r="79" spans="3:9" x14ac:dyDescent="0.25">
      <c r="C79" s="1" t="s">
        <v>75</v>
      </c>
      <c r="D79" s="1">
        <v>208</v>
      </c>
      <c r="E79" s="311" t="s">
        <v>4305</v>
      </c>
      <c r="G79" s="1" t="s">
        <v>62</v>
      </c>
      <c r="H79" s="1">
        <v>35</v>
      </c>
      <c r="I79" s="1">
        <v>995</v>
      </c>
    </row>
    <row r="80" spans="3:9" x14ac:dyDescent="0.25">
      <c r="C80" s="1" t="s">
        <v>75</v>
      </c>
      <c r="D80" s="1">
        <v>209</v>
      </c>
      <c r="E80" s="311" t="s">
        <v>4306</v>
      </c>
      <c r="G80" s="1" t="s">
        <v>62</v>
      </c>
      <c r="H80" s="1">
        <v>36</v>
      </c>
      <c r="I80" s="1">
        <v>1006</v>
      </c>
    </row>
    <row r="81" spans="3:9" x14ac:dyDescent="0.25">
      <c r="C81" s="1" t="s">
        <v>75</v>
      </c>
      <c r="D81" s="1">
        <v>210</v>
      </c>
      <c r="E81" s="311" t="s">
        <v>4307</v>
      </c>
      <c r="G81" s="1" t="s">
        <v>62</v>
      </c>
      <c r="H81" s="1">
        <v>37</v>
      </c>
      <c r="I81" s="1">
        <v>1017</v>
      </c>
    </row>
    <row r="82" spans="3:9" x14ac:dyDescent="0.25">
      <c r="C82" s="1" t="s">
        <v>75</v>
      </c>
      <c r="D82" s="1">
        <v>211</v>
      </c>
      <c r="E82" s="311" t="s">
        <v>4308</v>
      </c>
      <c r="G82" s="1" t="s">
        <v>66</v>
      </c>
      <c r="H82" s="1">
        <v>38</v>
      </c>
      <c r="I82" s="1">
        <v>1028</v>
      </c>
    </row>
    <row r="83" spans="3:9" x14ac:dyDescent="0.25">
      <c r="C83" s="1" t="s">
        <v>75</v>
      </c>
      <c r="D83" s="1">
        <v>212</v>
      </c>
      <c r="E83" s="311" t="s">
        <v>4309</v>
      </c>
      <c r="G83" s="1" t="s">
        <v>62</v>
      </c>
      <c r="H83" s="1">
        <v>39</v>
      </c>
      <c r="I83" s="1">
        <v>1039</v>
      </c>
    </row>
    <row r="84" spans="3:9" x14ac:dyDescent="0.25">
      <c r="C84" s="1" t="s">
        <v>75</v>
      </c>
      <c r="D84" s="1">
        <v>213</v>
      </c>
      <c r="E84" s="311" t="s">
        <v>4310</v>
      </c>
      <c r="G84" s="1" t="s">
        <v>62</v>
      </c>
      <c r="H84" s="1">
        <v>40</v>
      </c>
      <c r="I84" s="1">
        <v>1050</v>
      </c>
    </row>
    <row r="85" spans="3:9" x14ac:dyDescent="0.25">
      <c r="C85" s="1" t="s">
        <v>2855</v>
      </c>
      <c r="D85" s="1">
        <v>250</v>
      </c>
      <c r="E85" s="311" t="s">
        <v>4314</v>
      </c>
      <c r="G85" s="1" t="s">
        <v>66</v>
      </c>
      <c r="H85" s="1">
        <v>1</v>
      </c>
      <c r="I85" s="1">
        <v>1061</v>
      </c>
    </row>
    <row r="86" spans="3:9" x14ac:dyDescent="0.25">
      <c r="C86" s="1" t="s">
        <v>213</v>
      </c>
      <c r="D86" s="1">
        <v>1</v>
      </c>
      <c r="E86" s="311" t="s">
        <v>4315</v>
      </c>
      <c r="G86" s="1" t="s">
        <v>66</v>
      </c>
      <c r="H86" s="1">
        <v>1</v>
      </c>
      <c r="I86" s="1">
        <v>1084</v>
      </c>
    </row>
    <row r="87" spans="3:9" x14ac:dyDescent="0.25">
      <c r="C87" s="1" t="s">
        <v>213</v>
      </c>
      <c r="D87" s="1">
        <v>2</v>
      </c>
      <c r="E87" s="311" t="s">
        <v>4316</v>
      </c>
      <c r="G87" s="1" t="s">
        <v>66</v>
      </c>
      <c r="H87" s="1">
        <v>2</v>
      </c>
      <c r="I87" s="1">
        <v>1099</v>
      </c>
    </row>
    <row r="88" spans="3:9" x14ac:dyDescent="0.25">
      <c r="C88" s="1" t="s">
        <v>213</v>
      </c>
      <c r="D88" s="1">
        <v>3</v>
      </c>
      <c r="E88" s="311" t="s">
        <v>4317</v>
      </c>
      <c r="G88" s="1" t="s">
        <v>66</v>
      </c>
      <c r="H88" s="1">
        <v>3</v>
      </c>
      <c r="I88" s="1">
        <v>1114</v>
      </c>
    </row>
    <row r="89" spans="3:9" x14ac:dyDescent="0.25">
      <c r="C89" s="1" t="s">
        <v>213</v>
      </c>
      <c r="D89" s="1">
        <v>4</v>
      </c>
      <c r="E89" s="311" t="s">
        <v>4318</v>
      </c>
      <c r="G89" s="1" t="s">
        <v>66</v>
      </c>
      <c r="H89" s="1">
        <v>4</v>
      </c>
      <c r="I89" s="1">
        <v>1129</v>
      </c>
    </row>
    <row r="90" spans="3:9" x14ac:dyDescent="0.25">
      <c r="C90" s="1" t="s">
        <v>213</v>
      </c>
      <c r="D90" s="1">
        <v>5</v>
      </c>
      <c r="E90" s="311" t="s">
        <v>4319</v>
      </c>
      <c r="G90" s="1" t="s">
        <v>66</v>
      </c>
      <c r="H90" s="1">
        <v>5</v>
      </c>
      <c r="I90" s="1">
        <v>1144</v>
      </c>
    </row>
    <row r="91" spans="3:9" x14ac:dyDescent="0.25">
      <c r="C91" s="1" t="s">
        <v>213</v>
      </c>
      <c r="D91" s="1">
        <v>6</v>
      </c>
      <c r="E91" s="311" t="s">
        <v>4320</v>
      </c>
      <c r="G91" s="1" t="s">
        <v>66</v>
      </c>
      <c r="H91" s="1">
        <v>6</v>
      </c>
      <c r="I91" s="1">
        <v>1159</v>
      </c>
    </row>
    <row r="92" spans="3:9" x14ac:dyDescent="0.25">
      <c r="C92" s="1" t="s">
        <v>213</v>
      </c>
      <c r="D92" s="1">
        <v>7</v>
      </c>
      <c r="E92" s="311" t="s">
        <v>4321</v>
      </c>
      <c r="G92" s="1" t="s">
        <v>66</v>
      </c>
      <c r="H92" s="1">
        <v>7</v>
      </c>
      <c r="I92" s="1">
        <v>1174</v>
      </c>
    </row>
    <row r="93" spans="3:9" x14ac:dyDescent="0.25">
      <c r="C93" s="1" t="s">
        <v>213</v>
      </c>
      <c r="D93" s="1">
        <v>8</v>
      </c>
      <c r="E93" s="311" t="s">
        <v>4322</v>
      </c>
      <c r="G93" s="1" t="s">
        <v>66</v>
      </c>
      <c r="H93" s="1">
        <v>8</v>
      </c>
      <c r="I93" s="1">
        <v>1189</v>
      </c>
    </row>
    <row r="94" spans="3:9" x14ac:dyDescent="0.25">
      <c r="C94" s="1" t="s">
        <v>213</v>
      </c>
      <c r="D94" s="1">
        <v>9</v>
      </c>
      <c r="E94" s="311" t="s">
        <v>4323</v>
      </c>
      <c r="G94" s="1" t="s">
        <v>66</v>
      </c>
      <c r="H94" s="1">
        <v>9</v>
      </c>
      <c r="I94" s="1">
        <v>1204</v>
      </c>
    </row>
    <row r="95" spans="3:9" x14ac:dyDescent="0.25">
      <c r="C95" s="1" t="s">
        <v>213</v>
      </c>
      <c r="D95" s="1">
        <v>10</v>
      </c>
      <c r="E95" s="311" t="s">
        <v>4324</v>
      </c>
      <c r="G95" s="1" t="s">
        <v>66</v>
      </c>
      <c r="H95" s="1">
        <v>10</v>
      </c>
      <c r="I95" s="1">
        <v>1219</v>
      </c>
    </row>
    <row r="96" spans="3:9" x14ac:dyDescent="0.25">
      <c r="C96" s="1" t="s">
        <v>213</v>
      </c>
      <c r="D96" s="1">
        <v>101</v>
      </c>
      <c r="E96" s="311" t="s">
        <v>4325</v>
      </c>
      <c r="G96" s="1" t="s">
        <v>66</v>
      </c>
      <c r="H96" s="1">
        <v>11</v>
      </c>
      <c r="I96" s="1">
        <v>1234</v>
      </c>
    </row>
    <row r="97" spans="3:9" x14ac:dyDescent="0.25">
      <c r="C97" s="1" t="s">
        <v>213</v>
      </c>
      <c r="D97" s="1">
        <v>102</v>
      </c>
      <c r="E97" s="311" t="s">
        <v>4326</v>
      </c>
      <c r="G97" s="1" t="s">
        <v>66</v>
      </c>
      <c r="H97" s="1">
        <v>12</v>
      </c>
      <c r="I97" s="1">
        <v>1249</v>
      </c>
    </row>
    <row r="98" spans="3:9" x14ac:dyDescent="0.25">
      <c r="C98" s="1" t="s">
        <v>213</v>
      </c>
      <c r="D98" s="1">
        <v>103</v>
      </c>
      <c r="E98" s="311" t="s">
        <v>4327</v>
      </c>
      <c r="G98" s="1" t="s">
        <v>66</v>
      </c>
      <c r="H98" s="1">
        <v>13</v>
      </c>
      <c r="I98" s="1">
        <v>1264</v>
      </c>
    </row>
    <row r="99" spans="3:9" x14ac:dyDescent="0.25">
      <c r="C99" s="1" t="s">
        <v>213</v>
      </c>
      <c r="D99" s="1">
        <v>104</v>
      </c>
      <c r="E99" s="311" t="s">
        <v>4328</v>
      </c>
      <c r="G99" s="1" t="s">
        <v>66</v>
      </c>
      <c r="H99" s="1">
        <v>14</v>
      </c>
      <c r="I99" s="1">
        <v>1279</v>
      </c>
    </row>
    <row r="100" spans="3:9" x14ac:dyDescent="0.25">
      <c r="C100" s="1" t="s">
        <v>213</v>
      </c>
      <c r="D100" s="1">
        <v>201</v>
      </c>
      <c r="E100" s="311" t="s">
        <v>4329</v>
      </c>
      <c r="G100" s="1" t="s">
        <v>66</v>
      </c>
      <c r="H100" s="1">
        <v>15</v>
      </c>
      <c r="I100" s="1">
        <v>1294</v>
      </c>
    </row>
    <row r="101" spans="3:9" x14ac:dyDescent="0.25">
      <c r="C101" s="1" t="s">
        <v>4336</v>
      </c>
      <c r="D101" s="1">
        <v>1</v>
      </c>
      <c r="E101" s="311" t="s">
        <v>4337</v>
      </c>
      <c r="F101" s="311" t="s">
        <v>4338</v>
      </c>
      <c r="G101" s="1" t="s">
        <v>66</v>
      </c>
      <c r="H101" s="1">
        <v>1</v>
      </c>
      <c r="I101" s="1">
        <v>1309</v>
      </c>
    </row>
    <row r="102" spans="3:9" x14ac:dyDescent="0.25">
      <c r="C102" s="1" t="s">
        <v>4336</v>
      </c>
      <c r="D102" s="1">
        <v>2</v>
      </c>
      <c r="E102" s="311" t="s">
        <v>4339</v>
      </c>
      <c r="F102" s="311" t="s">
        <v>4340</v>
      </c>
      <c r="G102" s="1" t="s">
        <v>62</v>
      </c>
      <c r="H102" s="1">
        <v>2</v>
      </c>
      <c r="I102" s="1">
        <v>1323</v>
      </c>
    </row>
    <row r="103" spans="3:9" x14ac:dyDescent="0.25">
      <c r="C103" s="1" t="s">
        <v>69</v>
      </c>
      <c r="D103" s="1">
        <v>1</v>
      </c>
      <c r="E103" s="311" t="s">
        <v>68</v>
      </c>
      <c r="G103" s="1" t="s">
        <v>66</v>
      </c>
      <c r="H103" s="1">
        <v>1</v>
      </c>
      <c r="I103" s="1">
        <v>1337</v>
      </c>
    </row>
    <row r="104" spans="3:9" x14ac:dyDescent="0.25">
      <c r="C104" s="1" t="s">
        <v>69</v>
      </c>
      <c r="D104" s="1">
        <v>2</v>
      </c>
      <c r="E104" s="311" t="s">
        <v>4170</v>
      </c>
      <c r="G104" s="1" t="s">
        <v>66</v>
      </c>
      <c r="H104" s="1">
        <v>2</v>
      </c>
      <c r="I104" s="1">
        <v>1361</v>
      </c>
    </row>
    <row r="105" spans="3:9" x14ac:dyDescent="0.25">
      <c r="C105" s="1" t="s">
        <v>69</v>
      </c>
      <c r="D105" s="1">
        <v>101</v>
      </c>
      <c r="E105" s="311" t="s">
        <v>4171</v>
      </c>
      <c r="G105" s="1" t="s">
        <v>66</v>
      </c>
      <c r="H105" s="1">
        <v>3</v>
      </c>
      <c r="I105" s="1">
        <v>1385</v>
      </c>
    </row>
    <row r="106" spans="3:9" x14ac:dyDescent="0.25">
      <c r="C106" s="1" t="s">
        <v>69</v>
      </c>
      <c r="D106" s="1">
        <v>102</v>
      </c>
      <c r="E106" s="311" t="s">
        <v>4172</v>
      </c>
      <c r="G106" s="1" t="s">
        <v>66</v>
      </c>
      <c r="H106" s="1">
        <v>4</v>
      </c>
      <c r="I106" s="1">
        <v>1409</v>
      </c>
    </row>
    <row r="107" spans="3:9" x14ac:dyDescent="0.25">
      <c r="C107" s="1" t="s">
        <v>69</v>
      </c>
      <c r="D107" s="1">
        <v>103</v>
      </c>
      <c r="E107" s="311" t="s">
        <v>4173</v>
      </c>
      <c r="G107" s="1" t="s">
        <v>66</v>
      </c>
      <c r="H107" s="1">
        <v>5</v>
      </c>
      <c r="I107" s="1">
        <v>1433</v>
      </c>
    </row>
    <row r="108" spans="3:9" x14ac:dyDescent="0.25">
      <c r="C108" s="1" t="s">
        <v>69</v>
      </c>
      <c r="D108" s="1">
        <v>104</v>
      </c>
      <c r="E108" s="311" t="s">
        <v>4174</v>
      </c>
      <c r="G108" s="1" t="s">
        <v>66</v>
      </c>
      <c r="H108" s="1">
        <v>6</v>
      </c>
      <c r="I108" s="1">
        <v>1457</v>
      </c>
    </row>
    <row r="109" spans="3:9" x14ac:dyDescent="0.25">
      <c r="C109" s="1" t="s">
        <v>69</v>
      </c>
      <c r="D109" s="1">
        <v>201</v>
      </c>
      <c r="E109" s="311" t="s">
        <v>4175</v>
      </c>
      <c r="G109" s="1" t="s">
        <v>66</v>
      </c>
      <c r="H109" s="1">
        <v>7</v>
      </c>
      <c r="I109" s="1">
        <v>1481</v>
      </c>
    </row>
    <row r="110" spans="3:9" x14ac:dyDescent="0.25">
      <c r="C110" s="1" t="s">
        <v>69</v>
      </c>
      <c r="D110" s="1">
        <v>202</v>
      </c>
      <c r="E110" s="311" t="s">
        <v>4176</v>
      </c>
      <c r="G110" s="1" t="s">
        <v>66</v>
      </c>
      <c r="H110" s="1">
        <v>8</v>
      </c>
      <c r="I110" s="1">
        <v>1505</v>
      </c>
    </row>
    <row r="111" spans="3:9" x14ac:dyDescent="0.25">
      <c r="C111" s="1" t="s">
        <v>69</v>
      </c>
      <c r="D111" s="1">
        <v>203</v>
      </c>
      <c r="E111" s="311" t="s">
        <v>4177</v>
      </c>
      <c r="G111" s="1" t="s">
        <v>66</v>
      </c>
      <c r="H111" s="1">
        <v>9</v>
      </c>
      <c r="I111" s="1">
        <v>1529</v>
      </c>
    </row>
    <row r="112" spans="3:9" x14ac:dyDescent="0.25">
      <c r="C112" s="1" t="s">
        <v>69</v>
      </c>
      <c r="D112" s="1">
        <v>204</v>
      </c>
      <c r="E112" s="311" t="s">
        <v>4178</v>
      </c>
      <c r="G112" s="1" t="s">
        <v>66</v>
      </c>
      <c r="H112" s="1">
        <v>10</v>
      </c>
      <c r="I112" s="1">
        <v>1553</v>
      </c>
    </row>
    <row r="113" spans="3:9" x14ac:dyDescent="0.25">
      <c r="C113" s="1" t="s">
        <v>69</v>
      </c>
      <c r="D113" s="1">
        <v>209</v>
      </c>
      <c r="E113" s="311" t="s">
        <v>4183</v>
      </c>
      <c r="G113" s="1" t="s">
        <v>66</v>
      </c>
      <c r="H113" s="1">
        <v>11</v>
      </c>
      <c r="I113" s="1">
        <v>1577</v>
      </c>
    </row>
    <row r="114" spans="3:9" x14ac:dyDescent="0.25">
      <c r="C114" s="1" t="s">
        <v>69</v>
      </c>
      <c r="D114" s="1">
        <v>210</v>
      </c>
      <c r="E114" s="311" t="s">
        <v>4184</v>
      </c>
      <c r="G114" s="1" t="s">
        <v>66</v>
      </c>
      <c r="H114" s="1">
        <v>12</v>
      </c>
      <c r="I114" s="1">
        <v>1601</v>
      </c>
    </row>
    <row r="115" spans="3:9" x14ac:dyDescent="0.25">
      <c r="C115" s="1" t="s">
        <v>69</v>
      </c>
      <c r="D115" s="1">
        <v>211</v>
      </c>
      <c r="E115" s="311" t="s">
        <v>4185</v>
      </c>
      <c r="G115" s="1" t="s">
        <v>66</v>
      </c>
      <c r="H115" s="1">
        <v>13</v>
      </c>
      <c r="I115" s="1">
        <v>1625</v>
      </c>
    </row>
    <row r="116" spans="3:9" x14ac:dyDescent="0.25">
      <c r="C116" s="1" t="s">
        <v>69</v>
      </c>
      <c r="D116" s="1">
        <v>212</v>
      </c>
      <c r="E116" s="311" t="s">
        <v>4186</v>
      </c>
      <c r="G116" s="1" t="s">
        <v>66</v>
      </c>
      <c r="H116" s="1">
        <v>14</v>
      </c>
      <c r="I116" s="1">
        <v>1649</v>
      </c>
    </row>
    <row r="117" spans="3:9" x14ac:dyDescent="0.25">
      <c r="C117" s="1" t="s">
        <v>69</v>
      </c>
      <c r="D117" s="1">
        <v>213</v>
      </c>
      <c r="E117" s="311" t="s">
        <v>4187</v>
      </c>
      <c r="G117" s="1" t="s">
        <v>66</v>
      </c>
      <c r="H117" s="1">
        <v>15</v>
      </c>
      <c r="I117" s="1">
        <v>1673</v>
      </c>
    </row>
    <row r="118" spans="3:9" x14ac:dyDescent="0.25">
      <c r="C118" s="1" t="s">
        <v>69</v>
      </c>
      <c r="D118" s="1">
        <v>214</v>
      </c>
      <c r="E118" s="311" t="s">
        <v>4188</v>
      </c>
      <c r="G118" s="1" t="s">
        <v>66</v>
      </c>
      <c r="H118" s="1">
        <v>16</v>
      </c>
      <c r="I118" s="1">
        <v>1697</v>
      </c>
    </row>
    <row r="119" spans="3:9" x14ac:dyDescent="0.25">
      <c r="C119" s="1" t="s">
        <v>69</v>
      </c>
      <c r="D119" s="1">
        <v>215</v>
      </c>
      <c r="E119" s="311" t="s">
        <v>4189</v>
      </c>
      <c r="G119" s="1" t="s">
        <v>66</v>
      </c>
      <c r="H119" s="1">
        <v>17</v>
      </c>
      <c r="I119" s="1">
        <v>1721</v>
      </c>
    </row>
    <row r="120" spans="3:9" x14ac:dyDescent="0.25">
      <c r="C120" s="1" t="s">
        <v>69</v>
      </c>
      <c r="D120" s="1">
        <v>216</v>
      </c>
      <c r="E120" s="311" t="s">
        <v>4190</v>
      </c>
      <c r="G120" s="1" t="s">
        <v>66</v>
      </c>
      <c r="H120" s="1">
        <v>18</v>
      </c>
      <c r="I120" s="1">
        <v>1745</v>
      </c>
    </row>
    <row r="121" spans="3:9" x14ac:dyDescent="0.25">
      <c r="C121" s="1" t="s">
        <v>69</v>
      </c>
      <c r="D121" s="1">
        <v>217</v>
      </c>
      <c r="E121" s="311" t="s">
        <v>4191</v>
      </c>
      <c r="G121" s="1" t="s">
        <v>66</v>
      </c>
      <c r="H121" s="1">
        <v>19</v>
      </c>
      <c r="I121" s="1">
        <v>1769</v>
      </c>
    </row>
    <row r="122" spans="3:9" x14ac:dyDescent="0.25">
      <c r="C122" s="1" t="s">
        <v>69</v>
      </c>
      <c r="D122" s="1">
        <v>218</v>
      </c>
      <c r="E122" s="311" t="s">
        <v>4192</v>
      </c>
      <c r="G122" s="1" t="s">
        <v>66</v>
      </c>
      <c r="H122" s="1">
        <v>20</v>
      </c>
      <c r="I122" s="1">
        <v>1793</v>
      </c>
    </row>
    <row r="123" spans="3:9" x14ac:dyDescent="0.25">
      <c r="C123" s="1" t="s">
        <v>69</v>
      </c>
      <c r="D123" s="1">
        <v>219</v>
      </c>
      <c r="E123" s="311" t="s">
        <v>4193</v>
      </c>
      <c r="G123" s="1" t="s">
        <v>66</v>
      </c>
      <c r="H123" s="1">
        <v>21</v>
      </c>
      <c r="I123" s="1">
        <v>1817</v>
      </c>
    </row>
    <row r="124" spans="3:9" x14ac:dyDescent="0.25">
      <c r="C124" s="1" t="s">
        <v>69</v>
      </c>
      <c r="D124" s="1">
        <v>220</v>
      </c>
      <c r="E124" s="311" t="s">
        <v>4194</v>
      </c>
      <c r="G124" s="1" t="s">
        <v>66</v>
      </c>
      <c r="H124" s="1">
        <v>22</v>
      </c>
      <c r="I124" s="1">
        <v>1841</v>
      </c>
    </row>
    <row r="125" spans="3:9" x14ac:dyDescent="0.25">
      <c r="C125" s="1" t="s">
        <v>69</v>
      </c>
      <c r="D125" s="1">
        <v>221</v>
      </c>
      <c r="E125" s="311" t="s">
        <v>4195</v>
      </c>
      <c r="G125" s="1" t="s">
        <v>66</v>
      </c>
      <c r="H125" s="1">
        <v>23</v>
      </c>
      <c r="I125" s="1">
        <v>1865</v>
      </c>
    </row>
    <row r="126" spans="3:9" x14ac:dyDescent="0.25">
      <c r="C126" s="1" t="s">
        <v>69</v>
      </c>
      <c r="D126" s="1">
        <v>222</v>
      </c>
      <c r="E126" s="311" t="s">
        <v>4196</v>
      </c>
      <c r="G126" s="1" t="s">
        <v>66</v>
      </c>
      <c r="H126" s="1">
        <v>24</v>
      </c>
      <c r="I126" s="1">
        <v>1889</v>
      </c>
    </row>
    <row r="127" spans="3:9" x14ac:dyDescent="0.25">
      <c r="C127" s="1" t="s">
        <v>69</v>
      </c>
      <c r="D127" s="1">
        <v>223</v>
      </c>
      <c r="E127" s="311" t="s">
        <v>4197</v>
      </c>
      <c r="G127" s="1" t="s">
        <v>66</v>
      </c>
      <c r="H127" s="1">
        <v>25</v>
      </c>
      <c r="I127" s="1">
        <v>1913</v>
      </c>
    </row>
    <row r="128" spans="3:9" x14ac:dyDescent="0.25">
      <c r="C128" s="1" t="s">
        <v>69</v>
      </c>
      <c r="D128" s="1">
        <v>224</v>
      </c>
      <c r="E128" s="311" t="s">
        <v>4198</v>
      </c>
      <c r="G128" s="1" t="s">
        <v>66</v>
      </c>
      <c r="H128" s="1">
        <v>26</v>
      </c>
      <c r="I128" s="1">
        <v>1937</v>
      </c>
    </row>
    <row r="129" spans="3:9" x14ac:dyDescent="0.25">
      <c r="C129" s="1" t="s">
        <v>69</v>
      </c>
      <c r="D129" s="1">
        <v>225</v>
      </c>
      <c r="E129" s="311" t="s">
        <v>4199</v>
      </c>
      <c r="G129" s="1" t="s">
        <v>66</v>
      </c>
      <c r="H129" s="1">
        <v>27</v>
      </c>
      <c r="I129" s="1">
        <v>1961</v>
      </c>
    </row>
    <row r="130" spans="3:9" x14ac:dyDescent="0.25">
      <c r="C130" s="1" t="s">
        <v>69</v>
      </c>
      <c r="D130" s="1">
        <v>226</v>
      </c>
      <c r="E130" s="311" t="s">
        <v>4200</v>
      </c>
      <c r="G130" s="1" t="s">
        <v>66</v>
      </c>
      <c r="H130" s="1">
        <v>28</v>
      </c>
      <c r="I130" s="1">
        <v>1985</v>
      </c>
    </row>
    <row r="131" spans="3:9" x14ac:dyDescent="0.25">
      <c r="C131" s="1" t="s">
        <v>69</v>
      </c>
      <c r="D131" s="1">
        <v>227</v>
      </c>
      <c r="E131" s="311" t="s">
        <v>4201</v>
      </c>
      <c r="G131" s="1" t="s">
        <v>66</v>
      </c>
      <c r="H131" s="1">
        <v>29</v>
      </c>
      <c r="I131" s="1">
        <v>2009</v>
      </c>
    </row>
    <row r="132" spans="3:9" x14ac:dyDescent="0.25">
      <c r="C132" s="1" t="s">
        <v>69</v>
      </c>
      <c r="D132" s="1">
        <v>228</v>
      </c>
      <c r="E132" s="311" t="s">
        <v>4202</v>
      </c>
      <c r="G132" s="1" t="s">
        <v>66</v>
      </c>
      <c r="H132" s="1">
        <v>30</v>
      </c>
      <c r="I132" s="1">
        <v>2033</v>
      </c>
    </row>
    <row r="133" spans="3:9" x14ac:dyDescent="0.25">
      <c r="C133" s="1" t="s">
        <v>69</v>
      </c>
      <c r="D133" s="1">
        <v>233</v>
      </c>
      <c r="E133" s="311" t="s">
        <v>4207</v>
      </c>
      <c r="G133" s="1" t="s">
        <v>66</v>
      </c>
      <c r="H133" s="1">
        <v>31</v>
      </c>
      <c r="I133" s="1">
        <v>2057</v>
      </c>
    </row>
    <row r="134" spans="3:9" x14ac:dyDescent="0.25">
      <c r="C134" s="1" t="s">
        <v>69</v>
      </c>
      <c r="D134" s="1">
        <v>234</v>
      </c>
      <c r="E134" s="311" t="s">
        <v>4208</v>
      </c>
      <c r="G134" s="1" t="s">
        <v>66</v>
      </c>
      <c r="H134" s="1">
        <v>32</v>
      </c>
      <c r="I134" s="1">
        <v>2081</v>
      </c>
    </row>
    <row r="135" spans="3:9" x14ac:dyDescent="0.25">
      <c r="C135" s="1" t="s">
        <v>69</v>
      </c>
      <c r="D135" s="1">
        <v>235</v>
      </c>
      <c r="E135" s="311" t="s">
        <v>4209</v>
      </c>
      <c r="G135" s="1" t="s">
        <v>66</v>
      </c>
      <c r="H135" s="1">
        <v>33</v>
      </c>
      <c r="I135" s="1">
        <v>2105</v>
      </c>
    </row>
    <row r="136" spans="3:9" x14ac:dyDescent="0.25">
      <c r="C136" s="1" t="s">
        <v>69</v>
      </c>
      <c r="D136" s="1">
        <v>236</v>
      </c>
      <c r="E136" s="311" t="s">
        <v>4344</v>
      </c>
      <c r="G136" s="1" t="s">
        <v>66</v>
      </c>
      <c r="H136" s="1">
        <v>34</v>
      </c>
      <c r="I136" s="1">
        <v>2129</v>
      </c>
    </row>
    <row r="137" spans="3:9" x14ac:dyDescent="0.25">
      <c r="C137" s="1" t="s">
        <v>69</v>
      </c>
      <c r="D137" s="1">
        <v>237</v>
      </c>
      <c r="E137" s="311" t="s">
        <v>4345</v>
      </c>
      <c r="G137" s="1" t="s">
        <v>66</v>
      </c>
      <c r="H137" s="1">
        <v>35</v>
      </c>
      <c r="I137" s="1">
        <v>2153</v>
      </c>
    </row>
    <row r="138" spans="3:9" x14ac:dyDescent="0.25">
      <c r="C138" s="1" t="s">
        <v>69</v>
      </c>
      <c r="D138" s="1">
        <v>238</v>
      </c>
      <c r="E138" s="311" t="s">
        <v>4346</v>
      </c>
      <c r="G138" s="1" t="s">
        <v>66</v>
      </c>
      <c r="H138" s="1">
        <v>36</v>
      </c>
      <c r="I138" s="1">
        <v>2177</v>
      </c>
    </row>
    <row r="139" spans="3:9" x14ac:dyDescent="0.25">
      <c r="C139" s="1" t="s">
        <v>69</v>
      </c>
      <c r="D139" s="1">
        <v>239</v>
      </c>
      <c r="E139" s="311" t="s">
        <v>4347</v>
      </c>
      <c r="G139" s="1" t="s">
        <v>66</v>
      </c>
      <c r="H139" s="1">
        <v>37</v>
      </c>
      <c r="I139" s="1">
        <v>2201</v>
      </c>
    </row>
    <row r="140" spans="3:9" x14ac:dyDescent="0.25">
      <c r="C140" s="1" t="s">
        <v>69</v>
      </c>
      <c r="D140" s="1">
        <v>240</v>
      </c>
      <c r="E140" s="311" t="s">
        <v>4348</v>
      </c>
      <c r="G140" s="1" t="s">
        <v>66</v>
      </c>
      <c r="H140" s="1">
        <v>38</v>
      </c>
      <c r="I140" s="1">
        <v>2225</v>
      </c>
    </row>
    <row r="141" spans="3:9" x14ac:dyDescent="0.25">
      <c r="C141" s="1" t="s">
        <v>69</v>
      </c>
      <c r="D141" s="1">
        <v>241</v>
      </c>
      <c r="E141" s="311" t="s">
        <v>4349</v>
      </c>
      <c r="G141" s="1" t="s">
        <v>66</v>
      </c>
      <c r="H141" s="1">
        <v>39</v>
      </c>
      <c r="I141" s="1">
        <v>2249</v>
      </c>
    </row>
    <row r="142" spans="3:9" x14ac:dyDescent="0.25">
      <c r="C142" s="1" t="s">
        <v>69</v>
      </c>
      <c r="D142" s="1">
        <v>242</v>
      </c>
      <c r="E142" s="311" t="s">
        <v>4215</v>
      </c>
      <c r="G142" s="1" t="s">
        <v>66</v>
      </c>
      <c r="H142" s="1">
        <v>40</v>
      </c>
      <c r="I142" s="1">
        <v>2273</v>
      </c>
    </row>
    <row r="143" spans="3:9" x14ac:dyDescent="0.25">
      <c r="C143" s="1" t="s">
        <v>69</v>
      </c>
      <c r="D143" s="1">
        <v>243</v>
      </c>
      <c r="E143" s="311" t="s">
        <v>4216</v>
      </c>
      <c r="G143" s="1" t="s">
        <v>66</v>
      </c>
      <c r="H143" s="1">
        <v>41</v>
      </c>
      <c r="I143" s="1">
        <v>2297</v>
      </c>
    </row>
    <row r="144" spans="3:9" x14ac:dyDescent="0.25">
      <c r="C144" s="1" t="s">
        <v>69</v>
      </c>
      <c r="D144" s="1">
        <v>244</v>
      </c>
      <c r="E144" s="311" t="s">
        <v>4217</v>
      </c>
      <c r="G144" s="1" t="s">
        <v>66</v>
      </c>
      <c r="H144" s="1">
        <v>42</v>
      </c>
      <c r="I144" s="1">
        <v>2321</v>
      </c>
    </row>
    <row r="145" spans="3:9" x14ac:dyDescent="0.25">
      <c r="C145" s="1" t="s">
        <v>69</v>
      </c>
      <c r="D145" s="1">
        <v>245</v>
      </c>
      <c r="E145" s="311" t="s">
        <v>4218</v>
      </c>
      <c r="G145" s="1" t="s">
        <v>66</v>
      </c>
      <c r="H145" s="1">
        <v>43</v>
      </c>
      <c r="I145" s="1">
        <v>2345</v>
      </c>
    </row>
    <row r="146" spans="3:9" x14ac:dyDescent="0.25">
      <c r="C146" s="1" t="s">
        <v>69</v>
      </c>
      <c r="D146" s="1">
        <v>246</v>
      </c>
      <c r="E146" s="311" t="s">
        <v>4219</v>
      </c>
      <c r="G146" s="1" t="s">
        <v>66</v>
      </c>
      <c r="H146" s="1">
        <v>44</v>
      </c>
      <c r="I146" s="1">
        <v>2369</v>
      </c>
    </row>
    <row r="147" spans="3:9" x14ac:dyDescent="0.25">
      <c r="C147" s="1" t="s">
        <v>69</v>
      </c>
      <c r="D147" s="1">
        <v>247</v>
      </c>
      <c r="E147" s="311" t="s">
        <v>4220</v>
      </c>
      <c r="G147" s="1" t="s">
        <v>66</v>
      </c>
      <c r="H147" s="1">
        <v>45</v>
      </c>
      <c r="I147" s="1">
        <v>2393</v>
      </c>
    </row>
    <row r="148" spans="3:9" x14ac:dyDescent="0.25">
      <c r="C148" s="1" t="s">
        <v>69</v>
      </c>
      <c r="D148" s="1">
        <v>248</v>
      </c>
      <c r="E148" s="311" t="s">
        <v>4221</v>
      </c>
      <c r="G148" s="1" t="s">
        <v>66</v>
      </c>
      <c r="H148" s="1">
        <v>46</v>
      </c>
      <c r="I148" s="1">
        <v>2417</v>
      </c>
    </row>
    <row r="149" spans="3:9" x14ac:dyDescent="0.25">
      <c r="C149" s="1" t="s">
        <v>69</v>
      </c>
      <c r="D149" s="1">
        <v>249</v>
      </c>
      <c r="E149" s="311" t="s">
        <v>4222</v>
      </c>
      <c r="G149" s="1" t="s">
        <v>66</v>
      </c>
      <c r="H149" s="1">
        <v>47</v>
      </c>
      <c r="I149" s="1">
        <v>2441</v>
      </c>
    </row>
    <row r="150" spans="3:9" x14ac:dyDescent="0.25">
      <c r="C150" s="1" t="s">
        <v>69</v>
      </c>
      <c r="D150" s="1">
        <v>250</v>
      </c>
      <c r="E150" s="311" t="s">
        <v>4223</v>
      </c>
      <c r="G150" s="1" t="s">
        <v>66</v>
      </c>
      <c r="H150" s="1">
        <v>48</v>
      </c>
      <c r="I150" s="1">
        <v>2465</v>
      </c>
    </row>
    <row r="151" spans="3:9" x14ac:dyDescent="0.25">
      <c r="C151" s="1" t="s">
        <v>69</v>
      </c>
      <c r="D151" s="1">
        <v>251</v>
      </c>
      <c r="E151" s="311" t="s">
        <v>4224</v>
      </c>
      <c r="G151" s="1" t="s">
        <v>66</v>
      </c>
      <c r="H151" s="1">
        <v>49</v>
      </c>
      <c r="I151" s="1">
        <v>2489</v>
      </c>
    </row>
    <row r="152" spans="3:9" x14ac:dyDescent="0.25">
      <c r="C152" s="1" t="s">
        <v>69</v>
      </c>
      <c r="D152" s="1">
        <v>252</v>
      </c>
      <c r="E152" s="311" t="s">
        <v>4225</v>
      </c>
      <c r="G152" s="1" t="s">
        <v>66</v>
      </c>
      <c r="H152" s="1">
        <v>50</v>
      </c>
      <c r="I152" s="1">
        <v>2513</v>
      </c>
    </row>
    <row r="153" spans="3:9" x14ac:dyDescent="0.25">
      <c r="C153" s="1" t="s">
        <v>69</v>
      </c>
      <c r="D153" s="1">
        <v>253</v>
      </c>
      <c r="E153" s="311" t="s">
        <v>4226</v>
      </c>
      <c r="G153" s="1" t="s">
        <v>66</v>
      </c>
      <c r="H153" s="1">
        <v>51</v>
      </c>
      <c r="I153" s="1">
        <v>2537</v>
      </c>
    </row>
    <row r="154" spans="3:9" x14ac:dyDescent="0.25">
      <c r="C154" s="1" t="s">
        <v>69</v>
      </c>
      <c r="D154" s="1">
        <v>255</v>
      </c>
      <c r="E154" s="311" t="s">
        <v>4227</v>
      </c>
      <c r="G154" s="1" t="s">
        <v>66</v>
      </c>
      <c r="H154" s="1">
        <v>52</v>
      </c>
      <c r="I154" s="1">
        <v>2561</v>
      </c>
    </row>
    <row r="155" spans="3:9" x14ac:dyDescent="0.25">
      <c r="C155" s="1" t="s">
        <v>69</v>
      </c>
      <c r="D155" s="1">
        <v>256</v>
      </c>
      <c r="E155" s="311" t="s">
        <v>4228</v>
      </c>
      <c r="G155" s="1" t="s">
        <v>66</v>
      </c>
      <c r="H155" s="1">
        <v>53</v>
      </c>
      <c r="I155" s="1">
        <v>2585</v>
      </c>
    </row>
    <row r="156" spans="3:9" x14ac:dyDescent="0.25">
      <c r="C156" s="1" t="s">
        <v>69</v>
      </c>
      <c r="D156" s="1">
        <v>257</v>
      </c>
      <c r="E156" s="311" t="s">
        <v>4229</v>
      </c>
      <c r="G156" s="1" t="s">
        <v>66</v>
      </c>
      <c r="H156" s="1">
        <v>54</v>
      </c>
      <c r="I156" s="1">
        <v>2609</v>
      </c>
    </row>
    <row r="157" spans="3:9" x14ac:dyDescent="0.25">
      <c r="C157" s="1" t="s">
        <v>69</v>
      </c>
      <c r="D157" s="1">
        <v>258</v>
      </c>
      <c r="E157" s="311" t="s">
        <v>4230</v>
      </c>
      <c r="G157" s="1" t="s">
        <v>66</v>
      </c>
      <c r="H157" s="1">
        <v>55</v>
      </c>
      <c r="I157" s="1">
        <v>2633</v>
      </c>
    </row>
    <row r="158" spans="3:9" x14ac:dyDescent="0.25">
      <c r="C158" s="1" t="s">
        <v>69</v>
      </c>
      <c r="D158" s="1">
        <v>259</v>
      </c>
      <c r="E158" s="311" t="s">
        <v>4228</v>
      </c>
      <c r="G158" s="1" t="s">
        <v>66</v>
      </c>
      <c r="H158" s="1">
        <v>56</v>
      </c>
      <c r="I158" s="1">
        <v>2657</v>
      </c>
    </row>
    <row r="159" spans="3:9" x14ac:dyDescent="0.25">
      <c r="C159" s="1" t="s">
        <v>69</v>
      </c>
      <c r="D159" s="1">
        <v>260</v>
      </c>
      <c r="E159" s="311" t="s">
        <v>4229</v>
      </c>
      <c r="G159" s="1" t="s">
        <v>66</v>
      </c>
      <c r="H159" s="1">
        <v>57</v>
      </c>
      <c r="I159" s="1">
        <v>2681</v>
      </c>
    </row>
    <row r="160" spans="3:9" x14ac:dyDescent="0.25">
      <c r="C160" s="1" t="s">
        <v>69</v>
      </c>
      <c r="D160" s="1">
        <v>261</v>
      </c>
      <c r="E160" s="311" t="s">
        <v>4230</v>
      </c>
      <c r="G160" s="1" t="s">
        <v>66</v>
      </c>
      <c r="H160" s="1">
        <v>58</v>
      </c>
      <c r="I160" s="1">
        <v>2705</v>
      </c>
    </row>
    <row r="161" spans="3:9" x14ac:dyDescent="0.25">
      <c r="C161" s="1" t="s">
        <v>69</v>
      </c>
      <c r="D161" s="1">
        <v>262</v>
      </c>
      <c r="E161" s="311" t="s">
        <v>4228</v>
      </c>
      <c r="G161" s="1" t="s">
        <v>66</v>
      </c>
      <c r="H161" s="1">
        <v>59</v>
      </c>
      <c r="I161" s="1">
        <v>2729</v>
      </c>
    </row>
    <row r="162" spans="3:9" x14ac:dyDescent="0.25">
      <c r="C162" s="1" t="s">
        <v>69</v>
      </c>
      <c r="D162" s="1">
        <v>263</v>
      </c>
      <c r="E162" s="311" t="s">
        <v>4229</v>
      </c>
      <c r="G162" s="1" t="s">
        <v>66</v>
      </c>
      <c r="H162" s="1">
        <v>60</v>
      </c>
      <c r="I162" s="1">
        <v>2753</v>
      </c>
    </row>
    <row r="163" spans="3:9" x14ac:dyDescent="0.25">
      <c r="C163" s="1" t="s">
        <v>69</v>
      </c>
      <c r="D163" s="1">
        <v>264</v>
      </c>
      <c r="E163" s="311" t="s">
        <v>4230</v>
      </c>
      <c r="G163" s="1" t="s">
        <v>66</v>
      </c>
      <c r="H163" s="1">
        <v>61</v>
      </c>
      <c r="I163" s="1">
        <v>2777</v>
      </c>
    </row>
    <row r="164" spans="3:9" x14ac:dyDescent="0.25">
      <c r="C164" s="1" t="s">
        <v>69</v>
      </c>
      <c r="D164" s="1">
        <v>265</v>
      </c>
      <c r="E164" s="311" t="s">
        <v>4228</v>
      </c>
      <c r="G164" s="1" t="s">
        <v>66</v>
      </c>
      <c r="H164" s="1">
        <v>62</v>
      </c>
      <c r="I164" s="1">
        <v>2801</v>
      </c>
    </row>
    <row r="165" spans="3:9" x14ac:dyDescent="0.25">
      <c r="C165" s="1" t="s">
        <v>69</v>
      </c>
      <c r="D165" s="1">
        <v>266</v>
      </c>
      <c r="E165" s="311" t="s">
        <v>4229</v>
      </c>
      <c r="G165" s="1" t="s">
        <v>66</v>
      </c>
      <c r="H165" s="1">
        <v>63</v>
      </c>
      <c r="I165" s="1">
        <v>2825</v>
      </c>
    </row>
    <row r="166" spans="3:9" x14ac:dyDescent="0.25">
      <c r="C166" s="1" t="s">
        <v>69</v>
      </c>
      <c r="D166" s="1">
        <v>267</v>
      </c>
      <c r="E166" s="311" t="s">
        <v>4230</v>
      </c>
      <c r="G166" s="1" t="s">
        <v>66</v>
      </c>
      <c r="H166" s="1">
        <v>64</v>
      </c>
      <c r="I166" s="1">
        <v>2849</v>
      </c>
    </row>
    <row r="167" spans="3:9" x14ac:dyDescent="0.25">
      <c r="C167" s="1" t="s">
        <v>69</v>
      </c>
      <c r="D167" s="1">
        <v>268</v>
      </c>
      <c r="E167" s="311" t="s">
        <v>4228</v>
      </c>
      <c r="G167" s="1" t="s">
        <v>66</v>
      </c>
      <c r="H167" s="1">
        <v>65</v>
      </c>
      <c r="I167" s="1">
        <v>2873</v>
      </c>
    </row>
    <row r="168" spans="3:9" x14ac:dyDescent="0.25">
      <c r="C168" s="1" t="s">
        <v>69</v>
      </c>
      <c r="D168" s="1">
        <v>269</v>
      </c>
      <c r="E168" s="311" t="s">
        <v>4229</v>
      </c>
      <c r="G168" s="1" t="s">
        <v>66</v>
      </c>
      <c r="H168" s="1">
        <v>66</v>
      </c>
      <c r="I168" s="1">
        <v>2897</v>
      </c>
    </row>
    <row r="169" spans="3:9" x14ac:dyDescent="0.25">
      <c r="C169" s="1" t="s">
        <v>69</v>
      </c>
      <c r="D169" s="1">
        <v>302</v>
      </c>
      <c r="E169" s="311" t="s">
        <v>4350</v>
      </c>
      <c r="F169" s="311" t="s">
        <v>4351</v>
      </c>
      <c r="G169" s="1" t="s">
        <v>66</v>
      </c>
      <c r="H169" s="1">
        <v>67</v>
      </c>
      <c r="I169" s="1">
        <v>2921</v>
      </c>
    </row>
    <row r="170" spans="3:9" x14ac:dyDescent="0.25">
      <c r="C170" s="1" t="s">
        <v>69</v>
      </c>
      <c r="D170" s="1">
        <v>303</v>
      </c>
      <c r="E170" s="311" t="s">
        <v>4352</v>
      </c>
      <c r="F170" s="311" t="s">
        <v>4351</v>
      </c>
      <c r="G170" s="1" t="s">
        <v>66</v>
      </c>
      <c r="H170" s="1">
        <v>68</v>
      </c>
      <c r="I170" s="1">
        <v>2945</v>
      </c>
    </row>
    <row r="171" spans="3:9" x14ac:dyDescent="0.25">
      <c r="C171" s="1" t="s">
        <v>69</v>
      </c>
      <c r="D171" s="1">
        <v>310</v>
      </c>
      <c r="E171" s="311" t="s">
        <v>4353</v>
      </c>
      <c r="F171" s="311" t="s">
        <v>4354</v>
      </c>
      <c r="G171" s="1" t="s">
        <v>66</v>
      </c>
      <c r="H171" s="1">
        <v>69</v>
      </c>
      <c r="I171" s="1">
        <v>2969</v>
      </c>
    </row>
    <row r="172" spans="3:9" x14ac:dyDescent="0.25">
      <c r="C172" s="1" t="s">
        <v>69</v>
      </c>
      <c r="D172" s="1">
        <v>311</v>
      </c>
      <c r="E172" s="311" t="s">
        <v>4355</v>
      </c>
      <c r="F172" s="311" t="s">
        <v>4354</v>
      </c>
      <c r="G172" s="1" t="s">
        <v>66</v>
      </c>
      <c r="H172" s="1">
        <v>70</v>
      </c>
      <c r="I172" s="1">
        <v>2993</v>
      </c>
    </row>
    <row r="173" spans="3:9" x14ac:dyDescent="0.25">
      <c r="C173" s="1" t="s">
        <v>69</v>
      </c>
      <c r="D173" s="1">
        <v>312</v>
      </c>
      <c r="E173" s="311" t="s">
        <v>4356</v>
      </c>
      <c r="F173" s="311" t="s">
        <v>126</v>
      </c>
      <c r="G173" s="1" t="s">
        <v>66</v>
      </c>
      <c r="H173" s="1">
        <v>71</v>
      </c>
      <c r="I173" s="1">
        <v>3017</v>
      </c>
    </row>
    <row r="174" spans="3:9" x14ac:dyDescent="0.25">
      <c r="C174" s="1" t="s">
        <v>69</v>
      </c>
      <c r="D174" s="1">
        <v>313</v>
      </c>
      <c r="E174" s="311" t="s">
        <v>4357</v>
      </c>
      <c r="F174" s="311" t="s">
        <v>126</v>
      </c>
      <c r="G174" s="1" t="s">
        <v>66</v>
      </c>
      <c r="H174" s="1">
        <v>72</v>
      </c>
      <c r="I174" s="1">
        <v>3041</v>
      </c>
    </row>
    <row r="175" spans="3:9" x14ac:dyDescent="0.25">
      <c r="C175" s="1" t="s">
        <v>69</v>
      </c>
      <c r="D175" s="1">
        <v>314</v>
      </c>
      <c r="E175" s="311" t="s">
        <v>4358</v>
      </c>
      <c r="F175" s="311" t="s">
        <v>4359</v>
      </c>
      <c r="G175" s="1" t="s">
        <v>66</v>
      </c>
      <c r="H175" s="1">
        <v>73</v>
      </c>
      <c r="I175" s="1">
        <v>3065</v>
      </c>
    </row>
    <row r="176" spans="3:9" x14ac:dyDescent="0.25">
      <c r="C176" s="1" t="s">
        <v>69</v>
      </c>
      <c r="D176" s="1">
        <v>315</v>
      </c>
      <c r="E176" s="311" t="s">
        <v>4360</v>
      </c>
      <c r="F176" s="311" t="s">
        <v>4359</v>
      </c>
      <c r="G176" s="1" t="s">
        <v>66</v>
      </c>
      <c r="H176" s="1">
        <v>74</v>
      </c>
      <c r="I176" s="1">
        <v>3089</v>
      </c>
    </row>
    <row r="177" spans="3:9" x14ac:dyDescent="0.25">
      <c r="C177" s="1" t="s">
        <v>69</v>
      </c>
      <c r="D177" s="1">
        <v>317</v>
      </c>
      <c r="E177" s="311" t="s">
        <v>4361</v>
      </c>
      <c r="F177" s="311" t="s">
        <v>4362</v>
      </c>
      <c r="G177" s="1" t="s">
        <v>66</v>
      </c>
      <c r="H177" s="1">
        <v>75</v>
      </c>
      <c r="I177" s="1">
        <v>3113</v>
      </c>
    </row>
    <row r="178" spans="3:9" x14ac:dyDescent="0.25">
      <c r="C178" s="1" t="s">
        <v>69</v>
      </c>
      <c r="D178" s="1">
        <v>318</v>
      </c>
      <c r="E178" s="311" t="s">
        <v>4363</v>
      </c>
      <c r="F178" s="311" t="s">
        <v>4362</v>
      </c>
      <c r="G178" s="1" t="s">
        <v>66</v>
      </c>
      <c r="H178" s="1">
        <v>76</v>
      </c>
      <c r="I178" s="1">
        <v>3137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2"/>
  <sheetViews>
    <sheetView workbookViewId="0">
      <pane ySplit="3" topLeftCell="A4" activePane="bottomLeft" state="frozenSplit"/>
      <selection pane="bottomLeft" activeCell="E121" sqref="E121"/>
    </sheetView>
  </sheetViews>
  <sheetFormatPr baseColWidth="10" defaultColWidth="11.42578125" defaultRowHeight="15" x14ac:dyDescent="0.25"/>
  <cols>
    <col min="1" max="1" width="23.28515625" style="311" customWidth="1"/>
    <col min="2" max="2" width="6.85546875" style="311" customWidth="1"/>
    <col min="3" max="3" width="9.28515625" style="1" customWidth="1"/>
    <col min="4" max="4" width="7.7109375" style="1" customWidth="1"/>
    <col min="5" max="5" width="43.5703125" style="311" customWidth="1"/>
    <col min="6" max="6" width="20.140625" style="311" customWidth="1"/>
    <col min="7" max="9" width="11.42578125" style="1"/>
    <col min="10" max="16384" width="11.42578125" style="311"/>
  </cols>
  <sheetData>
    <row r="1" spans="1:13" x14ac:dyDescent="0.25">
      <c r="A1" s="9" t="s">
        <v>3904</v>
      </c>
      <c r="B1" s="332" t="s">
        <v>3875</v>
      </c>
      <c r="C1" s="332" t="s">
        <v>3878</v>
      </c>
      <c r="D1" s="332" t="s">
        <v>0</v>
      </c>
      <c r="E1" s="9" t="s">
        <v>3877</v>
      </c>
    </row>
    <row r="3" spans="1:13" x14ac:dyDescent="0.25">
      <c r="C3" s="302" t="s">
        <v>118</v>
      </c>
      <c r="D3" s="302" t="s">
        <v>117</v>
      </c>
      <c r="E3" s="7" t="s">
        <v>116</v>
      </c>
      <c r="F3" s="7" t="s">
        <v>115</v>
      </c>
      <c r="G3" s="7" t="s">
        <v>114</v>
      </c>
      <c r="H3" s="7" t="s">
        <v>113</v>
      </c>
      <c r="I3" s="7" t="s">
        <v>112</v>
      </c>
      <c r="J3" s="7" t="s">
        <v>111</v>
      </c>
      <c r="K3" s="7" t="s">
        <v>3576</v>
      </c>
      <c r="L3" s="7" t="s">
        <v>3577</v>
      </c>
      <c r="M3" s="7"/>
    </row>
    <row r="4" spans="1:13" x14ac:dyDescent="0.25">
      <c r="C4" s="1" t="s">
        <v>110</v>
      </c>
      <c r="D4" s="1">
        <v>2</v>
      </c>
      <c r="E4" s="311" t="s">
        <v>4145</v>
      </c>
      <c r="F4" s="311" t="s">
        <v>4146</v>
      </c>
      <c r="G4" s="1" t="s">
        <v>66</v>
      </c>
      <c r="H4" s="1">
        <v>1</v>
      </c>
      <c r="I4" s="1">
        <v>244</v>
      </c>
    </row>
    <row r="5" spans="1:13" x14ac:dyDescent="0.25">
      <c r="C5" s="1" t="s">
        <v>110</v>
      </c>
      <c r="D5" s="1">
        <v>3</v>
      </c>
      <c r="E5" s="311" t="s">
        <v>4147</v>
      </c>
      <c r="F5" s="311" t="s">
        <v>4148</v>
      </c>
      <c r="G5" s="1" t="s">
        <v>66</v>
      </c>
      <c r="H5" s="1">
        <v>2</v>
      </c>
      <c r="I5" s="1">
        <v>277</v>
      </c>
    </row>
    <row r="6" spans="1:13" x14ac:dyDescent="0.25">
      <c r="C6" s="1" t="s">
        <v>579</v>
      </c>
      <c r="D6" s="1">
        <v>5</v>
      </c>
      <c r="E6" s="311" t="s">
        <v>4034</v>
      </c>
      <c r="F6" s="311" t="s">
        <v>813</v>
      </c>
      <c r="G6" s="1" t="s">
        <v>66</v>
      </c>
      <c r="H6" s="1">
        <v>1</v>
      </c>
      <c r="I6" s="1">
        <v>310</v>
      </c>
    </row>
    <row r="7" spans="1:13" x14ac:dyDescent="0.25">
      <c r="C7" s="1" t="s">
        <v>4149</v>
      </c>
      <c r="D7" s="1">
        <v>1</v>
      </c>
      <c r="E7" s="311" t="s">
        <v>4150</v>
      </c>
      <c r="G7" s="1" t="s">
        <v>66</v>
      </c>
      <c r="H7" s="1">
        <v>1</v>
      </c>
      <c r="I7" s="1">
        <v>321</v>
      </c>
    </row>
    <row r="8" spans="1:13" x14ac:dyDescent="0.25">
      <c r="C8" s="1" t="s">
        <v>4149</v>
      </c>
      <c r="D8" s="1">
        <v>2</v>
      </c>
      <c r="E8" s="311" t="s">
        <v>4151</v>
      </c>
      <c r="G8" s="1" t="s">
        <v>66</v>
      </c>
      <c r="H8" s="1">
        <v>2</v>
      </c>
      <c r="I8" s="1">
        <v>335</v>
      </c>
    </row>
    <row r="9" spans="1:13" x14ac:dyDescent="0.25">
      <c r="C9" s="1" t="s">
        <v>107</v>
      </c>
      <c r="D9" s="1">
        <v>1</v>
      </c>
      <c r="E9" s="311" t="s">
        <v>4152</v>
      </c>
      <c r="F9" s="311" t="s">
        <v>2808</v>
      </c>
      <c r="G9" s="1" t="s">
        <v>66</v>
      </c>
      <c r="H9" s="1">
        <v>1</v>
      </c>
      <c r="I9" s="1">
        <v>349</v>
      </c>
    </row>
    <row r="10" spans="1:13" x14ac:dyDescent="0.25">
      <c r="C10" s="1" t="s">
        <v>107</v>
      </c>
      <c r="D10" s="1">
        <v>2</v>
      </c>
      <c r="E10" s="311" t="s">
        <v>3931</v>
      </c>
      <c r="G10" s="1" t="s">
        <v>66</v>
      </c>
      <c r="H10" s="1">
        <v>2</v>
      </c>
      <c r="I10" s="1">
        <v>362</v>
      </c>
    </row>
    <row r="11" spans="1:13" x14ac:dyDescent="0.25">
      <c r="C11" s="1" t="s">
        <v>107</v>
      </c>
      <c r="D11" s="1">
        <v>3</v>
      </c>
      <c r="E11" s="311" t="s">
        <v>4153</v>
      </c>
      <c r="F11" s="311" t="s">
        <v>2808</v>
      </c>
      <c r="G11" s="1" t="s">
        <v>62</v>
      </c>
      <c r="H11" s="1">
        <v>3</v>
      </c>
      <c r="I11" s="1">
        <v>375</v>
      </c>
    </row>
    <row r="12" spans="1:13" x14ac:dyDescent="0.25">
      <c r="C12" s="1" t="s">
        <v>104</v>
      </c>
      <c r="D12" s="1">
        <v>1</v>
      </c>
      <c r="E12" s="311" t="s">
        <v>4154</v>
      </c>
      <c r="G12" s="1" t="s">
        <v>66</v>
      </c>
      <c r="H12" s="1">
        <v>1</v>
      </c>
      <c r="I12" s="1">
        <v>388</v>
      </c>
    </row>
    <row r="13" spans="1:13" x14ac:dyDescent="0.25">
      <c r="C13" s="1" t="s">
        <v>104</v>
      </c>
      <c r="D13" s="1">
        <v>2</v>
      </c>
      <c r="E13" s="311" t="s">
        <v>4155</v>
      </c>
      <c r="G13" s="1" t="s">
        <v>66</v>
      </c>
      <c r="H13" s="1">
        <v>2</v>
      </c>
      <c r="I13" s="1">
        <v>397</v>
      </c>
    </row>
    <row r="14" spans="1:13" x14ac:dyDescent="0.25">
      <c r="C14" s="1" t="s">
        <v>104</v>
      </c>
      <c r="D14" s="1">
        <v>101</v>
      </c>
      <c r="E14" s="311" t="s">
        <v>4156</v>
      </c>
      <c r="G14" s="1" t="s">
        <v>62</v>
      </c>
      <c r="H14" s="1">
        <v>3</v>
      </c>
      <c r="I14" s="1">
        <v>406</v>
      </c>
    </row>
    <row r="15" spans="1:13" x14ac:dyDescent="0.25">
      <c r="C15" s="1" t="s">
        <v>104</v>
      </c>
      <c r="D15" s="1">
        <v>102</v>
      </c>
      <c r="E15" s="311" t="s">
        <v>4157</v>
      </c>
      <c r="G15" s="1" t="s">
        <v>62</v>
      </c>
      <c r="H15" s="1">
        <v>4</v>
      </c>
      <c r="I15" s="1">
        <v>415</v>
      </c>
    </row>
    <row r="16" spans="1:13" x14ac:dyDescent="0.25">
      <c r="C16" s="1" t="s">
        <v>104</v>
      </c>
      <c r="D16" s="1">
        <v>103</v>
      </c>
      <c r="E16" s="311" t="s">
        <v>4158</v>
      </c>
      <c r="G16" s="1" t="s">
        <v>62</v>
      </c>
      <c r="H16" s="1">
        <v>5</v>
      </c>
      <c r="I16" s="1">
        <v>424</v>
      </c>
    </row>
    <row r="17" spans="3:9" x14ac:dyDescent="0.25">
      <c r="C17" s="1" t="s">
        <v>104</v>
      </c>
      <c r="D17" s="1">
        <v>104</v>
      </c>
      <c r="E17" s="311" t="s">
        <v>4159</v>
      </c>
      <c r="G17" s="1" t="s">
        <v>62</v>
      </c>
      <c r="H17" s="1">
        <v>6</v>
      </c>
      <c r="I17" s="1">
        <v>433</v>
      </c>
    </row>
    <row r="18" spans="3:9" x14ac:dyDescent="0.25">
      <c r="C18" s="1" t="s">
        <v>104</v>
      </c>
      <c r="D18" s="1">
        <v>105</v>
      </c>
      <c r="E18" s="311" t="s">
        <v>4160</v>
      </c>
      <c r="G18" s="1" t="s">
        <v>62</v>
      </c>
      <c r="H18" s="1">
        <v>7</v>
      </c>
      <c r="I18" s="1">
        <v>442</v>
      </c>
    </row>
    <row r="19" spans="3:9" x14ac:dyDescent="0.25">
      <c r="C19" s="1" t="s">
        <v>104</v>
      </c>
      <c r="D19" s="1">
        <v>106</v>
      </c>
      <c r="E19" s="311" t="s">
        <v>4161</v>
      </c>
      <c r="G19" s="1" t="s">
        <v>62</v>
      </c>
      <c r="H19" s="1">
        <v>8</v>
      </c>
      <c r="I19" s="1">
        <v>451</v>
      </c>
    </row>
    <row r="20" spans="3:9" x14ac:dyDescent="0.25">
      <c r="C20" s="1" t="s">
        <v>563</v>
      </c>
      <c r="D20" s="1">
        <v>1</v>
      </c>
      <c r="E20" s="311" t="s">
        <v>4162</v>
      </c>
      <c r="G20" s="1" t="s">
        <v>66</v>
      </c>
      <c r="H20" s="1">
        <v>1</v>
      </c>
      <c r="I20" s="1">
        <v>460</v>
      </c>
    </row>
    <row r="21" spans="3:9" x14ac:dyDescent="0.25">
      <c r="C21" s="1" t="s">
        <v>563</v>
      </c>
      <c r="D21" s="1">
        <v>2</v>
      </c>
      <c r="E21" s="311" t="s">
        <v>4163</v>
      </c>
      <c r="G21" s="1" t="s">
        <v>62</v>
      </c>
      <c r="H21" s="1">
        <v>2</v>
      </c>
      <c r="I21" s="1">
        <v>471</v>
      </c>
    </row>
    <row r="22" spans="3:9" x14ac:dyDescent="0.25">
      <c r="C22" s="1" t="s">
        <v>563</v>
      </c>
      <c r="D22" s="1">
        <v>3</v>
      </c>
      <c r="E22" s="311" t="s">
        <v>4164</v>
      </c>
      <c r="G22" s="1" t="s">
        <v>62</v>
      </c>
      <c r="H22" s="1">
        <v>3</v>
      </c>
      <c r="I22" s="1">
        <v>482</v>
      </c>
    </row>
    <row r="23" spans="3:9" x14ac:dyDescent="0.25">
      <c r="C23" s="1" t="s">
        <v>563</v>
      </c>
      <c r="D23" s="1">
        <v>101</v>
      </c>
      <c r="E23" s="311" t="s">
        <v>4165</v>
      </c>
      <c r="G23" s="1" t="s">
        <v>66</v>
      </c>
      <c r="H23" s="1">
        <v>4</v>
      </c>
      <c r="I23" s="1">
        <v>493</v>
      </c>
    </row>
    <row r="24" spans="3:9" x14ac:dyDescent="0.25">
      <c r="C24" s="1" t="s">
        <v>563</v>
      </c>
      <c r="D24" s="1">
        <v>102</v>
      </c>
      <c r="E24" s="311" t="s">
        <v>4166</v>
      </c>
      <c r="G24" s="1" t="s">
        <v>62</v>
      </c>
      <c r="H24" s="1">
        <v>5</v>
      </c>
      <c r="I24" s="1">
        <v>504</v>
      </c>
    </row>
    <row r="25" spans="3:9" x14ac:dyDescent="0.25">
      <c r="C25" s="1" t="s">
        <v>563</v>
      </c>
      <c r="D25" s="1">
        <v>103</v>
      </c>
      <c r="E25" s="311" t="s">
        <v>4165</v>
      </c>
      <c r="G25" s="1" t="s">
        <v>66</v>
      </c>
      <c r="H25" s="1">
        <v>6</v>
      </c>
      <c r="I25" s="1">
        <v>515</v>
      </c>
    </row>
    <row r="26" spans="3:9" x14ac:dyDescent="0.25">
      <c r="C26" s="1" t="s">
        <v>563</v>
      </c>
      <c r="D26" s="1">
        <v>104</v>
      </c>
      <c r="E26" s="311" t="s">
        <v>4167</v>
      </c>
      <c r="G26" s="1" t="s">
        <v>62</v>
      </c>
      <c r="H26" s="1">
        <v>7</v>
      </c>
      <c r="I26" s="1">
        <v>526</v>
      </c>
    </row>
    <row r="27" spans="3:9" x14ac:dyDescent="0.25">
      <c r="C27" s="1" t="s">
        <v>563</v>
      </c>
      <c r="D27" s="1">
        <v>105</v>
      </c>
      <c r="E27" s="311" t="s">
        <v>4168</v>
      </c>
      <c r="G27" s="1" t="s">
        <v>62</v>
      </c>
      <c r="H27" s="1">
        <v>8</v>
      </c>
      <c r="I27" s="1">
        <v>537</v>
      </c>
    </row>
    <row r="28" spans="3:9" x14ac:dyDescent="0.25">
      <c r="C28" s="1" t="s">
        <v>563</v>
      </c>
      <c r="D28" s="1">
        <v>106</v>
      </c>
      <c r="E28" s="311" t="s">
        <v>4169</v>
      </c>
      <c r="G28" s="1" t="s">
        <v>62</v>
      </c>
      <c r="H28" s="1">
        <v>9</v>
      </c>
      <c r="I28" s="1">
        <v>548</v>
      </c>
    </row>
    <row r="29" spans="3:9" x14ac:dyDescent="0.25">
      <c r="C29" s="1" t="s">
        <v>468</v>
      </c>
      <c r="D29" s="1">
        <v>1</v>
      </c>
      <c r="E29" s="311" t="s">
        <v>68</v>
      </c>
      <c r="G29" s="1" t="s">
        <v>66</v>
      </c>
      <c r="H29" s="1">
        <v>1</v>
      </c>
      <c r="I29" s="1">
        <v>559</v>
      </c>
    </row>
    <row r="30" spans="3:9" x14ac:dyDescent="0.25">
      <c r="C30" s="1" t="s">
        <v>468</v>
      </c>
      <c r="D30" s="1">
        <v>2</v>
      </c>
      <c r="E30" s="311" t="s">
        <v>4170</v>
      </c>
      <c r="G30" s="1" t="s">
        <v>66</v>
      </c>
      <c r="H30" s="1">
        <v>2</v>
      </c>
      <c r="I30" s="1">
        <v>578</v>
      </c>
    </row>
    <row r="31" spans="3:9" x14ac:dyDescent="0.25">
      <c r="C31" s="1" t="s">
        <v>468</v>
      </c>
      <c r="D31" s="1">
        <v>101</v>
      </c>
      <c r="E31" s="311" t="s">
        <v>4171</v>
      </c>
      <c r="G31" s="1" t="s">
        <v>66</v>
      </c>
      <c r="H31" s="1">
        <v>3</v>
      </c>
      <c r="I31" s="1">
        <v>597</v>
      </c>
    </row>
    <row r="32" spans="3:9" x14ac:dyDescent="0.25">
      <c r="C32" s="1" t="s">
        <v>468</v>
      </c>
      <c r="D32" s="1">
        <v>102</v>
      </c>
      <c r="E32" s="311" t="s">
        <v>4172</v>
      </c>
      <c r="G32" s="1" t="s">
        <v>66</v>
      </c>
      <c r="H32" s="1">
        <v>4</v>
      </c>
      <c r="I32" s="1">
        <v>616</v>
      </c>
    </row>
    <row r="33" spans="3:9" x14ac:dyDescent="0.25">
      <c r="C33" s="1" t="s">
        <v>468</v>
      </c>
      <c r="D33" s="1">
        <v>103</v>
      </c>
      <c r="E33" s="311" t="s">
        <v>4173</v>
      </c>
      <c r="G33" s="1" t="s">
        <v>66</v>
      </c>
      <c r="H33" s="1">
        <v>5</v>
      </c>
      <c r="I33" s="1">
        <v>635</v>
      </c>
    </row>
    <row r="34" spans="3:9" x14ac:dyDescent="0.25">
      <c r="C34" s="1" t="s">
        <v>468</v>
      </c>
      <c r="D34" s="1">
        <v>104</v>
      </c>
      <c r="E34" s="311" t="s">
        <v>4174</v>
      </c>
      <c r="G34" s="1" t="s">
        <v>66</v>
      </c>
      <c r="H34" s="1">
        <v>6</v>
      </c>
      <c r="I34" s="1">
        <v>654</v>
      </c>
    </row>
    <row r="35" spans="3:9" x14ac:dyDescent="0.25">
      <c r="C35" s="1" t="s">
        <v>468</v>
      </c>
      <c r="D35" s="1">
        <v>201</v>
      </c>
      <c r="E35" s="311" t="s">
        <v>4175</v>
      </c>
      <c r="G35" s="1" t="s">
        <v>66</v>
      </c>
      <c r="H35" s="1">
        <v>7</v>
      </c>
      <c r="I35" s="1">
        <v>673</v>
      </c>
    </row>
    <row r="36" spans="3:9" x14ac:dyDescent="0.25">
      <c r="C36" s="1" t="s">
        <v>468</v>
      </c>
      <c r="D36" s="1">
        <v>202</v>
      </c>
      <c r="E36" s="311" t="s">
        <v>4176</v>
      </c>
      <c r="G36" s="1" t="s">
        <v>66</v>
      </c>
      <c r="H36" s="1">
        <v>8</v>
      </c>
      <c r="I36" s="1">
        <v>692</v>
      </c>
    </row>
    <row r="37" spans="3:9" x14ac:dyDescent="0.25">
      <c r="C37" s="1" t="s">
        <v>468</v>
      </c>
      <c r="D37" s="1">
        <v>203</v>
      </c>
      <c r="E37" s="311" t="s">
        <v>4177</v>
      </c>
      <c r="G37" s="1" t="s">
        <v>66</v>
      </c>
      <c r="H37" s="1">
        <v>9</v>
      </c>
      <c r="I37" s="1">
        <v>711</v>
      </c>
    </row>
    <row r="38" spans="3:9" x14ac:dyDescent="0.25">
      <c r="C38" s="1" t="s">
        <v>468</v>
      </c>
      <c r="D38" s="1">
        <v>204</v>
      </c>
      <c r="E38" s="311" t="s">
        <v>4178</v>
      </c>
      <c r="G38" s="1" t="s">
        <v>66</v>
      </c>
      <c r="H38" s="1">
        <v>10</v>
      </c>
      <c r="I38" s="1">
        <v>730</v>
      </c>
    </row>
    <row r="39" spans="3:9" x14ac:dyDescent="0.25">
      <c r="C39" s="1" t="s">
        <v>468</v>
      </c>
      <c r="D39" s="1">
        <v>205</v>
      </c>
      <c r="E39" s="311" t="s">
        <v>4179</v>
      </c>
      <c r="G39" s="1" t="s">
        <v>66</v>
      </c>
      <c r="H39" s="1">
        <v>11</v>
      </c>
      <c r="I39" s="1">
        <v>749</v>
      </c>
    </row>
    <row r="40" spans="3:9" x14ac:dyDescent="0.25">
      <c r="C40" s="1" t="s">
        <v>468</v>
      </c>
      <c r="D40" s="1">
        <v>206</v>
      </c>
      <c r="E40" s="311" t="s">
        <v>4180</v>
      </c>
      <c r="G40" s="1" t="s">
        <v>66</v>
      </c>
      <c r="H40" s="1">
        <v>12</v>
      </c>
      <c r="I40" s="1">
        <v>768</v>
      </c>
    </row>
    <row r="41" spans="3:9" x14ac:dyDescent="0.25">
      <c r="C41" s="1" t="s">
        <v>468</v>
      </c>
      <c r="D41" s="1">
        <v>207</v>
      </c>
      <c r="E41" s="311" t="s">
        <v>4181</v>
      </c>
      <c r="G41" s="1" t="s">
        <v>66</v>
      </c>
      <c r="H41" s="1">
        <v>13</v>
      </c>
      <c r="I41" s="1">
        <v>787</v>
      </c>
    </row>
    <row r="42" spans="3:9" x14ac:dyDescent="0.25">
      <c r="C42" s="1" t="s">
        <v>468</v>
      </c>
      <c r="D42" s="1">
        <v>208</v>
      </c>
      <c r="E42" s="311" t="s">
        <v>4182</v>
      </c>
      <c r="G42" s="1" t="s">
        <v>66</v>
      </c>
      <c r="H42" s="1">
        <v>14</v>
      </c>
      <c r="I42" s="1">
        <v>806</v>
      </c>
    </row>
    <row r="43" spans="3:9" x14ac:dyDescent="0.25">
      <c r="C43" s="1" t="s">
        <v>468</v>
      </c>
      <c r="D43" s="1">
        <v>209</v>
      </c>
      <c r="E43" s="311" t="s">
        <v>4183</v>
      </c>
      <c r="G43" s="1" t="s">
        <v>66</v>
      </c>
      <c r="H43" s="1">
        <v>15</v>
      </c>
      <c r="I43" s="1">
        <v>825</v>
      </c>
    </row>
    <row r="44" spans="3:9" x14ac:dyDescent="0.25">
      <c r="C44" s="1" t="s">
        <v>468</v>
      </c>
      <c r="D44" s="1">
        <v>210</v>
      </c>
      <c r="E44" s="311" t="s">
        <v>4184</v>
      </c>
      <c r="G44" s="1" t="s">
        <v>66</v>
      </c>
      <c r="H44" s="1">
        <v>16</v>
      </c>
      <c r="I44" s="1">
        <v>844</v>
      </c>
    </row>
    <row r="45" spans="3:9" x14ac:dyDescent="0.25">
      <c r="C45" s="1" t="s">
        <v>468</v>
      </c>
      <c r="D45" s="1">
        <v>211</v>
      </c>
      <c r="E45" s="311" t="s">
        <v>4185</v>
      </c>
      <c r="G45" s="1" t="s">
        <v>66</v>
      </c>
      <c r="H45" s="1">
        <v>17</v>
      </c>
      <c r="I45" s="1">
        <v>863</v>
      </c>
    </row>
    <row r="46" spans="3:9" x14ac:dyDescent="0.25">
      <c r="C46" s="1" t="s">
        <v>468</v>
      </c>
      <c r="D46" s="1">
        <v>212</v>
      </c>
      <c r="E46" s="311" t="s">
        <v>4186</v>
      </c>
      <c r="G46" s="1" t="s">
        <v>66</v>
      </c>
      <c r="H46" s="1">
        <v>18</v>
      </c>
      <c r="I46" s="1">
        <v>882</v>
      </c>
    </row>
    <row r="47" spans="3:9" x14ac:dyDescent="0.25">
      <c r="C47" s="1" t="s">
        <v>468</v>
      </c>
      <c r="D47" s="1">
        <v>213</v>
      </c>
      <c r="E47" s="311" t="s">
        <v>4187</v>
      </c>
      <c r="G47" s="1" t="s">
        <v>66</v>
      </c>
      <c r="H47" s="1">
        <v>19</v>
      </c>
      <c r="I47" s="1">
        <v>901</v>
      </c>
    </row>
    <row r="48" spans="3:9" x14ac:dyDescent="0.25">
      <c r="C48" s="1" t="s">
        <v>468</v>
      </c>
      <c r="D48" s="1">
        <v>214</v>
      </c>
      <c r="E48" s="311" t="s">
        <v>4188</v>
      </c>
      <c r="G48" s="1" t="s">
        <v>66</v>
      </c>
      <c r="H48" s="1">
        <v>20</v>
      </c>
      <c r="I48" s="1">
        <v>920</v>
      </c>
    </row>
    <row r="49" spans="3:9" x14ac:dyDescent="0.25">
      <c r="C49" s="1" t="s">
        <v>468</v>
      </c>
      <c r="D49" s="1">
        <v>215</v>
      </c>
      <c r="E49" s="311" t="s">
        <v>4189</v>
      </c>
      <c r="G49" s="1" t="s">
        <v>66</v>
      </c>
      <c r="H49" s="1">
        <v>21</v>
      </c>
      <c r="I49" s="1">
        <v>939</v>
      </c>
    </row>
    <row r="50" spans="3:9" x14ac:dyDescent="0.25">
      <c r="C50" s="1" t="s">
        <v>468</v>
      </c>
      <c r="D50" s="1">
        <v>216</v>
      </c>
      <c r="E50" s="311" t="s">
        <v>4190</v>
      </c>
      <c r="G50" s="1" t="s">
        <v>66</v>
      </c>
      <c r="H50" s="1">
        <v>22</v>
      </c>
      <c r="I50" s="1">
        <v>958</v>
      </c>
    </row>
    <row r="51" spans="3:9" x14ac:dyDescent="0.25">
      <c r="C51" s="1" t="s">
        <v>468</v>
      </c>
      <c r="D51" s="1">
        <v>217</v>
      </c>
      <c r="E51" s="311" t="s">
        <v>4191</v>
      </c>
      <c r="G51" s="1" t="s">
        <v>66</v>
      </c>
      <c r="H51" s="1">
        <v>23</v>
      </c>
      <c r="I51" s="1">
        <v>977</v>
      </c>
    </row>
    <row r="52" spans="3:9" x14ac:dyDescent="0.25">
      <c r="C52" s="1" t="s">
        <v>468</v>
      </c>
      <c r="D52" s="1">
        <v>218</v>
      </c>
      <c r="E52" s="311" t="s">
        <v>4192</v>
      </c>
      <c r="G52" s="1" t="s">
        <v>66</v>
      </c>
      <c r="H52" s="1">
        <v>24</v>
      </c>
      <c r="I52" s="1">
        <v>996</v>
      </c>
    </row>
    <row r="53" spans="3:9" x14ac:dyDescent="0.25">
      <c r="C53" s="1" t="s">
        <v>468</v>
      </c>
      <c r="D53" s="1">
        <v>219</v>
      </c>
      <c r="E53" s="311" t="s">
        <v>4193</v>
      </c>
      <c r="G53" s="1" t="s">
        <v>66</v>
      </c>
      <c r="H53" s="1">
        <v>25</v>
      </c>
      <c r="I53" s="1">
        <v>1015</v>
      </c>
    </row>
    <row r="54" spans="3:9" x14ac:dyDescent="0.25">
      <c r="C54" s="1" t="s">
        <v>468</v>
      </c>
      <c r="D54" s="1">
        <v>220</v>
      </c>
      <c r="E54" s="311" t="s">
        <v>4194</v>
      </c>
      <c r="G54" s="1" t="s">
        <v>66</v>
      </c>
      <c r="H54" s="1">
        <v>26</v>
      </c>
      <c r="I54" s="1">
        <v>1034</v>
      </c>
    </row>
    <row r="55" spans="3:9" x14ac:dyDescent="0.25">
      <c r="C55" s="1" t="s">
        <v>468</v>
      </c>
      <c r="D55" s="1">
        <v>221</v>
      </c>
      <c r="E55" s="311" t="s">
        <v>4195</v>
      </c>
      <c r="G55" s="1" t="s">
        <v>66</v>
      </c>
      <c r="H55" s="1">
        <v>27</v>
      </c>
      <c r="I55" s="1">
        <v>1053</v>
      </c>
    </row>
    <row r="56" spans="3:9" x14ac:dyDescent="0.25">
      <c r="C56" s="1" t="s">
        <v>468</v>
      </c>
      <c r="D56" s="1">
        <v>222</v>
      </c>
      <c r="E56" s="311" t="s">
        <v>4196</v>
      </c>
      <c r="G56" s="1" t="s">
        <v>66</v>
      </c>
      <c r="H56" s="1">
        <v>28</v>
      </c>
      <c r="I56" s="1">
        <v>1072</v>
      </c>
    </row>
    <row r="57" spans="3:9" x14ac:dyDescent="0.25">
      <c r="C57" s="1" t="s">
        <v>468</v>
      </c>
      <c r="D57" s="1">
        <v>223</v>
      </c>
      <c r="E57" s="311" t="s">
        <v>4197</v>
      </c>
      <c r="G57" s="1" t="s">
        <v>66</v>
      </c>
      <c r="H57" s="1">
        <v>29</v>
      </c>
      <c r="I57" s="1">
        <v>1091</v>
      </c>
    </row>
    <row r="58" spans="3:9" x14ac:dyDescent="0.25">
      <c r="C58" s="1" t="s">
        <v>468</v>
      </c>
      <c r="D58" s="1">
        <v>224</v>
      </c>
      <c r="E58" s="311" t="s">
        <v>4198</v>
      </c>
      <c r="G58" s="1" t="s">
        <v>66</v>
      </c>
      <c r="H58" s="1">
        <v>30</v>
      </c>
      <c r="I58" s="1">
        <v>1110</v>
      </c>
    </row>
    <row r="59" spans="3:9" x14ac:dyDescent="0.25">
      <c r="C59" s="1" t="s">
        <v>468</v>
      </c>
      <c r="D59" s="1">
        <v>225</v>
      </c>
      <c r="E59" s="311" t="s">
        <v>4199</v>
      </c>
      <c r="G59" s="1" t="s">
        <v>66</v>
      </c>
      <c r="H59" s="1">
        <v>31</v>
      </c>
      <c r="I59" s="1">
        <v>1129</v>
      </c>
    </row>
    <row r="60" spans="3:9" x14ac:dyDescent="0.25">
      <c r="C60" s="1" t="s">
        <v>468</v>
      </c>
      <c r="D60" s="1">
        <v>226</v>
      </c>
      <c r="E60" s="311" t="s">
        <v>4200</v>
      </c>
      <c r="G60" s="1" t="s">
        <v>66</v>
      </c>
      <c r="H60" s="1">
        <v>32</v>
      </c>
      <c r="I60" s="1">
        <v>1148</v>
      </c>
    </row>
    <row r="61" spans="3:9" x14ac:dyDescent="0.25">
      <c r="C61" s="1" t="s">
        <v>468</v>
      </c>
      <c r="D61" s="1">
        <v>227</v>
      </c>
      <c r="E61" s="311" t="s">
        <v>4201</v>
      </c>
      <c r="G61" s="1" t="s">
        <v>66</v>
      </c>
      <c r="H61" s="1">
        <v>33</v>
      </c>
      <c r="I61" s="1">
        <v>1167</v>
      </c>
    </row>
    <row r="62" spans="3:9" x14ac:dyDescent="0.25">
      <c r="C62" s="1" t="s">
        <v>468</v>
      </c>
      <c r="D62" s="1">
        <v>228</v>
      </c>
      <c r="E62" s="311" t="s">
        <v>4202</v>
      </c>
      <c r="G62" s="1" t="s">
        <v>66</v>
      </c>
      <c r="H62" s="1">
        <v>34</v>
      </c>
      <c r="I62" s="1">
        <v>1186</v>
      </c>
    </row>
    <row r="63" spans="3:9" x14ac:dyDescent="0.25">
      <c r="C63" s="1" t="s">
        <v>468</v>
      </c>
      <c r="D63" s="1">
        <v>229</v>
      </c>
      <c r="E63" s="311" t="s">
        <v>4203</v>
      </c>
      <c r="G63" s="1" t="s">
        <v>66</v>
      </c>
      <c r="H63" s="1">
        <v>35</v>
      </c>
      <c r="I63" s="1">
        <v>1205</v>
      </c>
    </row>
    <row r="64" spans="3:9" x14ac:dyDescent="0.25">
      <c r="C64" s="1" t="s">
        <v>468</v>
      </c>
      <c r="D64" s="1">
        <v>230</v>
      </c>
      <c r="E64" s="311" t="s">
        <v>4204</v>
      </c>
      <c r="G64" s="1" t="s">
        <v>66</v>
      </c>
      <c r="H64" s="1">
        <v>36</v>
      </c>
      <c r="I64" s="1">
        <v>1224</v>
      </c>
    </row>
    <row r="65" spans="3:9" x14ac:dyDescent="0.25">
      <c r="C65" s="1" t="s">
        <v>468</v>
      </c>
      <c r="D65" s="1">
        <v>231</v>
      </c>
      <c r="E65" s="311" t="s">
        <v>4205</v>
      </c>
      <c r="G65" s="1" t="s">
        <v>66</v>
      </c>
      <c r="H65" s="1">
        <v>37</v>
      </c>
      <c r="I65" s="1">
        <v>1243</v>
      </c>
    </row>
    <row r="66" spans="3:9" x14ac:dyDescent="0.25">
      <c r="C66" s="1" t="s">
        <v>468</v>
      </c>
      <c r="D66" s="1">
        <v>232</v>
      </c>
      <c r="E66" s="311" t="s">
        <v>4206</v>
      </c>
      <c r="G66" s="1" t="s">
        <v>66</v>
      </c>
      <c r="H66" s="1">
        <v>38</v>
      </c>
      <c r="I66" s="1">
        <v>1262</v>
      </c>
    </row>
    <row r="67" spans="3:9" x14ac:dyDescent="0.25">
      <c r="C67" s="1" t="s">
        <v>468</v>
      </c>
      <c r="D67" s="1">
        <v>233</v>
      </c>
      <c r="E67" s="311" t="s">
        <v>4207</v>
      </c>
      <c r="G67" s="1" t="s">
        <v>66</v>
      </c>
      <c r="H67" s="1">
        <v>39</v>
      </c>
      <c r="I67" s="1">
        <v>1281</v>
      </c>
    </row>
    <row r="68" spans="3:9" x14ac:dyDescent="0.25">
      <c r="C68" s="1" t="s">
        <v>468</v>
      </c>
      <c r="D68" s="1">
        <v>234</v>
      </c>
      <c r="E68" s="311" t="s">
        <v>4208</v>
      </c>
      <c r="G68" s="1" t="s">
        <v>66</v>
      </c>
      <c r="H68" s="1">
        <v>40</v>
      </c>
      <c r="I68" s="1">
        <v>1300</v>
      </c>
    </row>
    <row r="69" spans="3:9" x14ac:dyDescent="0.25">
      <c r="C69" s="1" t="s">
        <v>468</v>
      </c>
      <c r="D69" s="1">
        <v>235</v>
      </c>
      <c r="E69" s="311" t="s">
        <v>4209</v>
      </c>
      <c r="G69" s="1" t="s">
        <v>66</v>
      </c>
      <c r="H69" s="1">
        <v>41</v>
      </c>
      <c r="I69" s="1">
        <v>1319</v>
      </c>
    </row>
    <row r="70" spans="3:9" x14ac:dyDescent="0.25">
      <c r="C70" s="1" t="s">
        <v>468</v>
      </c>
      <c r="D70" s="1">
        <v>236</v>
      </c>
      <c r="E70" s="311" t="s">
        <v>4210</v>
      </c>
      <c r="G70" s="1" t="s">
        <v>66</v>
      </c>
      <c r="H70" s="1">
        <v>42</v>
      </c>
      <c r="I70" s="1">
        <v>1338</v>
      </c>
    </row>
    <row r="71" spans="3:9" x14ac:dyDescent="0.25">
      <c r="C71" s="1" t="s">
        <v>468</v>
      </c>
      <c r="D71" s="1">
        <v>237</v>
      </c>
      <c r="E71" s="311" t="s">
        <v>4211</v>
      </c>
      <c r="G71" s="1" t="s">
        <v>66</v>
      </c>
      <c r="H71" s="1">
        <v>43</v>
      </c>
      <c r="I71" s="1">
        <v>1357</v>
      </c>
    </row>
    <row r="72" spans="3:9" x14ac:dyDescent="0.25">
      <c r="C72" s="1" t="s">
        <v>468</v>
      </c>
      <c r="D72" s="1">
        <v>238</v>
      </c>
      <c r="E72" s="311" t="s">
        <v>4212</v>
      </c>
      <c r="G72" s="1" t="s">
        <v>66</v>
      </c>
      <c r="H72" s="1">
        <v>44</v>
      </c>
      <c r="I72" s="1">
        <v>1376</v>
      </c>
    </row>
    <row r="73" spans="3:9" x14ac:dyDescent="0.25">
      <c r="C73" s="1" t="s">
        <v>468</v>
      </c>
      <c r="D73" s="1">
        <v>239</v>
      </c>
      <c r="E73" s="311" t="s">
        <v>4213</v>
      </c>
      <c r="G73" s="1" t="s">
        <v>66</v>
      </c>
      <c r="H73" s="1">
        <v>45</v>
      </c>
      <c r="I73" s="1">
        <v>1395</v>
      </c>
    </row>
    <row r="74" spans="3:9" x14ac:dyDescent="0.25">
      <c r="C74" s="1" t="s">
        <v>468</v>
      </c>
      <c r="D74" s="1">
        <v>240</v>
      </c>
      <c r="E74" s="311" t="s">
        <v>4212</v>
      </c>
      <c r="G74" s="1" t="s">
        <v>66</v>
      </c>
      <c r="H74" s="1">
        <v>46</v>
      </c>
      <c r="I74" s="1">
        <v>1414</v>
      </c>
    </row>
    <row r="75" spans="3:9" x14ac:dyDescent="0.25">
      <c r="C75" s="1" t="s">
        <v>468</v>
      </c>
      <c r="D75" s="1">
        <v>241</v>
      </c>
      <c r="E75" s="311" t="s">
        <v>4214</v>
      </c>
      <c r="G75" s="1" t="s">
        <v>66</v>
      </c>
      <c r="H75" s="1">
        <v>47</v>
      </c>
      <c r="I75" s="1">
        <v>1433</v>
      </c>
    </row>
    <row r="76" spans="3:9" x14ac:dyDescent="0.25">
      <c r="C76" s="1" t="s">
        <v>468</v>
      </c>
      <c r="D76" s="1">
        <v>242</v>
      </c>
      <c r="E76" s="311" t="s">
        <v>4215</v>
      </c>
      <c r="G76" s="1" t="s">
        <v>66</v>
      </c>
      <c r="H76" s="1">
        <v>48</v>
      </c>
      <c r="I76" s="1">
        <v>1452</v>
      </c>
    </row>
    <row r="77" spans="3:9" x14ac:dyDescent="0.25">
      <c r="C77" s="1" t="s">
        <v>468</v>
      </c>
      <c r="D77" s="1">
        <v>243</v>
      </c>
      <c r="E77" s="311" t="s">
        <v>4216</v>
      </c>
      <c r="G77" s="1" t="s">
        <v>66</v>
      </c>
      <c r="H77" s="1">
        <v>49</v>
      </c>
      <c r="I77" s="1">
        <v>1471</v>
      </c>
    </row>
    <row r="78" spans="3:9" x14ac:dyDescent="0.25">
      <c r="C78" s="1" t="s">
        <v>468</v>
      </c>
      <c r="D78" s="1">
        <v>244</v>
      </c>
      <c r="E78" s="311" t="s">
        <v>4217</v>
      </c>
      <c r="G78" s="1" t="s">
        <v>66</v>
      </c>
      <c r="H78" s="1">
        <v>50</v>
      </c>
      <c r="I78" s="1">
        <v>1490</v>
      </c>
    </row>
    <row r="79" spans="3:9" x14ac:dyDescent="0.25">
      <c r="C79" s="1" t="s">
        <v>468</v>
      </c>
      <c r="D79" s="1">
        <v>245</v>
      </c>
      <c r="E79" s="311" t="s">
        <v>4218</v>
      </c>
      <c r="G79" s="1" t="s">
        <v>66</v>
      </c>
      <c r="H79" s="1">
        <v>51</v>
      </c>
      <c r="I79" s="1">
        <v>1509</v>
      </c>
    </row>
    <row r="80" spans="3:9" x14ac:dyDescent="0.25">
      <c r="C80" s="1" t="s">
        <v>468</v>
      </c>
      <c r="D80" s="1">
        <v>246</v>
      </c>
      <c r="E80" s="311" t="s">
        <v>4219</v>
      </c>
      <c r="G80" s="1" t="s">
        <v>66</v>
      </c>
      <c r="H80" s="1">
        <v>52</v>
      </c>
      <c r="I80" s="1">
        <v>1528</v>
      </c>
    </row>
    <row r="81" spans="3:9" x14ac:dyDescent="0.25">
      <c r="C81" s="1" t="s">
        <v>468</v>
      </c>
      <c r="D81" s="1">
        <v>247</v>
      </c>
      <c r="E81" s="311" t="s">
        <v>4220</v>
      </c>
      <c r="G81" s="1" t="s">
        <v>66</v>
      </c>
      <c r="H81" s="1">
        <v>53</v>
      </c>
      <c r="I81" s="1">
        <v>1547</v>
      </c>
    </row>
    <row r="82" spans="3:9" x14ac:dyDescent="0.25">
      <c r="C82" s="1" t="s">
        <v>468</v>
      </c>
      <c r="D82" s="1">
        <v>248</v>
      </c>
      <c r="E82" s="311" t="s">
        <v>4221</v>
      </c>
      <c r="G82" s="1" t="s">
        <v>66</v>
      </c>
      <c r="H82" s="1">
        <v>54</v>
      </c>
      <c r="I82" s="1">
        <v>1566</v>
      </c>
    </row>
    <row r="83" spans="3:9" x14ac:dyDescent="0.25">
      <c r="C83" s="1" t="s">
        <v>468</v>
      </c>
      <c r="D83" s="1">
        <v>249</v>
      </c>
      <c r="E83" s="311" t="s">
        <v>4222</v>
      </c>
      <c r="G83" s="1" t="s">
        <v>66</v>
      </c>
      <c r="H83" s="1">
        <v>55</v>
      </c>
      <c r="I83" s="1">
        <v>1585</v>
      </c>
    </row>
    <row r="84" spans="3:9" x14ac:dyDescent="0.25">
      <c r="C84" s="1" t="s">
        <v>468</v>
      </c>
      <c r="D84" s="1">
        <v>250</v>
      </c>
      <c r="E84" s="311" t="s">
        <v>4223</v>
      </c>
      <c r="G84" s="1" t="s">
        <v>66</v>
      </c>
      <c r="H84" s="1">
        <v>56</v>
      </c>
      <c r="I84" s="1">
        <v>1604</v>
      </c>
    </row>
    <row r="85" spans="3:9" x14ac:dyDescent="0.25">
      <c r="C85" s="1" t="s">
        <v>468</v>
      </c>
      <c r="D85" s="1">
        <v>251</v>
      </c>
      <c r="E85" s="311" t="s">
        <v>4224</v>
      </c>
      <c r="G85" s="1" t="s">
        <v>66</v>
      </c>
      <c r="H85" s="1">
        <v>57</v>
      </c>
      <c r="I85" s="1">
        <v>1623</v>
      </c>
    </row>
    <row r="86" spans="3:9" x14ac:dyDescent="0.25">
      <c r="C86" s="1" t="s">
        <v>468</v>
      </c>
      <c r="D86" s="1">
        <v>252</v>
      </c>
      <c r="E86" s="311" t="s">
        <v>4225</v>
      </c>
      <c r="G86" s="1" t="s">
        <v>66</v>
      </c>
      <c r="H86" s="1">
        <v>58</v>
      </c>
      <c r="I86" s="1">
        <v>1642</v>
      </c>
    </row>
    <row r="87" spans="3:9" x14ac:dyDescent="0.25">
      <c r="C87" s="1" t="s">
        <v>468</v>
      </c>
      <c r="D87" s="1">
        <v>253</v>
      </c>
      <c r="E87" s="311" t="s">
        <v>4226</v>
      </c>
      <c r="G87" s="1" t="s">
        <v>66</v>
      </c>
      <c r="H87" s="1">
        <v>59</v>
      </c>
      <c r="I87" s="1">
        <v>1661</v>
      </c>
    </row>
    <row r="88" spans="3:9" x14ac:dyDescent="0.25">
      <c r="C88" s="1" t="s">
        <v>468</v>
      </c>
      <c r="D88" s="1">
        <v>255</v>
      </c>
      <c r="E88" s="311" t="s">
        <v>4227</v>
      </c>
      <c r="G88" s="1" t="s">
        <v>66</v>
      </c>
      <c r="H88" s="1">
        <v>60</v>
      </c>
      <c r="I88" s="1">
        <v>1680</v>
      </c>
    </row>
    <row r="89" spans="3:9" x14ac:dyDescent="0.25">
      <c r="C89" s="1" t="s">
        <v>468</v>
      </c>
      <c r="D89" s="1">
        <v>256</v>
      </c>
      <c r="E89" s="311" t="s">
        <v>4228</v>
      </c>
      <c r="G89" s="1" t="s">
        <v>66</v>
      </c>
      <c r="H89" s="1">
        <v>61</v>
      </c>
      <c r="I89" s="1">
        <v>1699</v>
      </c>
    </row>
    <row r="90" spans="3:9" x14ac:dyDescent="0.25">
      <c r="C90" s="1" t="s">
        <v>468</v>
      </c>
      <c r="D90" s="1">
        <v>257</v>
      </c>
      <c r="E90" s="311" t="s">
        <v>4229</v>
      </c>
      <c r="G90" s="1" t="s">
        <v>66</v>
      </c>
      <c r="H90" s="1">
        <v>62</v>
      </c>
      <c r="I90" s="1">
        <v>1718</v>
      </c>
    </row>
    <row r="91" spans="3:9" x14ac:dyDescent="0.25">
      <c r="C91" s="1" t="s">
        <v>468</v>
      </c>
      <c r="D91" s="1">
        <v>258</v>
      </c>
      <c r="E91" s="311" t="s">
        <v>4230</v>
      </c>
      <c r="G91" s="1" t="s">
        <v>66</v>
      </c>
      <c r="H91" s="1">
        <v>63</v>
      </c>
      <c r="I91" s="1">
        <v>1737</v>
      </c>
    </row>
    <row r="92" spans="3:9" x14ac:dyDescent="0.25">
      <c r="C92" s="1" t="s">
        <v>468</v>
      </c>
      <c r="D92" s="1">
        <v>259</v>
      </c>
      <c r="E92" s="311" t="s">
        <v>4228</v>
      </c>
      <c r="G92" s="1" t="s">
        <v>66</v>
      </c>
      <c r="H92" s="1">
        <v>64</v>
      </c>
      <c r="I92" s="1">
        <v>1756</v>
      </c>
    </row>
    <row r="93" spans="3:9" x14ac:dyDescent="0.25">
      <c r="C93" s="1" t="s">
        <v>468</v>
      </c>
      <c r="D93" s="1">
        <v>260</v>
      </c>
      <c r="E93" s="311" t="s">
        <v>4229</v>
      </c>
      <c r="G93" s="1" t="s">
        <v>66</v>
      </c>
      <c r="H93" s="1">
        <v>65</v>
      </c>
      <c r="I93" s="1">
        <v>1775</v>
      </c>
    </row>
    <row r="94" spans="3:9" x14ac:dyDescent="0.25">
      <c r="C94" s="1" t="s">
        <v>468</v>
      </c>
      <c r="D94" s="1">
        <v>261</v>
      </c>
      <c r="E94" s="311" t="s">
        <v>4230</v>
      </c>
      <c r="G94" s="1" t="s">
        <v>66</v>
      </c>
      <c r="H94" s="1">
        <v>66</v>
      </c>
      <c r="I94" s="1">
        <v>1794</v>
      </c>
    </row>
    <row r="95" spans="3:9" x14ac:dyDescent="0.25">
      <c r="C95" s="1" t="s">
        <v>468</v>
      </c>
      <c r="D95" s="1">
        <v>262</v>
      </c>
      <c r="E95" s="311" t="s">
        <v>4228</v>
      </c>
      <c r="G95" s="1" t="s">
        <v>66</v>
      </c>
      <c r="H95" s="1">
        <v>67</v>
      </c>
      <c r="I95" s="1">
        <v>1813</v>
      </c>
    </row>
    <row r="96" spans="3:9" x14ac:dyDescent="0.25">
      <c r="C96" s="1" t="s">
        <v>468</v>
      </c>
      <c r="D96" s="1">
        <v>263</v>
      </c>
      <c r="E96" s="311" t="s">
        <v>4229</v>
      </c>
      <c r="G96" s="1" t="s">
        <v>66</v>
      </c>
      <c r="H96" s="1">
        <v>68</v>
      </c>
      <c r="I96" s="1">
        <v>1832</v>
      </c>
    </row>
    <row r="97" spans="3:9" x14ac:dyDescent="0.25">
      <c r="C97" s="1" t="s">
        <v>468</v>
      </c>
      <c r="D97" s="1">
        <v>264</v>
      </c>
      <c r="E97" s="311" t="s">
        <v>4230</v>
      </c>
      <c r="G97" s="1" t="s">
        <v>66</v>
      </c>
      <c r="H97" s="1">
        <v>69</v>
      </c>
      <c r="I97" s="1">
        <v>1851</v>
      </c>
    </row>
    <row r="98" spans="3:9" x14ac:dyDescent="0.25">
      <c r="C98" s="1" t="s">
        <v>468</v>
      </c>
      <c r="D98" s="1">
        <v>265</v>
      </c>
      <c r="E98" s="311" t="s">
        <v>4228</v>
      </c>
      <c r="G98" s="1" t="s">
        <v>66</v>
      </c>
      <c r="H98" s="1">
        <v>70</v>
      </c>
      <c r="I98" s="1">
        <v>1870</v>
      </c>
    </row>
    <row r="99" spans="3:9" x14ac:dyDescent="0.25">
      <c r="C99" s="1" t="s">
        <v>468</v>
      </c>
      <c r="D99" s="1">
        <v>266</v>
      </c>
      <c r="E99" s="311" t="s">
        <v>4229</v>
      </c>
      <c r="G99" s="1" t="s">
        <v>66</v>
      </c>
      <c r="H99" s="1">
        <v>71</v>
      </c>
      <c r="I99" s="1">
        <v>1889</v>
      </c>
    </row>
    <row r="100" spans="3:9" x14ac:dyDescent="0.25">
      <c r="C100" s="1" t="s">
        <v>468</v>
      </c>
      <c r="D100" s="1">
        <v>267</v>
      </c>
      <c r="E100" s="311" t="s">
        <v>4230</v>
      </c>
      <c r="G100" s="1" t="s">
        <v>66</v>
      </c>
      <c r="H100" s="1">
        <v>72</v>
      </c>
      <c r="I100" s="1">
        <v>1908</v>
      </c>
    </row>
    <row r="101" spans="3:9" x14ac:dyDescent="0.25">
      <c r="C101" s="1" t="s">
        <v>468</v>
      </c>
      <c r="D101" s="1">
        <v>268</v>
      </c>
      <c r="E101" s="311" t="s">
        <v>4228</v>
      </c>
      <c r="G101" s="1" t="s">
        <v>66</v>
      </c>
      <c r="H101" s="1">
        <v>73</v>
      </c>
      <c r="I101" s="1">
        <v>1927</v>
      </c>
    </row>
    <row r="102" spans="3:9" x14ac:dyDescent="0.25">
      <c r="C102" s="1" t="s">
        <v>468</v>
      </c>
      <c r="D102" s="1">
        <v>269</v>
      </c>
      <c r="E102" s="311" t="s">
        <v>4229</v>
      </c>
      <c r="G102" s="1" t="s">
        <v>66</v>
      </c>
      <c r="H102" s="1">
        <v>74</v>
      </c>
      <c r="I102" s="1">
        <v>1946</v>
      </c>
    </row>
    <row r="103" spans="3:9" x14ac:dyDescent="0.25">
      <c r="C103" s="1" t="s">
        <v>468</v>
      </c>
      <c r="D103" s="1">
        <v>270</v>
      </c>
      <c r="E103" s="311" t="s">
        <v>4231</v>
      </c>
      <c r="G103" s="1" t="s">
        <v>66</v>
      </c>
      <c r="H103" s="1">
        <v>75</v>
      </c>
      <c r="I103" s="1">
        <v>1965</v>
      </c>
    </row>
    <row r="104" spans="3:9" x14ac:dyDescent="0.25">
      <c r="C104" s="1" t="s">
        <v>468</v>
      </c>
      <c r="D104" s="1">
        <v>271</v>
      </c>
      <c r="E104" s="311" t="s">
        <v>4232</v>
      </c>
      <c r="G104" s="1" t="s">
        <v>66</v>
      </c>
      <c r="H104" s="1">
        <v>76</v>
      </c>
      <c r="I104" s="1">
        <v>1984</v>
      </c>
    </row>
    <row r="105" spans="3:9" x14ac:dyDescent="0.25">
      <c r="C105" s="1" t="s">
        <v>468</v>
      </c>
      <c r="D105" s="1">
        <v>272</v>
      </c>
      <c r="E105" s="311" t="s">
        <v>692</v>
      </c>
      <c r="G105" s="1" t="s">
        <v>66</v>
      </c>
      <c r="H105" s="1">
        <v>77</v>
      </c>
      <c r="I105" s="1">
        <v>2003</v>
      </c>
    </row>
    <row r="106" spans="3:9" x14ac:dyDescent="0.25">
      <c r="C106" s="1" t="s">
        <v>468</v>
      </c>
      <c r="D106" s="1">
        <v>273</v>
      </c>
      <c r="E106" s="311" t="s">
        <v>4233</v>
      </c>
      <c r="G106" s="1" t="s">
        <v>66</v>
      </c>
      <c r="H106" s="1">
        <v>78</v>
      </c>
      <c r="I106" s="1">
        <v>2022</v>
      </c>
    </row>
    <row r="107" spans="3:9" x14ac:dyDescent="0.25">
      <c r="C107" s="1" t="s">
        <v>468</v>
      </c>
      <c r="D107" s="1">
        <v>274</v>
      </c>
      <c r="E107" s="311" t="s">
        <v>4234</v>
      </c>
      <c r="G107" s="1" t="s">
        <v>66</v>
      </c>
      <c r="H107" s="1">
        <v>79</v>
      </c>
      <c r="I107" s="1">
        <v>2041</v>
      </c>
    </row>
    <row r="108" spans="3:9" x14ac:dyDescent="0.25">
      <c r="C108" s="1" t="s">
        <v>468</v>
      </c>
      <c r="D108" s="1">
        <v>275</v>
      </c>
      <c r="E108" s="311" t="s">
        <v>4235</v>
      </c>
      <c r="G108" s="1" t="s">
        <v>66</v>
      </c>
      <c r="H108" s="1">
        <v>80</v>
      </c>
      <c r="I108" s="1">
        <v>2060</v>
      </c>
    </row>
    <row r="109" spans="3:9" x14ac:dyDescent="0.25">
      <c r="C109" s="1" t="s">
        <v>80</v>
      </c>
      <c r="D109" s="1">
        <v>1</v>
      </c>
      <c r="E109" s="311" t="s">
        <v>4253</v>
      </c>
      <c r="G109" s="1" t="s">
        <v>66</v>
      </c>
      <c r="H109" s="1">
        <v>1</v>
      </c>
      <c r="I109" s="1">
        <v>2079</v>
      </c>
    </row>
    <row r="110" spans="3:9" x14ac:dyDescent="0.25">
      <c r="C110" s="1" t="s">
        <v>80</v>
      </c>
      <c r="D110" s="1">
        <v>2</v>
      </c>
      <c r="E110" s="311" t="s">
        <v>4254</v>
      </c>
      <c r="G110" s="1" t="s">
        <v>66</v>
      </c>
      <c r="H110" s="1">
        <v>2</v>
      </c>
      <c r="I110" s="1">
        <v>2086</v>
      </c>
    </row>
    <row r="111" spans="3:9" x14ac:dyDescent="0.25">
      <c r="C111" s="1" t="s">
        <v>80</v>
      </c>
      <c r="D111" s="1">
        <v>3</v>
      </c>
      <c r="E111" s="311" t="s">
        <v>4255</v>
      </c>
      <c r="G111" s="1" t="s">
        <v>62</v>
      </c>
      <c r="H111" s="1">
        <v>3</v>
      </c>
      <c r="I111" s="1">
        <v>2093</v>
      </c>
    </row>
    <row r="112" spans="3:9" x14ac:dyDescent="0.25">
      <c r="C112" s="1" t="s">
        <v>80</v>
      </c>
      <c r="D112" s="1">
        <v>4</v>
      </c>
      <c r="E112" s="311" t="s">
        <v>4256</v>
      </c>
      <c r="G112" s="1" t="s">
        <v>66</v>
      </c>
      <c r="H112" s="1">
        <v>4</v>
      </c>
      <c r="I112" s="1">
        <v>2100</v>
      </c>
    </row>
    <row r="113" spans="3:9" x14ac:dyDescent="0.25">
      <c r="C113" s="1" t="s">
        <v>80</v>
      </c>
      <c r="D113" s="1">
        <v>5</v>
      </c>
      <c r="E113" s="311" t="s">
        <v>4257</v>
      </c>
      <c r="G113" s="1" t="s">
        <v>66</v>
      </c>
      <c r="H113" s="1">
        <v>5</v>
      </c>
      <c r="I113" s="1">
        <v>2107</v>
      </c>
    </row>
    <row r="114" spans="3:9" x14ac:dyDescent="0.25">
      <c r="C114" s="1" t="s">
        <v>80</v>
      </c>
      <c r="D114" s="1">
        <v>6</v>
      </c>
      <c r="E114" s="311" t="s">
        <v>4258</v>
      </c>
      <c r="G114" s="1" t="s">
        <v>66</v>
      </c>
      <c r="H114" s="1">
        <v>6</v>
      </c>
      <c r="I114" s="1">
        <v>2114</v>
      </c>
    </row>
    <row r="115" spans="3:9" x14ac:dyDescent="0.25">
      <c r="C115" s="1" t="s">
        <v>80</v>
      </c>
      <c r="D115" s="1">
        <v>7</v>
      </c>
      <c r="E115" s="311" t="s">
        <v>4259</v>
      </c>
      <c r="G115" s="1" t="s">
        <v>66</v>
      </c>
      <c r="H115" s="1">
        <v>7</v>
      </c>
      <c r="I115" s="1">
        <v>2121</v>
      </c>
    </row>
    <row r="116" spans="3:9" x14ac:dyDescent="0.25">
      <c r="C116" s="1" t="s">
        <v>80</v>
      </c>
      <c r="D116" s="1">
        <v>8</v>
      </c>
      <c r="E116" s="311" t="s">
        <v>4260</v>
      </c>
      <c r="G116" s="1" t="s">
        <v>66</v>
      </c>
      <c r="H116" s="1">
        <v>8</v>
      </c>
      <c r="I116" s="1">
        <v>2128</v>
      </c>
    </row>
    <row r="117" spans="3:9" x14ac:dyDescent="0.25">
      <c r="C117" s="1" t="s">
        <v>80</v>
      </c>
      <c r="D117" s="1">
        <v>9</v>
      </c>
      <c r="E117" s="311" t="s">
        <v>4261</v>
      </c>
      <c r="G117" s="1" t="s">
        <v>66</v>
      </c>
      <c r="H117" s="1">
        <v>9</v>
      </c>
      <c r="I117" s="1">
        <v>2135</v>
      </c>
    </row>
    <row r="118" spans="3:9" x14ac:dyDescent="0.25">
      <c r="C118" s="1" t="s">
        <v>80</v>
      </c>
      <c r="D118" s="1">
        <v>201</v>
      </c>
      <c r="E118" s="311" t="s">
        <v>4262</v>
      </c>
      <c r="G118" s="1" t="s">
        <v>66</v>
      </c>
      <c r="H118" s="1">
        <v>10</v>
      </c>
      <c r="I118" s="1">
        <v>2142</v>
      </c>
    </row>
    <row r="119" spans="3:9" x14ac:dyDescent="0.25">
      <c r="C119" s="1" t="s">
        <v>80</v>
      </c>
      <c r="D119" s="1">
        <v>211</v>
      </c>
      <c r="E119" s="311" t="s">
        <v>4263</v>
      </c>
      <c r="G119" s="1" t="s">
        <v>66</v>
      </c>
      <c r="H119" s="1">
        <v>11</v>
      </c>
      <c r="I119" s="1">
        <v>2149</v>
      </c>
    </row>
    <row r="120" spans="3:9" x14ac:dyDescent="0.25">
      <c r="C120" s="1" t="s">
        <v>80</v>
      </c>
      <c r="D120" s="1">
        <v>210</v>
      </c>
      <c r="E120" s="311" t="s">
        <v>4264</v>
      </c>
      <c r="G120" s="1" t="s">
        <v>62</v>
      </c>
      <c r="H120" s="1">
        <v>12</v>
      </c>
      <c r="I120" s="1">
        <v>2156</v>
      </c>
    </row>
    <row r="121" spans="3:9" x14ac:dyDescent="0.25">
      <c r="C121" s="1" t="s">
        <v>80</v>
      </c>
      <c r="D121" s="1">
        <v>213</v>
      </c>
      <c r="E121" s="311" t="s">
        <v>4265</v>
      </c>
      <c r="G121" s="1" t="s">
        <v>62</v>
      </c>
      <c r="H121" s="1">
        <v>13</v>
      </c>
      <c r="I121" s="1">
        <v>2163</v>
      </c>
    </row>
    <row r="122" spans="3:9" x14ac:dyDescent="0.25">
      <c r="C122" s="1" t="s">
        <v>80</v>
      </c>
      <c r="D122" s="1">
        <v>999</v>
      </c>
      <c r="E122" s="311" t="s">
        <v>95</v>
      </c>
      <c r="F122" s="311" t="s">
        <v>94</v>
      </c>
      <c r="G122" s="1" t="s">
        <v>62</v>
      </c>
      <c r="H122" s="1">
        <v>14</v>
      </c>
      <c r="I122" s="1">
        <v>2170</v>
      </c>
    </row>
    <row r="123" spans="3:9" x14ac:dyDescent="0.25">
      <c r="C123" s="1" t="s">
        <v>80</v>
      </c>
      <c r="D123" s="1">
        <v>215</v>
      </c>
      <c r="E123" s="311" t="s">
        <v>4266</v>
      </c>
      <c r="F123" s="311" t="s">
        <v>4267</v>
      </c>
      <c r="G123" s="1" t="s">
        <v>66</v>
      </c>
      <c r="H123" s="1">
        <v>15</v>
      </c>
      <c r="I123" s="1">
        <v>2177</v>
      </c>
    </row>
    <row r="124" spans="3:9" x14ac:dyDescent="0.25">
      <c r="C124" s="1" t="s">
        <v>80</v>
      </c>
      <c r="D124" s="1">
        <v>310</v>
      </c>
      <c r="E124" s="311" t="s">
        <v>4268</v>
      </c>
      <c r="F124" s="311" t="s">
        <v>566</v>
      </c>
      <c r="G124" s="1" t="s">
        <v>66</v>
      </c>
      <c r="H124" s="1">
        <v>16</v>
      </c>
      <c r="I124" s="1">
        <v>2184</v>
      </c>
    </row>
    <row r="125" spans="3:9" x14ac:dyDescent="0.25">
      <c r="C125" s="1" t="s">
        <v>80</v>
      </c>
      <c r="D125" s="1">
        <v>311</v>
      </c>
      <c r="E125" s="311" t="s">
        <v>4269</v>
      </c>
      <c r="F125" s="311" t="s">
        <v>566</v>
      </c>
      <c r="G125" s="1" t="s">
        <v>66</v>
      </c>
      <c r="H125" s="1">
        <v>17</v>
      </c>
      <c r="I125" s="1">
        <v>2191</v>
      </c>
    </row>
    <row r="126" spans="3:9" x14ac:dyDescent="0.25">
      <c r="C126" s="1" t="s">
        <v>80</v>
      </c>
      <c r="D126" s="1">
        <v>312</v>
      </c>
      <c r="E126" s="311" t="s">
        <v>4270</v>
      </c>
      <c r="F126" s="311" t="s">
        <v>1148</v>
      </c>
      <c r="G126" s="1" t="s">
        <v>66</v>
      </c>
      <c r="H126" s="1">
        <v>18</v>
      </c>
      <c r="I126" s="1">
        <v>2198</v>
      </c>
    </row>
    <row r="127" spans="3:9" x14ac:dyDescent="0.25">
      <c r="C127" s="1" t="s">
        <v>80</v>
      </c>
      <c r="D127" s="1">
        <v>17</v>
      </c>
      <c r="E127" s="311" t="s">
        <v>4271</v>
      </c>
      <c r="F127" s="311" t="s">
        <v>4272</v>
      </c>
      <c r="G127" s="1" t="s">
        <v>66</v>
      </c>
      <c r="H127" s="1">
        <v>19</v>
      </c>
      <c r="I127" s="1">
        <v>2205</v>
      </c>
    </row>
    <row r="128" spans="3:9" x14ac:dyDescent="0.25">
      <c r="C128" s="1" t="s">
        <v>80</v>
      </c>
      <c r="D128" s="1">
        <v>18</v>
      </c>
      <c r="E128" s="311" t="s">
        <v>4273</v>
      </c>
      <c r="F128" s="311" t="s">
        <v>4274</v>
      </c>
      <c r="G128" s="1" t="s">
        <v>66</v>
      </c>
      <c r="H128" s="1">
        <v>20</v>
      </c>
      <c r="I128" s="1">
        <v>2212</v>
      </c>
    </row>
    <row r="129" spans="3:9" x14ac:dyDescent="0.25">
      <c r="C129" s="1" t="s">
        <v>80</v>
      </c>
      <c r="D129" s="1">
        <v>19</v>
      </c>
      <c r="E129" s="311" t="s">
        <v>4275</v>
      </c>
      <c r="F129" s="311" t="s">
        <v>4276</v>
      </c>
      <c r="G129" s="1" t="s">
        <v>66</v>
      </c>
      <c r="H129" s="1">
        <v>21</v>
      </c>
      <c r="I129" s="1">
        <v>2219</v>
      </c>
    </row>
    <row r="130" spans="3:9" x14ac:dyDescent="0.25">
      <c r="C130" s="1" t="s">
        <v>80</v>
      </c>
      <c r="D130" s="1">
        <v>20</v>
      </c>
      <c r="E130" s="311" t="s">
        <v>4277</v>
      </c>
      <c r="F130" s="311" t="s">
        <v>4278</v>
      </c>
      <c r="G130" s="1" t="s">
        <v>66</v>
      </c>
      <c r="H130" s="1">
        <v>22</v>
      </c>
      <c r="I130" s="1">
        <v>2226</v>
      </c>
    </row>
    <row r="131" spans="3:9" x14ac:dyDescent="0.25">
      <c r="C131" s="1" t="s">
        <v>75</v>
      </c>
      <c r="D131" s="1">
        <v>1</v>
      </c>
      <c r="E131" s="311" t="s">
        <v>4279</v>
      </c>
      <c r="G131" s="1" t="s">
        <v>66</v>
      </c>
      <c r="H131" s="1">
        <v>1</v>
      </c>
      <c r="I131" s="1">
        <v>2233</v>
      </c>
    </row>
    <row r="132" spans="3:9" x14ac:dyDescent="0.25">
      <c r="C132" s="1" t="s">
        <v>75</v>
      </c>
      <c r="D132" s="1">
        <v>2</v>
      </c>
      <c r="E132" s="311" t="s">
        <v>4280</v>
      </c>
      <c r="G132" s="1" t="s">
        <v>66</v>
      </c>
      <c r="H132" s="1">
        <v>2</v>
      </c>
      <c r="I132" s="1">
        <v>2244</v>
      </c>
    </row>
    <row r="133" spans="3:9" x14ac:dyDescent="0.25">
      <c r="C133" s="1" t="s">
        <v>75</v>
      </c>
      <c r="D133" s="1">
        <v>3</v>
      </c>
      <c r="E133" s="311" t="s">
        <v>4281</v>
      </c>
      <c r="G133" s="1" t="s">
        <v>62</v>
      </c>
      <c r="H133" s="1">
        <v>3</v>
      </c>
      <c r="I133" s="1">
        <v>2255</v>
      </c>
    </row>
    <row r="134" spans="3:9" x14ac:dyDescent="0.25">
      <c r="C134" s="1" t="s">
        <v>75</v>
      </c>
      <c r="D134" s="1">
        <v>4</v>
      </c>
      <c r="E134" s="311" t="s">
        <v>4282</v>
      </c>
      <c r="G134" s="1" t="s">
        <v>66</v>
      </c>
      <c r="H134" s="1">
        <v>4</v>
      </c>
      <c r="I134" s="1">
        <v>2266</v>
      </c>
    </row>
    <row r="135" spans="3:9" x14ac:dyDescent="0.25">
      <c r="C135" s="1" t="s">
        <v>75</v>
      </c>
      <c r="D135" s="1">
        <v>5</v>
      </c>
      <c r="E135" s="311" t="s">
        <v>4283</v>
      </c>
      <c r="G135" s="1" t="s">
        <v>66</v>
      </c>
      <c r="H135" s="1">
        <v>5</v>
      </c>
      <c r="I135" s="1">
        <v>2277</v>
      </c>
    </row>
    <row r="136" spans="3:9" x14ac:dyDescent="0.25">
      <c r="C136" s="1" t="s">
        <v>75</v>
      </c>
      <c r="D136" s="1">
        <v>6</v>
      </c>
      <c r="E136" s="311" t="s">
        <v>4284</v>
      </c>
      <c r="G136" s="1" t="s">
        <v>62</v>
      </c>
      <c r="H136" s="1">
        <v>6</v>
      </c>
      <c r="I136" s="1">
        <v>2288</v>
      </c>
    </row>
    <row r="137" spans="3:9" x14ac:dyDescent="0.25">
      <c r="C137" s="1" t="s">
        <v>75</v>
      </c>
      <c r="D137" s="1">
        <v>7</v>
      </c>
      <c r="E137" s="311" t="s">
        <v>4285</v>
      </c>
      <c r="G137" s="1" t="s">
        <v>62</v>
      </c>
      <c r="H137" s="1">
        <v>7</v>
      </c>
      <c r="I137" s="1">
        <v>2299</v>
      </c>
    </row>
    <row r="138" spans="3:9" x14ac:dyDescent="0.25">
      <c r="C138" s="1" t="s">
        <v>75</v>
      </c>
      <c r="D138" s="1">
        <v>8</v>
      </c>
      <c r="E138" s="311" t="s">
        <v>4286</v>
      </c>
      <c r="G138" s="1" t="s">
        <v>66</v>
      </c>
      <c r="H138" s="1">
        <v>8</v>
      </c>
      <c r="I138" s="1">
        <v>2310</v>
      </c>
    </row>
    <row r="139" spans="3:9" x14ac:dyDescent="0.25">
      <c r="C139" s="1" t="s">
        <v>75</v>
      </c>
      <c r="D139" s="1">
        <v>9</v>
      </c>
      <c r="E139" s="311" t="s">
        <v>4287</v>
      </c>
      <c r="G139" s="1" t="s">
        <v>66</v>
      </c>
      <c r="H139" s="1">
        <v>9</v>
      </c>
      <c r="I139" s="1">
        <v>2321</v>
      </c>
    </row>
    <row r="140" spans="3:9" x14ac:dyDescent="0.25">
      <c r="C140" s="1" t="s">
        <v>75</v>
      </c>
      <c r="D140" s="1">
        <v>10</v>
      </c>
      <c r="E140" s="311" t="s">
        <v>4288</v>
      </c>
      <c r="G140" s="1" t="s">
        <v>62</v>
      </c>
      <c r="H140" s="1">
        <v>10</v>
      </c>
      <c r="I140" s="1">
        <v>2332</v>
      </c>
    </row>
    <row r="141" spans="3:9" x14ac:dyDescent="0.25">
      <c r="C141" s="1" t="s">
        <v>75</v>
      </c>
      <c r="D141" s="1">
        <v>11</v>
      </c>
      <c r="E141" s="311" t="s">
        <v>4289</v>
      </c>
      <c r="G141" s="1" t="s">
        <v>62</v>
      </c>
      <c r="H141" s="1">
        <v>11</v>
      </c>
      <c r="I141" s="1">
        <v>2343</v>
      </c>
    </row>
    <row r="142" spans="3:9" x14ac:dyDescent="0.25">
      <c r="C142" s="1" t="s">
        <v>75</v>
      </c>
      <c r="D142" s="1">
        <v>12</v>
      </c>
      <c r="E142" s="311" t="s">
        <v>4290</v>
      </c>
      <c r="G142" s="1" t="s">
        <v>66</v>
      </c>
      <c r="H142" s="1">
        <v>12</v>
      </c>
      <c r="I142" s="1">
        <v>2354</v>
      </c>
    </row>
    <row r="143" spans="3:9" x14ac:dyDescent="0.25">
      <c r="C143" s="1" t="s">
        <v>75</v>
      </c>
      <c r="D143" s="1">
        <v>13</v>
      </c>
      <c r="E143" s="311" t="s">
        <v>4291</v>
      </c>
      <c r="G143" s="1" t="s">
        <v>66</v>
      </c>
      <c r="H143" s="1">
        <v>13</v>
      </c>
      <c r="I143" s="1">
        <v>2365</v>
      </c>
    </row>
    <row r="144" spans="3:9" x14ac:dyDescent="0.25">
      <c r="C144" s="1" t="s">
        <v>75</v>
      </c>
      <c r="D144" s="1">
        <v>14</v>
      </c>
      <c r="E144" s="311" t="s">
        <v>4292</v>
      </c>
      <c r="G144" s="1" t="s">
        <v>62</v>
      </c>
      <c r="H144" s="1">
        <v>14</v>
      </c>
      <c r="I144" s="1">
        <v>2376</v>
      </c>
    </row>
    <row r="145" spans="3:9" x14ac:dyDescent="0.25">
      <c r="C145" s="1" t="s">
        <v>75</v>
      </c>
      <c r="D145" s="1">
        <v>15</v>
      </c>
      <c r="E145" s="311" t="s">
        <v>4293</v>
      </c>
      <c r="G145" s="1" t="s">
        <v>62</v>
      </c>
      <c r="H145" s="1">
        <v>15</v>
      </c>
      <c r="I145" s="1">
        <v>2387</v>
      </c>
    </row>
    <row r="146" spans="3:9" x14ac:dyDescent="0.25">
      <c r="C146" s="1" t="s">
        <v>75</v>
      </c>
      <c r="D146" s="1">
        <v>16</v>
      </c>
      <c r="E146" s="311" t="s">
        <v>2901</v>
      </c>
      <c r="G146" s="1" t="s">
        <v>62</v>
      </c>
      <c r="H146" s="1">
        <v>16</v>
      </c>
      <c r="I146" s="1">
        <v>2398</v>
      </c>
    </row>
    <row r="147" spans="3:9" x14ac:dyDescent="0.25">
      <c r="C147" s="1" t="s">
        <v>75</v>
      </c>
      <c r="D147" s="1">
        <v>17</v>
      </c>
      <c r="E147" s="311" t="s">
        <v>729</v>
      </c>
      <c r="G147" s="1" t="s">
        <v>66</v>
      </c>
      <c r="H147" s="1">
        <v>17</v>
      </c>
      <c r="I147" s="1">
        <v>2409</v>
      </c>
    </row>
    <row r="148" spans="3:9" x14ac:dyDescent="0.25">
      <c r="C148" s="1" t="s">
        <v>75</v>
      </c>
      <c r="D148" s="1">
        <v>18</v>
      </c>
      <c r="E148" s="311" t="s">
        <v>3919</v>
      </c>
      <c r="G148" s="1" t="s">
        <v>66</v>
      </c>
      <c r="H148" s="1">
        <v>18</v>
      </c>
      <c r="I148" s="1">
        <v>2420</v>
      </c>
    </row>
    <row r="149" spans="3:9" x14ac:dyDescent="0.25">
      <c r="C149" s="1" t="s">
        <v>75</v>
      </c>
      <c r="D149" s="1">
        <v>19</v>
      </c>
      <c r="E149" s="311" t="s">
        <v>4294</v>
      </c>
      <c r="G149" s="1" t="s">
        <v>62</v>
      </c>
      <c r="H149" s="1">
        <v>19</v>
      </c>
      <c r="I149" s="1">
        <v>2431</v>
      </c>
    </row>
    <row r="150" spans="3:9" x14ac:dyDescent="0.25">
      <c r="C150" s="1" t="s">
        <v>75</v>
      </c>
      <c r="D150" s="1">
        <v>20</v>
      </c>
      <c r="E150" s="311" t="s">
        <v>4294</v>
      </c>
      <c r="G150" s="1" t="s">
        <v>62</v>
      </c>
      <c r="H150" s="1">
        <v>20</v>
      </c>
      <c r="I150" s="1">
        <v>2442</v>
      </c>
    </row>
    <row r="151" spans="3:9" x14ac:dyDescent="0.25">
      <c r="C151" s="1" t="s">
        <v>75</v>
      </c>
      <c r="D151" s="1">
        <v>21</v>
      </c>
      <c r="E151" s="311" t="s">
        <v>4295</v>
      </c>
      <c r="G151" s="1" t="s">
        <v>66</v>
      </c>
      <c r="H151" s="1">
        <v>21</v>
      </c>
      <c r="I151" s="1">
        <v>2453</v>
      </c>
    </row>
    <row r="152" spans="3:9" x14ac:dyDescent="0.25">
      <c r="C152" s="1" t="s">
        <v>75</v>
      </c>
      <c r="D152" s="1">
        <v>22</v>
      </c>
      <c r="E152" s="311" t="s">
        <v>4296</v>
      </c>
      <c r="G152" s="1" t="s">
        <v>66</v>
      </c>
      <c r="H152" s="1">
        <v>22</v>
      </c>
      <c r="I152" s="1">
        <v>2464</v>
      </c>
    </row>
    <row r="153" spans="3:9" x14ac:dyDescent="0.25">
      <c r="C153" s="1" t="s">
        <v>75</v>
      </c>
      <c r="D153" s="1">
        <v>101</v>
      </c>
      <c r="E153" s="311" t="s">
        <v>4297</v>
      </c>
      <c r="G153" s="1" t="s">
        <v>62</v>
      </c>
      <c r="H153" s="1">
        <v>23</v>
      </c>
      <c r="I153" s="1">
        <v>2475</v>
      </c>
    </row>
    <row r="154" spans="3:9" x14ac:dyDescent="0.25">
      <c r="C154" s="1" t="s">
        <v>75</v>
      </c>
      <c r="D154" s="1">
        <v>102</v>
      </c>
      <c r="E154" s="311" t="s">
        <v>4297</v>
      </c>
      <c r="G154" s="1" t="s">
        <v>62</v>
      </c>
      <c r="H154" s="1">
        <v>24</v>
      </c>
      <c r="I154" s="1">
        <v>2486</v>
      </c>
    </row>
    <row r="155" spans="3:9" x14ac:dyDescent="0.25">
      <c r="C155" s="1" t="s">
        <v>75</v>
      </c>
      <c r="D155" s="1">
        <v>103</v>
      </c>
      <c r="E155" s="311" t="s">
        <v>4297</v>
      </c>
      <c r="G155" s="1" t="s">
        <v>62</v>
      </c>
      <c r="H155" s="1">
        <v>25</v>
      </c>
      <c r="I155" s="1">
        <v>2497</v>
      </c>
    </row>
    <row r="156" spans="3:9" x14ac:dyDescent="0.25">
      <c r="C156" s="1" t="s">
        <v>75</v>
      </c>
      <c r="D156" s="1">
        <v>104</v>
      </c>
      <c r="E156" s="311" t="s">
        <v>4297</v>
      </c>
      <c r="G156" s="1" t="s">
        <v>62</v>
      </c>
      <c r="H156" s="1">
        <v>26</v>
      </c>
      <c r="I156" s="1">
        <v>2508</v>
      </c>
    </row>
    <row r="157" spans="3:9" x14ac:dyDescent="0.25">
      <c r="C157" s="1" t="s">
        <v>75</v>
      </c>
      <c r="D157" s="1">
        <v>105</v>
      </c>
      <c r="E157" s="311" t="s">
        <v>4297</v>
      </c>
      <c r="G157" s="1" t="s">
        <v>62</v>
      </c>
      <c r="H157" s="1">
        <v>27</v>
      </c>
      <c r="I157" s="1">
        <v>2519</v>
      </c>
    </row>
    <row r="158" spans="3:9" x14ac:dyDescent="0.25">
      <c r="C158" s="1" t="s">
        <v>75</v>
      </c>
      <c r="D158" s="1">
        <v>201</v>
      </c>
      <c r="E158" s="311" t="s">
        <v>4298</v>
      </c>
      <c r="G158" s="1" t="s">
        <v>66</v>
      </c>
      <c r="H158" s="1">
        <v>28</v>
      </c>
      <c r="I158" s="1">
        <v>2530</v>
      </c>
    </row>
    <row r="159" spans="3:9" x14ac:dyDescent="0.25">
      <c r="C159" s="1" t="s">
        <v>75</v>
      </c>
      <c r="D159" s="1">
        <v>202</v>
      </c>
      <c r="E159" s="311" t="s">
        <v>4299</v>
      </c>
      <c r="G159" s="1" t="s">
        <v>62</v>
      </c>
      <c r="H159" s="1">
        <v>29</v>
      </c>
      <c r="I159" s="1">
        <v>2541</v>
      </c>
    </row>
    <row r="160" spans="3:9" x14ac:dyDescent="0.25">
      <c r="C160" s="1" t="s">
        <v>75</v>
      </c>
      <c r="D160" s="1">
        <v>203</v>
      </c>
      <c r="E160" s="311" t="s">
        <v>4300</v>
      </c>
      <c r="G160" s="1" t="s">
        <v>62</v>
      </c>
      <c r="H160" s="1">
        <v>30</v>
      </c>
      <c r="I160" s="1">
        <v>2552</v>
      </c>
    </row>
    <row r="161" spans="3:9" x14ac:dyDescent="0.25">
      <c r="C161" s="1" t="s">
        <v>75</v>
      </c>
      <c r="D161" s="1">
        <v>204</v>
      </c>
      <c r="E161" s="311" t="s">
        <v>4301</v>
      </c>
      <c r="G161" s="1" t="s">
        <v>62</v>
      </c>
      <c r="H161" s="1">
        <v>31</v>
      </c>
      <c r="I161" s="1">
        <v>2563</v>
      </c>
    </row>
    <row r="162" spans="3:9" x14ac:dyDescent="0.25">
      <c r="C162" s="1" t="s">
        <v>75</v>
      </c>
      <c r="D162" s="1">
        <v>205</v>
      </c>
      <c r="E162" s="311" t="s">
        <v>4302</v>
      </c>
      <c r="G162" s="1" t="s">
        <v>62</v>
      </c>
      <c r="H162" s="1">
        <v>32</v>
      </c>
      <c r="I162" s="1">
        <v>2574</v>
      </c>
    </row>
    <row r="163" spans="3:9" x14ac:dyDescent="0.25">
      <c r="C163" s="1" t="s">
        <v>75</v>
      </c>
      <c r="D163" s="1">
        <v>206</v>
      </c>
      <c r="E163" s="311" t="s">
        <v>4303</v>
      </c>
      <c r="G163" s="1" t="s">
        <v>62</v>
      </c>
      <c r="H163" s="1">
        <v>33</v>
      </c>
      <c r="I163" s="1">
        <v>2585</v>
      </c>
    </row>
    <row r="164" spans="3:9" x14ac:dyDescent="0.25">
      <c r="C164" s="1" t="s">
        <v>75</v>
      </c>
      <c r="D164" s="1">
        <v>207</v>
      </c>
      <c r="E164" s="311" t="s">
        <v>4304</v>
      </c>
      <c r="G164" s="1" t="s">
        <v>62</v>
      </c>
      <c r="H164" s="1">
        <v>34</v>
      </c>
      <c r="I164" s="1">
        <v>2596</v>
      </c>
    </row>
    <row r="165" spans="3:9" x14ac:dyDescent="0.25">
      <c r="C165" s="1" t="s">
        <v>75</v>
      </c>
      <c r="D165" s="1">
        <v>208</v>
      </c>
      <c r="E165" s="311" t="s">
        <v>4305</v>
      </c>
      <c r="G165" s="1" t="s">
        <v>62</v>
      </c>
      <c r="H165" s="1">
        <v>35</v>
      </c>
      <c r="I165" s="1">
        <v>2607</v>
      </c>
    </row>
    <row r="166" spans="3:9" x14ac:dyDescent="0.25">
      <c r="C166" s="1" t="s">
        <v>75</v>
      </c>
      <c r="D166" s="1">
        <v>209</v>
      </c>
      <c r="E166" s="311" t="s">
        <v>4306</v>
      </c>
      <c r="G166" s="1" t="s">
        <v>62</v>
      </c>
      <c r="H166" s="1">
        <v>36</v>
      </c>
      <c r="I166" s="1">
        <v>2618</v>
      </c>
    </row>
    <row r="167" spans="3:9" x14ac:dyDescent="0.25">
      <c r="C167" s="1" t="s">
        <v>75</v>
      </c>
      <c r="D167" s="1">
        <v>210</v>
      </c>
      <c r="E167" s="311" t="s">
        <v>4307</v>
      </c>
      <c r="G167" s="1" t="s">
        <v>62</v>
      </c>
      <c r="H167" s="1">
        <v>37</v>
      </c>
      <c r="I167" s="1">
        <v>2629</v>
      </c>
    </row>
    <row r="168" spans="3:9" x14ac:dyDescent="0.25">
      <c r="C168" s="1" t="s">
        <v>75</v>
      </c>
      <c r="D168" s="1">
        <v>211</v>
      </c>
      <c r="E168" s="311" t="s">
        <v>4308</v>
      </c>
      <c r="G168" s="1" t="s">
        <v>62</v>
      </c>
      <c r="H168" s="1">
        <v>38</v>
      </c>
      <c r="I168" s="1">
        <v>2640</v>
      </c>
    </row>
    <row r="169" spans="3:9" x14ac:dyDescent="0.25">
      <c r="C169" s="1" t="s">
        <v>75</v>
      </c>
      <c r="D169" s="1">
        <v>212</v>
      </c>
      <c r="E169" s="311" t="s">
        <v>4309</v>
      </c>
      <c r="G169" s="1" t="s">
        <v>62</v>
      </c>
      <c r="H169" s="1">
        <v>39</v>
      </c>
      <c r="I169" s="1">
        <v>2651</v>
      </c>
    </row>
    <row r="170" spans="3:9" x14ac:dyDescent="0.25">
      <c r="C170" s="1" t="s">
        <v>75</v>
      </c>
      <c r="D170" s="1">
        <v>213</v>
      </c>
      <c r="E170" s="311" t="s">
        <v>4310</v>
      </c>
      <c r="G170" s="1" t="s">
        <v>62</v>
      </c>
      <c r="H170" s="1">
        <v>40</v>
      </c>
      <c r="I170" s="1">
        <v>2662</v>
      </c>
    </row>
    <row r="171" spans="3:9" x14ac:dyDescent="0.25">
      <c r="C171" s="1" t="s">
        <v>2855</v>
      </c>
      <c r="D171" s="1">
        <v>250</v>
      </c>
      <c r="E171" s="311" t="s">
        <v>4314</v>
      </c>
      <c r="G171" s="1" t="s">
        <v>66</v>
      </c>
      <c r="H171" s="1">
        <v>1</v>
      </c>
      <c r="I171" s="1">
        <v>2673</v>
      </c>
    </row>
    <row r="172" spans="3:9" x14ac:dyDescent="0.25">
      <c r="C172" s="1" t="s">
        <v>213</v>
      </c>
      <c r="D172" s="1">
        <v>1</v>
      </c>
      <c r="E172" s="311" t="s">
        <v>4315</v>
      </c>
      <c r="G172" s="1" t="s">
        <v>66</v>
      </c>
      <c r="H172" s="1">
        <v>1</v>
      </c>
      <c r="I172" s="1">
        <v>2696</v>
      </c>
    </row>
    <row r="173" spans="3:9" x14ac:dyDescent="0.25">
      <c r="C173" s="1" t="s">
        <v>213</v>
      </c>
      <c r="D173" s="1">
        <v>2</v>
      </c>
      <c r="E173" s="311" t="s">
        <v>4316</v>
      </c>
      <c r="G173" s="1" t="s">
        <v>66</v>
      </c>
      <c r="H173" s="1">
        <v>2</v>
      </c>
      <c r="I173" s="1">
        <v>2711</v>
      </c>
    </row>
    <row r="174" spans="3:9" x14ac:dyDescent="0.25">
      <c r="C174" s="1" t="s">
        <v>213</v>
      </c>
      <c r="D174" s="1">
        <v>3</v>
      </c>
      <c r="E174" s="311" t="s">
        <v>4317</v>
      </c>
      <c r="G174" s="1" t="s">
        <v>66</v>
      </c>
      <c r="H174" s="1">
        <v>3</v>
      </c>
      <c r="I174" s="1">
        <v>2726</v>
      </c>
    </row>
    <row r="175" spans="3:9" x14ac:dyDescent="0.25">
      <c r="C175" s="1" t="s">
        <v>213</v>
      </c>
      <c r="D175" s="1">
        <v>4</v>
      </c>
      <c r="E175" s="311" t="s">
        <v>4318</v>
      </c>
      <c r="G175" s="1" t="s">
        <v>66</v>
      </c>
      <c r="H175" s="1">
        <v>4</v>
      </c>
      <c r="I175" s="1">
        <v>2741</v>
      </c>
    </row>
    <row r="176" spans="3:9" x14ac:dyDescent="0.25">
      <c r="C176" s="1" t="s">
        <v>213</v>
      </c>
      <c r="D176" s="1">
        <v>5</v>
      </c>
      <c r="E176" s="311" t="s">
        <v>4319</v>
      </c>
      <c r="G176" s="1" t="s">
        <v>66</v>
      </c>
      <c r="H176" s="1">
        <v>5</v>
      </c>
      <c r="I176" s="1">
        <v>2756</v>
      </c>
    </row>
    <row r="177" spans="3:9" x14ac:dyDescent="0.25">
      <c r="C177" s="1" t="s">
        <v>213</v>
      </c>
      <c r="D177" s="1">
        <v>6</v>
      </c>
      <c r="E177" s="311" t="s">
        <v>4320</v>
      </c>
      <c r="G177" s="1" t="s">
        <v>66</v>
      </c>
      <c r="H177" s="1">
        <v>6</v>
      </c>
      <c r="I177" s="1">
        <v>2771</v>
      </c>
    </row>
    <row r="178" spans="3:9" x14ac:dyDescent="0.25">
      <c r="C178" s="1" t="s">
        <v>213</v>
      </c>
      <c r="D178" s="1">
        <v>7</v>
      </c>
      <c r="E178" s="311" t="s">
        <v>4321</v>
      </c>
      <c r="G178" s="1" t="s">
        <v>66</v>
      </c>
      <c r="H178" s="1">
        <v>7</v>
      </c>
      <c r="I178" s="1">
        <v>2786</v>
      </c>
    </row>
    <row r="179" spans="3:9" x14ac:dyDescent="0.25">
      <c r="C179" s="1" t="s">
        <v>213</v>
      </c>
      <c r="D179" s="1">
        <v>8</v>
      </c>
      <c r="E179" s="311" t="s">
        <v>4322</v>
      </c>
      <c r="G179" s="1" t="s">
        <v>66</v>
      </c>
      <c r="H179" s="1">
        <v>8</v>
      </c>
      <c r="I179" s="1">
        <v>2801</v>
      </c>
    </row>
    <row r="180" spans="3:9" x14ac:dyDescent="0.25">
      <c r="C180" s="1" t="s">
        <v>213</v>
      </c>
      <c r="D180" s="1">
        <v>9</v>
      </c>
      <c r="E180" s="311" t="s">
        <v>4323</v>
      </c>
      <c r="G180" s="1" t="s">
        <v>66</v>
      </c>
      <c r="H180" s="1">
        <v>9</v>
      </c>
      <c r="I180" s="1">
        <v>2816</v>
      </c>
    </row>
    <row r="181" spans="3:9" x14ac:dyDescent="0.25">
      <c r="C181" s="1" t="s">
        <v>213</v>
      </c>
      <c r="D181" s="1">
        <v>10</v>
      </c>
      <c r="E181" s="311" t="s">
        <v>4324</v>
      </c>
      <c r="G181" s="1" t="s">
        <v>66</v>
      </c>
      <c r="H181" s="1">
        <v>10</v>
      </c>
      <c r="I181" s="1">
        <v>2831</v>
      </c>
    </row>
    <row r="182" spans="3:9" x14ac:dyDescent="0.25">
      <c r="C182" s="1" t="s">
        <v>213</v>
      </c>
      <c r="D182" s="1">
        <v>101</v>
      </c>
      <c r="E182" s="311" t="s">
        <v>4325</v>
      </c>
      <c r="G182" s="1" t="s">
        <v>66</v>
      </c>
      <c r="H182" s="1">
        <v>11</v>
      </c>
      <c r="I182" s="1">
        <v>2846</v>
      </c>
    </row>
    <row r="183" spans="3:9" x14ac:dyDescent="0.25">
      <c r="C183" s="1" t="s">
        <v>213</v>
      </c>
      <c r="D183" s="1">
        <v>102</v>
      </c>
      <c r="E183" s="311" t="s">
        <v>4326</v>
      </c>
      <c r="G183" s="1" t="s">
        <v>66</v>
      </c>
      <c r="H183" s="1">
        <v>12</v>
      </c>
      <c r="I183" s="1">
        <v>2861</v>
      </c>
    </row>
    <row r="184" spans="3:9" x14ac:dyDescent="0.25">
      <c r="C184" s="1" t="s">
        <v>213</v>
      </c>
      <c r="D184" s="1">
        <v>103</v>
      </c>
      <c r="E184" s="311" t="s">
        <v>4327</v>
      </c>
      <c r="G184" s="1" t="s">
        <v>66</v>
      </c>
      <c r="H184" s="1">
        <v>13</v>
      </c>
      <c r="I184" s="1">
        <v>2876</v>
      </c>
    </row>
    <row r="185" spans="3:9" x14ac:dyDescent="0.25">
      <c r="C185" s="1" t="s">
        <v>213</v>
      </c>
      <c r="D185" s="1">
        <v>104</v>
      </c>
      <c r="E185" s="311" t="s">
        <v>4328</v>
      </c>
      <c r="G185" s="1" t="s">
        <v>66</v>
      </c>
      <c r="H185" s="1">
        <v>14</v>
      </c>
      <c r="I185" s="1">
        <v>2891</v>
      </c>
    </row>
    <row r="186" spans="3:9" x14ac:dyDescent="0.25">
      <c r="C186" s="1" t="s">
        <v>213</v>
      </c>
      <c r="D186" s="1">
        <v>201</v>
      </c>
      <c r="E186" s="311" t="s">
        <v>4329</v>
      </c>
      <c r="G186" s="1" t="s">
        <v>66</v>
      </c>
      <c r="H186" s="1">
        <v>15</v>
      </c>
      <c r="I186" s="1">
        <v>2906</v>
      </c>
    </row>
    <row r="187" spans="3:9" x14ac:dyDescent="0.25">
      <c r="C187" s="1" t="s">
        <v>213</v>
      </c>
      <c r="D187" s="1">
        <v>202</v>
      </c>
      <c r="E187" s="311" t="s">
        <v>4330</v>
      </c>
      <c r="F187" s="311" t="s">
        <v>4331</v>
      </c>
      <c r="G187" s="1" t="s">
        <v>66</v>
      </c>
      <c r="H187" s="1">
        <v>16</v>
      </c>
      <c r="I187" s="1">
        <v>2921</v>
      </c>
    </row>
    <row r="188" spans="3:9" x14ac:dyDescent="0.25">
      <c r="C188" s="1" t="s">
        <v>213</v>
      </c>
      <c r="D188" s="1">
        <v>203</v>
      </c>
      <c r="E188" s="311" t="s">
        <v>4332</v>
      </c>
      <c r="F188" s="311" t="s">
        <v>4333</v>
      </c>
      <c r="G188" s="1" t="s">
        <v>66</v>
      </c>
      <c r="H188" s="1">
        <v>17</v>
      </c>
      <c r="I188" s="1">
        <v>2936</v>
      </c>
    </row>
    <row r="189" spans="3:9" x14ac:dyDescent="0.25">
      <c r="C189" s="1" t="s">
        <v>213</v>
      </c>
      <c r="D189" s="1">
        <v>11</v>
      </c>
      <c r="E189" s="311" t="s">
        <v>4334</v>
      </c>
      <c r="F189" s="311" t="s">
        <v>4335</v>
      </c>
      <c r="G189" s="1" t="s">
        <v>66</v>
      </c>
      <c r="H189" s="1">
        <v>18</v>
      </c>
      <c r="I189" s="1">
        <v>2951</v>
      </c>
    </row>
    <row r="190" spans="3:9" x14ac:dyDescent="0.25">
      <c r="C190" s="1" t="s">
        <v>4336</v>
      </c>
      <c r="D190" s="1">
        <v>1</v>
      </c>
      <c r="E190" s="311" t="s">
        <v>4337</v>
      </c>
      <c r="F190" s="311" t="s">
        <v>4338</v>
      </c>
      <c r="G190" s="1" t="s">
        <v>66</v>
      </c>
      <c r="H190" s="1">
        <v>1</v>
      </c>
      <c r="I190" s="1">
        <v>2966</v>
      </c>
    </row>
    <row r="191" spans="3:9" x14ac:dyDescent="0.25">
      <c r="C191" s="1" t="s">
        <v>4336</v>
      </c>
      <c r="D191" s="1">
        <v>2</v>
      </c>
      <c r="E191" s="311" t="s">
        <v>4339</v>
      </c>
      <c r="F191" s="311" t="s">
        <v>4340</v>
      </c>
      <c r="G191" s="1" t="s">
        <v>62</v>
      </c>
      <c r="H191" s="1">
        <v>2</v>
      </c>
      <c r="I191" s="1">
        <v>2980</v>
      </c>
    </row>
    <row r="192" spans="3:9" x14ac:dyDescent="0.25">
      <c r="C192" s="1" t="s">
        <v>4336</v>
      </c>
      <c r="D192" s="1">
        <v>3</v>
      </c>
      <c r="E192" s="311" t="s">
        <v>4341</v>
      </c>
      <c r="F192" s="311" t="s">
        <v>4342</v>
      </c>
      <c r="G192" s="1" t="s">
        <v>66</v>
      </c>
      <c r="H192" s="1">
        <v>3</v>
      </c>
      <c r="I192" s="1">
        <v>2994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pane ySplit="3" topLeftCell="A4" activePane="bottomLeft" state="frozenSplit"/>
      <selection pane="bottomLeft" activeCell="A4" sqref="A4"/>
    </sheetView>
  </sheetViews>
  <sheetFormatPr baseColWidth="10" defaultColWidth="11.42578125" defaultRowHeight="15" x14ac:dyDescent="0.25"/>
  <cols>
    <col min="1" max="1" width="14.28515625" style="311" customWidth="1"/>
    <col min="2" max="2" width="9.28515625" style="1" customWidth="1"/>
    <col min="3" max="3" width="7.7109375" style="1" customWidth="1"/>
    <col min="4" max="4" width="43.5703125" style="311" customWidth="1"/>
    <col min="5" max="5" width="20.140625" style="311" customWidth="1"/>
    <col min="6" max="6" width="10" style="311" customWidth="1"/>
    <col min="7" max="9" width="11.42578125" style="1"/>
    <col min="10" max="10" width="54" style="311" customWidth="1"/>
    <col min="11" max="16384" width="11.42578125" style="311"/>
  </cols>
  <sheetData>
    <row r="1" spans="1:11" x14ac:dyDescent="0.25">
      <c r="A1" s="9" t="s">
        <v>3905</v>
      </c>
      <c r="B1" s="332" t="s">
        <v>3907</v>
      </c>
      <c r="C1" s="332" t="s">
        <v>0</v>
      </c>
      <c r="D1" s="9" t="s">
        <v>3879</v>
      </c>
    </row>
    <row r="3" spans="1:11" x14ac:dyDescent="0.25">
      <c r="B3" s="302" t="s">
        <v>118</v>
      </c>
      <c r="C3" s="302" t="s">
        <v>117</v>
      </c>
      <c r="D3" s="7" t="s">
        <v>116</v>
      </c>
      <c r="E3" s="7" t="s">
        <v>115</v>
      </c>
      <c r="F3" s="332" t="s">
        <v>5091</v>
      </c>
      <c r="G3" s="302" t="s">
        <v>114</v>
      </c>
      <c r="H3" s="302" t="s">
        <v>113</v>
      </c>
      <c r="I3" s="302" t="s">
        <v>112</v>
      </c>
      <c r="J3" s="7" t="s">
        <v>5911</v>
      </c>
      <c r="K3" s="7" t="s">
        <v>5915</v>
      </c>
    </row>
    <row r="4" spans="1:11" x14ac:dyDescent="0.25">
      <c r="A4" s="311" t="str">
        <f>CONCATENATE(B4,TEXT(C4,"000"))</f>
        <v>REFPS1</v>
      </c>
      <c r="B4" s="676" t="s">
        <v>2798</v>
      </c>
      <c r="C4" s="676" t="s">
        <v>2806</v>
      </c>
      <c r="D4" s="677" t="s">
        <v>5612</v>
      </c>
    </row>
    <row r="5" spans="1:11" x14ac:dyDescent="0.25">
      <c r="A5" s="715" t="str">
        <f t="shared" ref="A5:A66" si="0">CONCATENATE(B5,TEXT(C5,"000"))</f>
        <v>REFSL1</v>
      </c>
      <c r="B5" s="676" t="s">
        <v>2798</v>
      </c>
      <c r="C5" s="676" t="s">
        <v>5910</v>
      </c>
      <c r="D5" s="677" t="s">
        <v>5611</v>
      </c>
    </row>
    <row r="6" spans="1:11" x14ac:dyDescent="0.25">
      <c r="A6" s="715" t="str">
        <f t="shared" si="0"/>
        <v>TEC001</v>
      </c>
      <c r="B6" s="1" t="s">
        <v>110</v>
      </c>
      <c r="C6" s="1">
        <v>1</v>
      </c>
      <c r="D6" s="311" t="s">
        <v>1220</v>
      </c>
      <c r="G6" s="1" t="s">
        <v>66</v>
      </c>
      <c r="H6" s="1">
        <v>1</v>
      </c>
      <c r="I6" s="1">
        <v>0</v>
      </c>
    </row>
    <row r="7" spans="1:11" x14ac:dyDescent="0.25">
      <c r="A7" s="715" t="str">
        <f t="shared" si="0"/>
        <v>PSE001</v>
      </c>
      <c r="B7" s="1" t="s">
        <v>579</v>
      </c>
      <c r="C7" s="1">
        <v>1</v>
      </c>
      <c r="D7" s="311" t="s">
        <v>4364</v>
      </c>
      <c r="G7" s="1" t="s">
        <v>66</v>
      </c>
      <c r="H7" s="1">
        <v>1</v>
      </c>
      <c r="I7" s="1">
        <v>0</v>
      </c>
    </row>
    <row r="8" spans="1:11" x14ac:dyDescent="0.25">
      <c r="A8" s="715" t="str">
        <f t="shared" si="0"/>
        <v>CTR001</v>
      </c>
      <c r="B8" s="1" t="s">
        <v>107</v>
      </c>
      <c r="C8" s="1">
        <v>1</v>
      </c>
      <c r="D8" s="311" t="s">
        <v>4153</v>
      </c>
      <c r="E8" s="311" t="s">
        <v>105</v>
      </c>
      <c r="G8" s="1" t="s">
        <v>62</v>
      </c>
      <c r="H8" s="1">
        <v>1</v>
      </c>
      <c r="I8" s="1">
        <v>0</v>
      </c>
    </row>
    <row r="9" spans="1:11" x14ac:dyDescent="0.25">
      <c r="A9" s="715" t="str">
        <f t="shared" si="0"/>
        <v>CTR002</v>
      </c>
      <c r="B9" s="1" t="s">
        <v>107</v>
      </c>
      <c r="C9" s="1">
        <v>2</v>
      </c>
      <c r="D9" s="311" t="s">
        <v>567</v>
      </c>
      <c r="G9" s="1" t="s">
        <v>66</v>
      </c>
      <c r="H9" s="1">
        <v>2</v>
      </c>
      <c r="I9" s="1">
        <v>0</v>
      </c>
    </row>
    <row r="10" spans="1:11" x14ac:dyDescent="0.25">
      <c r="A10" s="715" t="str">
        <f t="shared" si="0"/>
        <v>STR001</v>
      </c>
      <c r="B10" s="1" t="s">
        <v>104</v>
      </c>
      <c r="C10" s="1">
        <v>1</v>
      </c>
      <c r="D10" s="311" t="s">
        <v>4365</v>
      </c>
      <c r="G10" s="1" t="s">
        <v>66</v>
      </c>
      <c r="H10" s="1">
        <v>1</v>
      </c>
      <c r="I10" s="1">
        <v>0</v>
      </c>
    </row>
    <row r="11" spans="1:11" x14ac:dyDescent="0.25">
      <c r="A11" s="715" t="str">
        <f t="shared" si="0"/>
        <v>STR002</v>
      </c>
      <c r="B11" s="1" t="s">
        <v>104</v>
      </c>
      <c r="C11" s="1">
        <v>2</v>
      </c>
      <c r="D11" s="311" t="s">
        <v>4366</v>
      </c>
      <c r="G11" s="1" t="s">
        <v>66</v>
      </c>
      <c r="H11" s="1">
        <v>2</v>
      </c>
      <c r="I11" s="1">
        <v>0</v>
      </c>
    </row>
    <row r="12" spans="1:11" x14ac:dyDescent="0.25">
      <c r="A12" s="715" t="str">
        <f t="shared" si="0"/>
        <v>STR003</v>
      </c>
      <c r="B12" s="1" t="s">
        <v>104</v>
      </c>
      <c r="C12" s="1">
        <v>3</v>
      </c>
      <c r="D12" s="311" t="s">
        <v>4367</v>
      </c>
      <c r="G12" s="1" t="s">
        <v>66</v>
      </c>
      <c r="H12" s="1">
        <v>3</v>
      </c>
      <c r="I12" s="1">
        <v>0</v>
      </c>
    </row>
    <row r="13" spans="1:11" x14ac:dyDescent="0.25">
      <c r="A13" s="715" t="str">
        <f t="shared" si="0"/>
        <v>D11001</v>
      </c>
      <c r="B13" s="1" t="s">
        <v>602</v>
      </c>
      <c r="C13" s="1">
        <v>1</v>
      </c>
      <c r="D13" s="311" t="s">
        <v>2894</v>
      </c>
      <c r="G13" s="1" t="s">
        <v>66</v>
      </c>
      <c r="H13" s="1">
        <v>1</v>
      </c>
      <c r="I13" s="1">
        <v>0</v>
      </c>
    </row>
    <row r="14" spans="1:11" x14ac:dyDescent="0.25">
      <c r="A14" s="715" t="str">
        <f t="shared" si="0"/>
        <v>D25001</v>
      </c>
      <c r="B14" s="1" t="s">
        <v>101</v>
      </c>
      <c r="C14" s="1">
        <v>1</v>
      </c>
      <c r="D14" s="311" t="s">
        <v>4368</v>
      </c>
      <c r="E14" s="311" t="s">
        <v>4369</v>
      </c>
      <c r="G14" s="1" t="s">
        <v>66</v>
      </c>
      <c r="H14" s="1">
        <v>1</v>
      </c>
      <c r="I14" s="1">
        <v>0</v>
      </c>
    </row>
    <row r="15" spans="1:11" x14ac:dyDescent="0.25">
      <c r="A15" s="715" t="str">
        <f t="shared" si="0"/>
        <v>D25002</v>
      </c>
      <c r="B15" s="1" t="s">
        <v>101</v>
      </c>
      <c r="C15" s="1">
        <v>2</v>
      </c>
      <c r="D15" s="311" t="s">
        <v>4370</v>
      </c>
      <c r="E15" s="311" t="s">
        <v>4371</v>
      </c>
      <c r="G15" s="1" t="s">
        <v>66</v>
      </c>
      <c r="H15" s="1">
        <v>2</v>
      </c>
      <c r="I15" s="1">
        <v>0</v>
      </c>
    </row>
    <row r="16" spans="1:11" x14ac:dyDescent="0.25">
      <c r="A16" s="715" t="str">
        <f t="shared" si="0"/>
        <v>D25003</v>
      </c>
      <c r="B16" s="1" t="s">
        <v>101</v>
      </c>
      <c r="C16" s="1">
        <v>3</v>
      </c>
      <c r="D16" s="311" t="s">
        <v>4372</v>
      </c>
      <c r="E16" s="311" t="s">
        <v>4371</v>
      </c>
      <c r="G16" s="1" t="s">
        <v>66</v>
      </c>
      <c r="H16" s="1">
        <v>3</v>
      </c>
      <c r="I16" s="1">
        <v>0</v>
      </c>
    </row>
    <row r="17" spans="1:11" x14ac:dyDescent="0.25">
      <c r="A17" s="715" t="str">
        <f t="shared" si="0"/>
        <v>CPR001</v>
      </c>
      <c r="B17" s="1" t="s">
        <v>468</v>
      </c>
      <c r="C17" s="1">
        <v>1</v>
      </c>
      <c r="D17" s="311" t="s">
        <v>4432</v>
      </c>
      <c r="G17" s="1" t="s">
        <v>66</v>
      </c>
      <c r="H17" s="1">
        <v>1</v>
      </c>
      <c r="I17" s="1">
        <v>0</v>
      </c>
    </row>
    <row r="18" spans="1:11" x14ac:dyDescent="0.25">
      <c r="A18" s="715" t="str">
        <f t="shared" si="0"/>
        <v>CPR002</v>
      </c>
      <c r="B18" s="1" t="s">
        <v>468</v>
      </c>
      <c r="C18" s="1">
        <v>2</v>
      </c>
      <c r="D18" s="311" t="s">
        <v>4374</v>
      </c>
      <c r="G18" s="1" t="s">
        <v>66</v>
      </c>
      <c r="H18" s="1">
        <v>2</v>
      </c>
      <c r="I18" s="1">
        <v>0</v>
      </c>
    </row>
    <row r="19" spans="1:11" x14ac:dyDescent="0.25">
      <c r="A19" s="715" t="str">
        <f t="shared" si="0"/>
        <v>CPR003</v>
      </c>
      <c r="B19" s="1" t="s">
        <v>468</v>
      </c>
      <c r="C19" s="1">
        <v>3</v>
      </c>
      <c r="D19" s="311" t="s">
        <v>4375</v>
      </c>
      <c r="G19" s="1" t="s">
        <v>66</v>
      </c>
      <c r="H19" s="1">
        <v>3</v>
      </c>
      <c r="I19" s="1">
        <v>0</v>
      </c>
    </row>
    <row r="20" spans="1:11" x14ac:dyDescent="0.25">
      <c r="A20" s="715" t="str">
        <f t="shared" si="0"/>
        <v>CPR004</v>
      </c>
      <c r="B20" s="1" t="s">
        <v>468</v>
      </c>
      <c r="C20" s="1">
        <v>4</v>
      </c>
      <c r="D20" s="311" t="s">
        <v>4376</v>
      </c>
      <c r="G20" s="1" t="s">
        <v>66</v>
      </c>
      <c r="H20" s="1">
        <v>4</v>
      </c>
      <c r="I20" s="1">
        <v>0</v>
      </c>
    </row>
    <row r="21" spans="1:11" x14ac:dyDescent="0.25">
      <c r="A21" s="715" t="str">
        <f t="shared" si="0"/>
        <v>CPR005</v>
      </c>
      <c r="B21" s="1" t="s">
        <v>468</v>
      </c>
      <c r="C21" s="1">
        <v>5</v>
      </c>
      <c r="D21" s="311" t="s">
        <v>4377</v>
      </c>
      <c r="G21" s="1" t="s">
        <v>66</v>
      </c>
      <c r="H21" s="1">
        <v>5</v>
      </c>
      <c r="I21" s="1">
        <v>0</v>
      </c>
    </row>
    <row r="22" spans="1:11" x14ac:dyDescent="0.25">
      <c r="A22" s="715" t="str">
        <f t="shared" si="0"/>
        <v>CPR006</v>
      </c>
      <c r="B22" s="1" t="s">
        <v>468</v>
      </c>
      <c r="C22" s="1">
        <v>6</v>
      </c>
      <c r="D22" s="311" t="s">
        <v>4378</v>
      </c>
      <c r="G22" s="1" t="s">
        <v>66</v>
      </c>
      <c r="H22" s="1">
        <v>6</v>
      </c>
      <c r="I22" s="1">
        <v>0</v>
      </c>
    </row>
    <row r="23" spans="1:11" x14ac:dyDescent="0.25">
      <c r="A23" s="715" t="str">
        <f t="shared" si="0"/>
        <v>CPR007</v>
      </c>
      <c r="B23" s="1" t="s">
        <v>468</v>
      </c>
      <c r="C23" s="1">
        <v>7</v>
      </c>
      <c r="D23" s="311" t="s">
        <v>4379</v>
      </c>
      <c r="G23" s="1" t="s">
        <v>66</v>
      </c>
      <c r="H23" s="1">
        <v>7</v>
      </c>
      <c r="I23" s="1">
        <v>0</v>
      </c>
    </row>
    <row r="24" spans="1:11" x14ac:dyDescent="0.25">
      <c r="A24" s="715" t="str">
        <f t="shared" si="0"/>
        <v>CPR008</v>
      </c>
      <c r="B24" s="1" t="s">
        <v>468</v>
      </c>
      <c r="C24" s="1">
        <v>8</v>
      </c>
      <c r="D24" s="311" t="s">
        <v>4380</v>
      </c>
      <c r="G24" s="1" t="s">
        <v>66</v>
      </c>
      <c r="H24" s="1">
        <v>8</v>
      </c>
      <c r="I24" s="1">
        <v>0</v>
      </c>
    </row>
    <row r="25" spans="1:11" x14ac:dyDescent="0.25">
      <c r="A25" s="715" t="str">
        <f t="shared" si="0"/>
        <v>CPR009</v>
      </c>
      <c r="B25" s="1" t="s">
        <v>468</v>
      </c>
      <c r="C25" s="1">
        <v>9</v>
      </c>
      <c r="D25" s="311" t="s">
        <v>4381</v>
      </c>
      <c r="G25" s="1" t="s">
        <v>66</v>
      </c>
      <c r="H25" s="1">
        <v>9</v>
      </c>
      <c r="I25" s="1">
        <v>0</v>
      </c>
    </row>
    <row r="26" spans="1:11" x14ac:dyDescent="0.25">
      <c r="A26" s="715" t="str">
        <f t="shared" si="0"/>
        <v>CPR010</v>
      </c>
      <c r="B26" s="1" t="s">
        <v>468</v>
      </c>
      <c r="C26" s="1">
        <v>10</v>
      </c>
      <c r="D26" s="311" t="s">
        <v>4382</v>
      </c>
      <c r="G26" s="1" t="s">
        <v>66</v>
      </c>
      <c r="H26" s="1">
        <v>10</v>
      </c>
      <c r="I26" s="1">
        <v>0</v>
      </c>
    </row>
    <row r="27" spans="1:11" x14ac:dyDescent="0.25">
      <c r="A27" s="715" t="str">
        <f t="shared" si="0"/>
        <v>CPR011</v>
      </c>
      <c r="B27" s="1" t="s">
        <v>468</v>
      </c>
      <c r="C27" s="1">
        <v>11</v>
      </c>
      <c r="D27" s="311" t="s">
        <v>4383</v>
      </c>
      <c r="G27" s="1" t="s">
        <v>66</v>
      </c>
      <c r="H27" s="1">
        <v>11</v>
      </c>
      <c r="I27" s="1">
        <v>0</v>
      </c>
    </row>
    <row r="28" spans="1:11" x14ac:dyDescent="0.25">
      <c r="A28" s="715" t="str">
        <f t="shared" si="0"/>
        <v>CPR012</v>
      </c>
      <c r="B28" s="1" t="s">
        <v>468</v>
      </c>
      <c r="C28" s="1">
        <v>12</v>
      </c>
      <c r="D28" s="311" t="s">
        <v>4384</v>
      </c>
      <c r="G28" s="1" t="s">
        <v>66</v>
      </c>
      <c r="H28" s="1">
        <v>12</v>
      </c>
      <c r="I28" s="1">
        <v>0</v>
      </c>
    </row>
    <row r="29" spans="1:11" x14ac:dyDescent="0.25">
      <c r="A29" s="715" t="str">
        <f t="shared" si="0"/>
        <v>CPR013</v>
      </c>
      <c r="B29" s="1" t="s">
        <v>468</v>
      </c>
      <c r="C29" s="1">
        <v>13</v>
      </c>
      <c r="D29" s="311" t="s">
        <v>4385</v>
      </c>
      <c r="G29" s="1" t="s">
        <v>66</v>
      </c>
      <c r="H29" s="1">
        <v>13</v>
      </c>
      <c r="I29" s="1">
        <v>0</v>
      </c>
    </row>
    <row r="30" spans="1:11" x14ac:dyDescent="0.25">
      <c r="A30" s="715" t="str">
        <f t="shared" si="0"/>
        <v>CPR014</v>
      </c>
      <c r="B30" s="1" t="s">
        <v>468</v>
      </c>
      <c r="C30" s="1">
        <v>14</v>
      </c>
      <c r="D30" s="311" t="s">
        <v>4386</v>
      </c>
      <c r="G30" s="1" t="s">
        <v>66</v>
      </c>
      <c r="H30" s="1">
        <v>14</v>
      </c>
      <c r="I30" s="1">
        <v>0</v>
      </c>
    </row>
    <row r="31" spans="1:11" s="368" customFormat="1" ht="108" x14ac:dyDescent="0.25">
      <c r="A31" s="715" t="str">
        <f t="shared" si="0"/>
        <v>RUB001</v>
      </c>
      <c r="B31" s="369" t="s">
        <v>80</v>
      </c>
      <c r="C31" s="369">
        <v>1</v>
      </c>
      <c r="D31" s="368" t="s">
        <v>4387</v>
      </c>
      <c r="G31" s="369" t="s">
        <v>66</v>
      </c>
      <c r="H31" s="369">
        <v>1</v>
      </c>
      <c r="I31" s="369">
        <v>0</v>
      </c>
      <c r="J31" s="729" t="s">
        <v>5912</v>
      </c>
      <c r="K31" s="368" t="s">
        <v>5914</v>
      </c>
    </row>
    <row r="32" spans="1:11" s="368" customFormat="1" ht="168" x14ac:dyDescent="0.25">
      <c r="A32" s="715" t="str">
        <f t="shared" si="0"/>
        <v>RUB002</v>
      </c>
      <c r="B32" s="369" t="s">
        <v>80</v>
      </c>
      <c r="C32" s="369">
        <v>2</v>
      </c>
      <c r="D32" s="368" t="s">
        <v>4388</v>
      </c>
      <c r="G32" s="369" t="s">
        <v>66</v>
      </c>
      <c r="H32" s="369">
        <v>2</v>
      </c>
      <c r="I32" s="369">
        <v>0</v>
      </c>
      <c r="J32" s="729" t="s">
        <v>5913</v>
      </c>
      <c r="K32" s="368" t="s">
        <v>5916</v>
      </c>
    </row>
    <row r="33" spans="1:11" x14ac:dyDescent="0.25">
      <c r="A33" s="715" t="str">
        <f t="shared" si="0"/>
        <v>RUB003</v>
      </c>
      <c r="B33" s="1" t="s">
        <v>80</v>
      </c>
      <c r="C33" s="1">
        <v>3</v>
      </c>
      <c r="D33" s="311" t="s">
        <v>4389</v>
      </c>
      <c r="G33" s="1" t="s">
        <v>66</v>
      </c>
      <c r="H33" s="1">
        <v>3</v>
      </c>
      <c r="I33" s="1">
        <v>0</v>
      </c>
    </row>
    <row r="34" spans="1:11" s="368" customFormat="1" ht="24" x14ac:dyDescent="0.25">
      <c r="A34" s="715" t="str">
        <f t="shared" si="0"/>
        <v>RUB215</v>
      </c>
      <c r="B34" s="369" t="s">
        <v>80</v>
      </c>
      <c r="C34" s="369">
        <v>215</v>
      </c>
      <c r="D34" s="368" t="s">
        <v>4390</v>
      </c>
      <c r="E34" s="368" t="s">
        <v>4391</v>
      </c>
      <c r="G34" s="369" t="s">
        <v>66</v>
      </c>
      <c r="H34" s="369">
        <v>4</v>
      </c>
      <c r="I34" s="369">
        <v>0</v>
      </c>
      <c r="J34" s="729" t="s">
        <v>5918</v>
      </c>
      <c r="K34" s="368" t="s">
        <v>5917</v>
      </c>
    </row>
    <row r="35" spans="1:11" x14ac:dyDescent="0.25">
      <c r="A35" s="715" t="str">
        <f t="shared" si="0"/>
        <v>RUB005</v>
      </c>
      <c r="B35" s="1" t="s">
        <v>80</v>
      </c>
      <c r="C35" s="1">
        <v>5</v>
      </c>
      <c r="D35" s="311" t="s">
        <v>4433</v>
      </c>
      <c r="G35" s="1" t="s">
        <v>66</v>
      </c>
      <c r="H35" s="1">
        <v>5</v>
      </c>
      <c r="I35" s="1">
        <v>0</v>
      </c>
    </row>
    <row r="36" spans="1:11" x14ac:dyDescent="0.25">
      <c r="A36" s="715" t="str">
        <f t="shared" si="0"/>
        <v>RUB006</v>
      </c>
      <c r="B36" s="1" t="s">
        <v>80</v>
      </c>
      <c r="C36" s="1">
        <v>6</v>
      </c>
      <c r="D36" s="311" t="s">
        <v>4393</v>
      </c>
      <c r="G36" s="1" t="s">
        <v>66</v>
      </c>
      <c r="H36" s="1">
        <v>6</v>
      </c>
      <c r="I36" s="1">
        <v>0</v>
      </c>
    </row>
    <row r="37" spans="1:11" x14ac:dyDescent="0.25">
      <c r="A37" s="715" t="str">
        <f t="shared" si="0"/>
        <v>RUB007</v>
      </c>
      <c r="B37" s="1" t="s">
        <v>80</v>
      </c>
      <c r="C37" s="1">
        <v>7</v>
      </c>
      <c r="D37" s="311" t="s">
        <v>4394</v>
      </c>
      <c r="G37" s="1" t="s">
        <v>66</v>
      </c>
      <c r="H37" s="1">
        <v>7</v>
      </c>
      <c r="I37" s="1">
        <v>0</v>
      </c>
    </row>
    <row r="38" spans="1:11" x14ac:dyDescent="0.25">
      <c r="A38" s="715" t="str">
        <f t="shared" si="0"/>
        <v>RUB017</v>
      </c>
      <c r="B38" s="1" t="s">
        <v>80</v>
      </c>
      <c r="C38" s="1">
        <v>17</v>
      </c>
      <c r="D38" s="311" t="s">
        <v>4271</v>
      </c>
      <c r="E38" s="311" t="s">
        <v>4272</v>
      </c>
      <c r="G38" s="1" t="s">
        <v>66</v>
      </c>
      <c r="H38" s="1">
        <v>8</v>
      </c>
      <c r="I38" s="1">
        <v>0</v>
      </c>
    </row>
    <row r="39" spans="1:11" x14ac:dyDescent="0.25">
      <c r="A39" s="715" t="str">
        <f t="shared" si="0"/>
        <v>RUB018</v>
      </c>
      <c r="B39" s="1" t="s">
        <v>80</v>
      </c>
      <c r="C39" s="1">
        <v>18</v>
      </c>
      <c r="D39" s="311" t="s">
        <v>4273</v>
      </c>
      <c r="E39" s="311" t="s">
        <v>4274</v>
      </c>
      <c r="G39" s="1" t="s">
        <v>66</v>
      </c>
      <c r="H39" s="1">
        <v>9</v>
      </c>
      <c r="I39" s="1">
        <v>0</v>
      </c>
    </row>
    <row r="40" spans="1:11" x14ac:dyDescent="0.25">
      <c r="A40" s="715" t="str">
        <f t="shared" si="0"/>
        <v>RUB020</v>
      </c>
      <c r="B40" s="1" t="s">
        <v>80</v>
      </c>
      <c r="C40" s="1">
        <v>20</v>
      </c>
      <c r="D40" s="311" t="s">
        <v>4277</v>
      </c>
      <c r="E40" s="311" t="s">
        <v>4278</v>
      </c>
      <c r="G40" s="1" t="s">
        <v>66</v>
      </c>
      <c r="H40" s="1">
        <v>10</v>
      </c>
      <c r="I40" s="1">
        <v>0</v>
      </c>
    </row>
    <row r="41" spans="1:11" x14ac:dyDescent="0.25">
      <c r="A41" s="715" t="str">
        <f t="shared" si="0"/>
        <v>DAT001</v>
      </c>
      <c r="B41" s="1" t="s">
        <v>75</v>
      </c>
      <c r="C41" s="1">
        <v>1</v>
      </c>
      <c r="D41" s="311" t="s">
        <v>4395</v>
      </c>
      <c r="G41" s="1" t="s">
        <v>66</v>
      </c>
      <c r="H41" s="1">
        <v>1</v>
      </c>
      <c r="I41" s="1">
        <v>0</v>
      </c>
    </row>
    <row r="42" spans="1:11" x14ac:dyDescent="0.25">
      <c r="A42" s="715" t="str">
        <f t="shared" si="0"/>
        <v>DAT002</v>
      </c>
      <c r="B42" s="1" t="s">
        <v>75</v>
      </c>
      <c r="C42" s="1">
        <v>2</v>
      </c>
      <c r="D42" s="311" t="s">
        <v>4396</v>
      </c>
      <c r="G42" s="1" t="s">
        <v>62</v>
      </c>
      <c r="H42" s="1">
        <v>2</v>
      </c>
      <c r="I42" s="1">
        <v>0</v>
      </c>
    </row>
    <row r="43" spans="1:11" x14ac:dyDescent="0.25">
      <c r="A43" s="715" t="str">
        <f t="shared" si="0"/>
        <v>DAT003</v>
      </c>
      <c r="B43" s="1" t="s">
        <v>75</v>
      </c>
      <c r="C43" s="1">
        <v>3</v>
      </c>
      <c r="D43" s="311" t="s">
        <v>4397</v>
      </c>
      <c r="G43" s="1" t="s">
        <v>66</v>
      </c>
      <c r="H43" s="1">
        <v>3</v>
      </c>
      <c r="I43" s="1">
        <v>0</v>
      </c>
    </row>
    <row r="44" spans="1:11" x14ac:dyDescent="0.25">
      <c r="A44" s="715" t="str">
        <f t="shared" si="0"/>
        <v>DAT004</v>
      </c>
      <c r="B44" s="1" t="s">
        <v>75</v>
      </c>
      <c r="C44" s="1">
        <v>4</v>
      </c>
      <c r="D44" s="311" t="s">
        <v>4398</v>
      </c>
      <c r="G44" s="1" t="s">
        <v>62</v>
      </c>
      <c r="H44" s="1">
        <v>4</v>
      </c>
      <c r="I44" s="1">
        <v>0</v>
      </c>
    </row>
    <row r="45" spans="1:11" x14ac:dyDescent="0.25">
      <c r="A45" s="715" t="str">
        <f t="shared" si="0"/>
        <v>DAT005</v>
      </c>
      <c r="B45" s="1" t="s">
        <v>75</v>
      </c>
      <c r="C45" s="1">
        <v>5</v>
      </c>
      <c r="D45" s="311" t="s">
        <v>4399</v>
      </c>
      <c r="G45" s="1" t="s">
        <v>66</v>
      </c>
      <c r="H45" s="1">
        <v>5</v>
      </c>
      <c r="I45" s="1">
        <v>0</v>
      </c>
    </row>
    <row r="46" spans="1:11" x14ac:dyDescent="0.25">
      <c r="A46" s="715" t="str">
        <f t="shared" si="0"/>
        <v>DAT006</v>
      </c>
      <c r="B46" s="1" t="s">
        <v>75</v>
      </c>
      <c r="C46" s="1">
        <v>6</v>
      </c>
      <c r="D46" s="311" t="s">
        <v>4400</v>
      </c>
      <c r="G46" s="1" t="s">
        <v>62</v>
      </c>
      <c r="H46" s="1">
        <v>6</v>
      </c>
      <c r="I46" s="1">
        <v>0</v>
      </c>
    </row>
    <row r="47" spans="1:11" x14ac:dyDescent="0.25">
      <c r="A47" s="715" t="str">
        <f t="shared" si="0"/>
        <v>DAT007</v>
      </c>
      <c r="B47" s="1" t="s">
        <v>75</v>
      </c>
      <c r="C47" s="1">
        <v>7</v>
      </c>
      <c r="D47" s="311" t="s">
        <v>4401</v>
      </c>
      <c r="G47" s="1" t="s">
        <v>66</v>
      </c>
      <c r="H47" s="1">
        <v>7</v>
      </c>
      <c r="I47" s="1">
        <v>0</v>
      </c>
    </row>
    <row r="48" spans="1:11" x14ac:dyDescent="0.25">
      <c r="A48" s="715" t="str">
        <f t="shared" si="0"/>
        <v>HD001</v>
      </c>
      <c r="B48" s="1" t="s">
        <v>2855</v>
      </c>
      <c r="C48" s="1">
        <v>1</v>
      </c>
      <c r="D48" s="311" t="s">
        <v>4402</v>
      </c>
      <c r="G48" s="1" t="s">
        <v>66</v>
      </c>
      <c r="H48" s="1">
        <v>1</v>
      </c>
      <c r="I48" s="1">
        <v>0</v>
      </c>
    </row>
    <row r="49" spans="1:9" x14ac:dyDescent="0.25">
      <c r="A49" s="715" t="str">
        <f t="shared" si="0"/>
        <v>NB001</v>
      </c>
      <c r="B49" s="1" t="s">
        <v>213</v>
      </c>
      <c r="C49" s="1">
        <v>1</v>
      </c>
      <c r="D49" s="311" t="s">
        <v>4403</v>
      </c>
      <c r="G49" s="1" t="s">
        <v>66</v>
      </c>
      <c r="H49" s="1">
        <v>1</v>
      </c>
      <c r="I49" s="1">
        <v>0</v>
      </c>
    </row>
    <row r="50" spans="1:9" x14ac:dyDescent="0.25">
      <c r="A50" s="715" t="str">
        <f t="shared" si="0"/>
        <v>NB002</v>
      </c>
      <c r="B50" s="1" t="s">
        <v>213</v>
      </c>
      <c r="C50" s="1">
        <v>2</v>
      </c>
      <c r="D50" s="311" t="s">
        <v>4404</v>
      </c>
      <c r="G50" s="1" t="s">
        <v>66</v>
      </c>
      <c r="H50" s="1">
        <v>2</v>
      </c>
      <c r="I50" s="1">
        <v>0</v>
      </c>
    </row>
    <row r="51" spans="1:9" x14ac:dyDescent="0.25">
      <c r="A51" s="715" t="str">
        <f t="shared" si="0"/>
        <v>NB003</v>
      </c>
      <c r="B51" s="1" t="s">
        <v>213</v>
      </c>
      <c r="C51" s="1">
        <v>3</v>
      </c>
      <c r="D51" s="311" t="s">
        <v>4405</v>
      </c>
      <c r="G51" s="1" t="s">
        <v>66</v>
      </c>
      <c r="H51" s="1">
        <v>3</v>
      </c>
      <c r="I51" s="1">
        <v>0</v>
      </c>
    </row>
    <row r="52" spans="1:9" x14ac:dyDescent="0.25">
      <c r="A52" s="715" t="str">
        <f t="shared" si="0"/>
        <v>NB004</v>
      </c>
      <c r="B52" s="1" t="s">
        <v>213</v>
      </c>
      <c r="C52" s="1">
        <v>4</v>
      </c>
      <c r="D52" s="311" t="s">
        <v>4406</v>
      </c>
      <c r="E52" s="311" t="s">
        <v>4407</v>
      </c>
      <c r="G52" s="1" t="s">
        <v>66</v>
      </c>
      <c r="H52" s="1">
        <v>4</v>
      </c>
      <c r="I52" s="1">
        <v>0</v>
      </c>
    </row>
    <row r="53" spans="1:9" x14ac:dyDescent="0.25">
      <c r="A53" s="715" t="str">
        <f t="shared" si="0"/>
        <v>NB005</v>
      </c>
      <c r="B53" s="1" t="s">
        <v>213</v>
      </c>
      <c r="C53" s="1">
        <v>5</v>
      </c>
      <c r="D53" s="311" t="s">
        <v>4408</v>
      </c>
      <c r="E53" s="311" t="s">
        <v>4409</v>
      </c>
      <c r="G53" s="1" t="s">
        <v>66</v>
      </c>
      <c r="H53" s="1">
        <v>5</v>
      </c>
      <c r="I53" s="1">
        <v>0</v>
      </c>
    </row>
    <row r="54" spans="1:9" x14ac:dyDescent="0.25">
      <c r="A54" s="715" t="str">
        <f t="shared" si="0"/>
        <v>NB006</v>
      </c>
      <c r="B54" s="1" t="s">
        <v>213</v>
      </c>
      <c r="C54" s="1">
        <v>6</v>
      </c>
      <c r="D54" s="311" t="s">
        <v>4410</v>
      </c>
      <c r="E54" s="311" t="s">
        <v>4411</v>
      </c>
      <c r="G54" s="1" t="s">
        <v>66</v>
      </c>
      <c r="H54" s="1">
        <v>6</v>
      </c>
      <c r="I54" s="1">
        <v>0</v>
      </c>
    </row>
    <row r="55" spans="1:9" x14ac:dyDescent="0.25">
      <c r="A55" s="715" t="str">
        <f t="shared" si="0"/>
        <v>NB007</v>
      </c>
      <c r="B55" s="1" t="s">
        <v>213</v>
      </c>
      <c r="C55" s="1">
        <v>7</v>
      </c>
      <c r="D55" s="311" t="s">
        <v>4412</v>
      </c>
      <c r="E55" s="311" t="s">
        <v>4413</v>
      </c>
      <c r="G55" s="1" t="s">
        <v>66</v>
      </c>
      <c r="H55" s="1">
        <v>7</v>
      </c>
      <c r="I55" s="1">
        <v>0</v>
      </c>
    </row>
    <row r="56" spans="1:9" x14ac:dyDescent="0.25">
      <c r="A56" s="715" t="str">
        <f t="shared" si="0"/>
        <v>T11001</v>
      </c>
      <c r="B56" s="1" t="s">
        <v>4336</v>
      </c>
      <c r="C56" s="1">
        <v>1</v>
      </c>
      <c r="D56" s="311" t="s">
        <v>4414</v>
      </c>
      <c r="E56" s="311" t="s">
        <v>4415</v>
      </c>
      <c r="G56" s="1" t="s">
        <v>66</v>
      </c>
      <c r="H56" s="1">
        <v>1</v>
      </c>
      <c r="I56" s="1">
        <v>0</v>
      </c>
    </row>
    <row r="57" spans="1:9" x14ac:dyDescent="0.25">
      <c r="A57" s="715" t="str">
        <f t="shared" si="0"/>
        <v>T11002</v>
      </c>
      <c r="B57" s="1" t="s">
        <v>4336</v>
      </c>
      <c r="C57" s="1">
        <v>2</v>
      </c>
      <c r="D57" s="311" t="s">
        <v>4416</v>
      </c>
      <c r="E57" s="311" t="s">
        <v>4415</v>
      </c>
      <c r="G57" s="1" t="s">
        <v>66</v>
      </c>
      <c r="H57" s="1">
        <v>2</v>
      </c>
      <c r="I57" s="1">
        <v>0</v>
      </c>
    </row>
    <row r="58" spans="1:9" x14ac:dyDescent="0.25">
      <c r="A58" s="715" t="str">
        <f t="shared" si="0"/>
        <v>T11003</v>
      </c>
      <c r="B58" s="1" t="s">
        <v>4336</v>
      </c>
      <c r="C58" s="1">
        <v>3</v>
      </c>
      <c r="D58" s="311" t="s">
        <v>4417</v>
      </c>
      <c r="E58" s="311" t="s">
        <v>4415</v>
      </c>
      <c r="G58" s="1" t="s">
        <v>62</v>
      </c>
      <c r="H58" s="1">
        <v>3</v>
      </c>
      <c r="I58" s="1">
        <v>0</v>
      </c>
    </row>
    <row r="59" spans="1:9" x14ac:dyDescent="0.25">
      <c r="A59" s="715" t="str">
        <f t="shared" si="0"/>
        <v>EUR016</v>
      </c>
      <c r="B59" s="1" t="s">
        <v>69</v>
      </c>
      <c r="C59" s="1">
        <v>16</v>
      </c>
      <c r="D59" s="311" t="s">
        <v>4418</v>
      </c>
      <c r="E59" s="311" t="s">
        <v>4419</v>
      </c>
      <c r="G59" s="1" t="s">
        <v>66</v>
      </c>
      <c r="H59" s="1">
        <v>1</v>
      </c>
      <c r="I59" s="1">
        <v>0</v>
      </c>
    </row>
    <row r="60" spans="1:9" x14ac:dyDescent="0.25">
      <c r="A60" s="715" t="str">
        <f t="shared" si="0"/>
        <v>EUR141</v>
      </c>
      <c r="B60" s="1" t="s">
        <v>69</v>
      </c>
      <c r="C60" s="1">
        <v>141</v>
      </c>
      <c r="D60" s="311" t="s">
        <v>4420</v>
      </c>
      <c r="E60" s="311" t="s">
        <v>4421</v>
      </c>
      <c r="G60" s="1" t="s">
        <v>66</v>
      </c>
      <c r="H60" s="1">
        <v>2</v>
      </c>
      <c r="I60" s="1">
        <v>0</v>
      </c>
    </row>
    <row r="61" spans="1:9" x14ac:dyDescent="0.25">
      <c r="A61" s="715" t="str">
        <f t="shared" si="0"/>
        <v>EUR142</v>
      </c>
      <c r="B61" s="1" t="s">
        <v>69</v>
      </c>
      <c r="C61" s="1">
        <v>142</v>
      </c>
      <c r="D61" s="311" t="s">
        <v>4422</v>
      </c>
      <c r="E61" s="311" t="s">
        <v>4423</v>
      </c>
      <c r="G61" s="1" t="s">
        <v>66</v>
      </c>
      <c r="H61" s="1">
        <v>3</v>
      </c>
      <c r="I61" s="1">
        <v>0</v>
      </c>
    </row>
    <row r="62" spans="1:9" x14ac:dyDescent="0.25">
      <c r="A62" s="715" t="str">
        <f t="shared" si="0"/>
        <v>EUR143</v>
      </c>
      <c r="B62" s="1" t="s">
        <v>69</v>
      </c>
      <c r="C62" s="1">
        <v>143</v>
      </c>
      <c r="D62" s="311" t="s">
        <v>4424</v>
      </c>
      <c r="E62" s="311" t="s">
        <v>4419</v>
      </c>
      <c r="G62" s="1" t="s">
        <v>66</v>
      </c>
      <c r="H62" s="1">
        <v>4</v>
      </c>
      <c r="I62" s="1">
        <v>0</v>
      </c>
    </row>
    <row r="63" spans="1:9" x14ac:dyDescent="0.25">
      <c r="A63" s="715" t="str">
        <f t="shared" si="0"/>
        <v>EUR144</v>
      </c>
      <c r="B63" s="1" t="s">
        <v>69</v>
      </c>
      <c r="C63" s="1">
        <v>144</v>
      </c>
      <c r="D63" s="311" t="s">
        <v>4425</v>
      </c>
      <c r="E63" s="311" t="s">
        <v>4426</v>
      </c>
      <c r="G63" s="1" t="s">
        <v>66</v>
      </c>
      <c r="H63" s="1">
        <v>5</v>
      </c>
      <c r="I63" s="1">
        <v>0</v>
      </c>
    </row>
    <row r="64" spans="1:9" x14ac:dyDescent="0.25">
      <c r="A64" s="715" t="str">
        <f t="shared" si="0"/>
        <v>EUR145</v>
      </c>
      <c r="B64" s="1" t="s">
        <v>69</v>
      </c>
      <c r="C64" s="1">
        <v>145</v>
      </c>
      <c r="D64" s="311" t="s">
        <v>4427</v>
      </c>
      <c r="E64" s="311" t="s">
        <v>4428</v>
      </c>
      <c r="G64" s="1" t="s">
        <v>66</v>
      </c>
      <c r="H64" s="1">
        <v>6</v>
      </c>
      <c r="I64" s="1">
        <v>0</v>
      </c>
    </row>
    <row r="65" spans="1:9" x14ac:dyDescent="0.25">
      <c r="A65" s="715" t="str">
        <f t="shared" si="0"/>
        <v>EUR542</v>
      </c>
      <c r="B65" s="1" t="s">
        <v>69</v>
      </c>
      <c r="C65" s="1">
        <v>542</v>
      </c>
      <c r="D65" s="311" t="s">
        <v>4429</v>
      </c>
      <c r="E65" s="311" t="s">
        <v>4430</v>
      </c>
      <c r="G65" s="1" t="s">
        <v>66</v>
      </c>
      <c r="H65" s="1">
        <v>7</v>
      </c>
      <c r="I65" s="1">
        <v>0</v>
      </c>
    </row>
    <row r="66" spans="1:9" x14ac:dyDescent="0.25">
      <c r="A66" s="715" t="str">
        <f t="shared" si="0"/>
        <v>EUR020</v>
      </c>
      <c r="B66" s="1" t="s">
        <v>69</v>
      </c>
      <c r="C66" s="1">
        <v>20</v>
      </c>
      <c r="D66" s="311" t="s">
        <v>4431</v>
      </c>
      <c r="E66" s="311" t="s">
        <v>4354</v>
      </c>
      <c r="G66" s="1" t="s">
        <v>66</v>
      </c>
      <c r="H66" s="1">
        <v>8</v>
      </c>
      <c r="I66" s="1">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workbookViewId="0">
      <pane ySplit="3" topLeftCell="A4" activePane="bottomLeft" state="frozenSplit"/>
      <selection pane="bottomLeft" activeCell="A4" sqref="A4"/>
    </sheetView>
  </sheetViews>
  <sheetFormatPr baseColWidth="10" defaultColWidth="11.42578125" defaultRowHeight="15" x14ac:dyDescent="0.25"/>
  <cols>
    <col min="1" max="1" width="14.85546875" style="311" customWidth="1"/>
    <col min="2" max="2" width="9.28515625" style="1" customWidth="1"/>
    <col min="3" max="3" width="7.7109375" style="1" customWidth="1"/>
    <col min="4" max="4" width="43.5703125" style="311" customWidth="1"/>
    <col min="5" max="5" width="20.140625" style="311" customWidth="1"/>
    <col min="6" max="6" width="10" style="311" customWidth="1"/>
    <col min="7" max="9" width="11.42578125" style="1"/>
    <col min="10" max="10" width="39" style="311" customWidth="1"/>
    <col min="11" max="16384" width="11.42578125" style="311"/>
  </cols>
  <sheetData>
    <row r="1" spans="1:11" x14ac:dyDescent="0.25">
      <c r="A1" s="9" t="s">
        <v>3905</v>
      </c>
      <c r="B1" s="332" t="s">
        <v>3908</v>
      </c>
      <c r="C1" s="332" t="s">
        <v>0</v>
      </c>
      <c r="D1" s="9" t="s">
        <v>3880</v>
      </c>
    </row>
    <row r="3" spans="1:11" x14ac:dyDescent="0.25">
      <c r="B3" s="302" t="s">
        <v>118</v>
      </c>
      <c r="C3" s="302" t="s">
        <v>117</v>
      </c>
      <c r="D3" s="7" t="s">
        <v>116</v>
      </c>
      <c r="E3" s="7" t="s">
        <v>115</v>
      </c>
      <c r="F3" s="332" t="s">
        <v>5091</v>
      </c>
      <c r="G3" s="7" t="s">
        <v>114</v>
      </c>
      <c r="H3" s="7" t="s">
        <v>113</v>
      </c>
      <c r="I3" s="7" t="s">
        <v>112</v>
      </c>
      <c r="J3" s="7" t="s">
        <v>5911</v>
      </c>
      <c r="K3" s="7"/>
    </row>
    <row r="4" spans="1:11" s="715" customFormat="1" x14ac:dyDescent="0.25">
      <c r="A4" s="715" t="str">
        <f>CONCATENATE(B4,TEXT(C4,"000"))</f>
        <v>REFPS1</v>
      </c>
      <c r="B4" s="676" t="s">
        <v>2798</v>
      </c>
      <c r="C4" s="676" t="s">
        <v>2806</v>
      </c>
      <c r="D4" s="677" t="s">
        <v>5612</v>
      </c>
      <c r="G4" s="1"/>
      <c r="H4" s="1"/>
      <c r="I4" s="1"/>
    </row>
    <row r="5" spans="1:11" s="715" customFormat="1" x14ac:dyDescent="0.25">
      <c r="A5" s="715" t="str">
        <f t="shared" ref="A5:A61" si="0">CONCATENATE(B5,TEXT(C5,"000"))</f>
        <v>REFSL1</v>
      </c>
      <c r="B5" s="676" t="s">
        <v>2798</v>
      </c>
      <c r="C5" s="676" t="s">
        <v>5910</v>
      </c>
      <c r="D5" s="677" t="s">
        <v>5611</v>
      </c>
      <c r="G5" s="1"/>
      <c r="H5" s="1"/>
      <c r="I5" s="1"/>
    </row>
    <row r="6" spans="1:11" x14ac:dyDescent="0.25">
      <c r="A6" s="715" t="str">
        <f t="shared" si="0"/>
        <v>TEC001</v>
      </c>
      <c r="B6" s="1" t="s">
        <v>110</v>
      </c>
      <c r="C6" s="1">
        <v>1</v>
      </c>
      <c r="D6" s="311" t="s">
        <v>1220</v>
      </c>
      <c r="G6" s="1" t="s">
        <v>66</v>
      </c>
      <c r="H6" s="1">
        <v>1</v>
      </c>
      <c r="I6" s="1">
        <v>244</v>
      </c>
    </row>
    <row r="7" spans="1:11" x14ac:dyDescent="0.25">
      <c r="A7" s="715" t="str">
        <f t="shared" si="0"/>
        <v>PSE001</v>
      </c>
      <c r="B7" s="1" t="s">
        <v>579</v>
      </c>
      <c r="C7" s="1">
        <v>1</v>
      </c>
      <c r="D7" s="311" t="s">
        <v>4364</v>
      </c>
      <c r="G7" s="1" t="s">
        <v>66</v>
      </c>
      <c r="H7" s="1">
        <v>1</v>
      </c>
      <c r="I7" s="1">
        <v>277</v>
      </c>
    </row>
    <row r="8" spans="1:11" x14ac:dyDescent="0.25">
      <c r="A8" s="715" t="str">
        <f t="shared" si="0"/>
        <v>CTR001</v>
      </c>
      <c r="B8" s="1" t="s">
        <v>107</v>
      </c>
      <c r="C8" s="1">
        <v>1</v>
      </c>
      <c r="D8" s="311" t="s">
        <v>4153</v>
      </c>
      <c r="E8" s="311" t="s">
        <v>105</v>
      </c>
      <c r="G8" s="1" t="s">
        <v>62</v>
      </c>
      <c r="H8" s="1">
        <v>1</v>
      </c>
      <c r="I8" s="1">
        <v>288</v>
      </c>
    </row>
    <row r="9" spans="1:11" x14ac:dyDescent="0.25">
      <c r="A9" s="715" t="str">
        <f t="shared" si="0"/>
        <v>CTR002</v>
      </c>
      <c r="B9" s="1" t="s">
        <v>107</v>
      </c>
      <c r="C9" s="1">
        <v>2</v>
      </c>
      <c r="D9" s="311" t="s">
        <v>567</v>
      </c>
      <c r="G9" s="1" t="s">
        <v>66</v>
      </c>
      <c r="H9" s="1">
        <v>2</v>
      </c>
      <c r="I9" s="1">
        <v>301</v>
      </c>
    </row>
    <row r="10" spans="1:11" x14ac:dyDescent="0.25">
      <c r="A10" s="715" t="str">
        <f t="shared" si="0"/>
        <v>STR001</v>
      </c>
      <c r="B10" s="1" t="s">
        <v>104</v>
      </c>
      <c r="C10" s="1">
        <v>1</v>
      </c>
      <c r="D10" s="311" t="s">
        <v>4365</v>
      </c>
      <c r="G10" s="1" t="s">
        <v>66</v>
      </c>
      <c r="H10" s="1">
        <v>1</v>
      </c>
      <c r="I10" s="1">
        <v>314</v>
      </c>
    </row>
    <row r="11" spans="1:11" x14ac:dyDescent="0.25">
      <c r="A11" s="715" t="str">
        <f t="shared" si="0"/>
        <v>STR002</v>
      </c>
      <c r="B11" s="1" t="s">
        <v>104</v>
      </c>
      <c r="C11" s="1">
        <v>2</v>
      </c>
      <c r="D11" s="311" t="s">
        <v>4366</v>
      </c>
      <c r="G11" s="1" t="s">
        <v>66</v>
      </c>
      <c r="H11" s="1">
        <v>2</v>
      </c>
      <c r="I11" s="1">
        <v>323</v>
      </c>
    </row>
    <row r="12" spans="1:11" x14ac:dyDescent="0.25">
      <c r="A12" s="715" t="str">
        <f t="shared" si="0"/>
        <v>STR003</v>
      </c>
      <c r="B12" s="1" t="s">
        <v>104</v>
      </c>
      <c r="C12" s="1">
        <v>3</v>
      </c>
      <c r="D12" s="311" t="s">
        <v>4367</v>
      </c>
      <c r="G12" s="1" t="s">
        <v>66</v>
      </c>
      <c r="H12" s="1">
        <v>3</v>
      </c>
      <c r="I12" s="1">
        <v>332</v>
      </c>
    </row>
    <row r="13" spans="1:11" x14ac:dyDescent="0.25">
      <c r="A13" s="715" t="str">
        <f t="shared" si="0"/>
        <v>D11001</v>
      </c>
      <c r="B13" s="1" t="s">
        <v>602</v>
      </c>
      <c r="C13" s="1">
        <v>1</v>
      </c>
      <c r="D13" s="311" t="s">
        <v>2894</v>
      </c>
      <c r="G13" s="1" t="s">
        <v>66</v>
      </c>
      <c r="H13" s="1">
        <v>1</v>
      </c>
      <c r="I13" s="1">
        <v>341</v>
      </c>
    </row>
    <row r="14" spans="1:11" x14ac:dyDescent="0.25">
      <c r="A14" s="715" t="str">
        <f t="shared" si="0"/>
        <v>D25001</v>
      </c>
      <c r="B14" s="1" t="s">
        <v>101</v>
      </c>
      <c r="C14" s="1">
        <v>1</v>
      </c>
      <c r="D14" s="311" t="s">
        <v>4368</v>
      </c>
      <c r="E14" s="311" t="s">
        <v>4369</v>
      </c>
      <c r="G14" s="1" t="s">
        <v>66</v>
      </c>
      <c r="H14" s="1">
        <v>1</v>
      </c>
      <c r="I14" s="1">
        <v>355</v>
      </c>
    </row>
    <row r="15" spans="1:11" x14ac:dyDescent="0.25">
      <c r="A15" s="715" t="str">
        <f t="shared" si="0"/>
        <v>D25002</v>
      </c>
      <c r="B15" s="1" t="s">
        <v>101</v>
      </c>
      <c r="C15" s="1">
        <v>2</v>
      </c>
      <c r="D15" s="311" t="s">
        <v>4370</v>
      </c>
      <c r="E15" s="311" t="s">
        <v>4371</v>
      </c>
      <c r="G15" s="1" t="s">
        <v>66</v>
      </c>
      <c r="H15" s="1">
        <v>2</v>
      </c>
      <c r="I15" s="1">
        <v>383</v>
      </c>
    </row>
    <row r="16" spans="1:11" x14ac:dyDescent="0.25">
      <c r="A16" s="715" t="str">
        <f t="shared" si="0"/>
        <v>D25003</v>
      </c>
      <c r="B16" s="1" t="s">
        <v>101</v>
      </c>
      <c r="C16" s="1">
        <v>3</v>
      </c>
      <c r="D16" s="311" t="s">
        <v>4372</v>
      </c>
      <c r="E16" s="311" t="s">
        <v>4371</v>
      </c>
      <c r="G16" s="1" t="s">
        <v>66</v>
      </c>
      <c r="H16" s="1">
        <v>3</v>
      </c>
      <c r="I16" s="1">
        <v>411</v>
      </c>
    </row>
    <row r="17" spans="1:10" x14ac:dyDescent="0.25">
      <c r="A17" s="715" t="str">
        <f t="shared" si="0"/>
        <v>CPR001</v>
      </c>
      <c r="B17" s="1" t="s">
        <v>468</v>
      </c>
      <c r="C17" s="1">
        <v>1</v>
      </c>
      <c r="D17" s="311" t="s">
        <v>4373</v>
      </c>
      <c r="G17" s="1" t="s">
        <v>66</v>
      </c>
      <c r="H17" s="1">
        <v>1</v>
      </c>
      <c r="I17" s="1">
        <v>439</v>
      </c>
    </row>
    <row r="18" spans="1:10" x14ac:dyDescent="0.25">
      <c r="A18" s="715" t="str">
        <f t="shared" si="0"/>
        <v>CPR002</v>
      </c>
      <c r="B18" s="1" t="s">
        <v>468</v>
      </c>
      <c r="C18" s="1">
        <v>2</v>
      </c>
      <c r="D18" s="311" t="s">
        <v>4374</v>
      </c>
      <c r="G18" s="1" t="s">
        <v>66</v>
      </c>
      <c r="H18" s="1">
        <v>2</v>
      </c>
      <c r="I18" s="1">
        <v>458</v>
      </c>
    </row>
    <row r="19" spans="1:10" x14ac:dyDescent="0.25">
      <c r="A19" s="715" t="str">
        <f t="shared" si="0"/>
        <v>CPR003</v>
      </c>
      <c r="B19" s="1" t="s">
        <v>468</v>
      </c>
      <c r="C19" s="1">
        <v>3</v>
      </c>
      <c r="D19" s="311" t="s">
        <v>4375</v>
      </c>
      <c r="G19" s="1" t="s">
        <v>66</v>
      </c>
      <c r="H19" s="1">
        <v>3</v>
      </c>
      <c r="I19" s="1">
        <v>477</v>
      </c>
    </row>
    <row r="20" spans="1:10" x14ac:dyDescent="0.25">
      <c r="A20" s="715" t="str">
        <f t="shared" si="0"/>
        <v>CPR004</v>
      </c>
      <c r="B20" s="1" t="s">
        <v>468</v>
      </c>
      <c r="C20" s="1">
        <v>4</v>
      </c>
      <c r="D20" s="311" t="s">
        <v>4376</v>
      </c>
      <c r="G20" s="1" t="s">
        <v>66</v>
      </c>
      <c r="H20" s="1">
        <v>4</v>
      </c>
      <c r="I20" s="1">
        <v>496</v>
      </c>
    </row>
    <row r="21" spans="1:10" x14ac:dyDescent="0.25">
      <c r="A21" s="715" t="str">
        <f t="shared" si="0"/>
        <v>CPR005</v>
      </c>
      <c r="B21" s="1" t="s">
        <v>468</v>
      </c>
      <c r="C21" s="1">
        <v>5</v>
      </c>
      <c r="D21" s="311" t="s">
        <v>4377</v>
      </c>
      <c r="G21" s="1" t="s">
        <v>66</v>
      </c>
      <c r="H21" s="1">
        <v>5</v>
      </c>
      <c r="I21" s="1">
        <v>515</v>
      </c>
    </row>
    <row r="22" spans="1:10" x14ac:dyDescent="0.25">
      <c r="A22" s="715" t="str">
        <f t="shared" si="0"/>
        <v>CPR006</v>
      </c>
      <c r="B22" s="1" t="s">
        <v>468</v>
      </c>
      <c r="C22" s="1">
        <v>6</v>
      </c>
      <c r="D22" s="311" t="s">
        <v>4378</v>
      </c>
      <c r="G22" s="1" t="s">
        <v>66</v>
      </c>
      <c r="H22" s="1">
        <v>6</v>
      </c>
      <c r="I22" s="1">
        <v>534</v>
      </c>
    </row>
    <row r="23" spans="1:10" x14ac:dyDescent="0.25">
      <c r="A23" s="715" t="str">
        <f t="shared" si="0"/>
        <v>CPR007</v>
      </c>
      <c r="B23" s="1" t="s">
        <v>468</v>
      </c>
      <c r="C23" s="1">
        <v>7</v>
      </c>
      <c r="D23" s="311" t="s">
        <v>4379</v>
      </c>
      <c r="G23" s="1" t="s">
        <v>66</v>
      </c>
      <c r="H23" s="1">
        <v>7</v>
      </c>
      <c r="I23" s="1">
        <v>553</v>
      </c>
    </row>
    <row r="24" spans="1:10" x14ac:dyDescent="0.25">
      <c r="A24" s="715" t="str">
        <f t="shared" si="0"/>
        <v>CPR008</v>
      </c>
      <c r="B24" s="1" t="s">
        <v>468</v>
      </c>
      <c r="C24" s="1">
        <v>8</v>
      </c>
      <c r="D24" s="311" t="s">
        <v>4380</v>
      </c>
      <c r="G24" s="1" t="s">
        <v>66</v>
      </c>
      <c r="H24" s="1">
        <v>8</v>
      </c>
      <c r="I24" s="1">
        <v>572</v>
      </c>
    </row>
    <row r="25" spans="1:10" x14ac:dyDescent="0.25">
      <c r="A25" s="715" t="str">
        <f t="shared" si="0"/>
        <v>CPR009</v>
      </c>
      <c r="B25" s="1" t="s">
        <v>468</v>
      </c>
      <c r="C25" s="1">
        <v>9</v>
      </c>
      <c r="D25" s="311" t="s">
        <v>4381</v>
      </c>
      <c r="G25" s="1" t="s">
        <v>66</v>
      </c>
      <c r="H25" s="1">
        <v>9</v>
      </c>
      <c r="I25" s="1">
        <v>591</v>
      </c>
    </row>
    <row r="26" spans="1:10" x14ac:dyDescent="0.25">
      <c r="A26" s="715" t="str">
        <f t="shared" si="0"/>
        <v>CPR010</v>
      </c>
      <c r="B26" s="1" t="s">
        <v>468</v>
      </c>
      <c r="C26" s="1">
        <v>10</v>
      </c>
      <c r="D26" s="311" t="s">
        <v>4382</v>
      </c>
      <c r="G26" s="1" t="s">
        <v>66</v>
      </c>
      <c r="H26" s="1">
        <v>10</v>
      </c>
      <c r="I26" s="1">
        <v>610</v>
      </c>
    </row>
    <row r="27" spans="1:10" x14ac:dyDescent="0.25">
      <c r="A27" s="715" t="str">
        <f t="shared" si="0"/>
        <v>CPR015</v>
      </c>
      <c r="B27" s="1" t="s">
        <v>468</v>
      </c>
      <c r="C27" s="1">
        <v>15</v>
      </c>
      <c r="D27" s="311" t="s">
        <v>4434</v>
      </c>
      <c r="G27" s="1" t="s">
        <v>66</v>
      </c>
      <c r="H27" s="1">
        <v>11</v>
      </c>
      <c r="I27" s="1">
        <v>629</v>
      </c>
    </row>
    <row r="28" spans="1:10" x14ac:dyDescent="0.25">
      <c r="A28" s="715" t="str">
        <f t="shared" si="0"/>
        <v>RUB001</v>
      </c>
      <c r="B28" s="1" t="s">
        <v>80</v>
      </c>
      <c r="C28" s="1">
        <v>1</v>
      </c>
      <c r="D28" s="311" t="s">
        <v>4387</v>
      </c>
      <c r="G28" s="1" t="s">
        <v>66</v>
      </c>
      <c r="H28" s="1">
        <v>1</v>
      </c>
      <c r="I28" s="1">
        <v>648</v>
      </c>
      <c r="J28" s="311" t="s">
        <v>5919</v>
      </c>
    </row>
    <row r="29" spans="1:10" x14ac:dyDescent="0.25">
      <c r="A29" s="715" t="str">
        <f t="shared" si="0"/>
        <v>RUB002</v>
      </c>
      <c r="B29" s="1" t="s">
        <v>80</v>
      </c>
      <c r="C29" s="1">
        <v>2</v>
      </c>
      <c r="D29" s="311" t="s">
        <v>4388</v>
      </c>
      <c r="G29" s="1" t="s">
        <v>66</v>
      </c>
      <c r="H29" s="1">
        <v>2</v>
      </c>
      <c r="I29" s="1">
        <v>655</v>
      </c>
      <c r="J29" s="715" t="s">
        <v>5919</v>
      </c>
    </row>
    <row r="30" spans="1:10" x14ac:dyDescent="0.25">
      <c r="A30" s="715" t="str">
        <f t="shared" si="0"/>
        <v>RUB003</v>
      </c>
      <c r="B30" s="1" t="s">
        <v>80</v>
      </c>
      <c r="C30" s="1">
        <v>3</v>
      </c>
      <c r="D30" s="311" t="s">
        <v>4389</v>
      </c>
      <c r="G30" s="1" t="s">
        <v>66</v>
      </c>
      <c r="H30" s="1">
        <v>3</v>
      </c>
      <c r="I30" s="1">
        <v>662</v>
      </c>
    </row>
    <row r="31" spans="1:10" x14ac:dyDescent="0.25">
      <c r="A31" s="715" t="str">
        <f t="shared" si="0"/>
        <v>RUB215</v>
      </c>
      <c r="B31" s="1" t="s">
        <v>80</v>
      </c>
      <c r="C31" s="1">
        <v>215</v>
      </c>
      <c r="D31" s="311" t="s">
        <v>4390</v>
      </c>
      <c r="E31" s="311" t="s">
        <v>4391</v>
      </c>
      <c r="G31" s="1" t="s">
        <v>66</v>
      </c>
      <c r="H31" s="1">
        <v>4</v>
      </c>
      <c r="I31" s="1">
        <v>669</v>
      </c>
      <c r="J31" s="715" t="s">
        <v>5919</v>
      </c>
    </row>
    <row r="32" spans="1:10" x14ac:dyDescent="0.25">
      <c r="A32" s="715" t="str">
        <f t="shared" si="0"/>
        <v>RUB005</v>
      </c>
      <c r="B32" s="1" t="s">
        <v>80</v>
      </c>
      <c r="C32" s="1">
        <v>5</v>
      </c>
      <c r="D32" s="311" t="s">
        <v>4392</v>
      </c>
      <c r="G32" s="1" t="s">
        <v>66</v>
      </c>
      <c r="H32" s="1">
        <v>5</v>
      </c>
      <c r="I32" s="1">
        <v>676</v>
      </c>
    </row>
    <row r="33" spans="1:9" x14ac:dyDescent="0.25">
      <c r="A33" s="715" t="str">
        <f t="shared" si="0"/>
        <v>RUB006</v>
      </c>
      <c r="B33" s="1" t="s">
        <v>80</v>
      </c>
      <c r="C33" s="1">
        <v>6</v>
      </c>
      <c r="D33" s="311" t="s">
        <v>4393</v>
      </c>
      <c r="G33" s="1" t="s">
        <v>66</v>
      </c>
      <c r="H33" s="1">
        <v>6</v>
      </c>
      <c r="I33" s="1">
        <v>683</v>
      </c>
    </row>
    <row r="34" spans="1:9" x14ac:dyDescent="0.25">
      <c r="A34" s="715" t="str">
        <f t="shared" si="0"/>
        <v>RUB007</v>
      </c>
      <c r="B34" s="1" t="s">
        <v>80</v>
      </c>
      <c r="C34" s="1">
        <v>7</v>
      </c>
      <c r="D34" s="311" t="s">
        <v>4394</v>
      </c>
      <c r="G34" s="1" t="s">
        <v>66</v>
      </c>
      <c r="H34" s="1">
        <v>7</v>
      </c>
      <c r="I34" s="1">
        <v>690</v>
      </c>
    </row>
    <row r="35" spans="1:9" x14ac:dyDescent="0.25">
      <c r="A35" s="715" t="str">
        <f t="shared" si="0"/>
        <v>RUB011</v>
      </c>
      <c r="B35" s="1" t="s">
        <v>80</v>
      </c>
      <c r="C35" s="1">
        <v>11</v>
      </c>
      <c r="D35" s="311" t="s">
        <v>4435</v>
      </c>
      <c r="E35" s="311" t="s">
        <v>4436</v>
      </c>
      <c r="G35" s="1" t="s">
        <v>66</v>
      </c>
      <c r="H35" s="1">
        <v>8</v>
      </c>
      <c r="I35" s="1">
        <v>697</v>
      </c>
    </row>
    <row r="36" spans="1:9" x14ac:dyDescent="0.25">
      <c r="A36" s="715" t="str">
        <f t="shared" si="0"/>
        <v>RUB012</v>
      </c>
      <c r="B36" s="1" t="s">
        <v>80</v>
      </c>
      <c r="C36" s="1">
        <v>12</v>
      </c>
      <c r="D36" s="311" t="s">
        <v>4437</v>
      </c>
      <c r="E36" s="311" t="s">
        <v>4438</v>
      </c>
      <c r="G36" s="1" t="s">
        <v>62</v>
      </c>
      <c r="H36" s="1">
        <v>9</v>
      </c>
      <c r="I36" s="1">
        <v>704</v>
      </c>
    </row>
    <row r="37" spans="1:9" x14ac:dyDescent="0.25">
      <c r="A37" s="715" t="str">
        <f t="shared" si="0"/>
        <v>RUB017</v>
      </c>
      <c r="B37" s="1" t="s">
        <v>80</v>
      </c>
      <c r="C37" s="1">
        <v>17</v>
      </c>
      <c r="D37" s="311" t="s">
        <v>4271</v>
      </c>
      <c r="E37" s="311" t="s">
        <v>4272</v>
      </c>
      <c r="G37" s="1" t="s">
        <v>66</v>
      </c>
      <c r="H37" s="1">
        <v>10</v>
      </c>
      <c r="I37" s="1">
        <v>711</v>
      </c>
    </row>
    <row r="38" spans="1:9" x14ac:dyDescent="0.25">
      <c r="A38" s="715" t="str">
        <f t="shared" si="0"/>
        <v>RUB018</v>
      </c>
      <c r="B38" s="1" t="s">
        <v>80</v>
      </c>
      <c r="C38" s="1">
        <v>18</v>
      </c>
      <c r="D38" s="311" t="s">
        <v>4273</v>
      </c>
      <c r="E38" s="311" t="s">
        <v>4274</v>
      </c>
      <c r="G38" s="1" t="s">
        <v>66</v>
      </c>
      <c r="H38" s="1">
        <v>11</v>
      </c>
      <c r="I38" s="1">
        <v>718</v>
      </c>
    </row>
    <row r="39" spans="1:9" x14ac:dyDescent="0.25">
      <c r="A39" s="715" t="str">
        <f t="shared" si="0"/>
        <v>RUB020</v>
      </c>
      <c r="B39" s="1" t="s">
        <v>80</v>
      </c>
      <c r="C39" s="1">
        <v>20</v>
      </c>
      <c r="D39" s="311" t="s">
        <v>4277</v>
      </c>
      <c r="E39" s="311" t="s">
        <v>4278</v>
      </c>
      <c r="G39" s="1" t="s">
        <v>66</v>
      </c>
      <c r="H39" s="1">
        <v>12</v>
      </c>
      <c r="I39" s="1">
        <v>725</v>
      </c>
    </row>
    <row r="40" spans="1:9" x14ac:dyDescent="0.25">
      <c r="A40" s="715" t="str">
        <f t="shared" si="0"/>
        <v>DAT001</v>
      </c>
      <c r="B40" s="1" t="s">
        <v>75</v>
      </c>
      <c r="C40" s="1">
        <v>1</v>
      </c>
      <c r="D40" s="311" t="s">
        <v>4395</v>
      </c>
      <c r="G40" s="1" t="s">
        <v>66</v>
      </c>
      <c r="H40" s="1">
        <v>1</v>
      </c>
      <c r="I40" s="1">
        <v>732</v>
      </c>
    </row>
    <row r="41" spans="1:9" x14ac:dyDescent="0.25">
      <c r="A41" s="715" t="str">
        <f t="shared" si="0"/>
        <v>DAT002</v>
      </c>
      <c r="B41" s="1" t="s">
        <v>75</v>
      </c>
      <c r="C41" s="1">
        <v>2</v>
      </c>
      <c r="D41" s="311" t="s">
        <v>4396</v>
      </c>
      <c r="G41" s="1" t="s">
        <v>62</v>
      </c>
      <c r="H41" s="1">
        <v>2</v>
      </c>
      <c r="I41" s="1">
        <v>743</v>
      </c>
    </row>
    <row r="42" spans="1:9" x14ac:dyDescent="0.25">
      <c r="A42" s="715" t="str">
        <f t="shared" si="0"/>
        <v>DAT003</v>
      </c>
      <c r="B42" s="1" t="s">
        <v>75</v>
      </c>
      <c r="C42" s="1">
        <v>3</v>
      </c>
      <c r="D42" s="311" t="s">
        <v>4397</v>
      </c>
      <c r="G42" s="1" t="s">
        <v>66</v>
      </c>
      <c r="H42" s="1">
        <v>3</v>
      </c>
      <c r="I42" s="1">
        <v>754</v>
      </c>
    </row>
    <row r="43" spans="1:9" x14ac:dyDescent="0.25">
      <c r="A43" s="715" t="str">
        <f t="shared" si="0"/>
        <v>DAT004</v>
      </c>
      <c r="B43" s="1" t="s">
        <v>75</v>
      </c>
      <c r="C43" s="1">
        <v>4</v>
      </c>
      <c r="D43" s="311" t="s">
        <v>4398</v>
      </c>
      <c r="G43" s="1" t="s">
        <v>62</v>
      </c>
      <c r="H43" s="1">
        <v>4</v>
      </c>
      <c r="I43" s="1">
        <v>765</v>
      </c>
    </row>
    <row r="44" spans="1:9" x14ac:dyDescent="0.25">
      <c r="A44" s="715" t="str">
        <f t="shared" si="0"/>
        <v>DAT005</v>
      </c>
      <c r="B44" s="1" t="s">
        <v>75</v>
      </c>
      <c r="C44" s="1">
        <v>5</v>
      </c>
      <c r="D44" s="311" t="s">
        <v>4399</v>
      </c>
      <c r="G44" s="1" t="s">
        <v>66</v>
      </c>
      <c r="H44" s="1">
        <v>5</v>
      </c>
      <c r="I44" s="1">
        <v>776</v>
      </c>
    </row>
    <row r="45" spans="1:9" x14ac:dyDescent="0.25">
      <c r="A45" s="715" t="str">
        <f t="shared" si="0"/>
        <v>DAT006</v>
      </c>
      <c r="B45" s="1" t="s">
        <v>75</v>
      </c>
      <c r="C45" s="1">
        <v>6</v>
      </c>
      <c r="D45" s="311" t="s">
        <v>4400</v>
      </c>
      <c r="G45" s="1" t="s">
        <v>62</v>
      </c>
      <c r="H45" s="1">
        <v>6</v>
      </c>
      <c r="I45" s="1">
        <v>787</v>
      </c>
    </row>
    <row r="46" spans="1:9" x14ac:dyDescent="0.25">
      <c r="A46" s="715" t="str">
        <f t="shared" si="0"/>
        <v>DAT007</v>
      </c>
      <c r="B46" s="1" t="s">
        <v>75</v>
      </c>
      <c r="C46" s="1">
        <v>7</v>
      </c>
      <c r="D46" s="311" t="s">
        <v>4401</v>
      </c>
      <c r="G46" s="1" t="s">
        <v>66</v>
      </c>
      <c r="H46" s="1">
        <v>7</v>
      </c>
      <c r="I46" s="1">
        <v>798</v>
      </c>
    </row>
    <row r="47" spans="1:9" x14ac:dyDescent="0.25">
      <c r="A47" s="715" t="str">
        <f t="shared" si="0"/>
        <v>DAT015</v>
      </c>
      <c r="B47" s="1" t="s">
        <v>75</v>
      </c>
      <c r="C47" s="1">
        <v>15</v>
      </c>
      <c r="D47" s="311" t="s">
        <v>4439</v>
      </c>
      <c r="E47" s="311" t="s">
        <v>4440</v>
      </c>
      <c r="G47" s="1" t="s">
        <v>62</v>
      </c>
      <c r="H47" s="1">
        <v>8</v>
      </c>
      <c r="I47" s="1">
        <v>809</v>
      </c>
    </row>
    <row r="48" spans="1:9" x14ac:dyDescent="0.25">
      <c r="A48" s="715" t="str">
        <f t="shared" si="0"/>
        <v>HD001</v>
      </c>
      <c r="B48" s="1" t="s">
        <v>2855</v>
      </c>
      <c r="C48" s="1">
        <v>1</v>
      </c>
      <c r="D48" s="311" t="s">
        <v>4402</v>
      </c>
      <c r="G48" s="1" t="s">
        <v>66</v>
      </c>
      <c r="H48" s="1">
        <v>1</v>
      </c>
      <c r="I48" s="1">
        <v>820</v>
      </c>
    </row>
    <row r="49" spans="1:9" x14ac:dyDescent="0.25">
      <c r="A49" s="715" t="str">
        <f t="shared" si="0"/>
        <v>NB001</v>
      </c>
      <c r="B49" s="1" t="s">
        <v>213</v>
      </c>
      <c r="C49" s="1">
        <v>1</v>
      </c>
      <c r="D49" s="311" t="s">
        <v>4403</v>
      </c>
      <c r="G49" s="1" t="s">
        <v>66</v>
      </c>
      <c r="H49" s="1">
        <v>1</v>
      </c>
      <c r="I49" s="1">
        <v>843</v>
      </c>
    </row>
    <row r="50" spans="1:9" x14ac:dyDescent="0.25">
      <c r="A50" s="715" t="str">
        <f t="shared" si="0"/>
        <v>NB002</v>
      </c>
      <c r="B50" s="1" t="s">
        <v>213</v>
      </c>
      <c r="C50" s="1">
        <v>2</v>
      </c>
      <c r="D50" s="311" t="s">
        <v>4404</v>
      </c>
      <c r="G50" s="1" t="s">
        <v>66</v>
      </c>
      <c r="H50" s="1">
        <v>2</v>
      </c>
      <c r="I50" s="1">
        <v>858</v>
      </c>
    </row>
    <row r="51" spans="1:9" x14ac:dyDescent="0.25">
      <c r="A51" s="715" t="str">
        <f t="shared" si="0"/>
        <v>NB003</v>
      </c>
      <c r="B51" s="1" t="s">
        <v>213</v>
      </c>
      <c r="C51" s="1">
        <v>3</v>
      </c>
      <c r="D51" s="311" t="s">
        <v>4405</v>
      </c>
      <c r="G51" s="1" t="s">
        <v>66</v>
      </c>
      <c r="H51" s="1">
        <v>3</v>
      </c>
      <c r="I51" s="1">
        <v>873</v>
      </c>
    </row>
    <row r="52" spans="1:9" x14ac:dyDescent="0.25">
      <c r="A52" s="715" t="str">
        <f t="shared" si="0"/>
        <v>NB004</v>
      </c>
      <c r="B52" s="1" t="s">
        <v>213</v>
      </c>
      <c r="C52" s="1">
        <v>4</v>
      </c>
      <c r="D52" s="311" t="s">
        <v>4406</v>
      </c>
      <c r="E52" s="311" t="s">
        <v>4407</v>
      </c>
      <c r="G52" s="1" t="s">
        <v>66</v>
      </c>
      <c r="H52" s="1">
        <v>4</v>
      </c>
      <c r="I52" s="1">
        <v>888</v>
      </c>
    </row>
    <row r="53" spans="1:9" x14ac:dyDescent="0.25">
      <c r="A53" s="715" t="str">
        <f t="shared" si="0"/>
        <v>NB005</v>
      </c>
      <c r="B53" s="1" t="s">
        <v>213</v>
      </c>
      <c r="C53" s="1">
        <v>5</v>
      </c>
      <c r="D53" s="311" t="s">
        <v>4408</v>
      </c>
      <c r="E53" s="311" t="s">
        <v>4409</v>
      </c>
      <c r="G53" s="1" t="s">
        <v>66</v>
      </c>
      <c r="H53" s="1">
        <v>5</v>
      </c>
      <c r="I53" s="1">
        <v>903</v>
      </c>
    </row>
    <row r="54" spans="1:9" x14ac:dyDescent="0.25">
      <c r="A54" s="715" t="str">
        <f t="shared" si="0"/>
        <v>NB006</v>
      </c>
      <c r="B54" s="1" t="s">
        <v>213</v>
      </c>
      <c r="C54" s="1">
        <v>6</v>
      </c>
      <c r="D54" s="311" t="s">
        <v>4410</v>
      </c>
      <c r="E54" s="311" t="s">
        <v>4411</v>
      </c>
      <c r="G54" s="1" t="s">
        <v>66</v>
      </c>
      <c r="H54" s="1">
        <v>6</v>
      </c>
      <c r="I54" s="1">
        <v>918</v>
      </c>
    </row>
    <row r="55" spans="1:9" x14ac:dyDescent="0.25">
      <c r="A55" s="715" t="str">
        <f t="shared" si="0"/>
        <v>NB007</v>
      </c>
      <c r="B55" s="1" t="s">
        <v>213</v>
      </c>
      <c r="C55" s="1">
        <v>7</v>
      </c>
      <c r="D55" s="311" t="s">
        <v>4412</v>
      </c>
      <c r="E55" s="311" t="s">
        <v>4413</v>
      </c>
      <c r="G55" s="1" t="s">
        <v>66</v>
      </c>
      <c r="H55" s="1">
        <v>7</v>
      </c>
      <c r="I55" s="1">
        <v>933</v>
      </c>
    </row>
    <row r="56" spans="1:9" x14ac:dyDescent="0.25">
      <c r="A56" s="715" t="str">
        <f t="shared" si="0"/>
        <v>T11001</v>
      </c>
      <c r="B56" s="1" t="s">
        <v>4336</v>
      </c>
      <c r="C56" s="1">
        <v>1</v>
      </c>
      <c r="D56" s="311" t="s">
        <v>4414</v>
      </c>
      <c r="E56" s="311" t="s">
        <v>4415</v>
      </c>
      <c r="G56" s="1" t="s">
        <v>66</v>
      </c>
      <c r="H56" s="1">
        <v>1</v>
      </c>
      <c r="I56" s="1">
        <v>948</v>
      </c>
    </row>
    <row r="57" spans="1:9" x14ac:dyDescent="0.25">
      <c r="A57" s="715" t="str">
        <f t="shared" si="0"/>
        <v>T11002</v>
      </c>
      <c r="B57" s="1" t="s">
        <v>4336</v>
      </c>
      <c r="C57" s="1">
        <v>2</v>
      </c>
      <c r="D57" s="311" t="s">
        <v>4416</v>
      </c>
      <c r="E57" s="311" t="s">
        <v>4415</v>
      </c>
      <c r="G57" s="1" t="s">
        <v>66</v>
      </c>
      <c r="H57" s="1">
        <v>2</v>
      </c>
      <c r="I57" s="1">
        <v>962</v>
      </c>
    </row>
    <row r="58" spans="1:9" x14ac:dyDescent="0.25">
      <c r="A58" s="715" t="str">
        <f t="shared" si="0"/>
        <v>T11003</v>
      </c>
      <c r="B58" s="1" t="s">
        <v>4336</v>
      </c>
      <c r="C58" s="1">
        <v>3</v>
      </c>
      <c r="D58" s="311" t="s">
        <v>4417</v>
      </c>
      <c r="E58" s="311" t="s">
        <v>4415</v>
      </c>
      <c r="G58" s="1" t="s">
        <v>62</v>
      </c>
      <c r="H58" s="1">
        <v>3</v>
      </c>
      <c r="I58" s="1">
        <v>976</v>
      </c>
    </row>
    <row r="59" spans="1:9" x14ac:dyDescent="0.25">
      <c r="A59" s="715" t="str">
        <f t="shared" si="0"/>
        <v>EUR016</v>
      </c>
      <c r="B59" s="1" t="s">
        <v>69</v>
      </c>
      <c r="C59" s="1">
        <v>16</v>
      </c>
      <c r="D59" s="311" t="s">
        <v>4418</v>
      </c>
      <c r="E59" s="311" t="s">
        <v>4419</v>
      </c>
      <c r="G59" s="1" t="s">
        <v>66</v>
      </c>
      <c r="H59" s="1">
        <v>1</v>
      </c>
      <c r="I59" s="1">
        <v>990</v>
      </c>
    </row>
    <row r="60" spans="1:9" x14ac:dyDescent="0.25">
      <c r="A60" s="715" t="str">
        <f t="shared" si="0"/>
        <v>EUR542</v>
      </c>
      <c r="B60" s="1" t="s">
        <v>69</v>
      </c>
      <c r="C60" s="1">
        <v>542</v>
      </c>
      <c r="D60" s="311" t="s">
        <v>4429</v>
      </c>
      <c r="E60" s="311" t="s">
        <v>4430</v>
      </c>
      <c r="G60" s="1" t="s">
        <v>66</v>
      </c>
      <c r="H60" s="1">
        <v>2</v>
      </c>
      <c r="I60" s="1">
        <v>1014</v>
      </c>
    </row>
    <row r="61" spans="1:9" x14ac:dyDescent="0.25">
      <c r="A61" s="715" t="str">
        <f t="shared" si="0"/>
        <v>EUR020</v>
      </c>
      <c r="B61" s="1" t="s">
        <v>69</v>
      </c>
      <c r="C61" s="1">
        <v>20</v>
      </c>
      <c r="D61" s="311" t="s">
        <v>4431</v>
      </c>
      <c r="E61" s="311" t="s">
        <v>4354</v>
      </c>
      <c r="G61" s="1" t="s">
        <v>66</v>
      </c>
      <c r="H61" s="1">
        <v>3</v>
      </c>
      <c r="I61" s="1">
        <v>1038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pane ySplit="3" topLeftCell="A4" activePane="bottomLeft" state="frozenSplit"/>
      <selection pane="bottomLeft" activeCell="A4" sqref="A4"/>
    </sheetView>
  </sheetViews>
  <sheetFormatPr baseColWidth="10" defaultColWidth="11.42578125" defaultRowHeight="15" x14ac:dyDescent="0.25"/>
  <cols>
    <col min="1" max="1" width="16.7109375" style="311" customWidth="1"/>
    <col min="2" max="2" width="6.7109375" style="1" customWidth="1"/>
    <col min="3" max="3" width="4.5703125" style="1" customWidth="1"/>
    <col min="4" max="4" width="43.5703125" style="311" customWidth="1"/>
    <col min="5" max="5" width="20.140625" style="311" customWidth="1"/>
    <col min="6" max="6" width="10" style="311" customWidth="1"/>
    <col min="7" max="9" width="11.42578125" style="1"/>
    <col min="10" max="16384" width="11.42578125" style="311"/>
  </cols>
  <sheetData>
    <row r="1" spans="1:11" x14ac:dyDescent="0.25">
      <c r="A1" s="9" t="s">
        <v>3905</v>
      </c>
      <c r="B1" s="332" t="s">
        <v>4474</v>
      </c>
      <c r="C1" s="332" t="s">
        <v>0</v>
      </c>
      <c r="D1" s="9" t="s">
        <v>4789</v>
      </c>
    </row>
    <row r="3" spans="1:11" x14ac:dyDescent="0.25">
      <c r="B3" s="302" t="s">
        <v>118</v>
      </c>
      <c r="C3" s="302" t="s">
        <v>117</v>
      </c>
      <c r="D3" s="7" t="s">
        <v>116</v>
      </c>
      <c r="E3" s="7" t="s">
        <v>115</v>
      </c>
      <c r="F3" s="332" t="s">
        <v>5091</v>
      </c>
      <c r="G3" s="7" t="s">
        <v>114</v>
      </c>
      <c r="H3" s="7" t="s">
        <v>113</v>
      </c>
      <c r="I3" s="7" t="s">
        <v>112</v>
      </c>
      <c r="J3" s="7" t="s">
        <v>3577</v>
      </c>
      <c r="K3" s="7"/>
    </row>
    <row r="4" spans="1:11" s="715" customFormat="1" x14ac:dyDescent="0.25">
      <c r="A4" s="715" t="str">
        <f>CONCATENATE(B4,TEXT(C4,"000"))</f>
        <v>REFPS1</v>
      </c>
      <c r="B4" s="676" t="s">
        <v>2798</v>
      </c>
      <c r="C4" s="676" t="s">
        <v>2806</v>
      </c>
      <c r="D4" s="677" t="s">
        <v>5612</v>
      </c>
      <c r="G4" s="1"/>
      <c r="H4" s="1"/>
      <c r="I4" s="1"/>
    </row>
    <row r="5" spans="1:11" s="715" customFormat="1" x14ac:dyDescent="0.25">
      <c r="A5" s="715" t="str">
        <f t="shared" ref="A5:A52" si="0">CONCATENATE(B5,TEXT(C5,"000"))</f>
        <v>REFSL1</v>
      </c>
      <c r="B5" s="676" t="s">
        <v>2798</v>
      </c>
      <c r="C5" s="676" t="s">
        <v>5910</v>
      </c>
      <c r="D5" s="677" t="s">
        <v>5611</v>
      </c>
      <c r="G5" s="1"/>
      <c r="H5" s="1"/>
      <c r="I5" s="1"/>
    </row>
    <row r="6" spans="1:11" x14ac:dyDescent="0.25">
      <c r="A6" s="715" t="str">
        <f t="shared" si="0"/>
        <v>PSE001</v>
      </c>
      <c r="B6" s="1" t="s">
        <v>579</v>
      </c>
      <c r="C6" s="1">
        <v>1</v>
      </c>
      <c r="D6" s="311" t="s">
        <v>4364</v>
      </c>
      <c r="G6" s="1" t="s">
        <v>66</v>
      </c>
      <c r="H6" s="1">
        <v>1</v>
      </c>
      <c r="I6" s="1">
        <v>244</v>
      </c>
    </row>
    <row r="7" spans="1:11" x14ac:dyDescent="0.25">
      <c r="A7" s="715" t="str">
        <f t="shared" si="0"/>
        <v>CTR002</v>
      </c>
      <c r="B7" s="1" t="s">
        <v>107</v>
      </c>
      <c r="C7" s="1">
        <v>2</v>
      </c>
      <c r="D7" s="311" t="s">
        <v>567</v>
      </c>
      <c r="G7" s="1" t="s">
        <v>66</v>
      </c>
      <c r="H7" s="1">
        <v>1</v>
      </c>
      <c r="I7" s="1">
        <v>255</v>
      </c>
    </row>
    <row r="8" spans="1:11" x14ac:dyDescent="0.25">
      <c r="A8" s="715" t="str">
        <f t="shared" si="0"/>
        <v>CTR001</v>
      </c>
      <c r="B8" s="1" t="s">
        <v>107</v>
      </c>
      <c r="C8" s="1">
        <v>1</v>
      </c>
      <c r="D8" s="311" t="s">
        <v>4153</v>
      </c>
      <c r="E8" s="311" t="s">
        <v>105</v>
      </c>
      <c r="G8" s="1" t="s">
        <v>62</v>
      </c>
      <c r="H8" s="1">
        <v>2</v>
      </c>
      <c r="I8" s="1">
        <v>268</v>
      </c>
    </row>
    <row r="9" spans="1:11" x14ac:dyDescent="0.25">
      <c r="A9" s="715" t="str">
        <f t="shared" si="0"/>
        <v>STR001</v>
      </c>
      <c r="B9" s="1" t="s">
        <v>104</v>
      </c>
      <c r="C9" s="1">
        <v>1</v>
      </c>
      <c r="D9" s="311" t="s">
        <v>4365</v>
      </c>
      <c r="G9" s="1" t="s">
        <v>66</v>
      </c>
      <c r="H9" s="1">
        <v>1</v>
      </c>
      <c r="I9" s="1">
        <v>281</v>
      </c>
    </row>
    <row r="10" spans="1:11" x14ac:dyDescent="0.25">
      <c r="A10" s="715" t="str">
        <f t="shared" si="0"/>
        <v>STR002</v>
      </c>
      <c r="B10" s="1" t="s">
        <v>104</v>
      </c>
      <c r="C10" s="1">
        <v>2</v>
      </c>
      <c r="D10" s="311" t="s">
        <v>4366</v>
      </c>
      <c r="G10" s="1" t="s">
        <v>66</v>
      </c>
      <c r="H10" s="1">
        <v>2</v>
      </c>
      <c r="I10" s="1">
        <v>290</v>
      </c>
    </row>
    <row r="11" spans="1:11" x14ac:dyDescent="0.25">
      <c r="A11" s="715" t="str">
        <f t="shared" si="0"/>
        <v>STR005</v>
      </c>
      <c r="B11" s="1" t="s">
        <v>104</v>
      </c>
      <c r="C11" s="1">
        <v>5</v>
      </c>
      <c r="D11" s="311" t="s">
        <v>4790</v>
      </c>
      <c r="E11" s="311" t="s">
        <v>4791</v>
      </c>
      <c r="G11" s="1" t="s">
        <v>66</v>
      </c>
      <c r="H11" s="1">
        <v>3</v>
      </c>
      <c r="I11" s="1">
        <v>299</v>
      </c>
    </row>
    <row r="12" spans="1:11" x14ac:dyDescent="0.25">
      <c r="A12" s="715" t="str">
        <f t="shared" si="0"/>
        <v>D11001</v>
      </c>
      <c r="B12" s="1" t="s">
        <v>602</v>
      </c>
      <c r="C12" s="1">
        <v>1</v>
      </c>
      <c r="D12" s="311" t="s">
        <v>2894</v>
      </c>
      <c r="G12" s="1" t="s">
        <v>66</v>
      </c>
      <c r="H12" s="1">
        <v>1</v>
      </c>
      <c r="I12" s="1">
        <v>308</v>
      </c>
    </row>
    <row r="13" spans="1:11" x14ac:dyDescent="0.25">
      <c r="A13" s="715" t="str">
        <f t="shared" si="0"/>
        <v>RUB001</v>
      </c>
      <c r="B13" s="1" t="s">
        <v>80</v>
      </c>
      <c r="C13" s="1">
        <v>1</v>
      </c>
      <c r="D13" s="311" t="s">
        <v>4387</v>
      </c>
      <c r="G13" s="1" t="s">
        <v>66</v>
      </c>
      <c r="H13" s="1">
        <v>1</v>
      </c>
      <c r="I13" s="1">
        <v>322</v>
      </c>
    </row>
    <row r="14" spans="1:11" x14ac:dyDescent="0.25">
      <c r="A14" s="715" t="str">
        <f t="shared" si="0"/>
        <v>RUB002</v>
      </c>
      <c r="B14" s="1" t="s">
        <v>80</v>
      </c>
      <c r="C14" s="1">
        <v>2</v>
      </c>
      <c r="D14" s="311" t="s">
        <v>4388</v>
      </c>
      <c r="G14" s="1" t="s">
        <v>66</v>
      </c>
      <c r="H14" s="1">
        <v>2</v>
      </c>
      <c r="I14" s="1">
        <v>329</v>
      </c>
    </row>
    <row r="15" spans="1:11" x14ac:dyDescent="0.25">
      <c r="A15" s="715" t="str">
        <f t="shared" si="0"/>
        <v>RUB005</v>
      </c>
      <c r="B15" s="1" t="s">
        <v>80</v>
      </c>
      <c r="C15" s="1">
        <v>5</v>
      </c>
      <c r="D15" s="311" t="s">
        <v>4392</v>
      </c>
      <c r="G15" s="1" t="s">
        <v>66</v>
      </c>
      <c r="H15" s="1">
        <v>3</v>
      </c>
      <c r="I15" s="1">
        <v>336</v>
      </c>
    </row>
    <row r="16" spans="1:11" x14ac:dyDescent="0.25">
      <c r="A16" s="715" t="str">
        <f t="shared" si="0"/>
        <v>RUB006</v>
      </c>
      <c r="B16" s="1" t="s">
        <v>80</v>
      </c>
      <c r="C16" s="1">
        <v>6</v>
      </c>
      <c r="D16" s="311" t="s">
        <v>4393</v>
      </c>
      <c r="G16" s="1" t="s">
        <v>66</v>
      </c>
      <c r="H16" s="1">
        <v>4</v>
      </c>
      <c r="I16" s="1">
        <v>343</v>
      </c>
    </row>
    <row r="17" spans="1:9" x14ac:dyDescent="0.25">
      <c r="A17" s="715" t="str">
        <f t="shared" si="0"/>
        <v>RUB007</v>
      </c>
      <c r="B17" s="1" t="s">
        <v>80</v>
      </c>
      <c r="C17" s="1">
        <v>7</v>
      </c>
      <c r="D17" s="311" t="s">
        <v>4394</v>
      </c>
      <c r="G17" s="1" t="s">
        <v>66</v>
      </c>
      <c r="H17" s="1">
        <v>5</v>
      </c>
      <c r="I17" s="1">
        <v>350</v>
      </c>
    </row>
    <row r="18" spans="1:9" x14ac:dyDescent="0.25">
      <c r="A18" s="715" t="str">
        <f t="shared" si="0"/>
        <v>RUB008</v>
      </c>
      <c r="B18" s="1" t="s">
        <v>80</v>
      </c>
      <c r="C18" s="1">
        <v>8</v>
      </c>
      <c r="D18" s="311" t="s">
        <v>4792</v>
      </c>
      <c r="E18" s="311" t="s">
        <v>4793</v>
      </c>
      <c r="G18" s="1" t="s">
        <v>62</v>
      </c>
      <c r="H18" s="1">
        <v>6</v>
      </c>
      <c r="I18" s="1">
        <v>357</v>
      </c>
    </row>
    <row r="19" spans="1:9" x14ac:dyDescent="0.25">
      <c r="A19" s="715" t="str">
        <f t="shared" si="0"/>
        <v>RUB009</v>
      </c>
      <c r="B19" s="1" t="s">
        <v>80</v>
      </c>
      <c r="C19" s="1">
        <v>9</v>
      </c>
      <c r="D19" s="311" t="s">
        <v>4794</v>
      </c>
      <c r="E19" s="311" t="s">
        <v>4795</v>
      </c>
      <c r="G19" s="1" t="s">
        <v>66</v>
      </c>
      <c r="H19" s="1">
        <v>7</v>
      </c>
      <c r="I19" s="1">
        <v>364</v>
      </c>
    </row>
    <row r="20" spans="1:9" x14ac:dyDescent="0.25">
      <c r="A20" s="715" t="str">
        <f t="shared" si="0"/>
        <v>RUB215</v>
      </c>
      <c r="B20" s="1" t="s">
        <v>80</v>
      </c>
      <c r="C20" s="1">
        <v>215</v>
      </c>
      <c r="D20" s="311" t="s">
        <v>4390</v>
      </c>
      <c r="E20" s="311" t="s">
        <v>4391</v>
      </c>
      <c r="G20" s="1" t="s">
        <v>66</v>
      </c>
      <c r="H20" s="1">
        <v>8</v>
      </c>
      <c r="I20" s="1">
        <v>371</v>
      </c>
    </row>
    <row r="21" spans="1:9" x14ac:dyDescent="0.25">
      <c r="A21" s="715" t="str">
        <f t="shared" si="0"/>
        <v>RUB226</v>
      </c>
      <c r="B21" s="1" t="s">
        <v>80</v>
      </c>
      <c r="C21" s="1">
        <v>226</v>
      </c>
      <c r="D21" s="311" t="s">
        <v>4796</v>
      </c>
      <c r="E21" s="311" t="s">
        <v>4797</v>
      </c>
      <c r="G21" s="1" t="s">
        <v>66</v>
      </c>
      <c r="H21" s="1">
        <v>9</v>
      </c>
      <c r="I21" s="1">
        <v>378</v>
      </c>
    </row>
    <row r="22" spans="1:9" x14ac:dyDescent="0.25">
      <c r="A22" s="715" t="str">
        <f t="shared" si="0"/>
        <v>RUB227</v>
      </c>
      <c r="B22" s="1" t="s">
        <v>80</v>
      </c>
      <c r="C22" s="1">
        <v>227</v>
      </c>
      <c r="D22" s="311" t="s">
        <v>4798</v>
      </c>
      <c r="E22" s="311" t="s">
        <v>4797</v>
      </c>
      <c r="G22" s="1" t="s">
        <v>66</v>
      </c>
      <c r="H22" s="1">
        <v>10</v>
      </c>
      <c r="I22" s="1">
        <v>385</v>
      </c>
    </row>
    <row r="23" spans="1:9" x14ac:dyDescent="0.25">
      <c r="A23" s="715" t="str">
        <f t="shared" si="0"/>
        <v>RUB228</v>
      </c>
      <c r="B23" s="1" t="s">
        <v>80</v>
      </c>
      <c r="C23" s="1">
        <v>228</v>
      </c>
      <c r="D23" s="311" t="s">
        <v>4799</v>
      </c>
      <c r="E23" s="311" t="s">
        <v>4797</v>
      </c>
      <c r="G23" s="1" t="s">
        <v>66</v>
      </c>
      <c r="H23" s="1">
        <v>11</v>
      </c>
      <c r="I23" s="1">
        <v>392</v>
      </c>
    </row>
    <row r="24" spans="1:9" x14ac:dyDescent="0.25">
      <c r="A24" s="715" t="str">
        <f t="shared" si="0"/>
        <v>RUB999</v>
      </c>
      <c r="B24" s="1" t="s">
        <v>80</v>
      </c>
      <c r="C24" s="1">
        <v>999</v>
      </c>
      <c r="D24" s="311" t="s">
        <v>95</v>
      </c>
      <c r="E24" s="311" t="s">
        <v>94</v>
      </c>
      <c r="G24" s="1" t="s">
        <v>62</v>
      </c>
      <c r="H24" s="1">
        <v>12</v>
      </c>
      <c r="I24" s="1">
        <v>399</v>
      </c>
    </row>
    <row r="25" spans="1:9" x14ac:dyDescent="0.25">
      <c r="A25" s="715" t="str">
        <f t="shared" si="0"/>
        <v>RUB010</v>
      </c>
      <c r="B25" s="1" t="s">
        <v>80</v>
      </c>
      <c r="C25" s="1">
        <v>10</v>
      </c>
      <c r="D25" s="311" t="s">
        <v>4800</v>
      </c>
      <c r="E25" s="311" t="s">
        <v>4801</v>
      </c>
      <c r="G25" s="1" t="s">
        <v>66</v>
      </c>
      <c r="H25" s="1">
        <v>13</v>
      </c>
      <c r="I25" s="1">
        <v>406</v>
      </c>
    </row>
    <row r="26" spans="1:9" x14ac:dyDescent="0.25">
      <c r="A26" s="715" t="str">
        <f t="shared" si="0"/>
        <v>RUB020</v>
      </c>
      <c r="B26" s="1" t="s">
        <v>80</v>
      </c>
      <c r="C26" s="1">
        <v>20</v>
      </c>
      <c r="D26" s="311" t="s">
        <v>4277</v>
      </c>
      <c r="E26" s="311" t="s">
        <v>4278</v>
      </c>
      <c r="G26" s="1" t="s">
        <v>66</v>
      </c>
      <c r="H26" s="1">
        <v>14</v>
      </c>
      <c r="I26" s="1">
        <v>413</v>
      </c>
    </row>
    <row r="27" spans="1:9" x14ac:dyDescent="0.25">
      <c r="A27" s="715" t="str">
        <f t="shared" si="0"/>
        <v>DAT013</v>
      </c>
      <c r="B27" s="1" t="s">
        <v>75</v>
      </c>
      <c r="C27" s="1">
        <v>13</v>
      </c>
      <c r="D27" s="311" t="s">
        <v>4802</v>
      </c>
      <c r="E27" s="311" t="s">
        <v>4803</v>
      </c>
      <c r="G27" s="1" t="s">
        <v>66</v>
      </c>
      <c r="H27" s="1">
        <v>1</v>
      </c>
      <c r="I27" s="1">
        <v>420</v>
      </c>
    </row>
    <row r="28" spans="1:9" x14ac:dyDescent="0.25">
      <c r="A28" s="715" t="str">
        <f t="shared" si="0"/>
        <v>DAT211</v>
      </c>
      <c r="B28" s="1" t="s">
        <v>75</v>
      </c>
      <c r="C28" s="1">
        <v>211</v>
      </c>
      <c r="D28" s="311" t="s">
        <v>4308</v>
      </c>
      <c r="E28" s="311" t="s">
        <v>4804</v>
      </c>
      <c r="G28" s="1" t="s">
        <v>66</v>
      </c>
      <c r="H28" s="1">
        <v>2</v>
      </c>
      <c r="I28" s="1">
        <v>431</v>
      </c>
    </row>
    <row r="29" spans="1:9" x14ac:dyDescent="0.25">
      <c r="A29" s="715" t="str">
        <f t="shared" si="0"/>
        <v>DAT003</v>
      </c>
      <c r="B29" s="1" t="s">
        <v>75</v>
      </c>
      <c r="C29" s="1">
        <v>3</v>
      </c>
      <c r="D29" s="311" t="s">
        <v>4397</v>
      </c>
      <c r="G29" s="1" t="s">
        <v>66</v>
      </c>
      <c r="H29" s="1">
        <v>3</v>
      </c>
      <c r="I29" s="1">
        <v>442</v>
      </c>
    </row>
    <row r="30" spans="1:9" x14ac:dyDescent="0.25">
      <c r="A30" s="715" t="str">
        <f t="shared" si="0"/>
        <v>HD001</v>
      </c>
      <c r="B30" s="1" t="s">
        <v>2855</v>
      </c>
      <c r="C30" s="1">
        <v>1</v>
      </c>
      <c r="D30" s="311" t="s">
        <v>4402</v>
      </c>
      <c r="G30" s="1" t="s">
        <v>66</v>
      </c>
      <c r="H30" s="1">
        <v>1</v>
      </c>
      <c r="I30" s="1">
        <v>453</v>
      </c>
    </row>
    <row r="31" spans="1:9" x14ac:dyDescent="0.25">
      <c r="A31" s="715" t="str">
        <f t="shared" si="0"/>
        <v>NB006</v>
      </c>
      <c r="B31" s="1" t="s">
        <v>213</v>
      </c>
      <c r="C31" s="1">
        <v>6</v>
      </c>
      <c r="D31" s="311" t="s">
        <v>4410</v>
      </c>
      <c r="E31" s="311" t="s">
        <v>4411</v>
      </c>
      <c r="G31" s="1" t="s">
        <v>66</v>
      </c>
      <c r="H31" s="1">
        <v>1</v>
      </c>
      <c r="I31" s="1">
        <v>476</v>
      </c>
    </row>
    <row r="32" spans="1:9" x14ac:dyDescent="0.25">
      <c r="A32" s="715" t="str">
        <f t="shared" si="0"/>
        <v>NB007</v>
      </c>
      <c r="B32" s="1" t="s">
        <v>213</v>
      </c>
      <c r="C32" s="1">
        <v>7</v>
      </c>
      <c r="D32" s="311" t="s">
        <v>4412</v>
      </c>
      <c r="E32" s="311" t="s">
        <v>4413</v>
      </c>
      <c r="G32" s="1" t="s">
        <v>66</v>
      </c>
      <c r="H32" s="1">
        <v>2</v>
      </c>
      <c r="I32" s="1">
        <v>491</v>
      </c>
    </row>
    <row r="33" spans="1:9" x14ac:dyDescent="0.25">
      <c r="A33" s="715" t="str">
        <f t="shared" si="0"/>
        <v>NB008</v>
      </c>
      <c r="B33" s="1" t="s">
        <v>213</v>
      </c>
      <c r="C33" s="1">
        <v>8</v>
      </c>
      <c r="D33" s="311" t="s">
        <v>4805</v>
      </c>
      <c r="E33" s="311" t="s">
        <v>4411</v>
      </c>
      <c r="G33" s="1" t="s">
        <v>66</v>
      </c>
      <c r="H33" s="1">
        <v>3</v>
      </c>
      <c r="I33" s="1">
        <v>506</v>
      </c>
    </row>
    <row r="34" spans="1:9" x14ac:dyDescent="0.25">
      <c r="A34" s="715" t="str">
        <f t="shared" si="0"/>
        <v>NB009</v>
      </c>
      <c r="B34" s="1" t="s">
        <v>213</v>
      </c>
      <c r="C34" s="1">
        <v>9</v>
      </c>
      <c r="D34" s="311" t="s">
        <v>4806</v>
      </c>
      <c r="E34" s="311" t="s">
        <v>4413</v>
      </c>
      <c r="G34" s="1" t="s">
        <v>66</v>
      </c>
      <c r="H34" s="1">
        <v>4</v>
      </c>
      <c r="I34" s="1">
        <v>521</v>
      </c>
    </row>
    <row r="35" spans="1:9" x14ac:dyDescent="0.25">
      <c r="A35" s="715" t="str">
        <f t="shared" si="0"/>
        <v>NB010</v>
      </c>
      <c r="B35" s="1" t="s">
        <v>213</v>
      </c>
      <c r="C35" s="1">
        <v>10</v>
      </c>
      <c r="D35" s="311" t="s">
        <v>4807</v>
      </c>
      <c r="E35" s="311" t="s">
        <v>4808</v>
      </c>
      <c r="G35" s="1" t="s">
        <v>66</v>
      </c>
      <c r="H35" s="1">
        <v>5</v>
      </c>
      <c r="I35" s="1">
        <v>536</v>
      </c>
    </row>
    <row r="36" spans="1:9" x14ac:dyDescent="0.25">
      <c r="A36" s="715" t="str">
        <f t="shared" si="0"/>
        <v>NB002</v>
      </c>
      <c r="B36" s="1" t="s">
        <v>213</v>
      </c>
      <c r="C36" s="1">
        <v>2</v>
      </c>
      <c r="D36" s="311" t="s">
        <v>4404</v>
      </c>
      <c r="G36" s="1" t="s">
        <v>66</v>
      </c>
      <c r="H36" s="1">
        <v>6</v>
      </c>
      <c r="I36" s="1">
        <v>551</v>
      </c>
    </row>
    <row r="37" spans="1:9" x14ac:dyDescent="0.25">
      <c r="A37" s="715" t="str">
        <f t="shared" si="0"/>
        <v>T10015</v>
      </c>
      <c r="B37" s="1" t="s">
        <v>210</v>
      </c>
      <c r="C37" s="1">
        <v>15</v>
      </c>
      <c r="D37" s="311" t="s">
        <v>4809</v>
      </c>
      <c r="E37" s="311" t="s">
        <v>207</v>
      </c>
      <c r="G37" s="1" t="s">
        <v>66</v>
      </c>
      <c r="H37" s="1">
        <v>1</v>
      </c>
      <c r="I37" s="1">
        <v>566</v>
      </c>
    </row>
    <row r="38" spans="1:9" x14ac:dyDescent="0.25">
      <c r="A38" s="715" t="str">
        <f t="shared" si="0"/>
        <v>T11001</v>
      </c>
      <c r="B38" s="1" t="s">
        <v>4336</v>
      </c>
      <c r="C38" s="1">
        <v>1</v>
      </c>
      <c r="D38" s="311" t="s">
        <v>4414</v>
      </c>
      <c r="E38" s="311" t="s">
        <v>4415</v>
      </c>
      <c r="G38" s="1" t="s">
        <v>66</v>
      </c>
      <c r="H38" s="1">
        <v>1</v>
      </c>
      <c r="I38" s="1">
        <v>579</v>
      </c>
    </row>
    <row r="39" spans="1:9" x14ac:dyDescent="0.25">
      <c r="A39" s="715" t="str">
        <f t="shared" si="0"/>
        <v>T11002</v>
      </c>
      <c r="B39" s="1" t="s">
        <v>4336</v>
      </c>
      <c r="C39" s="1">
        <v>2</v>
      </c>
      <c r="D39" s="311" t="s">
        <v>4416</v>
      </c>
      <c r="E39" s="311" t="s">
        <v>4415</v>
      </c>
      <c r="G39" s="1" t="s">
        <v>66</v>
      </c>
      <c r="H39" s="1">
        <v>2</v>
      </c>
      <c r="I39" s="1">
        <v>593</v>
      </c>
    </row>
    <row r="40" spans="1:9" x14ac:dyDescent="0.25">
      <c r="A40" s="715" t="str">
        <f t="shared" si="0"/>
        <v>T11003</v>
      </c>
      <c r="B40" s="1" t="s">
        <v>4336</v>
      </c>
      <c r="C40" s="1">
        <v>3</v>
      </c>
      <c r="D40" s="311" t="s">
        <v>4417</v>
      </c>
      <c r="E40" s="311" t="s">
        <v>4415</v>
      </c>
      <c r="G40" s="1" t="s">
        <v>62</v>
      </c>
      <c r="H40" s="1">
        <v>3</v>
      </c>
      <c r="I40" s="1">
        <v>607</v>
      </c>
    </row>
    <row r="41" spans="1:9" x14ac:dyDescent="0.25">
      <c r="A41" s="715" t="str">
        <f t="shared" si="0"/>
        <v>T32032</v>
      </c>
      <c r="B41" s="1" t="s">
        <v>209</v>
      </c>
      <c r="C41" s="1">
        <v>32</v>
      </c>
      <c r="D41" s="311" t="s">
        <v>4810</v>
      </c>
      <c r="G41" s="1" t="s">
        <v>66</v>
      </c>
      <c r="H41" s="1">
        <v>1</v>
      </c>
      <c r="I41" s="1">
        <v>621</v>
      </c>
    </row>
    <row r="42" spans="1:9" x14ac:dyDescent="0.25">
      <c r="A42" s="715" t="str">
        <f t="shared" si="0"/>
        <v>EUR400</v>
      </c>
      <c r="B42" s="1" t="s">
        <v>69</v>
      </c>
      <c r="C42" s="1">
        <v>400</v>
      </c>
      <c r="D42" s="311" t="s">
        <v>4811</v>
      </c>
      <c r="E42" s="311" t="s">
        <v>4812</v>
      </c>
      <c r="G42" s="1" t="s">
        <v>66</v>
      </c>
      <c r="H42" s="1">
        <v>1</v>
      </c>
      <c r="I42" s="1">
        <v>656</v>
      </c>
    </row>
    <row r="43" spans="1:9" x14ac:dyDescent="0.25">
      <c r="A43" s="715" t="str">
        <f t="shared" si="0"/>
        <v>EUR300</v>
      </c>
      <c r="B43" s="1" t="s">
        <v>69</v>
      </c>
      <c r="C43" s="1">
        <v>300</v>
      </c>
      <c r="D43" s="311" t="s">
        <v>4813</v>
      </c>
      <c r="E43" s="311" t="s">
        <v>4814</v>
      </c>
      <c r="G43" s="1" t="s">
        <v>66</v>
      </c>
      <c r="H43" s="1">
        <v>2</v>
      </c>
      <c r="I43" s="1">
        <v>680</v>
      </c>
    </row>
    <row r="44" spans="1:9" x14ac:dyDescent="0.25">
      <c r="A44" s="715" t="str">
        <f t="shared" si="0"/>
        <v>EUR310</v>
      </c>
      <c r="B44" s="1" t="s">
        <v>69</v>
      </c>
      <c r="C44" s="1">
        <v>310</v>
      </c>
      <c r="D44" s="311" t="s">
        <v>4815</v>
      </c>
      <c r="E44" s="311" t="s">
        <v>4816</v>
      </c>
      <c r="G44" s="1" t="s">
        <v>66</v>
      </c>
      <c r="H44" s="1">
        <v>3</v>
      </c>
      <c r="I44" s="1">
        <v>704</v>
      </c>
    </row>
    <row r="45" spans="1:9" x14ac:dyDescent="0.25">
      <c r="A45" s="715" t="str">
        <f t="shared" si="0"/>
        <v>EUR320</v>
      </c>
      <c r="B45" s="1" t="s">
        <v>69</v>
      </c>
      <c r="C45" s="1">
        <v>320</v>
      </c>
      <c r="D45" s="311" t="s">
        <v>4817</v>
      </c>
      <c r="E45" s="311" t="s">
        <v>4818</v>
      </c>
      <c r="G45" s="1" t="s">
        <v>66</v>
      </c>
      <c r="H45" s="1">
        <v>4</v>
      </c>
      <c r="I45" s="1">
        <v>728</v>
      </c>
    </row>
    <row r="46" spans="1:9" x14ac:dyDescent="0.25">
      <c r="A46" s="715" t="str">
        <f t="shared" si="0"/>
        <v>TX001</v>
      </c>
      <c r="B46" s="1" t="s">
        <v>168</v>
      </c>
      <c r="C46" s="1">
        <v>1</v>
      </c>
      <c r="D46" s="311" t="s">
        <v>4819</v>
      </c>
      <c r="E46" s="311" t="s">
        <v>4820</v>
      </c>
      <c r="G46" s="1" t="s">
        <v>66</v>
      </c>
      <c r="H46" s="1">
        <v>1</v>
      </c>
      <c r="I46" s="1">
        <v>752</v>
      </c>
    </row>
    <row r="47" spans="1:9" x14ac:dyDescent="0.25">
      <c r="A47" s="715" t="str">
        <f t="shared" si="0"/>
        <v>TX002</v>
      </c>
      <c r="B47" s="1" t="s">
        <v>168</v>
      </c>
      <c r="C47" s="1">
        <v>2</v>
      </c>
      <c r="D47" s="311" t="s">
        <v>4821</v>
      </c>
      <c r="E47" s="311" t="s">
        <v>4820</v>
      </c>
      <c r="G47" s="1" t="s">
        <v>66</v>
      </c>
      <c r="H47" s="1">
        <v>2</v>
      </c>
      <c r="I47" s="1">
        <v>761</v>
      </c>
    </row>
    <row r="48" spans="1:9" x14ac:dyDescent="0.25">
      <c r="A48" s="715" t="str">
        <f t="shared" si="0"/>
        <v>TX003</v>
      </c>
      <c r="B48" s="1" t="s">
        <v>168</v>
      </c>
      <c r="C48" s="1">
        <v>3</v>
      </c>
      <c r="D48" s="311" t="s">
        <v>4822</v>
      </c>
      <c r="E48" s="311" t="s">
        <v>4820</v>
      </c>
      <c r="G48" s="1" t="s">
        <v>66</v>
      </c>
      <c r="H48" s="1">
        <v>3</v>
      </c>
      <c r="I48" s="1">
        <v>770</v>
      </c>
    </row>
    <row r="49" spans="1:9" x14ac:dyDescent="0.25">
      <c r="A49" s="715" t="str">
        <f t="shared" si="0"/>
        <v>RIB001</v>
      </c>
      <c r="B49" s="1" t="s">
        <v>65</v>
      </c>
      <c r="C49" s="1">
        <v>1</v>
      </c>
      <c r="D49" s="311" t="s">
        <v>4368</v>
      </c>
      <c r="E49" s="311" t="s">
        <v>4369</v>
      </c>
      <c r="G49" s="1" t="s">
        <v>62</v>
      </c>
      <c r="H49" s="1">
        <v>1</v>
      </c>
      <c r="I49" s="1">
        <v>779</v>
      </c>
    </row>
    <row r="50" spans="1:9" x14ac:dyDescent="0.25">
      <c r="A50" s="715" t="str">
        <f t="shared" si="0"/>
        <v>RIB002</v>
      </c>
      <c r="B50" s="1" t="s">
        <v>65</v>
      </c>
      <c r="C50" s="1">
        <v>2</v>
      </c>
      <c r="D50" s="311" t="s">
        <v>4370</v>
      </c>
      <c r="E50" s="311" t="s">
        <v>4371</v>
      </c>
      <c r="G50" s="1" t="s">
        <v>62</v>
      </c>
      <c r="H50" s="1">
        <v>2</v>
      </c>
      <c r="I50" s="1">
        <v>803</v>
      </c>
    </row>
    <row r="51" spans="1:9" x14ac:dyDescent="0.25">
      <c r="A51" s="715" t="str">
        <f t="shared" si="0"/>
        <v>RIB003</v>
      </c>
      <c r="B51" s="1" t="s">
        <v>65</v>
      </c>
      <c r="C51" s="1">
        <v>3</v>
      </c>
      <c r="D51" s="311" t="s">
        <v>4372</v>
      </c>
      <c r="E51" s="311" t="s">
        <v>4371</v>
      </c>
      <c r="G51" s="1" t="s">
        <v>62</v>
      </c>
      <c r="H51" s="1">
        <v>3</v>
      </c>
      <c r="I51" s="1">
        <v>827</v>
      </c>
    </row>
    <row r="52" spans="1:9" x14ac:dyDescent="0.25">
      <c r="A52" s="715" t="str">
        <f t="shared" si="0"/>
        <v>RIB004</v>
      </c>
      <c r="B52" s="1" t="s">
        <v>65</v>
      </c>
      <c r="C52" s="1">
        <v>4</v>
      </c>
      <c r="D52" s="311" t="s">
        <v>4823</v>
      </c>
      <c r="E52" s="311" t="s">
        <v>4824</v>
      </c>
      <c r="G52" s="1" t="s">
        <v>62</v>
      </c>
      <c r="H52" s="1">
        <v>4</v>
      </c>
      <c r="I52" s="1">
        <v>851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workbookViewId="0">
      <pane ySplit="3" topLeftCell="A4" activePane="bottomLeft" state="frozenSplit"/>
      <selection pane="bottomLeft" activeCell="A4" sqref="A4"/>
    </sheetView>
  </sheetViews>
  <sheetFormatPr baseColWidth="10" defaultColWidth="11.42578125" defaultRowHeight="15" x14ac:dyDescent="0.25"/>
  <cols>
    <col min="1" max="1" width="15" style="311" customWidth="1"/>
    <col min="2" max="2" width="6.7109375" style="1" customWidth="1"/>
    <col min="3" max="3" width="4.5703125" style="1" customWidth="1"/>
    <col min="4" max="4" width="43.5703125" style="311" customWidth="1"/>
    <col min="5" max="5" width="20.140625" style="311" customWidth="1"/>
    <col min="6" max="6" width="10" style="311" customWidth="1"/>
    <col min="7" max="9" width="11.42578125" style="1"/>
    <col min="10" max="16384" width="11.42578125" style="311"/>
  </cols>
  <sheetData>
    <row r="1" spans="1:11" x14ac:dyDescent="0.25">
      <c r="A1" s="9" t="s">
        <v>3905</v>
      </c>
      <c r="B1" s="332" t="s">
        <v>4475</v>
      </c>
      <c r="C1" s="332" t="s">
        <v>0</v>
      </c>
      <c r="D1" s="9" t="s">
        <v>4825</v>
      </c>
    </row>
    <row r="3" spans="1:11" x14ac:dyDescent="0.25">
      <c r="B3" s="302" t="s">
        <v>118</v>
      </c>
      <c r="C3" s="302" t="s">
        <v>117</v>
      </c>
      <c r="D3" s="7" t="s">
        <v>116</v>
      </c>
      <c r="E3" s="7" t="s">
        <v>115</v>
      </c>
      <c r="F3" s="332" t="s">
        <v>5091</v>
      </c>
      <c r="G3" s="7" t="s">
        <v>114</v>
      </c>
      <c r="H3" s="7" t="s">
        <v>113</v>
      </c>
      <c r="I3" s="7" t="s">
        <v>112</v>
      </c>
      <c r="J3" s="7" t="s">
        <v>3577</v>
      </c>
      <c r="K3" s="7"/>
    </row>
    <row r="4" spans="1:11" s="715" customFormat="1" x14ac:dyDescent="0.25">
      <c r="A4" s="715" t="str">
        <f t="shared" ref="A4:A57" si="0">CONCATENATE(B4,TEXT(C4,"000"))</f>
        <v>REFPS1</v>
      </c>
      <c r="B4" s="676" t="s">
        <v>2798</v>
      </c>
      <c r="C4" s="676" t="s">
        <v>2806</v>
      </c>
      <c r="D4" s="677" t="s">
        <v>5612</v>
      </c>
      <c r="G4" s="1"/>
      <c r="H4" s="1"/>
      <c r="I4" s="1"/>
    </row>
    <row r="5" spans="1:11" s="715" customFormat="1" x14ac:dyDescent="0.25">
      <c r="A5" s="715" t="str">
        <f t="shared" si="0"/>
        <v>REFSL1</v>
      </c>
      <c r="B5" s="676" t="s">
        <v>2798</v>
      </c>
      <c r="C5" s="676" t="s">
        <v>5910</v>
      </c>
      <c r="D5" s="677" t="s">
        <v>5611</v>
      </c>
      <c r="G5" s="1"/>
      <c r="H5" s="1"/>
      <c r="I5" s="1"/>
    </row>
    <row r="6" spans="1:11" x14ac:dyDescent="0.25">
      <c r="A6" s="715" t="str">
        <f t="shared" si="0"/>
        <v>PSE001</v>
      </c>
      <c r="B6" s="1" t="s">
        <v>579</v>
      </c>
      <c r="C6" s="1">
        <v>1</v>
      </c>
      <c r="D6" s="311" t="s">
        <v>4364</v>
      </c>
      <c r="G6" s="1" t="s">
        <v>66</v>
      </c>
      <c r="H6" s="1">
        <v>1</v>
      </c>
      <c r="I6" s="1">
        <v>244</v>
      </c>
    </row>
    <row r="7" spans="1:11" x14ac:dyDescent="0.25">
      <c r="A7" s="715" t="str">
        <f t="shared" si="0"/>
        <v>CTR002</v>
      </c>
      <c r="B7" s="1" t="s">
        <v>107</v>
      </c>
      <c r="C7" s="1">
        <v>2</v>
      </c>
      <c r="D7" s="311" t="s">
        <v>567</v>
      </c>
      <c r="G7" s="1" t="s">
        <v>66</v>
      </c>
      <c r="H7" s="1">
        <v>1</v>
      </c>
      <c r="I7" s="1">
        <v>255</v>
      </c>
    </row>
    <row r="8" spans="1:11" x14ac:dyDescent="0.25">
      <c r="A8" s="715" t="str">
        <f t="shared" si="0"/>
        <v>STR001</v>
      </c>
      <c r="B8" s="1" t="s">
        <v>104</v>
      </c>
      <c r="C8" s="1">
        <v>1</v>
      </c>
      <c r="D8" s="311" t="s">
        <v>4365</v>
      </c>
      <c r="G8" s="1" t="s">
        <v>66</v>
      </c>
      <c r="H8" s="1">
        <v>1</v>
      </c>
      <c r="I8" s="1">
        <v>268</v>
      </c>
    </row>
    <row r="9" spans="1:11" x14ac:dyDescent="0.25">
      <c r="A9" s="715" t="str">
        <f t="shared" si="0"/>
        <v>STR002</v>
      </c>
      <c r="B9" s="1" t="s">
        <v>104</v>
      </c>
      <c r="C9" s="1">
        <v>2</v>
      </c>
      <c r="D9" s="311" t="s">
        <v>4366</v>
      </c>
      <c r="G9" s="1" t="s">
        <v>66</v>
      </c>
      <c r="H9" s="1">
        <v>2</v>
      </c>
      <c r="I9" s="1">
        <v>277</v>
      </c>
    </row>
    <row r="10" spans="1:11" x14ac:dyDescent="0.25">
      <c r="A10" s="715" t="str">
        <f t="shared" si="0"/>
        <v>STR005</v>
      </c>
      <c r="B10" s="1" t="s">
        <v>104</v>
      </c>
      <c r="C10" s="1">
        <v>5</v>
      </c>
      <c r="D10" s="311" t="s">
        <v>4790</v>
      </c>
      <c r="E10" s="311" t="s">
        <v>4791</v>
      </c>
      <c r="G10" s="1" t="s">
        <v>66</v>
      </c>
      <c r="H10" s="1">
        <v>3</v>
      </c>
      <c r="I10" s="1">
        <v>286</v>
      </c>
    </row>
    <row r="11" spans="1:11" x14ac:dyDescent="0.25">
      <c r="A11" s="715" t="str">
        <f t="shared" si="0"/>
        <v>D11001</v>
      </c>
      <c r="B11" s="1" t="s">
        <v>602</v>
      </c>
      <c r="C11" s="1">
        <v>1</v>
      </c>
      <c r="D11" s="311" t="s">
        <v>2894</v>
      </c>
      <c r="G11" s="1" t="s">
        <v>66</v>
      </c>
      <c r="H11" s="1">
        <v>1</v>
      </c>
      <c r="I11" s="1">
        <v>295</v>
      </c>
    </row>
    <row r="12" spans="1:11" x14ac:dyDescent="0.25">
      <c r="A12" s="715" t="str">
        <f t="shared" si="0"/>
        <v>RUB001</v>
      </c>
      <c r="B12" s="1" t="s">
        <v>80</v>
      </c>
      <c r="C12" s="1">
        <v>1</v>
      </c>
      <c r="D12" s="311" t="s">
        <v>4387</v>
      </c>
      <c r="G12" s="1" t="s">
        <v>66</v>
      </c>
      <c r="H12" s="1">
        <v>1</v>
      </c>
      <c r="I12" s="1">
        <v>309</v>
      </c>
    </row>
    <row r="13" spans="1:11" x14ac:dyDescent="0.25">
      <c r="A13" s="715" t="str">
        <f t="shared" si="0"/>
        <v>RUB002</v>
      </c>
      <c r="B13" s="1" t="s">
        <v>80</v>
      </c>
      <c r="C13" s="1">
        <v>2</v>
      </c>
      <c r="D13" s="311" t="s">
        <v>4388</v>
      </c>
      <c r="G13" s="1" t="s">
        <v>66</v>
      </c>
      <c r="H13" s="1">
        <v>2</v>
      </c>
      <c r="I13" s="1">
        <v>316</v>
      </c>
    </row>
    <row r="14" spans="1:11" x14ac:dyDescent="0.25">
      <c r="A14" s="715" t="str">
        <f t="shared" si="0"/>
        <v>RUB005</v>
      </c>
      <c r="B14" s="1" t="s">
        <v>80</v>
      </c>
      <c r="C14" s="1">
        <v>5</v>
      </c>
      <c r="D14" s="311" t="s">
        <v>4392</v>
      </c>
      <c r="G14" s="1" t="s">
        <v>66</v>
      </c>
      <c r="H14" s="1">
        <v>3</v>
      </c>
      <c r="I14" s="1">
        <v>323</v>
      </c>
    </row>
    <row r="15" spans="1:11" x14ac:dyDescent="0.25">
      <c r="A15" s="715" t="str">
        <f t="shared" si="0"/>
        <v>RUB006</v>
      </c>
      <c r="B15" s="1" t="s">
        <v>80</v>
      </c>
      <c r="C15" s="1">
        <v>6</v>
      </c>
      <c r="D15" s="311" t="s">
        <v>4393</v>
      </c>
      <c r="G15" s="1" t="s">
        <v>66</v>
      </c>
      <c r="H15" s="1">
        <v>4</v>
      </c>
      <c r="I15" s="1">
        <v>330</v>
      </c>
    </row>
    <row r="16" spans="1:11" x14ac:dyDescent="0.25">
      <c r="A16" s="715" t="str">
        <f t="shared" si="0"/>
        <v>RUB007</v>
      </c>
      <c r="B16" s="1" t="s">
        <v>80</v>
      </c>
      <c r="C16" s="1">
        <v>7</v>
      </c>
      <c r="D16" s="311" t="s">
        <v>4394</v>
      </c>
      <c r="G16" s="1" t="s">
        <v>66</v>
      </c>
      <c r="H16" s="1">
        <v>5</v>
      </c>
      <c r="I16" s="1">
        <v>337</v>
      </c>
    </row>
    <row r="17" spans="1:9" x14ac:dyDescent="0.25">
      <c r="A17" s="715" t="str">
        <f t="shared" si="0"/>
        <v>RUB008</v>
      </c>
      <c r="B17" s="1" t="s">
        <v>80</v>
      </c>
      <c r="C17" s="1">
        <v>8</v>
      </c>
      <c r="D17" s="311" t="s">
        <v>4792</v>
      </c>
      <c r="E17" s="311" t="s">
        <v>4793</v>
      </c>
      <c r="G17" s="1" t="s">
        <v>62</v>
      </c>
      <c r="H17" s="1">
        <v>6</v>
      </c>
      <c r="I17" s="1">
        <v>344</v>
      </c>
    </row>
    <row r="18" spans="1:9" x14ac:dyDescent="0.25">
      <c r="A18" s="715" t="str">
        <f t="shared" si="0"/>
        <v>RUB009</v>
      </c>
      <c r="B18" s="1" t="s">
        <v>80</v>
      </c>
      <c r="C18" s="1">
        <v>9</v>
      </c>
      <c r="D18" s="311" t="s">
        <v>4794</v>
      </c>
      <c r="E18" s="311" t="s">
        <v>4795</v>
      </c>
      <c r="G18" s="1" t="s">
        <v>66</v>
      </c>
      <c r="H18" s="1">
        <v>7</v>
      </c>
      <c r="I18" s="1">
        <v>351</v>
      </c>
    </row>
    <row r="19" spans="1:9" x14ac:dyDescent="0.25">
      <c r="A19" s="715" t="str">
        <f t="shared" si="0"/>
        <v>RUB215</v>
      </c>
      <c r="B19" s="1" t="s">
        <v>80</v>
      </c>
      <c r="C19" s="1">
        <v>215</v>
      </c>
      <c r="D19" s="311" t="s">
        <v>4390</v>
      </c>
      <c r="E19" s="311" t="s">
        <v>4391</v>
      </c>
      <c r="G19" s="1" t="s">
        <v>66</v>
      </c>
      <c r="H19" s="1">
        <v>8</v>
      </c>
      <c r="I19" s="1">
        <v>358</v>
      </c>
    </row>
    <row r="20" spans="1:9" x14ac:dyDescent="0.25">
      <c r="A20" s="715" t="str">
        <f t="shared" si="0"/>
        <v>RUB220</v>
      </c>
      <c r="B20" s="1" t="s">
        <v>80</v>
      </c>
      <c r="C20" s="1">
        <v>220</v>
      </c>
      <c r="D20" s="311" t="s">
        <v>4826</v>
      </c>
      <c r="E20" s="311" t="s">
        <v>4827</v>
      </c>
      <c r="G20" s="1" t="s">
        <v>66</v>
      </c>
      <c r="H20" s="1">
        <v>9</v>
      </c>
      <c r="I20" s="1">
        <v>365</v>
      </c>
    </row>
    <row r="21" spans="1:9" x14ac:dyDescent="0.25">
      <c r="A21" s="715" t="str">
        <f t="shared" si="0"/>
        <v>RUB225</v>
      </c>
      <c r="B21" s="1" t="s">
        <v>80</v>
      </c>
      <c r="C21" s="1">
        <v>225</v>
      </c>
      <c r="D21" s="311" t="s">
        <v>4828</v>
      </c>
      <c r="E21" s="311" t="s">
        <v>4827</v>
      </c>
      <c r="G21" s="1" t="s">
        <v>66</v>
      </c>
      <c r="H21" s="1">
        <v>10</v>
      </c>
      <c r="I21" s="1">
        <v>372</v>
      </c>
    </row>
    <row r="22" spans="1:9" x14ac:dyDescent="0.25">
      <c r="A22" s="715" t="str">
        <f t="shared" si="0"/>
        <v>RUB226</v>
      </c>
      <c r="B22" s="1" t="s">
        <v>80</v>
      </c>
      <c r="C22" s="1">
        <v>226</v>
      </c>
      <c r="D22" s="311" t="s">
        <v>4796</v>
      </c>
      <c r="E22" s="311" t="s">
        <v>4797</v>
      </c>
      <c r="G22" s="1" t="s">
        <v>66</v>
      </c>
      <c r="H22" s="1">
        <v>11</v>
      </c>
      <c r="I22" s="1">
        <v>379</v>
      </c>
    </row>
    <row r="23" spans="1:9" x14ac:dyDescent="0.25">
      <c r="A23" s="715" t="str">
        <f t="shared" si="0"/>
        <v>RUB227</v>
      </c>
      <c r="B23" s="1" t="s">
        <v>80</v>
      </c>
      <c r="C23" s="1">
        <v>227</v>
      </c>
      <c r="D23" s="311" t="s">
        <v>4798</v>
      </c>
      <c r="E23" s="311" t="s">
        <v>4797</v>
      </c>
      <c r="G23" s="1" t="s">
        <v>66</v>
      </c>
      <c r="H23" s="1">
        <v>12</v>
      </c>
      <c r="I23" s="1">
        <v>386</v>
      </c>
    </row>
    <row r="24" spans="1:9" x14ac:dyDescent="0.25">
      <c r="A24" s="715" t="str">
        <f t="shared" si="0"/>
        <v>RUB228</v>
      </c>
      <c r="B24" s="1" t="s">
        <v>80</v>
      </c>
      <c r="C24" s="1">
        <v>228</v>
      </c>
      <c r="D24" s="311" t="s">
        <v>4799</v>
      </c>
      <c r="E24" s="311" t="s">
        <v>4797</v>
      </c>
      <c r="G24" s="1" t="s">
        <v>66</v>
      </c>
      <c r="H24" s="1">
        <v>13</v>
      </c>
      <c r="I24" s="1">
        <v>393</v>
      </c>
    </row>
    <row r="25" spans="1:9" x14ac:dyDescent="0.25">
      <c r="A25" s="715" t="str">
        <f t="shared" si="0"/>
        <v>RUB999</v>
      </c>
      <c r="B25" s="1" t="s">
        <v>80</v>
      </c>
      <c r="C25" s="1">
        <v>999</v>
      </c>
      <c r="D25" s="311" t="s">
        <v>95</v>
      </c>
      <c r="E25" s="311" t="s">
        <v>94</v>
      </c>
      <c r="G25" s="1" t="s">
        <v>62</v>
      </c>
      <c r="H25" s="1">
        <v>14</v>
      </c>
      <c r="I25" s="1">
        <v>400</v>
      </c>
    </row>
    <row r="26" spans="1:9" x14ac:dyDescent="0.25">
      <c r="A26" s="715" t="str">
        <f t="shared" si="0"/>
        <v>DAT013</v>
      </c>
      <c r="B26" s="1" t="s">
        <v>75</v>
      </c>
      <c r="C26" s="1">
        <v>13</v>
      </c>
      <c r="D26" s="311" t="s">
        <v>4802</v>
      </c>
      <c r="E26" s="311" t="s">
        <v>4803</v>
      </c>
      <c r="G26" s="1" t="s">
        <v>66</v>
      </c>
      <c r="H26" s="1">
        <v>1</v>
      </c>
      <c r="I26" s="1">
        <v>407</v>
      </c>
    </row>
    <row r="27" spans="1:9" x14ac:dyDescent="0.25">
      <c r="A27" s="715" t="str">
        <f t="shared" si="0"/>
        <v>DAT211</v>
      </c>
      <c r="B27" s="1" t="s">
        <v>75</v>
      </c>
      <c r="C27" s="1">
        <v>211</v>
      </c>
      <c r="D27" s="311" t="s">
        <v>4308</v>
      </c>
      <c r="E27" s="311" t="s">
        <v>4804</v>
      </c>
      <c r="G27" s="1" t="s">
        <v>66</v>
      </c>
      <c r="H27" s="1">
        <v>2</v>
      </c>
      <c r="I27" s="1">
        <v>418</v>
      </c>
    </row>
    <row r="28" spans="1:9" x14ac:dyDescent="0.25">
      <c r="A28" s="715" t="str">
        <f t="shared" si="0"/>
        <v>DAT009</v>
      </c>
      <c r="B28" s="1" t="s">
        <v>75</v>
      </c>
      <c r="C28" s="1">
        <v>9</v>
      </c>
      <c r="D28" s="311" t="s">
        <v>4829</v>
      </c>
      <c r="E28" s="311" t="s">
        <v>4830</v>
      </c>
      <c r="G28" s="1" t="s">
        <v>62</v>
      </c>
      <c r="H28" s="1">
        <v>3</v>
      </c>
      <c r="I28" s="1">
        <v>429</v>
      </c>
    </row>
    <row r="29" spans="1:9" x14ac:dyDescent="0.25">
      <c r="A29" s="715" t="str">
        <f t="shared" si="0"/>
        <v>DAT010</v>
      </c>
      <c r="B29" s="1" t="s">
        <v>75</v>
      </c>
      <c r="C29" s="1">
        <v>10</v>
      </c>
      <c r="D29" s="311" t="s">
        <v>4831</v>
      </c>
      <c r="E29" s="311" t="s">
        <v>4830</v>
      </c>
      <c r="G29" s="1" t="s">
        <v>62</v>
      </c>
      <c r="H29" s="1">
        <v>4</v>
      </c>
      <c r="I29" s="1">
        <v>440</v>
      </c>
    </row>
    <row r="30" spans="1:9" x14ac:dyDescent="0.25">
      <c r="A30" s="715" t="str">
        <f t="shared" si="0"/>
        <v>HD001</v>
      </c>
      <c r="B30" s="1" t="s">
        <v>2855</v>
      </c>
      <c r="C30" s="1">
        <v>1</v>
      </c>
      <c r="D30" s="311" t="s">
        <v>4402</v>
      </c>
      <c r="G30" s="1" t="s">
        <v>66</v>
      </c>
      <c r="H30" s="1">
        <v>1</v>
      </c>
      <c r="I30" s="1">
        <v>451</v>
      </c>
    </row>
    <row r="31" spans="1:9" x14ac:dyDescent="0.25">
      <c r="A31" s="715" t="str">
        <f t="shared" si="0"/>
        <v>NB006</v>
      </c>
      <c r="B31" s="1" t="s">
        <v>213</v>
      </c>
      <c r="C31" s="1">
        <v>6</v>
      </c>
      <c r="D31" s="311" t="s">
        <v>4410</v>
      </c>
      <c r="E31" s="311" t="s">
        <v>4411</v>
      </c>
      <c r="G31" s="1" t="s">
        <v>66</v>
      </c>
      <c r="H31" s="1">
        <v>1</v>
      </c>
      <c r="I31" s="1">
        <v>474</v>
      </c>
    </row>
    <row r="32" spans="1:9" x14ac:dyDescent="0.25">
      <c r="A32" s="715" t="str">
        <f t="shared" si="0"/>
        <v>NB007</v>
      </c>
      <c r="B32" s="1" t="s">
        <v>213</v>
      </c>
      <c r="C32" s="1">
        <v>7</v>
      </c>
      <c r="D32" s="311" t="s">
        <v>4412</v>
      </c>
      <c r="E32" s="311" t="s">
        <v>4413</v>
      </c>
      <c r="G32" s="1" t="s">
        <v>66</v>
      </c>
      <c r="H32" s="1">
        <v>2</v>
      </c>
      <c r="I32" s="1">
        <v>489</v>
      </c>
    </row>
    <row r="33" spans="1:9" x14ac:dyDescent="0.25">
      <c r="A33" s="715" t="str">
        <f t="shared" si="0"/>
        <v>NB008</v>
      </c>
      <c r="B33" s="1" t="s">
        <v>213</v>
      </c>
      <c r="C33" s="1">
        <v>8</v>
      </c>
      <c r="D33" s="311" t="s">
        <v>4805</v>
      </c>
      <c r="E33" s="311" t="s">
        <v>4411</v>
      </c>
      <c r="G33" s="1" t="s">
        <v>66</v>
      </c>
      <c r="H33" s="1">
        <v>3</v>
      </c>
      <c r="I33" s="1">
        <v>504</v>
      </c>
    </row>
    <row r="34" spans="1:9" x14ac:dyDescent="0.25">
      <c r="A34" s="715" t="str">
        <f t="shared" si="0"/>
        <v>NB009</v>
      </c>
      <c r="B34" s="1" t="s">
        <v>213</v>
      </c>
      <c r="C34" s="1">
        <v>9</v>
      </c>
      <c r="D34" s="311" t="s">
        <v>4806</v>
      </c>
      <c r="E34" s="311" t="s">
        <v>4413</v>
      </c>
      <c r="G34" s="1" t="s">
        <v>66</v>
      </c>
      <c r="H34" s="1">
        <v>4</v>
      </c>
      <c r="I34" s="1">
        <v>519</v>
      </c>
    </row>
    <row r="35" spans="1:9" x14ac:dyDescent="0.25">
      <c r="A35" s="715" t="str">
        <f t="shared" si="0"/>
        <v>NB010</v>
      </c>
      <c r="B35" s="1" t="s">
        <v>213</v>
      </c>
      <c r="C35" s="1">
        <v>10</v>
      </c>
      <c r="D35" s="311" t="s">
        <v>4807</v>
      </c>
      <c r="E35" s="311" t="s">
        <v>4808</v>
      </c>
      <c r="G35" s="1" t="s">
        <v>66</v>
      </c>
      <c r="H35" s="1">
        <v>5</v>
      </c>
      <c r="I35" s="1">
        <v>534</v>
      </c>
    </row>
    <row r="36" spans="1:9" x14ac:dyDescent="0.25">
      <c r="A36" s="715" t="str">
        <f t="shared" si="0"/>
        <v>T10015</v>
      </c>
      <c r="B36" s="1" t="s">
        <v>210</v>
      </c>
      <c r="C36" s="1">
        <v>15</v>
      </c>
      <c r="D36" s="311" t="s">
        <v>4809</v>
      </c>
      <c r="E36" s="311" t="s">
        <v>207</v>
      </c>
      <c r="G36" s="1" t="s">
        <v>66</v>
      </c>
      <c r="H36" s="1">
        <v>1</v>
      </c>
      <c r="I36" s="1">
        <v>549</v>
      </c>
    </row>
    <row r="37" spans="1:9" x14ac:dyDescent="0.25">
      <c r="A37" s="715" t="str">
        <f t="shared" si="0"/>
        <v>T11001</v>
      </c>
      <c r="B37" s="1" t="s">
        <v>4336</v>
      </c>
      <c r="C37" s="1">
        <v>1</v>
      </c>
      <c r="D37" s="311" t="s">
        <v>4414</v>
      </c>
      <c r="E37" s="311" t="s">
        <v>4415</v>
      </c>
      <c r="G37" s="1" t="s">
        <v>66</v>
      </c>
      <c r="H37" s="1">
        <v>1</v>
      </c>
      <c r="I37" s="1">
        <v>562</v>
      </c>
    </row>
    <row r="38" spans="1:9" x14ac:dyDescent="0.25">
      <c r="A38" s="715" t="str">
        <f t="shared" si="0"/>
        <v>T11002</v>
      </c>
      <c r="B38" s="1" t="s">
        <v>4336</v>
      </c>
      <c r="C38" s="1">
        <v>2</v>
      </c>
      <c r="D38" s="311" t="s">
        <v>4416</v>
      </c>
      <c r="E38" s="311" t="s">
        <v>4415</v>
      </c>
      <c r="G38" s="1" t="s">
        <v>66</v>
      </c>
      <c r="H38" s="1">
        <v>2</v>
      </c>
      <c r="I38" s="1">
        <v>576</v>
      </c>
    </row>
    <row r="39" spans="1:9" x14ac:dyDescent="0.25">
      <c r="A39" s="715" t="str">
        <f t="shared" si="0"/>
        <v>T11003</v>
      </c>
      <c r="B39" s="1" t="s">
        <v>4336</v>
      </c>
      <c r="C39" s="1">
        <v>3</v>
      </c>
      <c r="D39" s="311" t="s">
        <v>4417</v>
      </c>
      <c r="E39" s="311" t="s">
        <v>4415</v>
      </c>
      <c r="G39" s="1" t="s">
        <v>62</v>
      </c>
      <c r="H39" s="1">
        <v>3</v>
      </c>
      <c r="I39" s="1">
        <v>590</v>
      </c>
    </row>
    <row r="40" spans="1:9" x14ac:dyDescent="0.25">
      <c r="A40" s="715" t="str">
        <f t="shared" si="0"/>
        <v>T32032</v>
      </c>
      <c r="B40" s="1" t="s">
        <v>209</v>
      </c>
      <c r="C40" s="1">
        <v>32</v>
      </c>
      <c r="D40" s="311" t="s">
        <v>4810</v>
      </c>
      <c r="G40" s="1" t="s">
        <v>66</v>
      </c>
      <c r="H40" s="1">
        <v>1</v>
      </c>
      <c r="I40" s="1">
        <v>604</v>
      </c>
    </row>
    <row r="41" spans="1:9" x14ac:dyDescent="0.25">
      <c r="A41" s="715" t="str">
        <f t="shared" si="0"/>
        <v>EUR430</v>
      </c>
      <c r="B41" s="1" t="s">
        <v>69</v>
      </c>
      <c r="C41" s="1">
        <v>430</v>
      </c>
      <c r="D41" s="311" t="s">
        <v>4832</v>
      </c>
      <c r="E41" s="311" t="s">
        <v>126</v>
      </c>
      <c r="G41" s="1" t="s">
        <v>66</v>
      </c>
      <c r="H41" s="1">
        <v>1</v>
      </c>
      <c r="I41" s="1">
        <v>639</v>
      </c>
    </row>
    <row r="42" spans="1:9" x14ac:dyDescent="0.25">
      <c r="A42" s="715" t="str">
        <f t="shared" si="0"/>
        <v>EUR450</v>
      </c>
      <c r="B42" s="1" t="s">
        <v>69</v>
      </c>
      <c r="C42" s="1">
        <v>450</v>
      </c>
      <c r="D42" s="311" t="s">
        <v>4833</v>
      </c>
      <c r="E42" s="311" t="s">
        <v>4419</v>
      </c>
      <c r="G42" s="1" t="s">
        <v>66</v>
      </c>
      <c r="H42" s="1">
        <v>2</v>
      </c>
      <c r="I42" s="1">
        <v>663</v>
      </c>
    </row>
    <row r="43" spans="1:9" x14ac:dyDescent="0.25">
      <c r="A43" s="715" t="str">
        <f t="shared" si="0"/>
        <v>EUR460</v>
      </c>
      <c r="B43" s="1" t="s">
        <v>69</v>
      </c>
      <c r="C43" s="1">
        <v>460</v>
      </c>
      <c r="D43" s="311" t="s">
        <v>4834</v>
      </c>
      <c r="E43" s="311" t="s">
        <v>4419</v>
      </c>
      <c r="G43" s="1" t="s">
        <v>66</v>
      </c>
      <c r="H43" s="1">
        <v>3</v>
      </c>
      <c r="I43" s="1">
        <v>687</v>
      </c>
    </row>
    <row r="44" spans="1:9" x14ac:dyDescent="0.25">
      <c r="A44" s="715" t="str">
        <f t="shared" si="0"/>
        <v>EUR470</v>
      </c>
      <c r="B44" s="1" t="s">
        <v>69</v>
      </c>
      <c r="C44" s="1">
        <v>470</v>
      </c>
      <c r="D44" s="311" t="s">
        <v>4835</v>
      </c>
      <c r="E44" s="311" t="s">
        <v>4419</v>
      </c>
      <c r="G44" s="1" t="s">
        <v>66</v>
      </c>
      <c r="H44" s="1">
        <v>4</v>
      </c>
      <c r="I44" s="1">
        <v>711</v>
      </c>
    </row>
    <row r="45" spans="1:9" x14ac:dyDescent="0.25">
      <c r="A45" s="715" t="str">
        <f t="shared" si="0"/>
        <v>EUR480</v>
      </c>
      <c r="B45" s="1" t="s">
        <v>69</v>
      </c>
      <c r="C45" s="1">
        <v>480</v>
      </c>
      <c r="D45" s="311" t="s">
        <v>4836</v>
      </c>
      <c r="E45" s="311" t="s">
        <v>4837</v>
      </c>
      <c r="G45" s="1" t="s">
        <v>66</v>
      </c>
      <c r="H45" s="1">
        <v>5</v>
      </c>
      <c r="I45" s="1">
        <v>735</v>
      </c>
    </row>
    <row r="46" spans="1:9" x14ac:dyDescent="0.25">
      <c r="A46" s="715" t="str">
        <f t="shared" si="0"/>
        <v>EUR500</v>
      </c>
      <c r="B46" s="1" t="s">
        <v>69</v>
      </c>
      <c r="C46" s="1">
        <v>500</v>
      </c>
      <c r="D46" s="311" t="s">
        <v>4838</v>
      </c>
      <c r="E46" s="311" t="s">
        <v>4428</v>
      </c>
      <c r="G46" s="1" t="s">
        <v>66</v>
      </c>
      <c r="H46" s="1">
        <v>6</v>
      </c>
      <c r="I46" s="1">
        <v>759</v>
      </c>
    </row>
    <row r="47" spans="1:9" x14ac:dyDescent="0.25">
      <c r="A47" s="715" t="str">
        <f t="shared" si="0"/>
        <v>EUR510</v>
      </c>
      <c r="B47" s="1" t="s">
        <v>69</v>
      </c>
      <c r="C47" s="1">
        <v>510</v>
      </c>
      <c r="D47" s="311" t="s">
        <v>4839</v>
      </c>
      <c r="E47" s="311" t="s">
        <v>4421</v>
      </c>
      <c r="G47" s="1" t="s">
        <v>66</v>
      </c>
      <c r="H47" s="1">
        <v>7</v>
      </c>
      <c r="I47" s="1">
        <v>783</v>
      </c>
    </row>
    <row r="48" spans="1:9" x14ac:dyDescent="0.25">
      <c r="A48" s="715" t="str">
        <f t="shared" si="0"/>
        <v>EUR520</v>
      </c>
      <c r="B48" s="1" t="s">
        <v>69</v>
      </c>
      <c r="C48" s="1">
        <v>520</v>
      </c>
      <c r="D48" s="311" t="s">
        <v>4840</v>
      </c>
      <c r="E48" s="311" t="s">
        <v>4426</v>
      </c>
      <c r="G48" s="1" t="s">
        <v>66</v>
      </c>
      <c r="H48" s="1">
        <v>8</v>
      </c>
      <c r="I48" s="1">
        <v>807</v>
      </c>
    </row>
    <row r="49" spans="1:9" x14ac:dyDescent="0.25">
      <c r="A49" s="715" t="str">
        <f t="shared" si="0"/>
        <v>EUR530</v>
      </c>
      <c r="B49" s="1" t="s">
        <v>69</v>
      </c>
      <c r="C49" s="1">
        <v>530</v>
      </c>
      <c r="D49" s="311" t="s">
        <v>4841</v>
      </c>
      <c r="E49" s="311" t="s">
        <v>4423</v>
      </c>
      <c r="G49" s="1" t="s">
        <v>66</v>
      </c>
      <c r="H49" s="1">
        <v>9</v>
      </c>
      <c r="I49" s="1">
        <v>831</v>
      </c>
    </row>
    <row r="50" spans="1:9" x14ac:dyDescent="0.25">
      <c r="A50" s="715" t="str">
        <f t="shared" si="0"/>
        <v>EUR540</v>
      </c>
      <c r="B50" s="1" t="s">
        <v>69</v>
      </c>
      <c r="C50" s="1">
        <v>540</v>
      </c>
      <c r="D50" s="311" t="s">
        <v>4842</v>
      </c>
      <c r="E50" s="311" t="s">
        <v>4843</v>
      </c>
      <c r="G50" s="1" t="s">
        <v>66</v>
      </c>
      <c r="H50" s="1">
        <v>10</v>
      </c>
      <c r="I50" s="1">
        <v>855</v>
      </c>
    </row>
    <row r="51" spans="1:9" x14ac:dyDescent="0.25">
      <c r="A51" s="715" t="str">
        <f t="shared" si="0"/>
        <v>EUR541</v>
      </c>
      <c r="B51" s="1" t="s">
        <v>69</v>
      </c>
      <c r="C51" s="1">
        <v>541</v>
      </c>
      <c r="D51" s="311" t="s">
        <v>4844</v>
      </c>
      <c r="E51" s="311" t="s">
        <v>4843</v>
      </c>
      <c r="G51" s="1" t="s">
        <v>66</v>
      </c>
      <c r="H51" s="1">
        <v>11</v>
      </c>
      <c r="I51" s="1">
        <v>879</v>
      </c>
    </row>
    <row r="52" spans="1:9" x14ac:dyDescent="0.25">
      <c r="A52" s="715" t="str">
        <f t="shared" si="0"/>
        <v>TX001</v>
      </c>
      <c r="B52" s="1" t="s">
        <v>168</v>
      </c>
      <c r="C52" s="1">
        <v>1</v>
      </c>
      <c r="D52" s="311" t="s">
        <v>4819</v>
      </c>
      <c r="E52" s="311" t="s">
        <v>4820</v>
      </c>
      <c r="G52" s="1" t="s">
        <v>66</v>
      </c>
      <c r="H52" s="1">
        <v>1</v>
      </c>
      <c r="I52" s="1">
        <v>903</v>
      </c>
    </row>
    <row r="53" spans="1:9" x14ac:dyDescent="0.25">
      <c r="A53" s="715" t="str">
        <f t="shared" si="0"/>
        <v>TX002</v>
      </c>
      <c r="B53" s="1" t="s">
        <v>168</v>
      </c>
      <c r="C53" s="1">
        <v>2</v>
      </c>
      <c r="D53" s="311" t="s">
        <v>4821</v>
      </c>
      <c r="E53" s="311" t="s">
        <v>4820</v>
      </c>
      <c r="G53" s="1" t="s">
        <v>66</v>
      </c>
      <c r="H53" s="1">
        <v>2</v>
      </c>
      <c r="I53" s="1">
        <v>912</v>
      </c>
    </row>
    <row r="54" spans="1:9" x14ac:dyDescent="0.25">
      <c r="A54" s="715" t="str">
        <f t="shared" si="0"/>
        <v>TX003</v>
      </c>
      <c r="B54" s="1" t="s">
        <v>168</v>
      </c>
      <c r="C54" s="1">
        <v>3</v>
      </c>
      <c r="D54" s="311" t="s">
        <v>4822</v>
      </c>
      <c r="E54" s="311" t="s">
        <v>4820</v>
      </c>
      <c r="G54" s="1" t="s">
        <v>66</v>
      </c>
      <c r="H54" s="1">
        <v>3</v>
      </c>
      <c r="I54" s="1">
        <v>921</v>
      </c>
    </row>
    <row r="55" spans="1:9" x14ac:dyDescent="0.25">
      <c r="A55" s="715" t="str">
        <f t="shared" si="0"/>
        <v>RIB001</v>
      </c>
      <c r="B55" s="1" t="s">
        <v>65</v>
      </c>
      <c r="C55" s="1">
        <v>1</v>
      </c>
      <c r="D55" s="311" t="s">
        <v>4368</v>
      </c>
      <c r="E55" s="311" t="s">
        <v>4369</v>
      </c>
      <c r="G55" s="1" t="s">
        <v>62</v>
      </c>
      <c r="H55" s="1">
        <v>1</v>
      </c>
      <c r="I55" s="1">
        <v>930</v>
      </c>
    </row>
    <row r="56" spans="1:9" x14ac:dyDescent="0.25">
      <c r="A56" s="715" t="str">
        <f t="shared" si="0"/>
        <v>RIB002</v>
      </c>
      <c r="B56" s="1" t="s">
        <v>65</v>
      </c>
      <c r="C56" s="1">
        <v>2</v>
      </c>
      <c r="D56" s="311" t="s">
        <v>4370</v>
      </c>
      <c r="E56" s="311" t="s">
        <v>4371</v>
      </c>
      <c r="G56" s="1" t="s">
        <v>62</v>
      </c>
      <c r="H56" s="1">
        <v>2</v>
      </c>
      <c r="I56" s="1">
        <v>954</v>
      </c>
    </row>
    <row r="57" spans="1:9" x14ac:dyDescent="0.25">
      <c r="A57" s="715" t="str">
        <f t="shared" si="0"/>
        <v>RIB003</v>
      </c>
      <c r="B57" s="1" t="s">
        <v>65</v>
      </c>
      <c r="C57" s="1">
        <v>3</v>
      </c>
      <c r="D57" s="311" t="s">
        <v>4372</v>
      </c>
      <c r="E57" s="311" t="s">
        <v>4371</v>
      </c>
      <c r="G57" s="1" t="s">
        <v>62</v>
      </c>
      <c r="H57" s="1">
        <v>3</v>
      </c>
      <c r="I57" s="1">
        <v>978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workbookViewId="0">
      <pane ySplit="3" topLeftCell="A4" activePane="bottomLeft" state="frozenSplit"/>
      <selection pane="bottomLeft" activeCell="A4" sqref="A4"/>
    </sheetView>
  </sheetViews>
  <sheetFormatPr baseColWidth="10" defaultColWidth="11.42578125" defaultRowHeight="15" x14ac:dyDescent="0.25"/>
  <cols>
    <col min="1" max="1" width="16" style="311" customWidth="1"/>
    <col min="2" max="2" width="6.7109375" style="1" customWidth="1"/>
    <col min="3" max="3" width="4.5703125" style="1" customWidth="1"/>
    <col min="4" max="4" width="43.5703125" style="311" customWidth="1"/>
    <col min="5" max="5" width="20.140625" style="311" customWidth="1"/>
    <col min="6" max="6" width="10" style="311" customWidth="1"/>
    <col min="7" max="9" width="11.42578125" style="1"/>
    <col min="10" max="16384" width="11.42578125" style="311"/>
  </cols>
  <sheetData>
    <row r="1" spans="1:11" x14ac:dyDescent="0.25">
      <c r="A1" s="9" t="s">
        <v>3905</v>
      </c>
      <c r="B1" s="332" t="s">
        <v>4476</v>
      </c>
      <c r="C1" s="332" t="s">
        <v>0</v>
      </c>
      <c r="D1" s="9" t="s">
        <v>4479</v>
      </c>
    </row>
    <row r="3" spans="1:11" x14ac:dyDescent="0.25">
      <c r="B3" s="302" t="s">
        <v>118</v>
      </c>
      <c r="C3" s="302" t="s">
        <v>117</v>
      </c>
      <c r="D3" s="7" t="s">
        <v>116</v>
      </c>
      <c r="E3" s="7" t="s">
        <v>115</v>
      </c>
      <c r="F3" s="332" t="s">
        <v>5091</v>
      </c>
      <c r="G3" s="7" t="s">
        <v>114</v>
      </c>
      <c r="H3" s="7" t="s">
        <v>113</v>
      </c>
      <c r="I3" s="7" t="s">
        <v>112</v>
      </c>
      <c r="J3" s="7" t="s">
        <v>3577</v>
      </c>
      <c r="K3" s="7"/>
    </row>
    <row r="4" spans="1:11" s="715" customFormat="1" x14ac:dyDescent="0.25">
      <c r="A4" s="715" t="str">
        <f t="shared" ref="A4:A63" si="0">CONCATENATE(B4,TEXT(C4,"000"))</f>
        <v>REFPS1</v>
      </c>
      <c r="B4" s="676" t="s">
        <v>2798</v>
      </c>
      <c r="C4" s="676" t="s">
        <v>2806</v>
      </c>
      <c r="D4" s="677" t="s">
        <v>5612</v>
      </c>
      <c r="G4" s="1"/>
      <c r="H4" s="1"/>
      <c r="I4" s="1"/>
    </row>
    <row r="5" spans="1:11" s="715" customFormat="1" x14ac:dyDescent="0.25">
      <c r="A5" s="715" t="str">
        <f t="shared" si="0"/>
        <v>REFSL1</v>
      </c>
      <c r="B5" s="676" t="s">
        <v>2798</v>
      </c>
      <c r="C5" s="676" t="s">
        <v>5910</v>
      </c>
      <c r="D5" s="677" t="s">
        <v>5611</v>
      </c>
      <c r="G5" s="1"/>
      <c r="H5" s="1"/>
      <c r="I5" s="1"/>
    </row>
    <row r="6" spans="1:11" x14ac:dyDescent="0.25">
      <c r="A6" s="715" t="str">
        <f t="shared" si="0"/>
        <v>PSE001</v>
      </c>
      <c r="B6" s="1" t="s">
        <v>579</v>
      </c>
      <c r="C6" s="1">
        <v>1</v>
      </c>
      <c r="D6" s="311" t="s">
        <v>4364</v>
      </c>
      <c r="G6" s="1" t="s">
        <v>66</v>
      </c>
      <c r="H6" s="1">
        <v>1</v>
      </c>
      <c r="I6" s="1">
        <v>244</v>
      </c>
    </row>
    <row r="7" spans="1:11" x14ac:dyDescent="0.25">
      <c r="A7" s="715" t="str">
        <f t="shared" si="0"/>
        <v>CTR002</v>
      </c>
      <c r="B7" s="1" t="s">
        <v>107</v>
      </c>
      <c r="C7" s="1">
        <v>2</v>
      </c>
      <c r="D7" s="311" t="s">
        <v>567</v>
      </c>
      <c r="G7" s="1" t="s">
        <v>66</v>
      </c>
      <c r="H7" s="1">
        <v>1</v>
      </c>
      <c r="I7" s="1">
        <v>255</v>
      </c>
    </row>
    <row r="8" spans="1:11" x14ac:dyDescent="0.25">
      <c r="A8" s="715" t="str">
        <f t="shared" si="0"/>
        <v>CTR001</v>
      </c>
      <c r="B8" s="1" t="s">
        <v>107</v>
      </c>
      <c r="C8" s="1">
        <v>1</v>
      </c>
      <c r="D8" s="311" t="s">
        <v>4153</v>
      </c>
      <c r="E8" s="311" t="s">
        <v>105</v>
      </c>
      <c r="G8" s="1" t="s">
        <v>62</v>
      </c>
      <c r="H8" s="1">
        <v>2</v>
      </c>
      <c r="I8" s="1">
        <v>268</v>
      </c>
    </row>
    <row r="9" spans="1:11" x14ac:dyDescent="0.25">
      <c r="A9" s="715" t="str">
        <f t="shared" si="0"/>
        <v>STR001</v>
      </c>
      <c r="B9" s="1" t="s">
        <v>104</v>
      </c>
      <c r="C9" s="1">
        <v>1</v>
      </c>
      <c r="D9" s="311" t="s">
        <v>4365</v>
      </c>
      <c r="G9" s="1" t="s">
        <v>66</v>
      </c>
      <c r="H9" s="1">
        <v>1</v>
      </c>
      <c r="I9" s="1">
        <v>281</v>
      </c>
    </row>
    <row r="10" spans="1:11" x14ac:dyDescent="0.25">
      <c r="A10" s="715" t="str">
        <f t="shared" si="0"/>
        <v>STR002</v>
      </c>
      <c r="B10" s="1" t="s">
        <v>104</v>
      </c>
      <c r="C10" s="1">
        <v>2</v>
      </c>
      <c r="D10" s="311" t="s">
        <v>4366</v>
      </c>
      <c r="G10" s="1" t="s">
        <v>66</v>
      </c>
      <c r="H10" s="1">
        <v>2</v>
      </c>
      <c r="I10" s="1">
        <v>290</v>
      </c>
    </row>
    <row r="11" spans="1:11" x14ac:dyDescent="0.25">
      <c r="A11" s="715" t="str">
        <f t="shared" si="0"/>
        <v>STR005</v>
      </c>
      <c r="B11" s="1" t="s">
        <v>104</v>
      </c>
      <c r="C11" s="1">
        <v>5</v>
      </c>
      <c r="D11" s="311" t="s">
        <v>4790</v>
      </c>
      <c r="E11" s="311" t="s">
        <v>4791</v>
      </c>
      <c r="G11" s="1" t="s">
        <v>66</v>
      </c>
      <c r="H11" s="1">
        <v>3</v>
      </c>
      <c r="I11" s="1">
        <v>299</v>
      </c>
    </row>
    <row r="12" spans="1:11" x14ac:dyDescent="0.25">
      <c r="A12" s="715" t="str">
        <f t="shared" si="0"/>
        <v>D11001</v>
      </c>
      <c r="B12" s="1" t="s">
        <v>602</v>
      </c>
      <c r="C12" s="1">
        <v>1</v>
      </c>
      <c r="D12" s="311" t="s">
        <v>2894</v>
      </c>
      <c r="G12" s="1" t="s">
        <v>66</v>
      </c>
      <c r="H12" s="1">
        <v>1</v>
      </c>
      <c r="I12" s="1">
        <v>308</v>
      </c>
    </row>
    <row r="13" spans="1:11" x14ac:dyDescent="0.25">
      <c r="A13" s="715" t="str">
        <f t="shared" si="0"/>
        <v>RUB001</v>
      </c>
      <c r="B13" s="1" t="s">
        <v>80</v>
      </c>
      <c r="C13" s="1">
        <v>1</v>
      </c>
      <c r="D13" s="311" t="s">
        <v>4387</v>
      </c>
      <c r="G13" s="1" t="s">
        <v>66</v>
      </c>
      <c r="H13" s="1">
        <v>1</v>
      </c>
      <c r="I13" s="1">
        <v>322</v>
      </c>
    </row>
    <row r="14" spans="1:11" x14ac:dyDescent="0.25">
      <c r="A14" s="715" t="str">
        <f t="shared" si="0"/>
        <v>RUB002</v>
      </c>
      <c r="B14" s="1" t="s">
        <v>80</v>
      </c>
      <c r="C14" s="1">
        <v>2</v>
      </c>
      <c r="D14" s="311" t="s">
        <v>4388</v>
      </c>
      <c r="G14" s="1" t="s">
        <v>66</v>
      </c>
      <c r="H14" s="1">
        <v>2</v>
      </c>
      <c r="I14" s="1">
        <v>329</v>
      </c>
    </row>
    <row r="15" spans="1:11" x14ac:dyDescent="0.25">
      <c r="A15" s="715" t="str">
        <f t="shared" si="0"/>
        <v>RUB005</v>
      </c>
      <c r="B15" s="1" t="s">
        <v>80</v>
      </c>
      <c r="C15" s="1">
        <v>5</v>
      </c>
      <c r="D15" s="311" t="s">
        <v>4392</v>
      </c>
      <c r="G15" s="1" t="s">
        <v>66</v>
      </c>
      <c r="H15" s="1">
        <v>3</v>
      </c>
      <c r="I15" s="1">
        <v>336</v>
      </c>
    </row>
    <row r="16" spans="1:11" x14ac:dyDescent="0.25">
      <c r="A16" s="715" t="str">
        <f t="shared" si="0"/>
        <v>RUB006</v>
      </c>
      <c r="B16" s="1" t="s">
        <v>80</v>
      </c>
      <c r="C16" s="1">
        <v>6</v>
      </c>
      <c r="D16" s="311" t="s">
        <v>4393</v>
      </c>
      <c r="G16" s="1" t="s">
        <v>66</v>
      </c>
      <c r="H16" s="1">
        <v>4</v>
      </c>
      <c r="I16" s="1">
        <v>343</v>
      </c>
    </row>
    <row r="17" spans="1:9" x14ac:dyDescent="0.25">
      <c r="A17" s="715" t="str">
        <f t="shared" si="0"/>
        <v>RUB007</v>
      </c>
      <c r="B17" s="1" t="s">
        <v>80</v>
      </c>
      <c r="C17" s="1">
        <v>7</v>
      </c>
      <c r="D17" s="311" t="s">
        <v>4394</v>
      </c>
      <c r="G17" s="1" t="s">
        <v>66</v>
      </c>
      <c r="H17" s="1">
        <v>5</v>
      </c>
      <c r="I17" s="1">
        <v>350</v>
      </c>
    </row>
    <row r="18" spans="1:9" x14ac:dyDescent="0.25">
      <c r="A18" s="715" t="str">
        <f t="shared" si="0"/>
        <v>RUB008</v>
      </c>
      <c r="B18" s="1" t="s">
        <v>80</v>
      </c>
      <c r="C18" s="1">
        <v>8</v>
      </c>
      <c r="D18" s="311" t="s">
        <v>4792</v>
      </c>
      <c r="E18" s="311" t="s">
        <v>4793</v>
      </c>
      <c r="G18" s="1" t="s">
        <v>62</v>
      </c>
      <c r="H18" s="1">
        <v>6</v>
      </c>
      <c r="I18" s="1">
        <v>357</v>
      </c>
    </row>
    <row r="19" spans="1:9" x14ac:dyDescent="0.25">
      <c r="A19" s="715" t="str">
        <f t="shared" si="0"/>
        <v>RUB009</v>
      </c>
      <c r="B19" s="1" t="s">
        <v>80</v>
      </c>
      <c r="C19" s="1">
        <v>9</v>
      </c>
      <c r="D19" s="311" t="s">
        <v>4794</v>
      </c>
      <c r="E19" s="311" t="s">
        <v>4795</v>
      </c>
      <c r="G19" s="1" t="s">
        <v>66</v>
      </c>
      <c r="H19" s="1">
        <v>7</v>
      </c>
      <c r="I19" s="1">
        <v>364</v>
      </c>
    </row>
    <row r="20" spans="1:9" x14ac:dyDescent="0.25">
      <c r="A20" s="715" t="str">
        <f t="shared" si="0"/>
        <v>RUB215</v>
      </c>
      <c r="B20" s="1" t="s">
        <v>80</v>
      </c>
      <c r="C20" s="1">
        <v>215</v>
      </c>
      <c r="D20" s="311" t="s">
        <v>4390</v>
      </c>
      <c r="E20" s="311" t="s">
        <v>4391</v>
      </c>
      <c r="G20" s="1" t="s">
        <v>66</v>
      </c>
      <c r="H20" s="1">
        <v>8</v>
      </c>
      <c r="I20" s="1">
        <v>371</v>
      </c>
    </row>
    <row r="21" spans="1:9" x14ac:dyDescent="0.25">
      <c r="A21" s="715" t="str">
        <f t="shared" si="0"/>
        <v>RUB220</v>
      </c>
      <c r="B21" s="1" t="s">
        <v>80</v>
      </c>
      <c r="C21" s="1">
        <v>220</v>
      </c>
      <c r="D21" s="311" t="s">
        <v>4826</v>
      </c>
      <c r="E21" s="311" t="s">
        <v>4827</v>
      </c>
      <c r="G21" s="1" t="s">
        <v>66</v>
      </c>
      <c r="H21" s="1">
        <v>9</v>
      </c>
      <c r="I21" s="1">
        <v>378</v>
      </c>
    </row>
    <row r="22" spans="1:9" x14ac:dyDescent="0.25">
      <c r="A22" s="715" t="str">
        <f t="shared" si="0"/>
        <v>RUB225</v>
      </c>
      <c r="B22" s="1" t="s">
        <v>80</v>
      </c>
      <c r="C22" s="1">
        <v>225</v>
      </c>
      <c r="D22" s="311" t="s">
        <v>4828</v>
      </c>
      <c r="E22" s="311" t="s">
        <v>4827</v>
      </c>
      <c r="G22" s="1" t="s">
        <v>66</v>
      </c>
      <c r="H22" s="1">
        <v>10</v>
      </c>
      <c r="I22" s="1">
        <v>385</v>
      </c>
    </row>
    <row r="23" spans="1:9" x14ac:dyDescent="0.25">
      <c r="A23" s="715" t="str">
        <f t="shared" si="0"/>
        <v>RUB226</v>
      </c>
      <c r="B23" s="1" t="s">
        <v>80</v>
      </c>
      <c r="C23" s="1">
        <v>226</v>
      </c>
      <c r="D23" s="311" t="s">
        <v>4796</v>
      </c>
      <c r="E23" s="311" t="s">
        <v>4797</v>
      </c>
      <c r="G23" s="1" t="s">
        <v>66</v>
      </c>
      <c r="H23" s="1">
        <v>11</v>
      </c>
      <c r="I23" s="1">
        <v>392</v>
      </c>
    </row>
    <row r="24" spans="1:9" x14ac:dyDescent="0.25">
      <c r="A24" s="715" t="str">
        <f t="shared" si="0"/>
        <v>RUB227</v>
      </c>
      <c r="B24" s="1" t="s">
        <v>80</v>
      </c>
      <c r="C24" s="1">
        <v>227</v>
      </c>
      <c r="D24" s="311" t="s">
        <v>4798</v>
      </c>
      <c r="E24" s="311" t="s">
        <v>4797</v>
      </c>
      <c r="G24" s="1" t="s">
        <v>66</v>
      </c>
      <c r="H24" s="1">
        <v>12</v>
      </c>
      <c r="I24" s="1">
        <v>399</v>
      </c>
    </row>
    <row r="25" spans="1:9" x14ac:dyDescent="0.25">
      <c r="A25" s="715" t="str">
        <f t="shared" si="0"/>
        <v>RUB228</v>
      </c>
      <c r="B25" s="1" t="s">
        <v>80</v>
      </c>
      <c r="C25" s="1">
        <v>228</v>
      </c>
      <c r="D25" s="311" t="s">
        <v>4799</v>
      </c>
      <c r="E25" s="311" t="s">
        <v>4797</v>
      </c>
      <c r="G25" s="1" t="s">
        <v>66</v>
      </c>
      <c r="H25" s="1">
        <v>13</v>
      </c>
      <c r="I25" s="1">
        <v>406</v>
      </c>
    </row>
    <row r="26" spans="1:9" x14ac:dyDescent="0.25">
      <c r="A26" s="715" t="str">
        <f t="shared" si="0"/>
        <v>RUB999</v>
      </c>
      <c r="B26" s="1" t="s">
        <v>80</v>
      </c>
      <c r="C26" s="1">
        <v>999</v>
      </c>
      <c r="D26" s="311" t="s">
        <v>95</v>
      </c>
      <c r="E26" s="311" t="s">
        <v>94</v>
      </c>
      <c r="G26" s="1" t="s">
        <v>62</v>
      </c>
      <c r="H26" s="1">
        <v>14</v>
      </c>
      <c r="I26" s="1">
        <v>413</v>
      </c>
    </row>
    <row r="27" spans="1:9" x14ac:dyDescent="0.25">
      <c r="A27" s="715" t="str">
        <f t="shared" si="0"/>
        <v>RUB020</v>
      </c>
      <c r="B27" s="1" t="s">
        <v>80</v>
      </c>
      <c r="C27" s="1">
        <v>20</v>
      </c>
      <c r="D27" s="311" t="s">
        <v>4277</v>
      </c>
      <c r="E27" s="311" t="s">
        <v>4278</v>
      </c>
      <c r="G27" s="1" t="s">
        <v>66</v>
      </c>
      <c r="H27" s="1">
        <v>15</v>
      </c>
      <c r="I27" s="1">
        <v>420</v>
      </c>
    </row>
    <row r="28" spans="1:9" x14ac:dyDescent="0.25">
      <c r="A28" s="715" t="str">
        <f t="shared" si="0"/>
        <v>RUB022</v>
      </c>
      <c r="B28" s="1" t="s">
        <v>80</v>
      </c>
      <c r="C28" s="1">
        <v>22</v>
      </c>
      <c r="D28" s="311" t="s">
        <v>4845</v>
      </c>
      <c r="E28" s="311" t="s">
        <v>4846</v>
      </c>
      <c r="G28" s="1" t="s">
        <v>66</v>
      </c>
      <c r="H28" s="1">
        <v>16</v>
      </c>
      <c r="I28" s="1">
        <v>427</v>
      </c>
    </row>
    <row r="29" spans="1:9" x14ac:dyDescent="0.25">
      <c r="A29" s="715" t="str">
        <f t="shared" si="0"/>
        <v>DAT013</v>
      </c>
      <c r="B29" s="1" t="s">
        <v>75</v>
      </c>
      <c r="C29" s="1">
        <v>13</v>
      </c>
      <c r="D29" s="311" t="s">
        <v>4802</v>
      </c>
      <c r="E29" s="311" t="s">
        <v>4803</v>
      </c>
      <c r="G29" s="1" t="s">
        <v>66</v>
      </c>
      <c r="H29" s="1">
        <v>1</v>
      </c>
      <c r="I29" s="1">
        <v>434</v>
      </c>
    </row>
    <row r="30" spans="1:9" x14ac:dyDescent="0.25">
      <c r="A30" s="715" t="str">
        <f t="shared" si="0"/>
        <v>DAT211</v>
      </c>
      <c r="B30" s="1" t="s">
        <v>75</v>
      </c>
      <c r="C30" s="1">
        <v>211</v>
      </c>
      <c r="D30" s="311" t="s">
        <v>4308</v>
      </c>
      <c r="E30" s="311" t="s">
        <v>4804</v>
      </c>
      <c r="G30" s="1" t="s">
        <v>66</v>
      </c>
      <c r="H30" s="1">
        <v>2</v>
      </c>
      <c r="I30" s="1">
        <v>445</v>
      </c>
    </row>
    <row r="31" spans="1:9" x14ac:dyDescent="0.25">
      <c r="A31" s="715" t="str">
        <f t="shared" si="0"/>
        <v>DAT008</v>
      </c>
      <c r="B31" s="1" t="s">
        <v>75</v>
      </c>
      <c r="C31" s="1">
        <v>8</v>
      </c>
      <c r="D31" s="311" t="s">
        <v>4847</v>
      </c>
      <c r="E31" s="311" t="s">
        <v>4848</v>
      </c>
      <c r="G31" s="1" t="s">
        <v>66</v>
      </c>
      <c r="H31" s="1">
        <v>3</v>
      </c>
      <c r="I31" s="1">
        <v>456</v>
      </c>
    </row>
    <row r="32" spans="1:9" x14ac:dyDescent="0.25">
      <c r="A32" s="715" t="str">
        <f t="shared" si="0"/>
        <v>DAT009</v>
      </c>
      <c r="B32" s="1" t="s">
        <v>75</v>
      </c>
      <c r="C32" s="1">
        <v>9</v>
      </c>
      <c r="D32" s="311" t="s">
        <v>4829</v>
      </c>
      <c r="E32" s="311" t="s">
        <v>4830</v>
      </c>
      <c r="G32" s="1" t="s">
        <v>62</v>
      </c>
      <c r="H32" s="1">
        <v>4</v>
      </c>
      <c r="I32" s="1">
        <v>467</v>
      </c>
    </row>
    <row r="33" spans="1:9" x14ac:dyDescent="0.25">
      <c r="A33" s="715" t="str">
        <f t="shared" si="0"/>
        <v>DAT010</v>
      </c>
      <c r="B33" s="1" t="s">
        <v>75</v>
      </c>
      <c r="C33" s="1">
        <v>10</v>
      </c>
      <c r="D33" s="311" t="s">
        <v>4831</v>
      </c>
      <c r="E33" s="311" t="s">
        <v>4830</v>
      </c>
      <c r="G33" s="1" t="s">
        <v>62</v>
      </c>
      <c r="H33" s="1">
        <v>5</v>
      </c>
      <c r="I33" s="1">
        <v>478</v>
      </c>
    </row>
    <row r="34" spans="1:9" x14ac:dyDescent="0.25">
      <c r="A34" s="715" t="str">
        <f t="shared" si="0"/>
        <v>HD001</v>
      </c>
      <c r="B34" s="1" t="s">
        <v>2855</v>
      </c>
      <c r="C34" s="1">
        <v>1</v>
      </c>
      <c r="D34" s="311" t="s">
        <v>4402</v>
      </c>
      <c r="G34" s="1" t="s">
        <v>66</v>
      </c>
      <c r="H34" s="1">
        <v>1</v>
      </c>
      <c r="I34" s="1">
        <v>489</v>
      </c>
    </row>
    <row r="35" spans="1:9" x14ac:dyDescent="0.25">
      <c r="A35" s="715" t="str">
        <f t="shared" si="0"/>
        <v>NB006</v>
      </c>
      <c r="B35" s="1" t="s">
        <v>213</v>
      </c>
      <c r="C35" s="1">
        <v>6</v>
      </c>
      <c r="D35" s="311" t="s">
        <v>4410</v>
      </c>
      <c r="E35" s="311" t="s">
        <v>4411</v>
      </c>
      <c r="G35" s="1" t="s">
        <v>66</v>
      </c>
      <c r="H35" s="1">
        <v>1</v>
      </c>
      <c r="I35" s="1">
        <v>512</v>
      </c>
    </row>
    <row r="36" spans="1:9" x14ac:dyDescent="0.25">
      <c r="A36" s="715" t="str">
        <f t="shared" si="0"/>
        <v>NB007</v>
      </c>
      <c r="B36" s="1" t="s">
        <v>213</v>
      </c>
      <c r="C36" s="1">
        <v>7</v>
      </c>
      <c r="D36" s="311" t="s">
        <v>4412</v>
      </c>
      <c r="E36" s="311" t="s">
        <v>4413</v>
      </c>
      <c r="G36" s="1" t="s">
        <v>66</v>
      </c>
      <c r="H36" s="1">
        <v>2</v>
      </c>
      <c r="I36" s="1">
        <v>527</v>
      </c>
    </row>
    <row r="37" spans="1:9" x14ac:dyDescent="0.25">
      <c r="A37" s="715" t="str">
        <f t="shared" si="0"/>
        <v>NB008</v>
      </c>
      <c r="B37" s="1" t="s">
        <v>213</v>
      </c>
      <c r="C37" s="1">
        <v>8</v>
      </c>
      <c r="D37" s="311" t="s">
        <v>4805</v>
      </c>
      <c r="E37" s="311" t="s">
        <v>4411</v>
      </c>
      <c r="G37" s="1" t="s">
        <v>66</v>
      </c>
      <c r="H37" s="1">
        <v>3</v>
      </c>
      <c r="I37" s="1">
        <v>542</v>
      </c>
    </row>
    <row r="38" spans="1:9" x14ac:dyDescent="0.25">
      <c r="A38" s="715" t="str">
        <f t="shared" si="0"/>
        <v>NB009</v>
      </c>
      <c r="B38" s="1" t="s">
        <v>213</v>
      </c>
      <c r="C38" s="1">
        <v>9</v>
      </c>
      <c r="D38" s="311" t="s">
        <v>4806</v>
      </c>
      <c r="E38" s="311" t="s">
        <v>4413</v>
      </c>
      <c r="G38" s="1" t="s">
        <v>66</v>
      </c>
      <c r="H38" s="1">
        <v>4</v>
      </c>
      <c r="I38" s="1">
        <v>557</v>
      </c>
    </row>
    <row r="39" spans="1:9" x14ac:dyDescent="0.25">
      <c r="A39" s="715" t="str">
        <f t="shared" si="0"/>
        <v>NB010</v>
      </c>
      <c r="B39" s="1" t="s">
        <v>213</v>
      </c>
      <c r="C39" s="1">
        <v>10</v>
      </c>
      <c r="D39" s="311" t="s">
        <v>4807</v>
      </c>
      <c r="E39" s="311" t="s">
        <v>4808</v>
      </c>
      <c r="G39" s="1" t="s">
        <v>66</v>
      </c>
      <c r="H39" s="1">
        <v>5</v>
      </c>
      <c r="I39" s="1">
        <v>572</v>
      </c>
    </row>
    <row r="40" spans="1:9" x14ac:dyDescent="0.25">
      <c r="A40" s="715" t="str">
        <f t="shared" si="0"/>
        <v>T10015</v>
      </c>
      <c r="B40" s="1" t="s">
        <v>210</v>
      </c>
      <c r="C40" s="1">
        <v>15</v>
      </c>
      <c r="D40" s="311" t="s">
        <v>4809</v>
      </c>
      <c r="E40" s="311" t="s">
        <v>207</v>
      </c>
      <c r="G40" s="1" t="s">
        <v>66</v>
      </c>
      <c r="H40" s="1">
        <v>1</v>
      </c>
      <c r="I40" s="1">
        <v>587</v>
      </c>
    </row>
    <row r="41" spans="1:9" x14ac:dyDescent="0.25">
      <c r="A41" s="715" t="str">
        <f t="shared" si="0"/>
        <v>T11001</v>
      </c>
      <c r="B41" s="1" t="s">
        <v>4336</v>
      </c>
      <c r="C41" s="1">
        <v>1</v>
      </c>
      <c r="D41" s="311" t="s">
        <v>4414</v>
      </c>
      <c r="E41" s="311" t="s">
        <v>4415</v>
      </c>
      <c r="G41" s="1" t="s">
        <v>66</v>
      </c>
      <c r="H41" s="1">
        <v>1</v>
      </c>
      <c r="I41" s="1">
        <v>600</v>
      </c>
    </row>
    <row r="42" spans="1:9" x14ac:dyDescent="0.25">
      <c r="A42" s="715" t="str">
        <f t="shared" si="0"/>
        <v>T11002</v>
      </c>
      <c r="B42" s="1" t="s">
        <v>4336</v>
      </c>
      <c r="C42" s="1">
        <v>2</v>
      </c>
      <c r="D42" s="311" t="s">
        <v>4416</v>
      </c>
      <c r="E42" s="311" t="s">
        <v>4415</v>
      </c>
      <c r="G42" s="1" t="s">
        <v>66</v>
      </c>
      <c r="H42" s="1">
        <v>2</v>
      </c>
      <c r="I42" s="1">
        <v>614</v>
      </c>
    </row>
    <row r="43" spans="1:9" x14ac:dyDescent="0.25">
      <c r="A43" s="715" t="str">
        <f t="shared" si="0"/>
        <v>T11003</v>
      </c>
      <c r="B43" s="1" t="s">
        <v>4336</v>
      </c>
      <c r="C43" s="1">
        <v>3</v>
      </c>
      <c r="D43" s="311" t="s">
        <v>4417</v>
      </c>
      <c r="E43" s="311" t="s">
        <v>4415</v>
      </c>
      <c r="G43" s="1" t="s">
        <v>62</v>
      </c>
      <c r="H43" s="1">
        <v>3</v>
      </c>
      <c r="I43" s="1">
        <v>628</v>
      </c>
    </row>
    <row r="44" spans="1:9" x14ac:dyDescent="0.25">
      <c r="A44" s="715" t="str">
        <f t="shared" si="0"/>
        <v>T32032</v>
      </c>
      <c r="B44" s="1" t="s">
        <v>209</v>
      </c>
      <c r="C44" s="1">
        <v>32</v>
      </c>
      <c r="D44" s="311" t="s">
        <v>4810</v>
      </c>
      <c r="G44" s="1" t="s">
        <v>66</v>
      </c>
      <c r="H44" s="1">
        <v>1</v>
      </c>
      <c r="I44" s="1">
        <v>642</v>
      </c>
    </row>
    <row r="45" spans="1:9" x14ac:dyDescent="0.25">
      <c r="A45" s="715" t="str">
        <f t="shared" si="0"/>
        <v>EUR400</v>
      </c>
      <c r="B45" s="1" t="s">
        <v>69</v>
      </c>
      <c r="C45" s="1">
        <v>400</v>
      </c>
      <c r="D45" s="311" t="s">
        <v>4811</v>
      </c>
      <c r="E45" s="311" t="s">
        <v>4812</v>
      </c>
      <c r="G45" s="1" t="s">
        <v>66</v>
      </c>
      <c r="H45" s="1">
        <v>1</v>
      </c>
      <c r="I45" s="1">
        <v>677</v>
      </c>
    </row>
    <row r="46" spans="1:9" x14ac:dyDescent="0.25">
      <c r="A46" s="715" t="str">
        <f t="shared" si="0"/>
        <v>EUR430</v>
      </c>
      <c r="B46" s="1" t="s">
        <v>69</v>
      </c>
      <c r="C46" s="1">
        <v>430</v>
      </c>
      <c r="D46" s="311" t="s">
        <v>4832</v>
      </c>
      <c r="E46" s="311" t="s">
        <v>126</v>
      </c>
      <c r="G46" s="1" t="s">
        <v>66</v>
      </c>
      <c r="H46" s="1">
        <v>2</v>
      </c>
      <c r="I46" s="1">
        <v>701</v>
      </c>
    </row>
    <row r="47" spans="1:9" x14ac:dyDescent="0.25">
      <c r="A47" s="715" t="str">
        <f t="shared" si="0"/>
        <v>EUR450</v>
      </c>
      <c r="B47" s="1" t="s">
        <v>69</v>
      </c>
      <c r="C47" s="1">
        <v>450</v>
      </c>
      <c r="D47" s="311" t="s">
        <v>4833</v>
      </c>
      <c r="E47" s="311" t="s">
        <v>4419</v>
      </c>
      <c r="G47" s="1" t="s">
        <v>66</v>
      </c>
      <c r="H47" s="1">
        <v>3</v>
      </c>
      <c r="I47" s="1">
        <v>725</v>
      </c>
    </row>
    <row r="48" spans="1:9" x14ac:dyDescent="0.25">
      <c r="A48" s="715" t="str">
        <f t="shared" si="0"/>
        <v>EUR460</v>
      </c>
      <c r="B48" s="1" t="s">
        <v>69</v>
      </c>
      <c r="C48" s="1">
        <v>460</v>
      </c>
      <c r="D48" s="311" t="s">
        <v>4834</v>
      </c>
      <c r="E48" s="311" t="s">
        <v>4419</v>
      </c>
      <c r="G48" s="1" t="s">
        <v>66</v>
      </c>
      <c r="H48" s="1">
        <v>4</v>
      </c>
      <c r="I48" s="1">
        <v>749</v>
      </c>
    </row>
    <row r="49" spans="1:9" x14ac:dyDescent="0.25">
      <c r="A49" s="715" t="str">
        <f t="shared" si="0"/>
        <v>EUR470</v>
      </c>
      <c r="B49" s="1" t="s">
        <v>69</v>
      </c>
      <c r="C49" s="1">
        <v>470</v>
      </c>
      <c r="D49" s="311" t="s">
        <v>4835</v>
      </c>
      <c r="E49" s="311" t="s">
        <v>4419</v>
      </c>
      <c r="G49" s="1" t="s">
        <v>66</v>
      </c>
      <c r="H49" s="1">
        <v>5</v>
      </c>
      <c r="I49" s="1">
        <v>773</v>
      </c>
    </row>
    <row r="50" spans="1:9" x14ac:dyDescent="0.25">
      <c r="A50" s="715" t="str">
        <f t="shared" si="0"/>
        <v>EUR480</v>
      </c>
      <c r="B50" s="1" t="s">
        <v>69</v>
      </c>
      <c r="C50" s="1">
        <v>480</v>
      </c>
      <c r="D50" s="311" t="s">
        <v>4836</v>
      </c>
      <c r="E50" s="311" t="s">
        <v>4837</v>
      </c>
      <c r="G50" s="1" t="s">
        <v>66</v>
      </c>
      <c r="H50" s="1">
        <v>6</v>
      </c>
      <c r="I50" s="1">
        <v>797</v>
      </c>
    </row>
    <row r="51" spans="1:9" x14ac:dyDescent="0.25">
      <c r="A51" s="715" t="str">
        <f t="shared" si="0"/>
        <v>EUR500</v>
      </c>
      <c r="B51" s="1" t="s">
        <v>69</v>
      </c>
      <c r="C51" s="1">
        <v>500</v>
      </c>
      <c r="D51" s="311" t="s">
        <v>4838</v>
      </c>
      <c r="E51" s="311" t="s">
        <v>4428</v>
      </c>
      <c r="G51" s="1" t="s">
        <v>66</v>
      </c>
      <c r="H51" s="1">
        <v>7</v>
      </c>
      <c r="I51" s="1">
        <v>821</v>
      </c>
    </row>
    <row r="52" spans="1:9" x14ac:dyDescent="0.25">
      <c r="A52" s="715" t="str">
        <f t="shared" si="0"/>
        <v>EUR510</v>
      </c>
      <c r="B52" s="1" t="s">
        <v>69</v>
      </c>
      <c r="C52" s="1">
        <v>510</v>
      </c>
      <c r="D52" s="311" t="s">
        <v>4839</v>
      </c>
      <c r="E52" s="311" t="s">
        <v>4421</v>
      </c>
      <c r="G52" s="1" t="s">
        <v>66</v>
      </c>
      <c r="H52" s="1">
        <v>8</v>
      </c>
      <c r="I52" s="1">
        <v>845</v>
      </c>
    </row>
    <row r="53" spans="1:9" x14ac:dyDescent="0.25">
      <c r="A53" s="715" t="str">
        <f t="shared" si="0"/>
        <v>EUR520</v>
      </c>
      <c r="B53" s="1" t="s">
        <v>69</v>
      </c>
      <c r="C53" s="1">
        <v>520</v>
      </c>
      <c r="D53" s="311" t="s">
        <v>4840</v>
      </c>
      <c r="E53" s="311" t="s">
        <v>4426</v>
      </c>
      <c r="G53" s="1" t="s">
        <v>66</v>
      </c>
      <c r="H53" s="1">
        <v>9</v>
      </c>
      <c r="I53" s="1">
        <v>869</v>
      </c>
    </row>
    <row r="54" spans="1:9" x14ac:dyDescent="0.25">
      <c r="A54" s="715" t="str">
        <f t="shared" si="0"/>
        <v>EUR530</v>
      </c>
      <c r="B54" s="1" t="s">
        <v>69</v>
      </c>
      <c r="C54" s="1">
        <v>530</v>
      </c>
      <c r="D54" s="311" t="s">
        <v>4841</v>
      </c>
      <c r="E54" s="311" t="s">
        <v>4423</v>
      </c>
      <c r="G54" s="1" t="s">
        <v>66</v>
      </c>
      <c r="H54" s="1">
        <v>10</v>
      </c>
      <c r="I54" s="1">
        <v>893</v>
      </c>
    </row>
    <row r="55" spans="1:9" x14ac:dyDescent="0.25">
      <c r="A55" s="715" t="str">
        <f t="shared" si="0"/>
        <v>EUR540</v>
      </c>
      <c r="B55" s="1" t="s">
        <v>69</v>
      </c>
      <c r="C55" s="1">
        <v>540</v>
      </c>
      <c r="D55" s="311" t="s">
        <v>4842</v>
      </c>
      <c r="E55" s="311" t="s">
        <v>4843</v>
      </c>
      <c r="G55" s="1" t="s">
        <v>66</v>
      </c>
      <c r="H55" s="1">
        <v>11</v>
      </c>
      <c r="I55" s="1">
        <v>917</v>
      </c>
    </row>
    <row r="56" spans="1:9" x14ac:dyDescent="0.25">
      <c r="A56" s="715" t="str">
        <f t="shared" si="0"/>
        <v>EUR541</v>
      </c>
      <c r="B56" s="1" t="s">
        <v>69</v>
      </c>
      <c r="C56" s="1">
        <v>541</v>
      </c>
      <c r="D56" s="311" t="s">
        <v>4844</v>
      </c>
      <c r="E56" s="311" t="s">
        <v>4843</v>
      </c>
      <c r="G56" s="1" t="s">
        <v>66</v>
      </c>
      <c r="H56" s="1">
        <v>12</v>
      </c>
      <c r="I56" s="1">
        <v>941</v>
      </c>
    </row>
    <row r="57" spans="1:9" x14ac:dyDescent="0.25">
      <c r="A57" s="715" t="str">
        <f t="shared" si="0"/>
        <v>TX001</v>
      </c>
      <c r="B57" s="1" t="s">
        <v>168</v>
      </c>
      <c r="C57" s="1">
        <v>1</v>
      </c>
      <c r="D57" s="311" t="s">
        <v>4819</v>
      </c>
      <c r="E57" s="311" t="s">
        <v>4820</v>
      </c>
      <c r="G57" s="1" t="s">
        <v>66</v>
      </c>
      <c r="H57" s="1">
        <v>1</v>
      </c>
      <c r="I57" s="1">
        <v>965</v>
      </c>
    </row>
    <row r="58" spans="1:9" x14ac:dyDescent="0.25">
      <c r="A58" s="715" t="str">
        <f t="shared" si="0"/>
        <v>TX002</v>
      </c>
      <c r="B58" s="1" t="s">
        <v>168</v>
      </c>
      <c r="C58" s="1">
        <v>2</v>
      </c>
      <c r="D58" s="311" t="s">
        <v>4821</v>
      </c>
      <c r="E58" s="311" t="s">
        <v>4820</v>
      </c>
      <c r="G58" s="1" t="s">
        <v>66</v>
      </c>
      <c r="H58" s="1">
        <v>2</v>
      </c>
      <c r="I58" s="1">
        <v>974</v>
      </c>
    </row>
    <row r="59" spans="1:9" x14ac:dyDescent="0.25">
      <c r="A59" s="715" t="str">
        <f t="shared" si="0"/>
        <v>TX003</v>
      </c>
      <c r="B59" s="1" t="s">
        <v>168</v>
      </c>
      <c r="C59" s="1">
        <v>3</v>
      </c>
      <c r="D59" s="311" t="s">
        <v>4822</v>
      </c>
      <c r="E59" s="311" t="s">
        <v>4820</v>
      </c>
      <c r="G59" s="1" t="s">
        <v>66</v>
      </c>
      <c r="H59" s="1">
        <v>3</v>
      </c>
      <c r="I59" s="1">
        <v>983</v>
      </c>
    </row>
    <row r="60" spans="1:9" x14ac:dyDescent="0.25">
      <c r="A60" s="715" t="str">
        <f t="shared" si="0"/>
        <v>RIB001</v>
      </c>
      <c r="B60" s="1" t="s">
        <v>65</v>
      </c>
      <c r="C60" s="1">
        <v>1</v>
      </c>
      <c r="D60" s="311" t="s">
        <v>4368</v>
      </c>
      <c r="E60" s="311" t="s">
        <v>4369</v>
      </c>
      <c r="G60" s="1" t="s">
        <v>62</v>
      </c>
      <c r="H60" s="1">
        <v>1</v>
      </c>
      <c r="I60" s="1">
        <v>992</v>
      </c>
    </row>
    <row r="61" spans="1:9" x14ac:dyDescent="0.25">
      <c r="A61" s="715" t="str">
        <f t="shared" si="0"/>
        <v>RIB002</v>
      </c>
      <c r="B61" s="1" t="s">
        <v>65</v>
      </c>
      <c r="C61" s="1">
        <v>2</v>
      </c>
      <c r="D61" s="311" t="s">
        <v>4370</v>
      </c>
      <c r="E61" s="311" t="s">
        <v>4371</v>
      </c>
      <c r="G61" s="1" t="s">
        <v>62</v>
      </c>
      <c r="H61" s="1">
        <v>2</v>
      </c>
      <c r="I61" s="1">
        <v>1016</v>
      </c>
    </row>
    <row r="62" spans="1:9" x14ac:dyDescent="0.25">
      <c r="A62" s="715" t="str">
        <f t="shared" si="0"/>
        <v>RIB003</v>
      </c>
      <c r="B62" s="1" t="s">
        <v>65</v>
      </c>
      <c r="C62" s="1">
        <v>3</v>
      </c>
      <c r="D62" s="311" t="s">
        <v>4372</v>
      </c>
      <c r="E62" s="311" t="s">
        <v>4371</v>
      </c>
      <c r="G62" s="1" t="s">
        <v>62</v>
      </c>
      <c r="H62" s="1">
        <v>3</v>
      </c>
      <c r="I62" s="1">
        <v>1040</v>
      </c>
    </row>
    <row r="63" spans="1:9" x14ac:dyDescent="0.25">
      <c r="A63" s="715" t="str">
        <f t="shared" si="0"/>
        <v>RIB004</v>
      </c>
      <c r="B63" s="1" t="s">
        <v>65</v>
      </c>
      <c r="C63" s="1">
        <v>4</v>
      </c>
      <c r="D63" s="311" t="s">
        <v>4823</v>
      </c>
      <c r="E63" s="311" t="s">
        <v>4824</v>
      </c>
      <c r="G63" s="1" t="s">
        <v>62</v>
      </c>
      <c r="H63" s="1">
        <v>4</v>
      </c>
      <c r="I63" s="1">
        <v>1064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workbookViewId="0">
      <pane ySplit="3" topLeftCell="A4" activePane="bottomLeft" state="frozenSplit"/>
      <selection pane="bottomLeft" activeCell="A4" sqref="A4"/>
    </sheetView>
  </sheetViews>
  <sheetFormatPr baseColWidth="10" defaultColWidth="11.42578125" defaultRowHeight="15" x14ac:dyDescent="0.25"/>
  <cols>
    <col min="1" max="1" width="16.85546875" style="311" customWidth="1"/>
    <col min="2" max="2" width="6.7109375" style="1" customWidth="1"/>
    <col min="3" max="3" width="4.5703125" style="1" customWidth="1"/>
    <col min="4" max="4" width="43.5703125" style="311" customWidth="1"/>
    <col min="5" max="5" width="20.140625" style="311" customWidth="1"/>
    <col min="6" max="6" width="10" style="311" customWidth="1"/>
    <col min="7" max="9" width="11.42578125" style="1"/>
    <col min="10" max="16384" width="11.42578125" style="311"/>
  </cols>
  <sheetData>
    <row r="1" spans="1:11" x14ac:dyDescent="0.25">
      <c r="A1" s="9" t="s">
        <v>3905</v>
      </c>
      <c r="B1" s="332" t="s">
        <v>4477</v>
      </c>
      <c r="C1" s="332" t="s">
        <v>0</v>
      </c>
      <c r="D1" s="9" t="s">
        <v>4480</v>
      </c>
    </row>
    <row r="3" spans="1:11" x14ac:dyDescent="0.25">
      <c r="B3" s="302" t="s">
        <v>118</v>
      </c>
      <c r="C3" s="302" t="s">
        <v>117</v>
      </c>
      <c r="D3" s="7" t="s">
        <v>116</v>
      </c>
      <c r="E3" s="7" t="s">
        <v>115</v>
      </c>
      <c r="F3" s="332" t="s">
        <v>5091</v>
      </c>
      <c r="G3" s="7" t="s">
        <v>114</v>
      </c>
      <c r="H3" s="7" t="s">
        <v>113</v>
      </c>
      <c r="I3" s="7" t="s">
        <v>112</v>
      </c>
      <c r="J3" s="7" t="s">
        <v>3577</v>
      </c>
      <c r="K3" s="7"/>
    </row>
    <row r="4" spans="1:11" s="715" customFormat="1" x14ac:dyDescent="0.25">
      <c r="A4" s="715" t="str">
        <f t="shared" ref="A4:A62" si="0">CONCATENATE(B4,TEXT(C4,"000"))</f>
        <v>REFPS1</v>
      </c>
      <c r="B4" s="676" t="s">
        <v>2798</v>
      </c>
      <c r="C4" s="676" t="s">
        <v>2806</v>
      </c>
      <c r="D4" s="677" t="s">
        <v>5612</v>
      </c>
      <c r="G4" s="1"/>
      <c r="H4" s="1"/>
      <c r="I4" s="1"/>
    </row>
    <row r="5" spans="1:11" s="715" customFormat="1" x14ac:dyDescent="0.25">
      <c r="A5" s="715" t="str">
        <f t="shared" si="0"/>
        <v>REFSL1</v>
      </c>
      <c r="B5" s="676" t="s">
        <v>2798</v>
      </c>
      <c r="C5" s="676" t="s">
        <v>5910</v>
      </c>
      <c r="D5" s="677" t="s">
        <v>5611</v>
      </c>
      <c r="G5" s="1"/>
      <c r="H5" s="1"/>
      <c r="I5" s="1"/>
    </row>
    <row r="6" spans="1:11" x14ac:dyDescent="0.25">
      <c r="A6" s="715" t="str">
        <f t="shared" si="0"/>
        <v>PSE001</v>
      </c>
      <c r="B6" s="1" t="s">
        <v>579</v>
      </c>
      <c r="C6" s="1">
        <v>1</v>
      </c>
      <c r="D6" s="311" t="s">
        <v>4364</v>
      </c>
      <c r="G6" s="1" t="s">
        <v>66</v>
      </c>
      <c r="H6" s="1">
        <v>1</v>
      </c>
      <c r="I6" s="1">
        <v>244</v>
      </c>
    </row>
    <row r="7" spans="1:11" x14ac:dyDescent="0.25">
      <c r="A7" s="715" t="str">
        <f t="shared" si="0"/>
        <v>CTR002</v>
      </c>
      <c r="B7" s="1" t="s">
        <v>107</v>
      </c>
      <c r="C7" s="1">
        <v>2</v>
      </c>
      <c r="D7" s="311" t="s">
        <v>567</v>
      </c>
      <c r="G7" s="1" t="s">
        <v>66</v>
      </c>
      <c r="H7" s="1">
        <v>1</v>
      </c>
      <c r="I7" s="1">
        <v>255</v>
      </c>
    </row>
    <row r="8" spans="1:11" x14ac:dyDescent="0.25">
      <c r="A8" s="715" t="str">
        <f t="shared" si="0"/>
        <v>CTR001</v>
      </c>
      <c r="B8" s="1" t="s">
        <v>107</v>
      </c>
      <c r="C8" s="1">
        <v>1</v>
      </c>
      <c r="D8" s="311" t="s">
        <v>4153</v>
      </c>
      <c r="E8" s="311" t="s">
        <v>105</v>
      </c>
      <c r="G8" s="1" t="s">
        <v>62</v>
      </c>
      <c r="H8" s="1">
        <v>2</v>
      </c>
      <c r="I8" s="1">
        <v>268</v>
      </c>
    </row>
    <row r="9" spans="1:11" x14ac:dyDescent="0.25">
      <c r="A9" s="715" t="str">
        <f t="shared" si="0"/>
        <v>STR001</v>
      </c>
      <c r="B9" s="1" t="s">
        <v>104</v>
      </c>
      <c r="C9" s="1">
        <v>1</v>
      </c>
      <c r="D9" s="311" t="s">
        <v>4365</v>
      </c>
      <c r="G9" s="1" t="s">
        <v>66</v>
      </c>
      <c r="H9" s="1">
        <v>1</v>
      </c>
      <c r="I9" s="1">
        <v>281</v>
      </c>
    </row>
    <row r="10" spans="1:11" x14ac:dyDescent="0.25">
      <c r="A10" s="715" t="str">
        <f t="shared" si="0"/>
        <v>STR002</v>
      </c>
      <c r="B10" s="1" t="s">
        <v>104</v>
      </c>
      <c r="C10" s="1">
        <v>2</v>
      </c>
      <c r="D10" s="311" t="s">
        <v>4366</v>
      </c>
      <c r="G10" s="1" t="s">
        <v>66</v>
      </c>
      <c r="H10" s="1">
        <v>2</v>
      </c>
      <c r="I10" s="1">
        <v>290</v>
      </c>
    </row>
    <row r="11" spans="1:11" x14ac:dyDescent="0.25">
      <c r="A11" s="715" t="str">
        <f t="shared" si="0"/>
        <v>STR005</v>
      </c>
      <c r="B11" s="1" t="s">
        <v>104</v>
      </c>
      <c r="C11" s="1">
        <v>5</v>
      </c>
      <c r="D11" s="311" t="s">
        <v>4790</v>
      </c>
      <c r="E11" s="311" t="s">
        <v>4791</v>
      </c>
      <c r="G11" s="1" t="s">
        <v>66</v>
      </c>
      <c r="H11" s="1">
        <v>3</v>
      </c>
      <c r="I11" s="1">
        <v>299</v>
      </c>
    </row>
    <row r="12" spans="1:11" x14ac:dyDescent="0.25">
      <c r="A12" s="715" t="str">
        <f t="shared" si="0"/>
        <v>D11001</v>
      </c>
      <c r="B12" s="1" t="s">
        <v>602</v>
      </c>
      <c r="C12" s="1">
        <v>1</v>
      </c>
      <c r="D12" s="311" t="s">
        <v>2894</v>
      </c>
      <c r="G12" s="1" t="s">
        <v>66</v>
      </c>
      <c r="H12" s="1">
        <v>1</v>
      </c>
      <c r="I12" s="1">
        <v>308</v>
      </c>
    </row>
    <row r="13" spans="1:11" x14ac:dyDescent="0.25">
      <c r="A13" s="715" t="str">
        <f t="shared" si="0"/>
        <v>RUB001</v>
      </c>
      <c r="B13" s="1" t="s">
        <v>80</v>
      </c>
      <c r="C13" s="1">
        <v>1</v>
      </c>
      <c r="D13" s="311" t="s">
        <v>4387</v>
      </c>
      <c r="G13" s="1" t="s">
        <v>66</v>
      </c>
      <c r="H13" s="1">
        <v>1</v>
      </c>
      <c r="I13" s="1">
        <v>322</v>
      </c>
    </row>
    <row r="14" spans="1:11" x14ac:dyDescent="0.25">
      <c r="A14" s="715" t="str">
        <f t="shared" si="0"/>
        <v>RUB002</v>
      </c>
      <c r="B14" s="1" t="s">
        <v>80</v>
      </c>
      <c r="C14" s="1">
        <v>2</v>
      </c>
      <c r="D14" s="311" t="s">
        <v>4388</v>
      </c>
      <c r="G14" s="1" t="s">
        <v>66</v>
      </c>
      <c r="H14" s="1">
        <v>2</v>
      </c>
      <c r="I14" s="1">
        <v>329</v>
      </c>
    </row>
    <row r="15" spans="1:11" x14ac:dyDescent="0.25">
      <c r="A15" s="715" t="str">
        <f t="shared" si="0"/>
        <v>RUB005</v>
      </c>
      <c r="B15" s="1" t="s">
        <v>80</v>
      </c>
      <c r="C15" s="1">
        <v>5</v>
      </c>
      <c r="D15" s="311" t="s">
        <v>4392</v>
      </c>
      <c r="G15" s="1" t="s">
        <v>66</v>
      </c>
      <c r="H15" s="1">
        <v>3</v>
      </c>
      <c r="I15" s="1">
        <v>336</v>
      </c>
    </row>
    <row r="16" spans="1:11" x14ac:dyDescent="0.25">
      <c r="A16" s="715" t="str">
        <f t="shared" si="0"/>
        <v>RUB006</v>
      </c>
      <c r="B16" s="1" t="s">
        <v>80</v>
      </c>
      <c r="C16" s="1">
        <v>6</v>
      </c>
      <c r="D16" s="311" t="s">
        <v>4393</v>
      </c>
      <c r="G16" s="1" t="s">
        <v>66</v>
      </c>
      <c r="H16" s="1">
        <v>4</v>
      </c>
      <c r="I16" s="1">
        <v>343</v>
      </c>
    </row>
    <row r="17" spans="1:9" x14ac:dyDescent="0.25">
      <c r="A17" s="715" t="str">
        <f t="shared" si="0"/>
        <v>RUB007</v>
      </c>
      <c r="B17" s="1" t="s">
        <v>80</v>
      </c>
      <c r="C17" s="1">
        <v>7</v>
      </c>
      <c r="D17" s="311" t="s">
        <v>4394</v>
      </c>
      <c r="G17" s="1" t="s">
        <v>66</v>
      </c>
      <c r="H17" s="1">
        <v>5</v>
      </c>
      <c r="I17" s="1">
        <v>350</v>
      </c>
    </row>
    <row r="18" spans="1:9" x14ac:dyDescent="0.25">
      <c r="A18" s="715" t="str">
        <f t="shared" si="0"/>
        <v>RUB008</v>
      </c>
      <c r="B18" s="1" t="s">
        <v>80</v>
      </c>
      <c r="C18" s="1">
        <v>8</v>
      </c>
      <c r="D18" s="311" t="s">
        <v>4792</v>
      </c>
      <c r="E18" s="311" t="s">
        <v>4793</v>
      </c>
      <c r="G18" s="1" t="s">
        <v>62</v>
      </c>
      <c r="H18" s="1">
        <v>6</v>
      </c>
      <c r="I18" s="1">
        <v>357</v>
      </c>
    </row>
    <row r="19" spans="1:9" x14ac:dyDescent="0.25">
      <c r="A19" s="715" t="str">
        <f t="shared" si="0"/>
        <v>RUB009</v>
      </c>
      <c r="B19" s="1" t="s">
        <v>80</v>
      </c>
      <c r="C19" s="1">
        <v>9</v>
      </c>
      <c r="D19" s="311" t="s">
        <v>4794</v>
      </c>
      <c r="E19" s="311" t="s">
        <v>4795</v>
      </c>
      <c r="G19" s="1" t="s">
        <v>66</v>
      </c>
      <c r="H19" s="1">
        <v>7</v>
      </c>
      <c r="I19" s="1">
        <v>364</v>
      </c>
    </row>
    <row r="20" spans="1:9" x14ac:dyDescent="0.25">
      <c r="A20" s="715" t="str">
        <f t="shared" si="0"/>
        <v>RUB215</v>
      </c>
      <c r="B20" s="1" t="s">
        <v>80</v>
      </c>
      <c r="C20" s="1">
        <v>215</v>
      </c>
      <c r="D20" s="311" t="s">
        <v>4390</v>
      </c>
      <c r="E20" s="311" t="s">
        <v>4391</v>
      </c>
      <c r="G20" s="1" t="s">
        <v>66</v>
      </c>
      <c r="H20" s="1">
        <v>8</v>
      </c>
      <c r="I20" s="1">
        <v>371</v>
      </c>
    </row>
    <row r="21" spans="1:9" x14ac:dyDescent="0.25">
      <c r="A21" s="715" t="str">
        <f t="shared" si="0"/>
        <v>RUB220</v>
      </c>
      <c r="B21" s="1" t="s">
        <v>80</v>
      </c>
      <c r="C21" s="1">
        <v>220</v>
      </c>
      <c r="D21" s="311" t="s">
        <v>4826</v>
      </c>
      <c r="E21" s="311" t="s">
        <v>4827</v>
      </c>
      <c r="G21" s="1" t="s">
        <v>66</v>
      </c>
      <c r="H21" s="1">
        <v>9</v>
      </c>
      <c r="I21" s="1">
        <v>378</v>
      </c>
    </row>
    <row r="22" spans="1:9" x14ac:dyDescent="0.25">
      <c r="A22" s="715" t="str">
        <f t="shared" si="0"/>
        <v>RUB225</v>
      </c>
      <c r="B22" s="1" t="s">
        <v>80</v>
      </c>
      <c r="C22" s="1">
        <v>225</v>
      </c>
      <c r="D22" s="311" t="s">
        <v>4828</v>
      </c>
      <c r="E22" s="311" t="s">
        <v>4827</v>
      </c>
      <c r="G22" s="1" t="s">
        <v>66</v>
      </c>
      <c r="H22" s="1">
        <v>10</v>
      </c>
      <c r="I22" s="1">
        <v>385</v>
      </c>
    </row>
    <row r="23" spans="1:9" x14ac:dyDescent="0.25">
      <c r="A23" s="715" t="str">
        <f t="shared" si="0"/>
        <v>RUB226</v>
      </c>
      <c r="B23" s="1" t="s">
        <v>80</v>
      </c>
      <c r="C23" s="1">
        <v>226</v>
      </c>
      <c r="D23" s="311" t="s">
        <v>4796</v>
      </c>
      <c r="E23" s="311" t="s">
        <v>4797</v>
      </c>
      <c r="G23" s="1" t="s">
        <v>66</v>
      </c>
      <c r="H23" s="1">
        <v>11</v>
      </c>
      <c r="I23" s="1">
        <v>392</v>
      </c>
    </row>
    <row r="24" spans="1:9" x14ac:dyDescent="0.25">
      <c r="A24" s="715" t="str">
        <f t="shared" si="0"/>
        <v>RUB227</v>
      </c>
      <c r="B24" s="1" t="s">
        <v>80</v>
      </c>
      <c r="C24" s="1">
        <v>227</v>
      </c>
      <c r="D24" s="311" t="s">
        <v>4798</v>
      </c>
      <c r="E24" s="311" t="s">
        <v>4797</v>
      </c>
      <c r="G24" s="1" t="s">
        <v>66</v>
      </c>
      <c r="H24" s="1">
        <v>12</v>
      </c>
      <c r="I24" s="1">
        <v>399</v>
      </c>
    </row>
    <row r="25" spans="1:9" x14ac:dyDescent="0.25">
      <c r="A25" s="715" t="str">
        <f t="shared" si="0"/>
        <v>RUB228</v>
      </c>
      <c r="B25" s="1" t="s">
        <v>80</v>
      </c>
      <c r="C25" s="1">
        <v>228</v>
      </c>
      <c r="D25" s="311" t="s">
        <v>4799</v>
      </c>
      <c r="E25" s="311" t="s">
        <v>4797</v>
      </c>
      <c r="G25" s="1" t="s">
        <v>66</v>
      </c>
      <c r="H25" s="1">
        <v>13</v>
      </c>
      <c r="I25" s="1">
        <v>406</v>
      </c>
    </row>
    <row r="26" spans="1:9" x14ac:dyDescent="0.25">
      <c r="A26" s="715" t="str">
        <f t="shared" si="0"/>
        <v>RUB999</v>
      </c>
      <c r="B26" s="1" t="s">
        <v>80</v>
      </c>
      <c r="C26" s="1">
        <v>999</v>
      </c>
      <c r="D26" s="311" t="s">
        <v>95</v>
      </c>
      <c r="E26" s="311" t="s">
        <v>94</v>
      </c>
      <c r="G26" s="1" t="s">
        <v>62</v>
      </c>
      <c r="H26" s="1">
        <v>14</v>
      </c>
      <c r="I26" s="1">
        <v>413</v>
      </c>
    </row>
    <row r="27" spans="1:9" x14ac:dyDescent="0.25">
      <c r="A27" s="715" t="str">
        <f t="shared" si="0"/>
        <v>RUB020</v>
      </c>
      <c r="B27" s="1" t="s">
        <v>80</v>
      </c>
      <c r="C27" s="1">
        <v>20</v>
      </c>
      <c r="D27" s="311" t="s">
        <v>4277</v>
      </c>
      <c r="E27" s="311" t="s">
        <v>4278</v>
      </c>
      <c r="G27" s="1" t="s">
        <v>66</v>
      </c>
      <c r="H27" s="1">
        <v>15</v>
      </c>
      <c r="I27" s="1">
        <v>420</v>
      </c>
    </row>
    <row r="28" spans="1:9" x14ac:dyDescent="0.25">
      <c r="A28" s="715" t="str">
        <f t="shared" si="0"/>
        <v>RUB021</v>
      </c>
      <c r="B28" s="1" t="s">
        <v>80</v>
      </c>
      <c r="C28" s="1">
        <v>21</v>
      </c>
      <c r="D28" s="311" t="s">
        <v>4849</v>
      </c>
      <c r="E28" s="311" t="s">
        <v>4850</v>
      </c>
      <c r="G28" s="1" t="s">
        <v>66</v>
      </c>
      <c r="H28" s="1">
        <v>16</v>
      </c>
      <c r="I28" s="1">
        <v>427</v>
      </c>
    </row>
    <row r="29" spans="1:9" x14ac:dyDescent="0.25">
      <c r="A29" s="715" t="str">
        <f t="shared" si="0"/>
        <v>DAT013</v>
      </c>
      <c r="B29" s="1" t="s">
        <v>75</v>
      </c>
      <c r="C29" s="1">
        <v>13</v>
      </c>
      <c r="D29" s="311" t="s">
        <v>4802</v>
      </c>
      <c r="E29" s="311" t="s">
        <v>4803</v>
      </c>
      <c r="G29" s="1" t="s">
        <v>66</v>
      </c>
      <c r="H29" s="1">
        <v>1</v>
      </c>
      <c r="I29" s="1">
        <v>434</v>
      </c>
    </row>
    <row r="30" spans="1:9" x14ac:dyDescent="0.25">
      <c r="A30" s="715" t="str">
        <f t="shared" si="0"/>
        <v>DAT211</v>
      </c>
      <c r="B30" s="1" t="s">
        <v>75</v>
      </c>
      <c r="C30" s="1">
        <v>211</v>
      </c>
      <c r="D30" s="311" t="s">
        <v>4308</v>
      </c>
      <c r="E30" s="311" t="s">
        <v>4804</v>
      </c>
      <c r="G30" s="1" t="s">
        <v>66</v>
      </c>
      <c r="H30" s="1">
        <v>2</v>
      </c>
      <c r="I30" s="1">
        <v>445</v>
      </c>
    </row>
    <row r="31" spans="1:9" x14ac:dyDescent="0.25">
      <c r="A31" s="715" t="str">
        <f t="shared" si="0"/>
        <v>DAT009</v>
      </c>
      <c r="B31" s="1" t="s">
        <v>75</v>
      </c>
      <c r="C31" s="1">
        <v>9</v>
      </c>
      <c r="D31" s="311" t="s">
        <v>4829</v>
      </c>
      <c r="E31" s="311" t="s">
        <v>4830</v>
      </c>
      <c r="G31" s="1" t="s">
        <v>62</v>
      </c>
      <c r="H31" s="1">
        <v>3</v>
      </c>
      <c r="I31" s="1">
        <v>456</v>
      </c>
    </row>
    <row r="32" spans="1:9" x14ac:dyDescent="0.25">
      <c r="A32" s="715" t="str">
        <f t="shared" si="0"/>
        <v>DAT010</v>
      </c>
      <c r="B32" s="1" t="s">
        <v>75</v>
      </c>
      <c r="C32" s="1">
        <v>10</v>
      </c>
      <c r="D32" s="311" t="s">
        <v>4831</v>
      </c>
      <c r="E32" s="311" t="s">
        <v>4830</v>
      </c>
      <c r="G32" s="1" t="s">
        <v>62</v>
      </c>
      <c r="H32" s="1">
        <v>4</v>
      </c>
      <c r="I32" s="1">
        <v>467</v>
      </c>
    </row>
    <row r="33" spans="1:9" x14ac:dyDescent="0.25">
      <c r="A33" s="715" t="str">
        <f t="shared" si="0"/>
        <v>HD001</v>
      </c>
      <c r="B33" s="1" t="s">
        <v>2855</v>
      </c>
      <c r="C33" s="1">
        <v>1</v>
      </c>
      <c r="D33" s="311" t="s">
        <v>4402</v>
      </c>
      <c r="G33" s="1" t="s">
        <v>66</v>
      </c>
      <c r="H33" s="1">
        <v>1</v>
      </c>
      <c r="I33" s="1">
        <v>478</v>
      </c>
    </row>
    <row r="34" spans="1:9" x14ac:dyDescent="0.25">
      <c r="A34" s="715" t="str">
        <f t="shared" si="0"/>
        <v>NB006</v>
      </c>
      <c r="B34" s="1" t="s">
        <v>213</v>
      </c>
      <c r="C34" s="1">
        <v>6</v>
      </c>
      <c r="D34" s="311" t="s">
        <v>4410</v>
      </c>
      <c r="E34" s="311" t="s">
        <v>4411</v>
      </c>
      <c r="G34" s="1" t="s">
        <v>66</v>
      </c>
      <c r="H34" s="1">
        <v>1</v>
      </c>
      <c r="I34" s="1">
        <v>501</v>
      </c>
    </row>
    <row r="35" spans="1:9" x14ac:dyDescent="0.25">
      <c r="A35" s="715" t="str">
        <f t="shared" si="0"/>
        <v>NB007</v>
      </c>
      <c r="B35" s="1" t="s">
        <v>213</v>
      </c>
      <c r="C35" s="1">
        <v>7</v>
      </c>
      <c r="D35" s="311" t="s">
        <v>4412</v>
      </c>
      <c r="E35" s="311" t="s">
        <v>4413</v>
      </c>
      <c r="G35" s="1" t="s">
        <v>66</v>
      </c>
      <c r="H35" s="1">
        <v>2</v>
      </c>
      <c r="I35" s="1">
        <v>516</v>
      </c>
    </row>
    <row r="36" spans="1:9" x14ac:dyDescent="0.25">
      <c r="A36" s="715" t="str">
        <f t="shared" si="0"/>
        <v>NB008</v>
      </c>
      <c r="B36" s="1" t="s">
        <v>213</v>
      </c>
      <c r="C36" s="1">
        <v>8</v>
      </c>
      <c r="D36" s="311" t="s">
        <v>4805</v>
      </c>
      <c r="E36" s="311" t="s">
        <v>4411</v>
      </c>
      <c r="G36" s="1" t="s">
        <v>66</v>
      </c>
      <c r="H36" s="1">
        <v>3</v>
      </c>
      <c r="I36" s="1">
        <v>531</v>
      </c>
    </row>
    <row r="37" spans="1:9" x14ac:dyDescent="0.25">
      <c r="A37" s="715" t="str">
        <f t="shared" si="0"/>
        <v>NB009</v>
      </c>
      <c r="B37" s="1" t="s">
        <v>213</v>
      </c>
      <c r="C37" s="1">
        <v>9</v>
      </c>
      <c r="D37" s="311" t="s">
        <v>4806</v>
      </c>
      <c r="E37" s="311" t="s">
        <v>4413</v>
      </c>
      <c r="G37" s="1" t="s">
        <v>66</v>
      </c>
      <c r="H37" s="1">
        <v>4</v>
      </c>
      <c r="I37" s="1">
        <v>546</v>
      </c>
    </row>
    <row r="38" spans="1:9" x14ac:dyDescent="0.25">
      <c r="A38" s="715" t="str">
        <f t="shared" si="0"/>
        <v>NB010</v>
      </c>
      <c r="B38" s="1" t="s">
        <v>213</v>
      </c>
      <c r="C38" s="1">
        <v>10</v>
      </c>
      <c r="D38" s="311" t="s">
        <v>4807</v>
      </c>
      <c r="E38" s="311" t="s">
        <v>4808</v>
      </c>
      <c r="G38" s="1" t="s">
        <v>66</v>
      </c>
      <c r="H38" s="1">
        <v>5</v>
      </c>
      <c r="I38" s="1">
        <v>561</v>
      </c>
    </row>
    <row r="39" spans="1:9" x14ac:dyDescent="0.25">
      <c r="A39" s="715" t="str">
        <f t="shared" si="0"/>
        <v>T10015</v>
      </c>
      <c r="B39" s="1" t="s">
        <v>210</v>
      </c>
      <c r="C39" s="1">
        <v>15</v>
      </c>
      <c r="D39" s="311" t="s">
        <v>4809</v>
      </c>
      <c r="E39" s="311" t="s">
        <v>207</v>
      </c>
      <c r="G39" s="1" t="s">
        <v>66</v>
      </c>
      <c r="H39" s="1">
        <v>1</v>
      </c>
      <c r="I39" s="1">
        <v>576</v>
      </c>
    </row>
    <row r="40" spans="1:9" x14ac:dyDescent="0.25">
      <c r="A40" s="715" t="str">
        <f t="shared" si="0"/>
        <v>T11001</v>
      </c>
      <c r="B40" s="1" t="s">
        <v>4336</v>
      </c>
      <c r="C40" s="1">
        <v>1</v>
      </c>
      <c r="D40" s="311" t="s">
        <v>4414</v>
      </c>
      <c r="E40" s="311" t="s">
        <v>4415</v>
      </c>
      <c r="G40" s="1" t="s">
        <v>66</v>
      </c>
      <c r="H40" s="1">
        <v>1</v>
      </c>
      <c r="I40" s="1">
        <v>589</v>
      </c>
    </row>
    <row r="41" spans="1:9" x14ac:dyDescent="0.25">
      <c r="A41" s="715" t="str">
        <f t="shared" si="0"/>
        <v>T11002</v>
      </c>
      <c r="B41" s="1" t="s">
        <v>4336</v>
      </c>
      <c r="C41" s="1">
        <v>2</v>
      </c>
      <c r="D41" s="311" t="s">
        <v>4416</v>
      </c>
      <c r="E41" s="311" t="s">
        <v>4415</v>
      </c>
      <c r="G41" s="1" t="s">
        <v>66</v>
      </c>
      <c r="H41" s="1">
        <v>2</v>
      </c>
      <c r="I41" s="1">
        <v>603</v>
      </c>
    </row>
    <row r="42" spans="1:9" x14ac:dyDescent="0.25">
      <c r="A42" s="715" t="str">
        <f t="shared" si="0"/>
        <v>T11003</v>
      </c>
      <c r="B42" s="1" t="s">
        <v>4336</v>
      </c>
      <c r="C42" s="1">
        <v>3</v>
      </c>
      <c r="D42" s="311" t="s">
        <v>4417</v>
      </c>
      <c r="E42" s="311" t="s">
        <v>4415</v>
      </c>
      <c r="G42" s="1" t="s">
        <v>62</v>
      </c>
      <c r="H42" s="1">
        <v>3</v>
      </c>
      <c r="I42" s="1">
        <v>617</v>
      </c>
    </row>
    <row r="43" spans="1:9" x14ac:dyDescent="0.25">
      <c r="A43" s="715" t="str">
        <f t="shared" si="0"/>
        <v>T32032</v>
      </c>
      <c r="B43" s="1" t="s">
        <v>209</v>
      </c>
      <c r="C43" s="1">
        <v>32</v>
      </c>
      <c r="D43" s="311" t="s">
        <v>4810</v>
      </c>
      <c r="G43" s="1" t="s">
        <v>66</v>
      </c>
      <c r="H43" s="1">
        <v>1</v>
      </c>
      <c r="I43" s="1">
        <v>631</v>
      </c>
    </row>
    <row r="44" spans="1:9" x14ac:dyDescent="0.25">
      <c r="A44" s="715" t="str">
        <f t="shared" si="0"/>
        <v>EUR400</v>
      </c>
      <c r="B44" s="1" t="s">
        <v>69</v>
      </c>
      <c r="C44" s="1">
        <v>400</v>
      </c>
      <c r="D44" s="311" t="s">
        <v>4811</v>
      </c>
      <c r="E44" s="311" t="s">
        <v>4812</v>
      </c>
      <c r="G44" s="1" t="s">
        <v>66</v>
      </c>
      <c r="H44" s="1">
        <v>1</v>
      </c>
      <c r="I44" s="1">
        <v>666</v>
      </c>
    </row>
    <row r="45" spans="1:9" x14ac:dyDescent="0.25">
      <c r="A45" s="715" t="str">
        <f t="shared" si="0"/>
        <v>EUR430</v>
      </c>
      <c r="B45" s="1" t="s">
        <v>69</v>
      </c>
      <c r="C45" s="1">
        <v>430</v>
      </c>
      <c r="D45" s="311" t="s">
        <v>4832</v>
      </c>
      <c r="E45" s="311" t="s">
        <v>126</v>
      </c>
      <c r="G45" s="1" t="s">
        <v>66</v>
      </c>
      <c r="H45" s="1">
        <v>2</v>
      </c>
      <c r="I45" s="1">
        <v>690</v>
      </c>
    </row>
    <row r="46" spans="1:9" x14ac:dyDescent="0.25">
      <c r="A46" s="715" t="str">
        <f t="shared" si="0"/>
        <v>EUR450</v>
      </c>
      <c r="B46" s="1" t="s">
        <v>69</v>
      </c>
      <c r="C46" s="1">
        <v>450</v>
      </c>
      <c r="D46" s="311" t="s">
        <v>4833</v>
      </c>
      <c r="E46" s="311" t="s">
        <v>4419</v>
      </c>
      <c r="G46" s="1" t="s">
        <v>66</v>
      </c>
      <c r="H46" s="1">
        <v>3</v>
      </c>
      <c r="I46" s="1">
        <v>714</v>
      </c>
    </row>
    <row r="47" spans="1:9" x14ac:dyDescent="0.25">
      <c r="A47" s="715" t="str">
        <f t="shared" si="0"/>
        <v>EUR460</v>
      </c>
      <c r="B47" s="1" t="s">
        <v>69</v>
      </c>
      <c r="C47" s="1">
        <v>460</v>
      </c>
      <c r="D47" s="311" t="s">
        <v>4834</v>
      </c>
      <c r="E47" s="311" t="s">
        <v>4419</v>
      </c>
      <c r="G47" s="1" t="s">
        <v>66</v>
      </c>
      <c r="H47" s="1">
        <v>4</v>
      </c>
      <c r="I47" s="1">
        <v>738</v>
      </c>
    </row>
    <row r="48" spans="1:9" x14ac:dyDescent="0.25">
      <c r="A48" s="715" t="str">
        <f t="shared" si="0"/>
        <v>EUR470</v>
      </c>
      <c r="B48" s="1" t="s">
        <v>69</v>
      </c>
      <c r="C48" s="1">
        <v>470</v>
      </c>
      <c r="D48" s="311" t="s">
        <v>4835</v>
      </c>
      <c r="E48" s="311" t="s">
        <v>4419</v>
      </c>
      <c r="G48" s="1" t="s">
        <v>66</v>
      </c>
      <c r="H48" s="1">
        <v>5</v>
      </c>
      <c r="I48" s="1">
        <v>762</v>
      </c>
    </row>
    <row r="49" spans="1:9" x14ac:dyDescent="0.25">
      <c r="A49" s="715" t="str">
        <f t="shared" si="0"/>
        <v>EUR480</v>
      </c>
      <c r="B49" s="1" t="s">
        <v>69</v>
      </c>
      <c r="C49" s="1">
        <v>480</v>
      </c>
      <c r="D49" s="311" t="s">
        <v>4836</v>
      </c>
      <c r="E49" s="311" t="s">
        <v>4837</v>
      </c>
      <c r="G49" s="1" t="s">
        <v>66</v>
      </c>
      <c r="H49" s="1">
        <v>6</v>
      </c>
      <c r="I49" s="1">
        <v>786</v>
      </c>
    </row>
    <row r="50" spans="1:9" x14ac:dyDescent="0.25">
      <c r="A50" s="715" t="str">
        <f t="shared" si="0"/>
        <v>EUR500</v>
      </c>
      <c r="B50" s="1" t="s">
        <v>69</v>
      </c>
      <c r="C50" s="1">
        <v>500</v>
      </c>
      <c r="D50" s="311" t="s">
        <v>4838</v>
      </c>
      <c r="E50" s="311" t="s">
        <v>4428</v>
      </c>
      <c r="G50" s="1" t="s">
        <v>66</v>
      </c>
      <c r="H50" s="1">
        <v>7</v>
      </c>
      <c r="I50" s="1">
        <v>810</v>
      </c>
    </row>
    <row r="51" spans="1:9" x14ac:dyDescent="0.25">
      <c r="A51" s="715" t="str">
        <f t="shared" si="0"/>
        <v>EUR510</v>
      </c>
      <c r="B51" s="1" t="s">
        <v>69</v>
      </c>
      <c r="C51" s="1">
        <v>510</v>
      </c>
      <c r="D51" s="311" t="s">
        <v>4839</v>
      </c>
      <c r="E51" s="311" t="s">
        <v>4421</v>
      </c>
      <c r="G51" s="1" t="s">
        <v>66</v>
      </c>
      <c r="H51" s="1">
        <v>8</v>
      </c>
      <c r="I51" s="1">
        <v>834</v>
      </c>
    </row>
    <row r="52" spans="1:9" x14ac:dyDescent="0.25">
      <c r="A52" s="715" t="str">
        <f t="shared" si="0"/>
        <v>EUR520</v>
      </c>
      <c r="B52" s="1" t="s">
        <v>69</v>
      </c>
      <c r="C52" s="1">
        <v>520</v>
      </c>
      <c r="D52" s="311" t="s">
        <v>4840</v>
      </c>
      <c r="E52" s="311" t="s">
        <v>4426</v>
      </c>
      <c r="G52" s="1" t="s">
        <v>66</v>
      </c>
      <c r="H52" s="1">
        <v>9</v>
      </c>
      <c r="I52" s="1">
        <v>858</v>
      </c>
    </row>
    <row r="53" spans="1:9" x14ac:dyDescent="0.25">
      <c r="A53" s="715" t="str">
        <f t="shared" si="0"/>
        <v>EUR530</v>
      </c>
      <c r="B53" s="1" t="s">
        <v>69</v>
      </c>
      <c r="C53" s="1">
        <v>530</v>
      </c>
      <c r="D53" s="311" t="s">
        <v>4841</v>
      </c>
      <c r="E53" s="311" t="s">
        <v>4423</v>
      </c>
      <c r="G53" s="1" t="s">
        <v>66</v>
      </c>
      <c r="H53" s="1">
        <v>10</v>
      </c>
      <c r="I53" s="1">
        <v>882</v>
      </c>
    </row>
    <row r="54" spans="1:9" x14ac:dyDescent="0.25">
      <c r="A54" s="715" t="str">
        <f t="shared" si="0"/>
        <v>EUR540</v>
      </c>
      <c r="B54" s="1" t="s">
        <v>69</v>
      </c>
      <c r="C54" s="1">
        <v>540</v>
      </c>
      <c r="D54" s="311" t="s">
        <v>4842</v>
      </c>
      <c r="E54" s="311" t="s">
        <v>4843</v>
      </c>
      <c r="G54" s="1" t="s">
        <v>66</v>
      </c>
      <c r="H54" s="1">
        <v>11</v>
      </c>
      <c r="I54" s="1">
        <v>906</v>
      </c>
    </row>
    <row r="55" spans="1:9" x14ac:dyDescent="0.25">
      <c r="A55" s="715" t="str">
        <f t="shared" si="0"/>
        <v>EUR541</v>
      </c>
      <c r="B55" s="1" t="s">
        <v>69</v>
      </c>
      <c r="C55" s="1">
        <v>541</v>
      </c>
      <c r="D55" s="311" t="s">
        <v>4844</v>
      </c>
      <c r="E55" s="311" t="s">
        <v>4843</v>
      </c>
      <c r="G55" s="1" t="s">
        <v>66</v>
      </c>
      <c r="H55" s="1">
        <v>12</v>
      </c>
      <c r="I55" s="1">
        <v>930</v>
      </c>
    </row>
    <row r="56" spans="1:9" x14ac:dyDescent="0.25">
      <c r="A56" s="715" t="str">
        <f t="shared" si="0"/>
        <v>TX001</v>
      </c>
      <c r="B56" s="1" t="s">
        <v>168</v>
      </c>
      <c r="C56" s="1">
        <v>1</v>
      </c>
      <c r="D56" s="311" t="s">
        <v>4819</v>
      </c>
      <c r="E56" s="311" t="s">
        <v>4820</v>
      </c>
      <c r="G56" s="1" t="s">
        <v>66</v>
      </c>
      <c r="H56" s="1">
        <v>1</v>
      </c>
      <c r="I56" s="1">
        <v>954</v>
      </c>
    </row>
    <row r="57" spans="1:9" x14ac:dyDescent="0.25">
      <c r="A57" s="715" t="str">
        <f t="shared" si="0"/>
        <v>TX002</v>
      </c>
      <c r="B57" s="1" t="s">
        <v>168</v>
      </c>
      <c r="C57" s="1">
        <v>2</v>
      </c>
      <c r="D57" s="311" t="s">
        <v>4821</v>
      </c>
      <c r="E57" s="311" t="s">
        <v>4820</v>
      </c>
      <c r="G57" s="1" t="s">
        <v>66</v>
      </c>
      <c r="H57" s="1">
        <v>2</v>
      </c>
      <c r="I57" s="1">
        <v>963</v>
      </c>
    </row>
    <row r="58" spans="1:9" x14ac:dyDescent="0.25">
      <c r="A58" s="715" t="str">
        <f t="shared" si="0"/>
        <v>TX003</v>
      </c>
      <c r="B58" s="1" t="s">
        <v>168</v>
      </c>
      <c r="C58" s="1">
        <v>3</v>
      </c>
      <c r="D58" s="311" t="s">
        <v>4822</v>
      </c>
      <c r="E58" s="311" t="s">
        <v>4820</v>
      </c>
      <c r="G58" s="1" t="s">
        <v>66</v>
      </c>
      <c r="H58" s="1">
        <v>3</v>
      </c>
      <c r="I58" s="1">
        <v>972</v>
      </c>
    </row>
    <row r="59" spans="1:9" x14ac:dyDescent="0.25">
      <c r="A59" s="715" t="str">
        <f t="shared" si="0"/>
        <v>RIB001</v>
      </c>
      <c r="B59" s="1" t="s">
        <v>65</v>
      </c>
      <c r="C59" s="1">
        <v>1</v>
      </c>
      <c r="D59" s="311" t="s">
        <v>4368</v>
      </c>
      <c r="E59" s="311" t="s">
        <v>4369</v>
      </c>
      <c r="G59" s="1" t="s">
        <v>62</v>
      </c>
      <c r="H59" s="1">
        <v>1</v>
      </c>
      <c r="I59" s="1">
        <v>981</v>
      </c>
    </row>
    <row r="60" spans="1:9" x14ac:dyDescent="0.25">
      <c r="A60" s="715" t="str">
        <f t="shared" si="0"/>
        <v>RIB002</v>
      </c>
      <c r="B60" s="1" t="s">
        <v>65</v>
      </c>
      <c r="C60" s="1">
        <v>2</v>
      </c>
      <c r="D60" s="311" t="s">
        <v>4370</v>
      </c>
      <c r="E60" s="311" t="s">
        <v>4371</v>
      </c>
      <c r="G60" s="1" t="s">
        <v>62</v>
      </c>
      <c r="H60" s="1">
        <v>2</v>
      </c>
      <c r="I60" s="1">
        <v>1005</v>
      </c>
    </row>
    <row r="61" spans="1:9" x14ac:dyDescent="0.25">
      <c r="A61" s="715" t="str">
        <f t="shared" si="0"/>
        <v>RIB003</v>
      </c>
      <c r="B61" s="1" t="s">
        <v>65</v>
      </c>
      <c r="C61" s="1">
        <v>3</v>
      </c>
      <c r="D61" s="311" t="s">
        <v>4372</v>
      </c>
      <c r="E61" s="311" t="s">
        <v>4371</v>
      </c>
      <c r="G61" s="1" t="s">
        <v>62</v>
      </c>
      <c r="H61" s="1">
        <v>3</v>
      </c>
      <c r="I61" s="1">
        <v>1029</v>
      </c>
    </row>
    <row r="62" spans="1:9" x14ac:dyDescent="0.25">
      <c r="A62" s="715" t="str">
        <f t="shared" si="0"/>
        <v>RIB004</v>
      </c>
      <c r="B62" s="1" t="s">
        <v>65</v>
      </c>
      <c r="C62" s="1">
        <v>4</v>
      </c>
      <c r="D62" s="311" t="s">
        <v>4823</v>
      </c>
      <c r="E62" s="311" t="s">
        <v>4824</v>
      </c>
      <c r="G62" s="1" t="s">
        <v>62</v>
      </c>
      <c r="H62" s="1">
        <v>4</v>
      </c>
      <c r="I62" s="1">
        <v>1053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workbookViewId="0">
      <pane ySplit="3" topLeftCell="A4" activePane="bottomLeft" state="frozenSplit"/>
      <selection pane="bottomLeft" activeCell="A4" sqref="A4"/>
    </sheetView>
  </sheetViews>
  <sheetFormatPr baseColWidth="10" defaultColWidth="11.42578125" defaultRowHeight="15" x14ac:dyDescent="0.25"/>
  <cols>
    <col min="1" max="1" width="16.140625" style="311" customWidth="1"/>
    <col min="2" max="2" width="6.7109375" style="1" customWidth="1"/>
    <col min="3" max="3" width="4.5703125" style="1" customWidth="1"/>
    <col min="4" max="4" width="43.5703125" style="311" customWidth="1"/>
    <col min="5" max="5" width="20.140625" style="311" customWidth="1"/>
    <col min="6" max="6" width="10" style="311" customWidth="1"/>
    <col min="7" max="9" width="11.42578125" style="1"/>
    <col min="10" max="16384" width="11.42578125" style="311"/>
  </cols>
  <sheetData>
    <row r="1" spans="1:11" x14ac:dyDescent="0.25">
      <c r="A1" s="9" t="s">
        <v>3905</v>
      </c>
      <c r="B1" s="332" t="s">
        <v>4478</v>
      </c>
      <c r="C1" s="332" t="s">
        <v>0</v>
      </c>
      <c r="D1" s="9" t="s">
        <v>4851</v>
      </c>
    </row>
    <row r="3" spans="1:11" x14ac:dyDescent="0.25">
      <c r="B3" s="302" t="s">
        <v>118</v>
      </c>
      <c r="C3" s="302" t="s">
        <v>117</v>
      </c>
      <c r="D3" s="7" t="s">
        <v>116</v>
      </c>
      <c r="E3" s="7" t="s">
        <v>115</v>
      </c>
      <c r="F3" s="332" t="s">
        <v>5091</v>
      </c>
      <c r="G3" s="7" t="s">
        <v>114</v>
      </c>
      <c r="H3" s="7" t="s">
        <v>113</v>
      </c>
      <c r="I3" s="7" t="s">
        <v>112</v>
      </c>
      <c r="J3" s="7" t="s">
        <v>3577</v>
      </c>
      <c r="K3" s="7"/>
    </row>
    <row r="4" spans="1:11" s="715" customFormat="1" x14ac:dyDescent="0.25">
      <c r="A4" s="715" t="str">
        <f t="shared" ref="A4:A67" si="0">CONCATENATE(B4,TEXT(C4,"000"))</f>
        <v>REFPS1</v>
      </c>
      <c r="B4" s="676" t="s">
        <v>2798</v>
      </c>
      <c r="C4" s="676" t="s">
        <v>2806</v>
      </c>
      <c r="D4" s="677" t="s">
        <v>5612</v>
      </c>
      <c r="G4" s="1"/>
      <c r="H4" s="1"/>
      <c r="I4" s="1"/>
    </row>
    <row r="5" spans="1:11" s="715" customFormat="1" x14ac:dyDescent="0.25">
      <c r="A5" s="715" t="str">
        <f t="shared" si="0"/>
        <v>REFSL1</v>
      </c>
      <c r="B5" s="676" t="s">
        <v>2798</v>
      </c>
      <c r="C5" s="676" t="s">
        <v>5910</v>
      </c>
      <c r="D5" s="677" t="s">
        <v>5611</v>
      </c>
      <c r="G5" s="1"/>
      <c r="H5" s="1"/>
      <c r="I5" s="1"/>
    </row>
    <row r="6" spans="1:11" x14ac:dyDescent="0.25">
      <c r="A6" s="715" t="str">
        <f t="shared" si="0"/>
        <v>PSE001</v>
      </c>
      <c r="B6" s="1" t="s">
        <v>579</v>
      </c>
      <c r="C6" s="1">
        <v>1</v>
      </c>
      <c r="D6" s="311" t="s">
        <v>4364</v>
      </c>
      <c r="G6" s="1" t="s">
        <v>66</v>
      </c>
      <c r="H6" s="1">
        <v>1</v>
      </c>
      <c r="I6" s="1">
        <v>244</v>
      </c>
    </row>
    <row r="7" spans="1:11" x14ac:dyDescent="0.25">
      <c r="A7" s="715" t="str">
        <f t="shared" si="0"/>
        <v>CTR002</v>
      </c>
      <c r="B7" s="1" t="s">
        <v>107</v>
      </c>
      <c r="C7" s="1">
        <v>2</v>
      </c>
      <c r="D7" s="311" t="s">
        <v>567</v>
      </c>
      <c r="G7" s="1" t="s">
        <v>66</v>
      </c>
      <c r="H7" s="1">
        <v>1</v>
      </c>
      <c r="I7" s="1">
        <v>255</v>
      </c>
    </row>
    <row r="8" spans="1:11" x14ac:dyDescent="0.25">
      <c r="A8" s="715" t="str">
        <f t="shared" si="0"/>
        <v>CTR001</v>
      </c>
      <c r="B8" s="1" t="s">
        <v>107</v>
      </c>
      <c r="C8" s="1">
        <v>1</v>
      </c>
      <c r="D8" s="311" t="s">
        <v>4153</v>
      </c>
      <c r="E8" s="311" t="s">
        <v>105</v>
      </c>
      <c r="G8" s="1" t="s">
        <v>62</v>
      </c>
      <c r="H8" s="1">
        <v>2</v>
      </c>
      <c r="I8" s="1">
        <v>268</v>
      </c>
    </row>
    <row r="9" spans="1:11" x14ac:dyDescent="0.25">
      <c r="A9" s="715" t="str">
        <f t="shared" si="0"/>
        <v>STR001</v>
      </c>
      <c r="B9" s="1" t="s">
        <v>104</v>
      </c>
      <c r="C9" s="1">
        <v>1</v>
      </c>
      <c r="D9" s="311" t="s">
        <v>4365</v>
      </c>
      <c r="G9" s="1" t="s">
        <v>66</v>
      </c>
      <c r="H9" s="1">
        <v>1</v>
      </c>
      <c r="I9" s="1">
        <v>281</v>
      </c>
    </row>
    <row r="10" spans="1:11" x14ac:dyDescent="0.25">
      <c r="A10" s="715" t="str">
        <f t="shared" si="0"/>
        <v>STR002</v>
      </c>
      <c r="B10" s="1" t="s">
        <v>104</v>
      </c>
      <c r="C10" s="1">
        <v>2</v>
      </c>
      <c r="D10" s="311" t="s">
        <v>4366</v>
      </c>
      <c r="G10" s="1" t="s">
        <v>66</v>
      </c>
      <c r="H10" s="1">
        <v>2</v>
      </c>
      <c r="I10" s="1">
        <v>290</v>
      </c>
    </row>
    <row r="11" spans="1:11" x14ac:dyDescent="0.25">
      <c r="A11" s="715" t="str">
        <f t="shared" si="0"/>
        <v>STR005</v>
      </c>
      <c r="B11" s="1" t="s">
        <v>104</v>
      </c>
      <c r="C11" s="1">
        <v>5</v>
      </c>
      <c r="D11" s="311" t="s">
        <v>4790</v>
      </c>
      <c r="E11" s="311" t="s">
        <v>4791</v>
      </c>
      <c r="G11" s="1" t="s">
        <v>66</v>
      </c>
      <c r="H11" s="1">
        <v>3</v>
      </c>
      <c r="I11" s="1">
        <v>299</v>
      </c>
    </row>
    <row r="12" spans="1:11" x14ac:dyDescent="0.25">
      <c r="A12" s="715" t="str">
        <f t="shared" si="0"/>
        <v>D11001</v>
      </c>
      <c r="B12" s="1" t="s">
        <v>602</v>
      </c>
      <c r="C12" s="1">
        <v>1</v>
      </c>
      <c r="D12" s="311" t="s">
        <v>2894</v>
      </c>
      <c r="G12" s="1" t="s">
        <v>66</v>
      </c>
      <c r="H12" s="1">
        <v>1</v>
      </c>
      <c r="I12" s="1">
        <v>308</v>
      </c>
    </row>
    <row r="13" spans="1:11" x14ac:dyDescent="0.25">
      <c r="A13" s="715" t="str">
        <f t="shared" si="0"/>
        <v>RUB001</v>
      </c>
      <c r="B13" s="1" t="s">
        <v>80</v>
      </c>
      <c r="C13" s="1">
        <v>1</v>
      </c>
      <c r="D13" s="311" t="s">
        <v>4387</v>
      </c>
      <c r="G13" s="1" t="s">
        <v>66</v>
      </c>
      <c r="H13" s="1">
        <v>1</v>
      </c>
      <c r="I13" s="1">
        <v>322</v>
      </c>
    </row>
    <row r="14" spans="1:11" x14ac:dyDescent="0.25">
      <c r="A14" s="715" t="str">
        <f t="shared" si="0"/>
        <v>RUB002</v>
      </c>
      <c r="B14" s="1" t="s">
        <v>80</v>
      </c>
      <c r="C14" s="1">
        <v>2</v>
      </c>
      <c r="D14" s="311" t="s">
        <v>4388</v>
      </c>
      <c r="G14" s="1" t="s">
        <v>66</v>
      </c>
      <c r="H14" s="1">
        <v>2</v>
      </c>
      <c r="I14" s="1">
        <v>329</v>
      </c>
    </row>
    <row r="15" spans="1:11" x14ac:dyDescent="0.25">
      <c r="A15" s="715" t="str">
        <f t="shared" si="0"/>
        <v>RUB005</v>
      </c>
      <c r="B15" s="1" t="s">
        <v>80</v>
      </c>
      <c r="C15" s="1">
        <v>5</v>
      </c>
      <c r="D15" s="311" t="s">
        <v>4392</v>
      </c>
      <c r="G15" s="1" t="s">
        <v>66</v>
      </c>
      <c r="H15" s="1">
        <v>3</v>
      </c>
      <c r="I15" s="1">
        <v>336</v>
      </c>
    </row>
    <row r="16" spans="1:11" x14ac:dyDescent="0.25">
      <c r="A16" s="715" t="str">
        <f t="shared" si="0"/>
        <v>RUB006</v>
      </c>
      <c r="B16" s="1" t="s">
        <v>80</v>
      </c>
      <c r="C16" s="1">
        <v>6</v>
      </c>
      <c r="D16" s="311" t="s">
        <v>4393</v>
      </c>
      <c r="G16" s="1" t="s">
        <v>66</v>
      </c>
      <c r="H16" s="1">
        <v>4</v>
      </c>
      <c r="I16" s="1">
        <v>343</v>
      </c>
    </row>
    <row r="17" spans="1:9" x14ac:dyDescent="0.25">
      <c r="A17" s="715" t="str">
        <f t="shared" si="0"/>
        <v>RUB007</v>
      </c>
      <c r="B17" s="1" t="s">
        <v>80</v>
      </c>
      <c r="C17" s="1">
        <v>7</v>
      </c>
      <c r="D17" s="311" t="s">
        <v>4394</v>
      </c>
      <c r="G17" s="1" t="s">
        <v>66</v>
      </c>
      <c r="H17" s="1">
        <v>5</v>
      </c>
      <c r="I17" s="1">
        <v>350</v>
      </c>
    </row>
    <row r="18" spans="1:9" x14ac:dyDescent="0.25">
      <c r="A18" s="715" t="str">
        <f t="shared" si="0"/>
        <v>RUB008</v>
      </c>
      <c r="B18" s="1" t="s">
        <v>80</v>
      </c>
      <c r="C18" s="1">
        <v>8</v>
      </c>
      <c r="D18" s="311" t="s">
        <v>4792</v>
      </c>
      <c r="E18" s="311" t="s">
        <v>4793</v>
      </c>
      <c r="G18" s="1" t="s">
        <v>62</v>
      </c>
      <c r="H18" s="1">
        <v>6</v>
      </c>
      <c r="I18" s="1">
        <v>357</v>
      </c>
    </row>
    <row r="19" spans="1:9" x14ac:dyDescent="0.25">
      <c r="A19" s="715" t="str">
        <f t="shared" si="0"/>
        <v>RUB009</v>
      </c>
      <c r="B19" s="1" t="s">
        <v>80</v>
      </c>
      <c r="C19" s="1">
        <v>9</v>
      </c>
      <c r="D19" s="311" t="s">
        <v>4794</v>
      </c>
      <c r="E19" s="311" t="s">
        <v>4795</v>
      </c>
      <c r="G19" s="1" t="s">
        <v>66</v>
      </c>
      <c r="H19" s="1">
        <v>7</v>
      </c>
      <c r="I19" s="1">
        <v>364</v>
      </c>
    </row>
    <row r="20" spans="1:9" x14ac:dyDescent="0.25">
      <c r="A20" s="715" t="str">
        <f t="shared" si="0"/>
        <v>RUB215</v>
      </c>
      <c r="B20" s="1" t="s">
        <v>80</v>
      </c>
      <c r="C20" s="1">
        <v>215</v>
      </c>
      <c r="D20" s="311" t="s">
        <v>4390</v>
      </c>
      <c r="E20" s="311" t="s">
        <v>4391</v>
      </c>
      <c r="G20" s="1" t="s">
        <v>66</v>
      </c>
      <c r="H20" s="1">
        <v>8</v>
      </c>
      <c r="I20" s="1">
        <v>371</v>
      </c>
    </row>
    <row r="21" spans="1:9" x14ac:dyDescent="0.25">
      <c r="A21" s="715" t="str">
        <f t="shared" si="0"/>
        <v>RUB220</v>
      </c>
      <c r="B21" s="1" t="s">
        <v>80</v>
      </c>
      <c r="C21" s="1">
        <v>220</v>
      </c>
      <c r="D21" s="311" t="s">
        <v>4826</v>
      </c>
      <c r="E21" s="311" t="s">
        <v>4827</v>
      </c>
      <c r="G21" s="1" t="s">
        <v>66</v>
      </c>
      <c r="H21" s="1">
        <v>9</v>
      </c>
      <c r="I21" s="1">
        <v>378</v>
      </c>
    </row>
    <row r="22" spans="1:9" x14ac:dyDescent="0.25">
      <c r="A22" s="715" t="str">
        <f t="shared" si="0"/>
        <v>RUB225</v>
      </c>
      <c r="B22" s="1" t="s">
        <v>80</v>
      </c>
      <c r="C22" s="1">
        <v>225</v>
      </c>
      <c r="D22" s="311" t="s">
        <v>4828</v>
      </c>
      <c r="E22" s="311" t="s">
        <v>4827</v>
      </c>
      <c r="G22" s="1" t="s">
        <v>66</v>
      </c>
      <c r="H22" s="1">
        <v>10</v>
      </c>
      <c r="I22" s="1">
        <v>385</v>
      </c>
    </row>
    <row r="23" spans="1:9" x14ac:dyDescent="0.25">
      <c r="A23" s="715" t="str">
        <f t="shared" si="0"/>
        <v>RUB226</v>
      </c>
      <c r="B23" s="1" t="s">
        <v>80</v>
      </c>
      <c r="C23" s="1">
        <v>226</v>
      </c>
      <c r="D23" s="311" t="s">
        <v>4796</v>
      </c>
      <c r="E23" s="311" t="s">
        <v>4797</v>
      </c>
      <c r="G23" s="1" t="s">
        <v>66</v>
      </c>
      <c r="H23" s="1">
        <v>11</v>
      </c>
      <c r="I23" s="1">
        <v>392</v>
      </c>
    </row>
    <row r="24" spans="1:9" x14ac:dyDescent="0.25">
      <c r="A24" s="715" t="str">
        <f t="shared" si="0"/>
        <v>RUB227</v>
      </c>
      <c r="B24" s="1" t="s">
        <v>80</v>
      </c>
      <c r="C24" s="1">
        <v>227</v>
      </c>
      <c r="D24" s="311" t="s">
        <v>4798</v>
      </c>
      <c r="E24" s="311" t="s">
        <v>4797</v>
      </c>
      <c r="G24" s="1" t="s">
        <v>66</v>
      </c>
      <c r="H24" s="1">
        <v>12</v>
      </c>
      <c r="I24" s="1">
        <v>399</v>
      </c>
    </row>
    <row r="25" spans="1:9" x14ac:dyDescent="0.25">
      <c r="A25" s="715" t="str">
        <f t="shared" si="0"/>
        <v>RUB228</v>
      </c>
      <c r="B25" s="1" t="s">
        <v>80</v>
      </c>
      <c r="C25" s="1">
        <v>228</v>
      </c>
      <c r="D25" s="311" t="s">
        <v>4799</v>
      </c>
      <c r="E25" s="311" t="s">
        <v>4797</v>
      </c>
      <c r="G25" s="1" t="s">
        <v>66</v>
      </c>
      <c r="H25" s="1">
        <v>13</v>
      </c>
      <c r="I25" s="1">
        <v>406</v>
      </c>
    </row>
    <row r="26" spans="1:9" x14ac:dyDescent="0.25">
      <c r="A26" s="715" t="str">
        <f t="shared" si="0"/>
        <v>RUB999</v>
      </c>
      <c r="B26" s="1" t="s">
        <v>80</v>
      </c>
      <c r="C26" s="1">
        <v>999</v>
      </c>
      <c r="D26" s="311" t="s">
        <v>95</v>
      </c>
      <c r="E26" s="311" t="s">
        <v>94</v>
      </c>
      <c r="G26" s="1" t="s">
        <v>62</v>
      </c>
      <c r="H26" s="1">
        <v>14</v>
      </c>
      <c r="I26" s="1">
        <v>413</v>
      </c>
    </row>
    <row r="27" spans="1:9" x14ac:dyDescent="0.25">
      <c r="A27" s="715" t="str">
        <f t="shared" si="0"/>
        <v>RUB011</v>
      </c>
      <c r="B27" s="1" t="s">
        <v>80</v>
      </c>
      <c r="C27" s="1">
        <v>11</v>
      </c>
      <c r="D27" s="311" t="s">
        <v>4435</v>
      </c>
      <c r="E27" s="311" t="s">
        <v>4436</v>
      </c>
      <c r="G27" s="1" t="s">
        <v>66</v>
      </c>
      <c r="H27" s="1">
        <v>15</v>
      </c>
      <c r="I27" s="1">
        <v>420</v>
      </c>
    </row>
    <row r="28" spans="1:9" x14ac:dyDescent="0.25">
      <c r="A28" s="715" t="str">
        <f t="shared" si="0"/>
        <v>RUB020</v>
      </c>
      <c r="B28" s="1" t="s">
        <v>80</v>
      </c>
      <c r="C28" s="1">
        <v>20</v>
      </c>
      <c r="D28" s="311" t="s">
        <v>4277</v>
      </c>
      <c r="E28" s="311" t="s">
        <v>4278</v>
      </c>
      <c r="G28" s="1" t="s">
        <v>66</v>
      </c>
      <c r="H28" s="1">
        <v>16</v>
      </c>
      <c r="I28" s="1">
        <v>427</v>
      </c>
    </row>
    <row r="29" spans="1:9" x14ac:dyDescent="0.25">
      <c r="A29" s="715" t="str">
        <f t="shared" si="0"/>
        <v>DAT013</v>
      </c>
      <c r="B29" s="1" t="s">
        <v>75</v>
      </c>
      <c r="C29" s="1">
        <v>13</v>
      </c>
      <c r="D29" s="311" t="s">
        <v>4802</v>
      </c>
      <c r="E29" s="311" t="s">
        <v>4803</v>
      </c>
      <c r="G29" s="1" t="s">
        <v>66</v>
      </c>
      <c r="H29" s="1">
        <v>1</v>
      </c>
      <c r="I29" s="1">
        <v>434</v>
      </c>
    </row>
    <row r="30" spans="1:9" x14ac:dyDescent="0.25">
      <c r="A30" s="715" t="str">
        <f t="shared" si="0"/>
        <v>DAT211</v>
      </c>
      <c r="B30" s="1" t="s">
        <v>75</v>
      </c>
      <c r="C30" s="1">
        <v>211</v>
      </c>
      <c r="D30" s="311" t="s">
        <v>4308</v>
      </c>
      <c r="E30" s="311" t="s">
        <v>4804</v>
      </c>
      <c r="G30" s="1" t="s">
        <v>66</v>
      </c>
      <c r="H30" s="1">
        <v>2</v>
      </c>
      <c r="I30" s="1">
        <v>445</v>
      </c>
    </row>
    <row r="31" spans="1:9" x14ac:dyDescent="0.25">
      <c r="A31" s="715" t="str">
        <f t="shared" si="0"/>
        <v>DAT003</v>
      </c>
      <c r="B31" s="1" t="s">
        <v>75</v>
      </c>
      <c r="C31" s="1">
        <v>3</v>
      </c>
      <c r="D31" s="311" t="s">
        <v>4397</v>
      </c>
      <c r="G31" s="1" t="s">
        <v>66</v>
      </c>
      <c r="H31" s="1">
        <v>3</v>
      </c>
      <c r="I31" s="1">
        <v>456</v>
      </c>
    </row>
    <row r="32" spans="1:9" x14ac:dyDescent="0.25">
      <c r="A32" s="715" t="str">
        <f t="shared" si="0"/>
        <v>DAT009</v>
      </c>
      <c r="B32" s="1" t="s">
        <v>75</v>
      </c>
      <c r="C32" s="1">
        <v>9</v>
      </c>
      <c r="D32" s="311" t="s">
        <v>4829</v>
      </c>
      <c r="E32" s="311" t="s">
        <v>4830</v>
      </c>
      <c r="G32" s="1" t="s">
        <v>62</v>
      </c>
      <c r="H32" s="1">
        <v>4</v>
      </c>
      <c r="I32" s="1">
        <v>467</v>
      </c>
    </row>
    <row r="33" spans="1:9" x14ac:dyDescent="0.25">
      <c r="A33" s="715" t="str">
        <f t="shared" si="0"/>
        <v>DAT010</v>
      </c>
      <c r="B33" s="1" t="s">
        <v>75</v>
      </c>
      <c r="C33" s="1">
        <v>10</v>
      </c>
      <c r="D33" s="311" t="s">
        <v>4831</v>
      </c>
      <c r="E33" s="311" t="s">
        <v>4830</v>
      </c>
      <c r="G33" s="1" t="s">
        <v>62</v>
      </c>
      <c r="H33" s="1">
        <v>5</v>
      </c>
      <c r="I33" s="1">
        <v>478</v>
      </c>
    </row>
    <row r="34" spans="1:9" x14ac:dyDescent="0.25">
      <c r="A34" s="715" t="str">
        <f t="shared" si="0"/>
        <v>HD001</v>
      </c>
      <c r="B34" s="1" t="s">
        <v>2855</v>
      </c>
      <c r="C34" s="1">
        <v>1</v>
      </c>
      <c r="D34" s="311" t="s">
        <v>4402</v>
      </c>
      <c r="G34" s="1" t="s">
        <v>66</v>
      </c>
      <c r="H34" s="1">
        <v>1</v>
      </c>
      <c r="I34" s="1">
        <v>489</v>
      </c>
    </row>
    <row r="35" spans="1:9" x14ac:dyDescent="0.25">
      <c r="A35" s="715" t="str">
        <f t="shared" si="0"/>
        <v>NB006</v>
      </c>
      <c r="B35" s="1" t="s">
        <v>213</v>
      </c>
      <c r="C35" s="1">
        <v>6</v>
      </c>
      <c r="D35" s="311" t="s">
        <v>4410</v>
      </c>
      <c r="E35" s="311" t="s">
        <v>4411</v>
      </c>
      <c r="G35" s="1" t="s">
        <v>66</v>
      </c>
      <c r="H35" s="1">
        <v>1</v>
      </c>
      <c r="I35" s="1">
        <v>512</v>
      </c>
    </row>
    <row r="36" spans="1:9" x14ac:dyDescent="0.25">
      <c r="A36" s="715" t="str">
        <f t="shared" si="0"/>
        <v>NB007</v>
      </c>
      <c r="B36" s="1" t="s">
        <v>213</v>
      </c>
      <c r="C36" s="1">
        <v>7</v>
      </c>
      <c r="D36" s="311" t="s">
        <v>4412</v>
      </c>
      <c r="E36" s="311" t="s">
        <v>4413</v>
      </c>
      <c r="G36" s="1" t="s">
        <v>66</v>
      </c>
      <c r="H36" s="1">
        <v>2</v>
      </c>
      <c r="I36" s="1">
        <v>527</v>
      </c>
    </row>
    <row r="37" spans="1:9" x14ac:dyDescent="0.25">
      <c r="A37" s="715" t="str">
        <f t="shared" si="0"/>
        <v>NB008</v>
      </c>
      <c r="B37" s="1" t="s">
        <v>213</v>
      </c>
      <c r="C37" s="1">
        <v>8</v>
      </c>
      <c r="D37" s="311" t="s">
        <v>4805</v>
      </c>
      <c r="E37" s="311" t="s">
        <v>4411</v>
      </c>
      <c r="G37" s="1" t="s">
        <v>66</v>
      </c>
      <c r="H37" s="1">
        <v>3</v>
      </c>
      <c r="I37" s="1">
        <v>542</v>
      </c>
    </row>
    <row r="38" spans="1:9" x14ac:dyDescent="0.25">
      <c r="A38" s="715" t="str">
        <f t="shared" si="0"/>
        <v>NB009</v>
      </c>
      <c r="B38" s="1" t="s">
        <v>213</v>
      </c>
      <c r="C38" s="1">
        <v>9</v>
      </c>
      <c r="D38" s="311" t="s">
        <v>4806</v>
      </c>
      <c r="E38" s="311" t="s">
        <v>4413</v>
      </c>
      <c r="G38" s="1" t="s">
        <v>66</v>
      </c>
      <c r="H38" s="1">
        <v>4</v>
      </c>
      <c r="I38" s="1">
        <v>557</v>
      </c>
    </row>
    <row r="39" spans="1:9" x14ac:dyDescent="0.25">
      <c r="A39" s="715" t="str">
        <f t="shared" si="0"/>
        <v>NB010</v>
      </c>
      <c r="B39" s="1" t="s">
        <v>213</v>
      </c>
      <c r="C39" s="1">
        <v>10</v>
      </c>
      <c r="D39" s="311" t="s">
        <v>4807</v>
      </c>
      <c r="E39" s="311" t="s">
        <v>4808</v>
      </c>
      <c r="G39" s="1" t="s">
        <v>66</v>
      </c>
      <c r="H39" s="1">
        <v>5</v>
      </c>
      <c r="I39" s="1">
        <v>572</v>
      </c>
    </row>
    <row r="40" spans="1:9" x14ac:dyDescent="0.25">
      <c r="A40" s="715" t="str">
        <f t="shared" si="0"/>
        <v>NB003</v>
      </c>
      <c r="B40" s="1" t="s">
        <v>213</v>
      </c>
      <c r="C40" s="1">
        <v>3</v>
      </c>
      <c r="D40" s="311" t="s">
        <v>4405</v>
      </c>
      <c r="G40" s="1" t="s">
        <v>66</v>
      </c>
      <c r="H40" s="1">
        <v>6</v>
      </c>
      <c r="I40" s="1">
        <v>587</v>
      </c>
    </row>
    <row r="41" spans="1:9" x14ac:dyDescent="0.25">
      <c r="A41" s="715" t="str">
        <f t="shared" si="0"/>
        <v>T10015</v>
      </c>
      <c r="B41" s="1" t="s">
        <v>210</v>
      </c>
      <c r="C41" s="1">
        <v>15</v>
      </c>
      <c r="D41" s="311" t="s">
        <v>4809</v>
      </c>
      <c r="E41" s="311" t="s">
        <v>207</v>
      </c>
      <c r="G41" s="1" t="s">
        <v>66</v>
      </c>
      <c r="H41" s="1">
        <v>1</v>
      </c>
      <c r="I41" s="1">
        <v>602</v>
      </c>
    </row>
    <row r="42" spans="1:9" x14ac:dyDescent="0.25">
      <c r="A42" s="715" t="str">
        <f t="shared" si="0"/>
        <v>T11001</v>
      </c>
      <c r="B42" s="1" t="s">
        <v>4336</v>
      </c>
      <c r="C42" s="1">
        <v>1</v>
      </c>
      <c r="D42" s="311" t="s">
        <v>4414</v>
      </c>
      <c r="E42" s="311" t="s">
        <v>4415</v>
      </c>
      <c r="G42" s="1" t="s">
        <v>66</v>
      </c>
      <c r="H42" s="1">
        <v>1</v>
      </c>
      <c r="I42" s="1">
        <v>615</v>
      </c>
    </row>
    <row r="43" spans="1:9" x14ac:dyDescent="0.25">
      <c r="A43" s="715" t="str">
        <f t="shared" si="0"/>
        <v>T11002</v>
      </c>
      <c r="B43" s="1" t="s">
        <v>4336</v>
      </c>
      <c r="C43" s="1">
        <v>2</v>
      </c>
      <c r="D43" s="311" t="s">
        <v>4416</v>
      </c>
      <c r="E43" s="311" t="s">
        <v>4415</v>
      </c>
      <c r="G43" s="1" t="s">
        <v>66</v>
      </c>
      <c r="H43" s="1">
        <v>2</v>
      </c>
      <c r="I43" s="1">
        <v>629</v>
      </c>
    </row>
    <row r="44" spans="1:9" x14ac:dyDescent="0.25">
      <c r="A44" s="715" t="str">
        <f t="shared" si="0"/>
        <v>T11003</v>
      </c>
      <c r="B44" s="1" t="s">
        <v>4336</v>
      </c>
      <c r="C44" s="1">
        <v>3</v>
      </c>
      <c r="D44" s="311" t="s">
        <v>4417</v>
      </c>
      <c r="E44" s="311" t="s">
        <v>4415</v>
      </c>
      <c r="G44" s="1" t="s">
        <v>62</v>
      </c>
      <c r="H44" s="1">
        <v>3</v>
      </c>
      <c r="I44" s="1">
        <v>643</v>
      </c>
    </row>
    <row r="45" spans="1:9" x14ac:dyDescent="0.25">
      <c r="A45" s="715" t="str">
        <f t="shared" si="0"/>
        <v>T32032</v>
      </c>
      <c r="B45" s="1" t="s">
        <v>209</v>
      </c>
      <c r="C45" s="1">
        <v>32</v>
      </c>
      <c r="D45" s="311" t="s">
        <v>4810</v>
      </c>
      <c r="G45" s="1" t="s">
        <v>66</v>
      </c>
      <c r="H45" s="1">
        <v>1</v>
      </c>
      <c r="I45" s="1">
        <v>657</v>
      </c>
    </row>
    <row r="46" spans="1:9" x14ac:dyDescent="0.25">
      <c r="A46" s="715" t="str">
        <f t="shared" si="0"/>
        <v>EUR400</v>
      </c>
      <c r="B46" s="1" t="s">
        <v>69</v>
      </c>
      <c r="C46" s="1">
        <v>400</v>
      </c>
      <c r="D46" s="311" t="s">
        <v>4811</v>
      </c>
      <c r="E46" s="311" t="s">
        <v>4812</v>
      </c>
      <c r="G46" s="1" t="s">
        <v>66</v>
      </c>
      <c r="H46" s="1">
        <v>1</v>
      </c>
      <c r="I46" s="1">
        <v>692</v>
      </c>
    </row>
    <row r="47" spans="1:9" x14ac:dyDescent="0.25">
      <c r="A47" s="715" t="str">
        <f t="shared" si="0"/>
        <v>EUR415</v>
      </c>
      <c r="B47" s="1" t="s">
        <v>69</v>
      </c>
      <c r="C47" s="1">
        <v>415</v>
      </c>
      <c r="D47" s="311" t="s">
        <v>4852</v>
      </c>
      <c r="G47" s="1" t="s">
        <v>66</v>
      </c>
      <c r="H47" s="1">
        <v>2</v>
      </c>
      <c r="I47" s="1">
        <v>716</v>
      </c>
    </row>
    <row r="48" spans="1:9" x14ac:dyDescent="0.25">
      <c r="A48" s="715" t="str">
        <f t="shared" si="0"/>
        <v>EUR420</v>
      </c>
      <c r="B48" s="1" t="s">
        <v>69</v>
      </c>
      <c r="C48" s="1">
        <v>420</v>
      </c>
      <c r="D48" s="311" t="s">
        <v>4853</v>
      </c>
      <c r="E48" s="311" t="s">
        <v>126</v>
      </c>
      <c r="G48" s="1" t="s">
        <v>66</v>
      </c>
      <c r="H48" s="1">
        <v>3</v>
      </c>
      <c r="I48" s="1">
        <v>740</v>
      </c>
    </row>
    <row r="49" spans="1:9" x14ac:dyDescent="0.25">
      <c r="A49" s="715" t="str">
        <f t="shared" si="0"/>
        <v>EUR430</v>
      </c>
      <c r="B49" s="1" t="s">
        <v>69</v>
      </c>
      <c r="C49" s="1">
        <v>430</v>
      </c>
      <c r="D49" s="311" t="s">
        <v>4832</v>
      </c>
      <c r="E49" s="311" t="s">
        <v>126</v>
      </c>
      <c r="G49" s="1" t="s">
        <v>66</v>
      </c>
      <c r="H49" s="1">
        <v>4</v>
      </c>
      <c r="I49" s="1">
        <v>764</v>
      </c>
    </row>
    <row r="50" spans="1:9" x14ac:dyDescent="0.25">
      <c r="A50" s="715" t="str">
        <f t="shared" si="0"/>
        <v>EUR450</v>
      </c>
      <c r="B50" s="1" t="s">
        <v>69</v>
      </c>
      <c r="C50" s="1">
        <v>450</v>
      </c>
      <c r="D50" s="311" t="s">
        <v>4833</v>
      </c>
      <c r="E50" s="311" t="s">
        <v>4419</v>
      </c>
      <c r="G50" s="1" t="s">
        <v>66</v>
      </c>
      <c r="H50" s="1">
        <v>5</v>
      </c>
      <c r="I50" s="1">
        <v>788</v>
      </c>
    </row>
    <row r="51" spans="1:9" x14ac:dyDescent="0.25">
      <c r="A51" s="715" t="str">
        <f t="shared" si="0"/>
        <v>EUR460</v>
      </c>
      <c r="B51" s="1" t="s">
        <v>69</v>
      </c>
      <c r="C51" s="1">
        <v>460</v>
      </c>
      <c r="D51" s="311" t="s">
        <v>4834</v>
      </c>
      <c r="E51" s="311" t="s">
        <v>4419</v>
      </c>
      <c r="G51" s="1" t="s">
        <v>66</v>
      </c>
      <c r="H51" s="1">
        <v>6</v>
      </c>
      <c r="I51" s="1">
        <v>812</v>
      </c>
    </row>
    <row r="52" spans="1:9" x14ac:dyDescent="0.25">
      <c r="A52" s="715" t="str">
        <f t="shared" si="0"/>
        <v>EUR470</v>
      </c>
      <c r="B52" s="1" t="s">
        <v>69</v>
      </c>
      <c r="C52" s="1">
        <v>470</v>
      </c>
      <c r="D52" s="311" t="s">
        <v>4835</v>
      </c>
      <c r="E52" s="311" t="s">
        <v>4419</v>
      </c>
      <c r="G52" s="1" t="s">
        <v>66</v>
      </c>
      <c r="H52" s="1">
        <v>7</v>
      </c>
      <c r="I52" s="1">
        <v>836</v>
      </c>
    </row>
    <row r="53" spans="1:9" x14ac:dyDescent="0.25">
      <c r="A53" s="715" t="str">
        <f t="shared" si="0"/>
        <v>EUR480</v>
      </c>
      <c r="B53" s="1" t="s">
        <v>69</v>
      </c>
      <c r="C53" s="1">
        <v>480</v>
      </c>
      <c r="D53" s="311" t="s">
        <v>4836</v>
      </c>
      <c r="E53" s="311" t="s">
        <v>4837</v>
      </c>
      <c r="G53" s="1" t="s">
        <v>66</v>
      </c>
      <c r="H53" s="1">
        <v>8</v>
      </c>
      <c r="I53" s="1">
        <v>860</v>
      </c>
    </row>
    <row r="54" spans="1:9" x14ac:dyDescent="0.25">
      <c r="A54" s="715" t="str">
        <f t="shared" si="0"/>
        <v>EUR500</v>
      </c>
      <c r="B54" s="1" t="s">
        <v>69</v>
      </c>
      <c r="C54" s="1">
        <v>500</v>
      </c>
      <c r="D54" s="311" t="s">
        <v>4838</v>
      </c>
      <c r="E54" s="311" t="s">
        <v>4428</v>
      </c>
      <c r="G54" s="1" t="s">
        <v>66</v>
      </c>
      <c r="H54" s="1">
        <v>9</v>
      </c>
      <c r="I54" s="1">
        <v>884</v>
      </c>
    </row>
    <row r="55" spans="1:9" x14ac:dyDescent="0.25">
      <c r="A55" s="715" t="str">
        <f t="shared" si="0"/>
        <v>EUR015</v>
      </c>
      <c r="B55" s="1" t="s">
        <v>69</v>
      </c>
      <c r="C55" s="1">
        <v>15</v>
      </c>
      <c r="D55" s="311" t="s">
        <v>4434</v>
      </c>
      <c r="E55" s="311" t="s">
        <v>4854</v>
      </c>
      <c r="G55" s="1" t="s">
        <v>66</v>
      </c>
      <c r="H55" s="1">
        <v>10</v>
      </c>
      <c r="I55" s="1">
        <v>908</v>
      </c>
    </row>
    <row r="56" spans="1:9" x14ac:dyDescent="0.25">
      <c r="A56" s="715" t="str">
        <f t="shared" si="0"/>
        <v>EUR510</v>
      </c>
      <c r="B56" s="1" t="s">
        <v>69</v>
      </c>
      <c r="C56" s="1">
        <v>510</v>
      </c>
      <c r="D56" s="311" t="s">
        <v>4839</v>
      </c>
      <c r="E56" s="311" t="s">
        <v>4421</v>
      </c>
      <c r="G56" s="1" t="s">
        <v>66</v>
      </c>
      <c r="H56" s="1">
        <v>11</v>
      </c>
      <c r="I56" s="1">
        <v>932</v>
      </c>
    </row>
    <row r="57" spans="1:9" x14ac:dyDescent="0.25">
      <c r="A57" s="715" t="str">
        <f t="shared" si="0"/>
        <v>EUR520</v>
      </c>
      <c r="B57" s="1" t="s">
        <v>69</v>
      </c>
      <c r="C57" s="1">
        <v>520</v>
      </c>
      <c r="D57" s="311" t="s">
        <v>4840</v>
      </c>
      <c r="E57" s="311" t="s">
        <v>4426</v>
      </c>
      <c r="G57" s="1" t="s">
        <v>66</v>
      </c>
      <c r="H57" s="1">
        <v>12</v>
      </c>
      <c r="I57" s="1">
        <v>956</v>
      </c>
    </row>
    <row r="58" spans="1:9" x14ac:dyDescent="0.25">
      <c r="A58" s="715" t="str">
        <f t="shared" si="0"/>
        <v>EUR530</v>
      </c>
      <c r="B58" s="1" t="s">
        <v>69</v>
      </c>
      <c r="C58" s="1">
        <v>530</v>
      </c>
      <c r="D58" s="311" t="s">
        <v>4841</v>
      </c>
      <c r="E58" s="311" t="s">
        <v>4423</v>
      </c>
      <c r="G58" s="1" t="s">
        <v>66</v>
      </c>
      <c r="H58" s="1">
        <v>13</v>
      </c>
      <c r="I58" s="1">
        <v>980</v>
      </c>
    </row>
    <row r="59" spans="1:9" x14ac:dyDescent="0.25">
      <c r="A59" s="715" t="str">
        <f t="shared" si="0"/>
        <v>EUR540</v>
      </c>
      <c r="B59" s="1" t="s">
        <v>69</v>
      </c>
      <c r="C59" s="1">
        <v>540</v>
      </c>
      <c r="D59" s="311" t="s">
        <v>4842</v>
      </c>
      <c r="E59" s="311" t="s">
        <v>4843</v>
      </c>
      <c r="G59" s="1" t="s">
        <v>66</v>
      </c>
      <c r="H59" s="1">
        <v>14</v>
      </c>
      <c r="I59" s="1">
        <v>1004</v>
      </c>
    </row>
    <row r="60" spans="1:9" x14ac:dyDescent="0.25">
      <c r="A60" s="715" t="str">
        <f t="shared" si="0"/>
        <v>EUR541</v>
      </c>
      <c r="B60" s="1" t="s">
        <v>69</v>
      </c>
      <c r="C60" s="1">
        <v>541</v>
      </c>
      <c r="D60" s="311" t="s">
        <v>4844</v>
      </c>
      <c r="E60" s="311" t="s">
        <v>4843</v>
      </c>
      <c r="G60" s="1" t="s">
        <v>66</v>
      </c>
      <c r="H60" s="1">
        <v>15</v>
      </c>
      <c r="I60" s="1">
        <v>1028</v>
      </c>
    </row>
    <row r="61" spans="1:9" x14ac:dyDescent="0.25">
      <c r="A61" s="715" t="str">
        <f t="shared" si="0"/>
        <v>EUR320</v>
      </c>
      <c r="B61" s="1" t="s">
        <v>69</v>
      </c>
      <c r="C61" s="1">
        <v>320</v>
      </c>
      <c r="D61" s="311" t="s">
        <v>4817</v>
      </c>
      <c r="E61" s="311" t="s">
        <v>4818</v>
      </c>
      <c r="G61" s="1" t="s">
        <v>66</v>
      </c>
      <c r="H61" s="1">
        <v>16</v>
      </c>
      <c r="I61" s="1">
        <v>1052</v>
      </c>
    </row>
    <row r="62" spans="1:9" x14ac:dyDescent="0.25">
      <c r="A62" s="715" t="str">
        <f t="shared" si="0"/>
        <v>EUR330</v>
      </c>
      <c r="B62" s="1" t="s">
        <v>69</v>
      </c>
      <c r="C62" s="1">
        <v>330</v>
      </c>
      <c r="D62" s="311" t="s">
        <v>4236</v>
      </c>
      <c r="E62" s="311" t="s">
        <v>4855</v>
      </c>
      <c r="G62" s="1" t="s">
        <v>66</v>
      </c>
      <c r="H62" s="1">
        <v>17</v>
      </c>
      <c r="I62" s="1">
        <v>1076</v>
      </c>
    </row>
    <row r="63" spans="1:9" x14ac:dyDescent="0.25">
      <c r="A63" s="715" t="str">
        <f t="shared" si="0"/>
        <v>TX001</v>
      </c>
      <c r="B63" s="1" t="s">
        <v>168</v>
      </c>
      <c r="C63" s="1">
        <v>1</v>
      </c>
      <c r="D63" s="311" t="s">
        <v>4819</v>
      </c>
      <c r="E63" s="311" t="s">
        <v>4820</v>
      </c>
      <c r="G63" s="1" t="s">
        <v>66</v>
      </c>
      <c r="H63" s="1">
        <v>1</v>
      </c>
      <c r="I63" s="1">
        <v>1100</v>
      </c>
    </row>
    <row r="64" spans="1:9" x14ac:dyDescent="0.25">
      <c r="A64" s="715" t="str">
        <f t="shared" si="0"/>
        <v>TX002</v>
      </c>
      <c r="B64" s="1" t="s">
        <v>168</v>
      </c>
      <c r="C64" s="1">
        <v>2</v>
      </c>
      <c r="D64" s="311" t="s">
        <v>4821</v>
      </c>
      <c r="E64" s="311" t="s">
        <v>4820</v>
      </c>
      <c r="G64" s="1" t="s">
        <v>66</v>
      </c>
      <c r="H64" s="1">
        <v>2</v>
      </c>
      <c r="I64" s="1">
        <v>1109</v>
      </c>
    </row>
    <row r="65" spans="1:9" x14ac:dyDescent="0.25">
      <c r="A65" s="715" t="str">
        <f t="shared" si="0"/>
        <v>TX003</v>
      </c>
      <c r="B65" s="1" t="s">
        <v>168</v>
      </c>
      <c r="C65" s="1">
        <v>3</v>
      </c>
      <c r="D65" s="311" t="s">
        <v>4822</v>
      </c>
      <c r="E65" s="311" t="s">
        <v>4820</v>
      </c>
      <c r="G65" s="1" t="s">
        <v>66</v>
      </c>
      <c r="H65" s="1">
        <v>3</v>
      </c>
      <c r="I65" s="1">
        <v>1118</v>
      </c>
    </row>
    <row r="66" spans="1:9" x14ac:dyDescent="0.25">
      <c r="A66" s="715" t="str">
        <f t="shared" si="0"/>
        <v>RIB001</v>
      </c>
      <c r="B66" s="1" t="s">
        <v>65</v>
      </c>
      <c r="C66" s="1">
        <v>1</v>
      </c>
      <c r="D66" s="311" t="s">
        <v>4368</v>
      </c>
      <c r="E66" s="311" t="s">
        <v>4369</v>
      </c>
      <c r="G66" s="1" t="s">
        <v>62</v>
      </c>
      <c r="H66" s="1">
        <v>1</v>
      </c>
      <c r="I66" s="1">
        <v>1127</v>
      </c>
    </row>
    <row r="67" spans="1:9" x14ac:dyDescent="0.25">
      <c r="A67" s="715" t="str">
        <f t="shared" si="0"/>
        <v>RIB002</v>
      </c>
      <c r="B67" s="1" t="s">
        <v>65</v>
      </c>
      <c r="C67" s="1">
        <v>2</v>
      </c>
      <c r="D67" s="311" t="s">
        <v>4370</v>
      </c>
      <c r="E67" s="311" t="s">
        <v>4371</v>
      </c>
      <c r="G67" s="1" t="s">
        <v>62</v>
      </c>
      <c r="H67" s="1">
        <v>2</v>
      </c>
      <c r="I67" s="1">
        <v>1151</v>
      </c>
    </row>
    <row r="68" spans="1:9" x14ac:dyDescent="0.25">
      <c r="A68" s="715" t="str">
        <f t="shared" ref="A68:A69" si="1">CONCATENATE(B68,TEXT(C68,"000"))</f>
        <v>RIB003</v>
      </c>
      <c r="B68" s="1" t="s">
        <v>65</v>
      </c>
      <c r="C68" s="1">
        <v>3</v>
      </c>
      <c r="D68" s="311" t="s">
        <v>4372</v>
      </c>
      <c r="E68" s="311" t="s">
        <v>4371</v>
      </c>
      <c r="G68" s="1" t="s">
        <v>62</v>
      </c>
      <c r="H68" s="1">
        <v>3</v>
      </c>
      <c r="I68" s="1">
        <v>1175</v>
      </c>
    </row>
    <row r="69" spans="1:9" x14ac:dyDescent="0.25">
      <c r="A69" s="715" t="str">
        <f t="shared" si="1"/>
        <v>RIB004</v>
      </c>
      <c r="B69" s="1" t="s">
        <v>65</v>
      </c>
      <c r="C69" s="1">
        <v>4</v>
      </c>
      <c r="D69" s="311" t="s">
        <v>4823</v>
      </c>
      <c r="E69" s="311" t="s">
        <v>4824</v>
      </c>
      <c r="G69" s="1" t="s">
        <v>62</v>
      </c>
      <c r="H69" s="1">
        <v>4</v>
      </c>
      <c r="I69" s="1">
        <v>1199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A2" sqref="A2"/>
    </sheetView>
  </sheetViews>
  <sheetFormatPr baseColWidth="10" defaultColWidth="11.42578125" defaultRowHeight="15" x14ac:dyDescent="0.25"/>
  <cols>
    <col min="1" max="1" width="11.42578125" style="311"/>
    <col min="2" max="2" width="14.140625" style="311" customWidth="1"/>
    <col min="3" max="3" width="36.7109375" style="311" customWidth="1"/>
    <col min="4" max="4" width="36.7109375" style="301" customWidth="1"/>
    <col min="5" max="5" width="56.42578125" style="311" customWidth="1"/>
    <col min="6" max="6" width="47.5703125" style="311" customWidth="1"/>
    <col min="7" max="16384" width="11.42578125" style="311"/>
  </cols>
  <sheetData>
    <row r="1" spans="1:6" ht="30" x14ac:dyDescent="0.25">
      <c r="A1" s="529" t="s">
        <v>5305</v>
      </c>
      <c r="B1" s="530" t="s">
        <v>5306</v>
      </c>
      <c r="C1" s="531" t="s">
        <v>5429</v>
      </c>
      <c r="D1" s="531" t="s">
        <v>5307</v>
      </c>
      <c r="E1" s="530" t="s">
        <v>5417</v>
      </c>
      <c r="F1" s="530" t="s">
        <v>5418</v>
      </c>
    </row>
    <row r="2" spans="1:6" x14ac:dyDescent="0.25">
      <c r="A2" s="523" t="s">
        <v>110</v>
      </c>
      <c r="B2" s="524" t="s">
        <v>5308</v>
      </c>
      <c r="C2" s="525" t="s">
        <v>5309</v>
      </c>
      <c r="D2" s="525" t="s">
        <v>5310</v>
      </c>
      <c r="E2" s="525"/>
      <c r="F2" s="130"/>
    </row>
    <row r="3" spans="1:6" x14ac:dyDescent="0.25">
      <c r="A3" s="523" t="s">
        <v>579</v>
      </c>
      <c r="B3" s="524" t="s">
        <v>5311</v>
      </c>
      <c r="C3" s="525" t="s">
        <v>5312</v>
      </c>
      <c r="D3" s="525" t="s">
        <v>5313</v>
      </c>
      <c r="E3" s="525"/>
      <c r="F3" s="130"/>
    </row>
    <row r="4" spans="1:6" x14ac:dyDescent="0.25">
      <c r="A4" s="523" t="s">
        <v>4149</v>
      </c>
      <c r="B4" s="524" t="s">
        <v>5314</v>
      </c>
      <c r="C4" s="526" t="s">
        <v>5315</v>
      </c>
      <c r="D4" s="526" t="s">
        <v>5316</v>
      </c>
      <c r="E4" s="526"/>
      <c r="F4" s="130"/>
    </row>
    <row r="5" spans="1:6" x14ac:dyDescent="0.25">
      <c r="A5" s="523" t="s">
        <v>107</v>
      </c>
      <c r="B5" s="524" t="s">
        <v>5317</v>
      </c>
      <c r="C5" s="525" t="s">
        <v>5318</v>
      </c>
      <c r="D5" s="525" t="s">
        <v>5319</v>
      </c>
      <c r="E5" s="525" t="s">
        <v>5419</v>
      </c>
      <c r="F5" s="522" t="s">
        <v>5420</v>
      </c>
    </row>
    <row r="6" spans="1:6" x14ac:dyDescent="0.25">
      <c r="A6" s="523" t="s">
        <v>104</v>
      </c>
      <c r="B6" s="524" t="s">
        <v>3911</v>
      </c>
      <c r="C6" s="525" t="s">
        <v>5320</v>
      </c>
      <c r="D6" s="525" t="s">
        <v>5321</v>
      </c>
      <c r="E6" s="525"/>
      <c r="F6" s="130"/>
    </row>
    <row r="7" spans="1:6" x14ac:dyDescent="0.25">
      <c r="A7" s="523" t="s">
        <v>563</v>
      </c>
      <c r="B7" s="524" t="s">
        <v>5322</v>
      </c>
      <c r="C7" s="526" t="s">
        <v>5312</v>
      </c>
      <c r="D7" s="526" t="s">
        <v>5323</v>
      </c>
      <c r="E7" s="526"/>
      <c r="F7" s="130"/>
    </row>
    <row r="8" spans="1:6" x14ac:dyDescent="0.25">
      <c r="A8" s="523" t="s">
        <v>602</v>
      </c>
      <c r="B8" s="524" t="s">
        <v>5324</v>
      </c>
      <c r="C8" s="526" t="s">
        <v>5315</v>
      </c>
      <c r="D8" s="526" t="s">
        <v>5316</v>
      </c>
      <c r="E8" s="526"/>
      <c r="F8" s="130"/>
    </row>
    <row r="9" spans="1:6" x14ac:dyDescent="0.25">
      <c r="A9" s="523" t="s">
        <v>101</v>
      </c>
      <c r="B9" s="524" t="s">
        <v>5325</v>
      </c>
      <c r="C9" s="526" t="s">
        <v>5326</v>
      </c>
      <c r="D9" s="526" t="s">
        <v>5327</v>
      </c>
      <c r="E9" s="526"/>
      <c r="F9" s="130"/>
    </row>
    <row r="10" spans="1:6" x14ac:dyDescent="0.25">
      <c r="A10" s="748" t="s">
        <v>468</v>
      </c>
      <c r="B10" s="749" t="s">
        <v>5328</v>
      </c>
      <c r="C10" s="527" t="s">
        <v>5329</v>
      </c>
      <c r="D10" s="750" t="s">
        <v>5330</v>
      </c>
      <c r="E10" s="755" t="s">
        <v>5421</v>
      </c>
      <c r="F10" s="742" t="s">
        <v>5422</v>
      </c>
    </row>
    <row r="11" spans="1:6" x14ac:dyDescent="0.25">
      <c r="A11" s="748"/>
      <c r="B11" s="749"/>
      <c r="C11" s="527" t="s">
        <v>5427</v>
      </c>
      <c r="D11" s="751"/>
      <c r="E11" s="756"/>
      <c r="F11" s="743"/>
    </row>
    <row r="12" spans="1:6" x14ac:dyDescent="0.25">
      <c r="A12" s="748"/>
      <c r="B12" s="749"/>
      <c r="C12" s="527"/>
      <c r="D12" s="751"/>
      <c r="E12" s="756"/>
      <c r="F12" s="743"/>
    </row>
    <row r="13" spans="1:6" x14ac:dyDescent="0.25">
      <c r="A13" s="748"/>
      <c r="B13" s="749"/>
      <c r="C13" s="527" t="s">
        <v>5331</v>
      </c>
      <c r="D13" s="751"/>
      <c r="E13" s="756"/>
      <c r="F13" s="744"/>
    </row>
    <row r="14" spans="1:6" ht="30" x14ac:dyDescent="0.25">
      <c r="A14" s="523" t="s">
        <v>80</v>
      </c>
      <c r="B14" s="524" t="s">
        <v>5332</v>
      </c>
      <c r="C14" s="525" t="s">
        <v>5333</v>
      </c>
      <c r="D14" s="525" t="s">
        <v>5334</v>
      </c>
      <c r="E14" s="525"/>
      <c r="F14" s="130"/>
    </row>
    <row r="15" spans="1:6" x14ac:dyDescent="0.25">
      <c r="A15" s="523">
        <v>8</v>
      </c>
      <c r="B15" s="524" t="s">
        <v>5335</v>
      </c>
      <c r="C15" s="525" t="s">
        <v>5336</v>
      </c>
      <c r="D15" s="525" t="s">
        <v>5313</v>
      </c>
      <c r="E15" s="525"/>
      <c r="F15" s="130"/>
    </row>
    <row r="16" spans="1:6" x14ac:dyDescent="0.25">
      <c r="A16" s="523" t="s">
        <v>5337</v>
      </c>
      <c r="B16" s="524" t="s">
        <v>5338</v>
      </c>
      <c r="C16" s="525" t="s">
        <v>5339</v>
      </c>
      <c r="D16" s="525" t="s">
        <v>5321</v>
      </c>
      <c r="E16" s="525"/>
      <c r="F16" s="130"/>
    </row>
    <row r="17" spans="1:6" x14ac:dyDescent="0.25">
      <c r="A17" s="523" t="s">
        <v>2855</v>
      </c>
      <c r="B17" s="524" t="s">
        <v>5340</v>
      </c>
      <c r="C17" s="525" t="s">
        <v>5341</v>
      </c>
      <c r="D17" s="525" t="s">
        <v>5342</v>
      </c>
      <c r="E17" s="525"/>
      <c r="F17" s="130"/>
    </row>
    <row r="18" spans="1:6" x14ac:dyDescent="0.25">
      <c r="A18" s="748" t="s">
        <v>213</v>
      </c>
      <c r="B18" s="749" t="s">
        <v>5343</v>
      </c>
      <c r="C18" s="525" t="s">
        <v>5427</v>
      </c>
      <c r="D18" s="750" t="s">
        <v>5330</v>
      </c>
      <c r="E18" s="757" t="s">
        <v>5421</v>
      </c>
      <c r="F18" s="745" t="s">
        <v>5422</v>
      </c>
    </row>
    <row r="19" spans="1:6" x14ac:dyDescent="0.25">
      <c r="A19" s="748"/>
      <c r="B19" s="749"/>
      <c r="C19" s="525" t="s">
        <v>5331</v>
      </c>
      <c r="D19" s="751"/>
      <c r="E19" s="758"/>
      <c r="F19" s="746"/>
    </row>
    <row r="20" spans="1:6" ht="75" x14ac:dyDescent="0.25">
      <c r="A20" s="523" t="s">
        <v>5344</v>
      </c>
      <c r="B20" s="524" t="s">
        <v>5345</v>
      </c>
      <c r="C20" s="525" t="s">
        <v>5346</v>
      </c>
      <c r="D20" s="525" t="s">
        <v>5347</v>
      </c>
      <c r="E20" s="525"/>
      <c r="F20" s="130"/>
    </row>
    <row r="21" spans="1:6" ht="15" customHeight="1" x14ac:dyDescent="0.25">
      <c r="A21" s="748" t="s">
        <v>69</v>
      </c>
      <c r="B21" s="749" t="s">
        <v>5348</v>
      </c>
      <c r="C21" s="527" t="s">
        <v>5329</v>
      </c>
      <c r="D21" s="750" t="s">
        <v>5330</v>
      </c>
      <c r="E21" s="752" t="s">
        <v>5423</v>
      </c>
      <c r="F21" s="745" t="s">
        <v>5424</v>
      </c>
    </row>
    <row r="22" spans="1:6" x14ac:dyDescent="0.25">
      <c r="A22" s="748"/>
      <c r="B22" s="749"/>
      <c r="C22" s="527" t="s">
        <v>5427</v>
      </c>
      <c r="D22" s="751"/>
      <c r="E22" s="753"/>
      <c r="F22" s="747"/>
    </row>
    <row r="23" spans="1:6" x14ac:dyDescent="0.25">
      <c r="A23" s="748"/>
      <c r="B23" s="749"/>
      <c r="C23" s="527"/>
      <c r="D23" s="751"/>
      <c r="E23" s="753"/>
      <c r="F23" s="747"/>
    </row>
    <row r="24" spans="1:6" x14ac:dyDescent="0.25">
      <c r="A24" s="748"/>
      <c r="B24" s="749"/>
      <c r="C24" s="527" t="s">
        <v>5331</v>
      </c>
      <c r="D24" s="751"/>
      <c r="E24" s="753"/>
      <c r="F24" s="747"/>
    </row>
    <row r="25" spans="1:6" x14ac:dyDescent="0.25">
      <c r="A25" s="748"/>
      <c r="B25" s="749"/>
      <c r="C25" s="527"/>
      <c r="D25" s="751"/>
      <c r="E25" s="753"/>
      <c r="F25" s="747"/>
    </row>
    <row r="26" spans="1:6" x14ac:dyDescent="0.25">
      <c r="A26" s="748"/>
      <c r="B26" s="749"/>
      <c r="C26" s="527"/>
      <c r="D26" s="751"/>
      <c r="E26" s="754"/>
      <c r="F26" s="746"/>
    </row>
    <row r="27" spans="1:6" x14ac:dyDescent="0.25">
      <c r="A27" s="748" t="s">
        <v>168</v>
      </c>
      <c r="B27" s="749" t="s">
        <v>5349</v>
      </c>
      <c r="C27" s="528" t="s">
        <v>5329</v>
      </c>
      <c r="D27" s="763" t="s">
        <v>5350</v>
      </c>
      <c r="E27" s="759" t="s">
        <v>5425</v>
      </c>
      <c r="F27" s="745" t="s">
        <v>5424</v>
      </c>
    </row>
    <row r="28" spans="1:6" x14ac:dyDescent="0.25">
      <c r="A28" s="748"/>
      <c r="B28" s="749"/>
      <c r="C28" s="528" t="s">
        <v>5428</v>
      </c>
      <c r="D28" s="764"/>
      <c r="E28" s="760"/>
      <c r="F28" s="747"/>
    </row>
    <row r="29" spans="1:6" x14ac:dyDescent="0.25">
      <c r="A29" s="748"/>
      <c r="B29" s="749"/>
      <c r="C29" s="528" t="s">
        <v>5351</v>
      </c>
      <c r="D29" s="764"/>
      <c r="E29" s="761"/>
      <c r="F29" s="746"/>
    </row>
    <row r="30" spans="1:6" x14ac:dyDescent="0.25">
      <c r="A30" s="748" t="s">
        <v>5352</v>
      </c>
      <c r="B30" s="749" t="s">
        <v>5353</v>
      </c>
      <c r="C30" s="525" t="s">
        <v>5354</v>
      </c>
      <c r="D30" s="750" t="s">
        <v>5355</v>
      </c>
      <c r="E30" s="757" t="s">
        <v>5356</v>
      </c>
      <c r="F30" s="130"/>
    </row>
    <row r="31" spans="1:6" x14ac:dyDescent="0.25">
      <c r="A31" s="748"/>
      <c r="B31" s="749"/>
      <c r="C31" s="525" t="s">
        <v>5357</v>
      </c>
      <c r="D31" s="751"/>
      <c r="E31" s="762"/>
      <c r="F31" s="130"/>
    </row>
    <row r="32" spans="1:6" x14ac:dyDescent="0.25">
      <c r="A32" s="523" t="s">
        <v>65</v>
      </c>
      <c r="B32" s="524" t="s">
        <v>5358</v>
      </c>
      <c r="C32" s="525" t="s">
        <v>5359</v>
      </c>
      <c r="D32" s="525" t="s">
        <v>5360</v>
      </c>
      <c r="E32" s="525"/>
      <c r="F32" s="130"/>
    </row>
  </sheetData>
  <mergeCells count="24">
    <mergeCell ref="E27:E29"/>
    <mergeCell ref="F27:F29"/>
    <mergeCell ref="A30:A31"/>
    <mergeCell ref="B30:B31"/>
    <mergeCell ref="D30:D31"/>
    <mergeCell ref="E30:E31"/>
    <mergeCell ref="A27:A29"/>
    <mergeCell ref="B27:B29"/>
    <mergeCell ref="D27:D29"/>
    <mergeCell ref="F10:F13"/>
    <mergeCell ref="F18:F19"/>
    <mergeCell ref="F21:F26"/>
    <mergeCell ref="A21:A26"/>
    <mergeCell ref="B21:B26"/>
    <mergeCell ref="D21:D26"/>
    <mergeCell ref="E21:E26"/>
    <mergeCell ref="A10:A13"/>
    <mergeCell ref="B10:B13"/>
    <mergeCell ref="D10:D13"/>
    <mergeCell ref="E10:E13"/>
    <mergeCell ref="A18:A19"/>
    <mergeCell ref="B18:B19"/>
    <mergeCell ref="D18:D19"/>
    <mergeCell ref="E18:E19"/>
  </mergeCells>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workbookViewId="0"/>
  </sheetViews>
  <sheetFormatPr baseColWidth="10" defaultRowHeight="15" x14ac:dyDescent="0.25"/>
  <cols>
    <col min="1" max="1" width="40.7109375" style="311" customWidth="1"/>
    <col min="2" max="2" width="11.42578125" style="311" customWidth="1"/>
    <col min="3" max="3" width="13" style="1" customWidth="1"/>
    <col min="4" max="4" width="51.140625" customWidth="1"/>
    <col min="5" max="5" width="22.140625" customWidth="1"/>
    <col min="6" max="6" width="11.42578125" style="1"/>
  </cols>
  <sheetData>
    <row r="1" spans="1:6" s="713" customFormat="1" ht="30" x14ac:dyDescent="0.25">
      <c r="A1" s="711" t="s">
        <v>5688</v>
      </c>
      <c r="B1" s="711" t="s">
        <v>5689</v>
      </c>
      <c r="C1" s="710" t="s">
        <v>5547</v>
      </c>
      <c r="D1" s="710" t="s">
        <v>5691</v>
      </c>
      <c r="E1" s="710" t="s">
        <v>5690</v>
      </c>
      <c r="F1" s="712" t="s">
        <v>5091</v>
      </c>
    </row>
    <row r="2" spans="1:6" x14ac:dyDescent="0.25">
      <c r="A2" s="691" t="s">
        <v>1847</v>
      </c>
      <c r="B2" s="485" t="s">
        <v>3738</v>
      </c>
      <c r="C2" s="690"/>
      <c r="D2" s="691" t="s">
        <v>1847</v>
      </c>
      <c r="E2" s="130"/>
      <c r="F2" s="453"/>
    </row>
    <row r="3" spans="1:6" x14ac:dyDescent="0.25">
      <c r="A3" s="691" t="s">
        <v>1847</v>
      </c>
      <c r="B3" s="130" t="s">
        <v>3738</v>
      </c>
      <c r="C3" s="692" t="s">
        <v>1848</v>
      </c>
      <c r="D3" s="693" t="s">
        <v>1849</v>
      </c>
      <c r="E3" s="130"/>
      <c r="F3" s="453" t="s">
        <v>66</v>
      </c>
    </row>
    <row r="4" spans="1:6" x14ac:dyDescent="0.25">
      <c r="A4" s="691" t="s">
        <v>1847</v>
      </c>
      <c r="B4" s="130" t="s">
        <v>3738</v>
      </c>
      <c r="C4" s="692" t="s">
        <v>1850</v>
      </c>
      <c r="D4" s="693" t="s">
        <v>1851</v>
      </c>
      <c r="E4" s="130"/>
      <c r="F4" s="453" t="s">
        <v>66</v>
      </c>
    </row>
    <row r="5" spans="1:6" x14ac:dyDescent="0.25">
      <c r="A5" s="691" t="s">
        <v>1847</v>
      </c>
      <c r="B5" s="130" t="s">
        <v>3738</v>
      </c>
      <c r="C5" s="692" t="s">
        <v>1852</v>
      </c>
      <c r="D5" s="693" t="s">
        <v>1853</v>
      </c>
      <c r="E5" s="130"/>
      <c r="F5" s="453" t="s">
        <v>66</v>
      </c>
    </row>
    <row r="6" spans="1:6" x14ac:dyDescent="0.25">
      <c r="A6" s="691" t="s">
        <v>1847</v>
      </c>
      <c r="B6" s="130" t="s">
        <v>3738</v>
      </c>
      <c r="C6" s="692" t="s">
        <v>1854</v>
      </c>
      <c r="D6" s="693" t="s">
        <v>1855</v>
      </c>
      <c r="E6" s="130"/>
      <c r="F6" s="453" t="s">
        <v>1328</v>
      </c>
    </row>
    <row r="7" spans="1:6" x14ac:dyDescent="0.25">
      <c r="A7" s="691" t="s">
        <v>1847</v>
      </c>
      <c r="B7" s="130" t="s">
        <v>3738</v>
      </c>
      <c r="C7" s="692" t="s">
        <v>1856</v>
      </c>
      <c r="D7" s="693" t="s">
        <v>1857</v>
      </c>
      <c r="E7" s="130"/>
      <c r="F7" s="453" t="s">
        <v>1302</v>
      </c>
    </row>
    <row r="8" spans="1:6" x14ac:dyDescent="0.25">
      <c r="A8" s="691" t="s">
        <v>1847</v>
      </c>
      <c r="B8" s="130" t="s">
        <v>3738</v>
      </c>
      <c r="C8" s="692" t="s">
        <v>1858</v>
      </c>
      <c r="D8" s="693" t="s">
        <v>1859</v>
      </c>
      <c r="E8" s="130"/>
      <c r="F8" s="453" t="s">
        <v>1302</v>
      </c>
    </row>
    <row r="9" spans="1:6" x14ac:dyDescent="0.25">
      <c r="A9" s="691" t="s">
        <v>1847</v>
      </c>
      <c r="B9" s="130" t="s">
        <v>3738</v>
      </c>
      <c r="C9" s="692" t="s">
        <v>1860</v>
      </c>
      <c r="D9" s="693" t="s">
        <v>1861</v>
      </c>
      <c r="E9" s="130"/>
      <c r="F9" s="453" t="s">
        <v>1302</v>
      </c>
    </row>
    <row r="10" spans="1:6" x14ac:dyDescent="0.25">
      <c r="A10" s="691" t="s">
        <v>1847</v>
      </c>
      <c r="B10" s="130" t="s">
        <v>3738</v>
      </c>
      <c r="C10" s="692" t="s">
        <v>1862</v>
      </c>
      <c r="D10" s="693" t="s">
        <v>1863</v>
      </c>
      <c r="E10" s="130"/>
      <c r="F10" s="453" t="s">
        <v>1302</v>
      </c>
    </row>
    <row r="11" spans="1:6" x14ac:dyDescent="0.25">
      <c r="A11" s="691" t="s">
        <v>1847</v>
      </c>
      <c r="B11" s="130" t="s">
        <v>3738</v>
      </c>
      <c r="C11" s="692" t="s">
        <v>1864</v>
      </c>
      <c r="D11" s="693" t="s">
        <v>1865</v>
      </c>
      <c r="E11" s="130"/>
      <c r="F11" s="453" t="s">
        <v>1302</v>
      </c>
    </row>
    <row r="12" spans="1:6" x14ac:dyDescent="0.25">
      <c r="A12" s="691" t="s">
        <v>1847</v>
      </c>
      <c r="B12" s="130" t="s">
        <v>3738</v>
      </c>
      <c r="C12" s="692" t="s">
        <v>1866</v>
      </c>
      <c r="D12" s="693" t="s">
        <v>1867</v>
      </c>
      <c r="E12" s="130"/>
      <c r="F12" s="453" t="s">
        <v>66</v>
      </c>
    </row>
    <row r="13" spans="1:6" x14ac:dyDescent="0.25">
      <c r="A13" s="691" t="s">
        <v>1847</v>
      </c>
      <c r="B13" s="130" t="s">
        <v>3738</v>
      </c>
      <c r="C13" s="692" t="s">
        <v>1868</v>
      </c>
      <c r="D13" s="693" t="s">
        <v>1869</v>
      </c>
      <c r="E13" s="130"/>
      <c r="F13" s="453" t="s">
        <v>66</v>
      </c>
    </row>
    <row r="14" spans="1:6" x14ac:dyDescent="0.25">
      <c r="A14" s="691" t="s">
        <v>1847</v>
      </c>
      <c r="B14" s="130" t="s">
        <v>3738</v>
      </c>
      <c r="C14" s="692" t="s">
        <v>1870</v>
      </c>
      <c r="D14" s="693" t="s">
        <v>1871</v>
      </c>
      <c r="E14" s="130"/>
      <c r="F14" s="453" t="s">
        <v>66</v>
      </c>
    </row>
    <row r="15" spans="1:6" x14ac:dyDescent="0.25">
      <c r="A15" s="691" t="s">
        <v>1847</v>
      </c>
      <c r="B15" s="130" t="s">
        <v>3738</v>
      </c>
      <c r="C15" s="692" t="s">
        <v>1872</v>
      </c>
      <c r="D15" s="693" t="s">
        <v>1873</v>
      </c>
      <c r="E15" s="130"/>
      <c r="F15" s="453" t="s">
        <v>66</v>
      </c>
    </row>
    <row r="16" spans="1:6" x14ac:dyDescent="0.25">
      <c r="A16" s="691" t="s">
        <v>1847</v>
      </c>
      <c r="B16" s="130" t="s">
        <v>3738</v>
      </c>
      <c r="C16" s="692" t="s">
        <v>1874</v>
      </c>
      <c r="D16" s="693" t="s">
        <v>1875</v>
      </c>
      <c r="E16" s="130"/>
      <c r="F16" s="453" t="s">
        <v>1328</v>
      </c>
    </row>
    <row r="17" spans="1:6" x14ac:dyDescent="0.25">
      <c r="A17" s="691" t="s">
        <v>1847</v>
      </c>
      <c r="B17" s="130" t="s">
        <v>3738</v>
      </c>
      <c r="C17" s="692" t="s">
        <v>1876</v>
      </c>
      <c r="D17" s="693" t="s">
        <v>1877</v>
      </c>
      <c r="E17" s="130"/>
      <c r="F17" s="453" t="s">
        <v>66</v>
      </c>
    </row>
    <row r="18" spans="1:6" x14ac:dyDescent="0.25">
      <c r="A18" s="130"/>
      <c r="B18" s="130" t="s">
        <v>3740</v>
      </c>
      <c r="C18" s="360"/>
      <c r="D18" s="491"/>
      <c r="E18" s="130"/>
      <c r="F18" s="453"/>
    </row>
    <row r="19" spans="1:6" x14ac:dyDescent="0.25">
      <c r="A19" s="691" t="s">
        <v>1880</v>
      </c>
      <c r="B19" s="485" t="s">
        <v>3739</v>
      </c>
      <c r="C19" s="690"/>
      <c r="D19" s="691" t="s">
        <v>1880</v>
      </c>
      <c r="E19" s="130"/>
      <c r="F19" s="453"/>
    </row>
    <row r="20" spans="1:6" x14ac:dyDescent="0.25">
      <c r="A20" s="691" t="s">
        <v>1880</v>
      </c>
      <c r="B20" s="130" t="s">
        <v>3739</v>
      </c>
      <c r="C20" s="692" t="s">
        <v>1881</v>
      </c>
      <c r="D20" s="693" t="s">
        <v>1882</v>
      </c>
      <c r="E20" s="130"/>
      <c r="F20" s="453" t="s">
        <v>66</v>
      </c>
    </row>
    <row r="21" spans="1:6" x14ac:dyDescent="0.25">
      <c r="A21" s="691" t="s">
        <v>1880</v>
      </c>
      <c r="B21" s="130" t="s">
        <v>3739</v>
      </c>
      <c r="C21" s="692" t="s">
        <v>1883</v>
      </c>
      <c r="D21" s="693" t="s">
        <v>1884</v>
      </c>
      <c r="E21" s="130"/>
      <c r="F21" s="453" t="s">
        <v>66</v>
      </c>
    </row>
    <row r="22" spans="1:6" x14ac:dyDescent="0.25">
      <c r="A22" s="691" t="s">
        <v>1880</v>
      </c>
      <c r="B22" s="130" t="s">
        <v>3739</v>
      </c>
      <c r="C22" s="692" t="s">
        <v>1885</v>
      </c>
      <c r="D22" s="693" t="s">
        <v>1886</v>
      </c>
      <c r="E22" s="130"/>
      <c r="F22" s="453" t="s">
        <v>66</v>
      </c>
    </row>
    <row r="23" spans="1:6" x14ac:dyDescent="0.25">
      <c r="A23" s="691" t="s">
        <v>1880</v>
      </c>
      <c r="B23" s="130" t="s">
        <v>3739</v>
      </c>
      <c r="C23" s="692" t="s">
        <v>1887</v>
      </c>
      <c r="D23" s="693" t="s">
        <v>1888</v>
      </c>
      <c r="E23" s="130"/>
      <c r="F23" s="453" t="s">
        <v>66</v>
      </c>
    </row>
    <row r="24" spans="1:6" x14ac:dyDescent="0.25">
      <c r="A24" s="691" t="s">
        <v>1880</v>
      </c>
      <c r="B24" s="130" t="s">
        <v>3739</v>
      </c>
      <c r="C24" s="692" t="s">
        <v>1889</v>
      </c>
      <c r="D24" s="693" t="s">
        <v>1890</v>
      </c>
      <c r="E24" s="130"/>
      <c r="F24" s="453" t="s">
        <v>66</v>
      </c>
    </row>
    <row r="25" spans="1:6" x14ac:dyDescent="0.25">
      <c r="A25" s="691" t="s">
        <v>1880</v>
      </c>
      <c r="B25" s="130" t="s">
        <v>3739</v>
      </c>
      <c r="C25" s="692" t="s">
        <v>1891</v>
      </c>
      <c r="D25" s="693" t="s">
        <v>1892</v>
      </c>
      <c r="E25" s="130"/>
      <c r="F25" s="453" t="s">
        <v>1328</v>
      </c>
    </row>
    <row r="26" spans="1:6" x14ac:dyDescent="0.25">
      <c r="A26" s="691" t="s">
        <v>1880</v>
      </c>
      <c r="B26" s="130" t="s">
        <v>3739</v>
      </c>
      <c r="C26" s="692" t="s">
        <v>1893</v>
      </c>
      <c r="D26" s="693" t="s">
        <v>1894</v>
      </c>
      <c r="E26" s="130"/>
      <c r="F26" s="453" t="s">
        <v>1328</v>
      </c>
    </row>
    <row r="27" spans="1:6" x14ac:dyDescent="0.25">
      <c r="A27" s="691" t="s">
        <v>1880</v>
      </c>
      <c r="B27" s="130" t="s">
        <v>3739</v>
      </c>
      <c r="C27" s="692" t="s">
        <v>1895</v>
      </c>
      <c r="D27" s="693" t="s">
        <v>1896</v>
      </c>
      <c r="E27" s="130"/>
      <c r="F27" s="453" t="s">
        <v>1328</v>
      </c>
    </row>
    <row r="28" spans="1:6" x14ac:dyDescent="0.25">
      <c r="A28" s="691" t="s">
        <v>1880</v>
      </c>
      <c r="B28" s="130" t="s">
        <v>3739</v>
      </c>
      <c r="C28" s="692" t="s">
        <v>1897</v>
      </c>
      <c r="D28" s="693" t="s">
        <v>1898</v>
      </c>
      <c r="E28" s="130"/>
      <c r="F28" s="453" t="s">
        <v>66</v>
      </c>
    </row>
    <row r="29" spans="1:6" x14ac:dyDescent="0.25">
      <c r="A29" s="691" t="s">
        <v>1880</v>
      </c>
      <c r="B29" s="130" t="s">
        <v>3739</v>
      </c>
      <c r="C29" s="692" t="s">
        <v>1899</v>
      </c>
      <c r="D29" s="693" t="s">
        <v>1900</v>
      </c>
      <c r="E29" s="130"/>
      <c r="F29" s="453" t="s">
        <v>66</v>
      </c>
    </row>
    <row r="30" spans="1:6" x14ac:dyDescent="0.25">
      <c r="A30" s="130"/>
      <c r="B30" s="130" t="s">
        <v>3740</v>
      </c>
      <c r="C30" s="360"/>
      <c r="D30" s="491"/>
      <c r="E30" s="130"/>
      <c r="F30" s="453"/>
    </row>
    <row r="31" spans="1:6" x14ac:dyDescent="0.25">
      <c r="A31" s="691" t="s">
        <v>1901</v>
      </c>
      <c r="B31" s="485" t="s">
        <v>3741</v>
      </c>
      <c r="C31" s="690"/>
      <c r="D31" s="691" t="s">
        <v>1901</v>
      </c>
      <c r="E31" s="130"/>
      <c r="F31" s="453"/>
    </row>
    <row r="32" spans="1:6" x14ac:dyDescent="0.25">
      <c r="A32" s="691" t="s">
        <v>1901</v>
      </c>
      <c r="B32" s="130" t="s">
        <v>3741</v>
      </c>
      <c r="C32" s="692" t="s">
        <v>1881</v>
      </c>
      <c r="D32" s="693" t="s">
        <v>1902</v>
      </c>
      <c r="E32" s="130"/>
      <c r="F32" s="453" t="s">
        <v>66</v>
      </c>
    </row>
    <row r="33" spans="1:6" x14ac:dyDescent="0.25">
      <c r="A33" s="691" t="s">
        <v>1901</v>
      </c>
      <c r="B33" s="130" t="s">
        <v>3741</v>
      </c>
      <c r="C33" s="692" t="s">
        <v>1883</v>
      </c>
      <c r="D33" s="693" t="s">
        <v>1902</v>
      </c>
      <c r="E33" s="130"/>
      <c r="F33" s="453" t="s">
        <v>66</v>
      </c>
    </row>
    <row r="34" spans="1:6" x14ac:dyDescent="0.25">
      <c r="A34" s="691" t="s">
        <v>1901</v>
      </c>
      <c r="B34" s="130" t="s">
        <v>3741</v>
      </c>
      <c r="C34" s="692" t="s">
        <v>1885</v>
      </c>
      <c r="D34" s="693" t="s">
        <v>1903</v>
      </c>
      <c r="E34" s="130"/>
      <c r="F34" s="453" t="s">
        <v>66</v>
      </c>
    </row>
    <row r="35" spans="1:6" x14ac:dyDescent="0.25">
      <c r="A35" s="691" t="s">
        <v>1901</v>
      </c>
      <c r="B35" s="130" t="s">
        <v>3741</v>
      </c>
      <c r="C35" s="692" t="s">
        <v>1887</v>
      </c>
      <c r="D35" s="693" t="s">
        <v>1904</v>
      </c>
      <c r="E35" s="130"/>
      <c r="F35" s="453" t="s">
        <v>1328</v>
      </c>
    </row>
    <row r="36" spans="1:6" x14ac:dyDescent="0.25">
      <c r="A36" s="691" t="s">
        <v>1901</v>
      </c>
      <c r="B36" s="130" t="s">
        <v>3741</v>
      </c>
      <c r="C36" s="692" t="s">
        <v>1889</v>
      </c>
      <c r="D36" s="693" t="s">
        <v>1905</v>
      </c>
      <c r="E36" s="130"/>
      <c r="F36" s="453" t="s">
        <v>1328</v>
      </c>
    </row>
    <row r="37" spans="1:6" x14ac:dyDescent="0.25">
      <c r="A37" s="691" t="s">
        <v>1901</v>
      </c>
      <c r="B37" s="130" t="s">
        <v>3741</v>
      </c>
      <c r="C37" s="692" t="s">
        <v>1891</v>
      </c>
      <c r="D37" s="693" t="s">
        <v>1906</v>
      </c>
      <c r="E37" s="130"/>
      <c r="F37" s="453" t="s">
        <v>1328</v>
      </c>
    </row>
    <row r="38" spans="1:6" x14ac:dyDescent="0.25">
      <c r="A38" s="691" t="s">
        <v>1901</v>
      </c>
      <c r="B38" s="130" t="s">
        <v>3741</v>
      </c>
      <c r="C38" s="692" t="s">
        <v>1893</v>
      </c>
      <c r="D38" s="693" t="s">
        <v>1907</v>
      </c>
      <c r="E38" s="130"/>
      <c r="F38" s="453" t="s">
        <v>1328</v>
      </c>
    </row>
    <row r="39" spans="1:6" x14ac:dyDescent="0.25">
      <c r="A39" s="130"/>
      <c r="B39" s="130" t="s">
        <v>3740</v>
      </c>
      <c r="C39" s="360"/>
      <c r="D39" s="491"/>
      <c r="E39" s="130"/>
      <c r="F39" s="453"/>
    </row>
    <row r="40" spans="1:6" x14ac:dyDescent="0.25">
      <c r="A40" s="691" t="s">
        <v>1908</v>
      </c>
      <c r="B40" s="485" t="s">
        <v>3742</v>
      </c>
      <c r="C40" s="690"/>
      <c r="D40" s="691" t="s">
        <v>1908</v>
      </c>
      <c r="E40" s="130"/>
      <c r="F40" s="453" t="s">
        <v>1328</v>
      </c>
    </row>
    <row r="41" spans="1:6" x14ac:dyDescent="0.25">
      <c r="A41" s="691" t="s">
        <v>1908</v>
      </c>
      <c r="B41" s="130" t="s">
        <v>3742</v>
      </c>
      <c r="C41" s="692" t="s">
        <v>1881</v>
      </c>
      <c r="D41" s="693" t="s">
        <v>1909</v>
      </c>
      <c r="E41" s="130"/>
      <c r="F41" s="453" t="s">
        <v>1328</v>
      </c>
    </row>
    <row r="42" spans="1:6" x14ac:dyDescent="0.25">
      <c r="A42" s="691" t="s">
        <v>1908</v>
      </c>
      <c r="B42" s="130" t="s">
        <v>3742</v>
      </c>
      <c r="C42" s="692" t="s">
        <v>1883</v>
      </c>
      <c r="D42" s="693" t="s">
        <v>1910</v>
      </c>
      <c r="E42" s="130"/>
      <c r="F42" s="453" t="s">
        <v>1328</v>
      </c>
    </row>
    <row r="43" spans="1:6" x14ac:dyDescent="0.25">
      <c r="A43" s="691" t="s">
        <v>1908</v>
      </c>
      <c r="B43" s="130" t="s">
        <v>3742</v>
      </c>
      <c r="C43" s="692" t="s">
        <v>1885</v>
      </c>
      <c r="D43" s="693" t="s">
        <v>1911</v>
      </c>
      <c r="E43" s="130"/>
      <c r="F43" s="453" t="s">
        <v>1328</v>
      </c>
    </row>
    <row r="44" spans="1:6" x14ac:dyDescent="0.25">
      <c r="A44" s="691" t="s">
        <v>1908</v>
      </c>
      <c r="B44" s="130" t="s">
        <v>3742</v>
      </c>
      <c r="C44" s="692" t="s">
        <v>1887</v>
      </c>
      <c r="D44" s="693" t="s">
        <v>1912</v>
      </c>
      <c r="E44" s="130"/>
      <c r="F44" s="453" t="s">
        <v>1328</v>
      </c>
    </row>
    <row r="45" spans="1:6" x14ac:dyDescent="0.25">
      <c r="A45" s="691" t="s">
        <v>1908</v>
      </c>
      <c r="B45" s="130" t="s">
        <v>3742</v>
      </c>
      <c r="C45" s="692" t="s">
        <v>1893</v>
      </c>
      <c r="D45" s="693" t="s">
        <v>1913</v>
      </c>
      <c r="E45" s="130"/>
      <c r="F45" s="453" t="s">
        <v>1328</v>
      </c>
    </row>
    <row r="46" spans="1:6" x14ac:dyDescent="0.25">
      <c r="A46" s="691" t="s">
        <v>1908</v>
      </c>
      <c r="B46" s="130" t="s">
        <v>3742</v>
      </c>
      <c r="C46" s="692" t="s">
        <v>1895</v>
      </c>
      <c r="D46" s="693" t="s">
        <v>1914</v>
      </c>
      <c r="E46" s="130"/>
      <c r="F46" s="453" t="s">
        <v>1328</v>
      </c>
    </row>
    <row r="47" spans="1:6" x14ac:dyDescent="0.25">
      <c r="A47" s="691" t="s">
        <v>1908</v>
      </c>
      <c r="B47" s="130" t="s">
        <v>3742</v>
      </c>
      <c r="C47" s="692" t="s">
        <v>1897</v>
      </c>
      <c r="D47" s="693" t="s">
        <v>1915</v>
      </c>
      <c r="E47" s="130"/>
      <c r="F47" s="453" t="s">
        <v>1328</v>
      </c>
    </row>
    <row r="48" spans="1:6" s="311" customFormat="1" x14ac:dyDescent="0.25">
      <c r="A48" s="130"/>
      <c r="B48" s="130" t="s">
        <v>5545</v>
      </c>
      <c r="C48" s="692"/>
      <c r="D48" s="693"/>
      <c r="E48" s="130"/>
      <c r="F48" s="453"/>
    </row>
    <row r="49" spans="1:6" s="311" customFormat="1" x14ac:dyDescent="0.25">
      <c r="A49" s="694" t="s">
        <v>5546</v>
      </c>
      <c r="B49" s="485" t="s">
        <v>5545</v>
      </c>
      <c r="C49" s="694"/>
      <c r="D49" s="694" t="s">
        <v>5546</v>
      </c>
      <c r="E49" s="695"/>
      <c r="F49" s="453"/>
    </row>
    <row r="50" spans="1:6" s="311" customFormat="1" x14ac:dyDescent="0.25">
      <c r="A50" s="694" t="s">
        <v>5546</v>
      </c>
      <c r="B50" s="130" t="s">
        <v>5545</v>
      </c>
      <c r="C50" s="453" t="s">
        <v>5530</v>
      </c>
      <c r="D50" s="130" t="s">
        <v>5531</v>
      </c>
      <c r="E50" s="130" t="s">
        <v>5532</v>
      </c>
      <c r="F50" s="453" t="s">
        <v>66</v>
      </c>
    </row>
    <row r="51" spans="1:6" s="311" customFormat="1" x14ac:dyDescent="0.25">
      <c r="A51" s="694" t="s">
        <v>5546</v>
      </c>
      <c r="B51" s="130" t="s">
        <v>5545</v>
      </c>
      <c r="C51" s="453" t="s">
        <v>5533</v>
      </c>
      <c r="D51" s="130" t="s">
        <v>5534</v>
      </c>
      <c r="E51" s="130" t="s">
        <v>5535</v>
      </c>
      <c r="F51" s="453" t="s">
        <v>1328</v>
      </c>
    </row>
    <row r="52" spans="1:6" s="311" customFormat="1" x14ac:dyDescent="0.25">
      <c r="A52" s="694" t="s">
        <v>5546</v>
      </c>
      <c r="B52" s="130" t="s">
        <v>5545</v>
      </c>
      <c r="C52" s="453" t="s">
        <v>5536</v>
      </c>
      <c r="D52" s="130" t="s">
        <v>5537</v>
      </c>
      <c r="E52" s="130" t="s">
        <v>5538</v>
      </c>
      <c r="F52" s="453" t="s">
        <v>1328</v>
      </c>
    </row>
    <row r="53" spans="1:6" s="311" customFormat="1" x14ac:dyDescent="0.25">
      <c r="A53" s="694" t="s">
        <v>5546</v>
      </c>
      <c r="B53" s="130" t="s">
        <v>5545</v>
      </c>
      <c r="C53" s="453" t="s">
        <v>5539</v>
      </c>
      <c r="D53" s="130" t="s">
        <v>5540</v>
      </c>
      <c r="E53" s="130" t="s">
        <v>5189</v>
      </c>
      <c r="F53" s="453" t="s">
        <v>1328</v>
      </c>
    </row>
    <row r="54" spans="1:6" s="311" customFormat="1" x14ac:dyDescent="0.25">
      <c r="A54" s="694" t="s">
        <v>5546</v>
      </c>
      <c r="B54" s="130" t="s">
        <v>5545</v>
      </c>
      <c r="C54" s="453" t="s">
        <v>5541</v>
      </c>
      <c r="D54" s="130" t="s">
        <v>5542</v>
      </c>
      <c r="E54" s="130" t="s">
        <v>5532</v>
      </c>
      <c r="F54" s="453" t="s">
        <v>1328</v>
      </c>
    </row>
    <row r="55" spans="1:6" s="311" customFormat="1" x14ac:dyDescent="0.25">
      <c r="A55" s="694" t="s">
        <v>5546</v>
      </c>
      <c r="B55" s="130" t="s">
        <v>5545</v>
      </c>
      <c r="C55" s="453" t="s">
        <v>5543</v>
      </c>
      <c r="D55" s="130" t="s">
        <v>5544</v>
      </c>
      <c r="E55" s="130" t="s">
        <v>5189</v>
      </c>
      <c r="F55" s="453" t="s">
        <v>1328</v>
      </c>
    </row>
    <row r="56" spans="1:6" s="311" customFormat="1" x14ac:dyDescent="0.25">
      <c r="A56" s="130"/>
      <c r="B56" s="130" t="s">
        <v>3740</v>
      </c>
      <c r="C56" s="692"/>
      <c r="D56" s="693"/>
      <c r="E56" s="130"/>
      <c r="F56" s="453"/>
    </row>
    <row r="57" spans="1:6" s="311" customFormat="1" x14ac:dyDescent="0.25">
      <c r="A57" s="696" t="s">
        <v>5650</v>
      </c>
      <c r="B57" s="485" t="s">
        <v>5636</v>
      </c>
      <c r="C57" s="696"/>
      <c r="D57" s="696" t="s">
        <v>5650</v>
      </c>
      <c r="E57" s="130"/>
      <c r="F57" s="453"/>
    </row>
    <row r="58" spans="1:6" x14ac:dyDescent="0.25">
      <c r="A58" s="696" t="s">
        <v>5650</v>
      </c>
      <c r="B58" s="130" t="s">
        <v>5636</v>
      </c>
      <c r="C58" s="130" t="s">
        <v>5121</v>
      </c>
      <c r="D58" s="130" t="s">
        <v>5637</v>
      </c>
      <c r="E58" s="130"/>
      <c r="F58" s="453" t="s">
        <v>66</v>
      </c>
    </row>
    <row r="59" spans="1:6" x14ac:dyDescent="0.25">
      <c r="A59" s="696" t="s">
        <v>5650</v>
      </c>
      <c r="B59" s="130" t="s">
        <v>5636</v>
      </c>
      <c r="C59" s="130" t="s">
        <v>5638</v>
      </c>
      <c r="D59" s="130" t="s">
        <v>5639</v>
      </c>
      <c r="E59" s="130"/>
      <c r="F59" s="453" t="s">
        <v>66</v>
      </c>
    </row>
    <row r="60" spans="1:6" x14ac:dyDescent="0.25">
      <c r="A60" s="696" t="s">
        <v>5650</v>
      </c>
      <c r="B60" s="130" t="s">
        <v>5636</v>
      </c>
      <c r="C60" s="130" t="s">
        <v>5122</v>
      </c>
      <c r="D60" s="130" t="s">
        <v>5640</v>
      </c>
      <c r="E60" s="130"/>
      <c r="F60" s="453" t="s">
        <v>66</v>
      </c>
    </row>
    <row r="61" spans="1:6" x14ac:dyDescent="0.25">
      <c r="A61" s="696" t="s">
        <v>5650</v>
      </c>
      <c r="B61" s="130" t="s">
        <v>5636</v>
      </c>
      <c r="C61" s="130" t="s">
        <v>5156</v>
      </c>
      <c r="D61" s="130" t="s">
        <v>5641</v>
      </c>
      <c r="E61" s="130"/>
      <c r="F61" s="453" t="s">
        <v>1328</v>
      </c>
    </row>
    <row r="62" spans="1:6" x14ac:dyDescent="0.25">
      <c r="A62" s="696" t="s">
        <v>5650</v>
      </c>
      <c r="B62" s="130" t="s">
        <v>5636</v>
      </c>
      <c r="C62" s="130" t="s">
        <v>5642</v>
      </c>
      <c r="D62" s="130" t="s">
        <v>5643</v>
      </c>
      <c r="E62" s="130"/>
      <c r="F62" s="453" t="s">
        <v>1328</v>
      </c>
    </row>
    <row r="63" spans="1:6" x14ac:dyDescent="0.25">
      <c r="A63" s="696" t="s">
        <v>5650</v>
      </c>
      <c r="B63" s="130" t="s">
        <v>5636</v>
      </c>
      <c r="C63" s="130" t="s">
        <v>5644</v>
      </c>
      <c r="D63" s="130" t="s">
        <v>5645</v>
      </c>
      <c r="E63" s="130"/>
      <c r="F63" s="453" t="s">
        <v>1328</v>
      </c>
    </row>
    <row r="64" spans="1:6" x14ac:dyDescent="0.25">
      <c r="A64" s="696" t="s">
        <v>5650</v>
      </c>
      <c r="B64" s="130" t="s">
        <v>5636</v>
      </c>
      <c r="C64" s="130" t="s">
        <v>5646</v>
      </c>
      <c r="D64" s="130" t="s">
        <v>5647</v>
      </c>
      <c r="E64" s="130"/>
      <c r="F64" s="453" t="s">
        <v>1302</v>
      </c>
    </row>
    <row r="65" spans="1:6" x14ac:dyDescent="0.25">
      <c r="A65" s="696" t="s">
        <v>5650</v>
      </c>
      <c r="B65" s="130" t="s">
        <v>5636</v>
      </c>
      <c r="C65" s="130" t="s">
        <v>5648</v>
      </c>
      <c r="D65" s="130" t="s">
        <v>5649</v>
      </c>
      <c r="E65" s="130"/>
      <c r="F65" s="453" t="s">
        <v>1328</v>
      </c>
    </row>
    <row r="66" spans="1:6" x14ac:dyDescent="0.25">
      <c r="A66" s="130"/>
      <c r="B66" s="130" t="s">
        <v>3740</v>
      </c>
      <c r="C66" s="453"/>
      <c r="D66" s="130"/>
      <c r="E66" s="130"/>
      <c r="F66" s="453"/>
    </row>
    <row r="67" spans="1:6" x14ac:dyDescent="0.25">
      <c r="A67" s="696" t="s">
        <v>5761</v>
      </c>
      <c r="B67" s="130" t="s">
        <v>5773</v>
      </c>
      <c r="C67" s="130" t="s">
        <v>5896</v>
      </c>
      <c r="D67" s="130" t="s">
        <v>5772</v>
      </c>
      <c r="E67" s="130"/>
      <c r="F67" s="453"/>
    </row>
    <row r="68" spans="1:6" x14ac:dyDescent="0.25">
      <c r="A68" s="696" t="s">
        <v>5761</v>
      </c>
      <c r="B68" s="130" t="s">
        <v>5773</v>
      </c>
      <c r="C68" s="453" t="s">
        <v>1881</v>
      </c>
      <c r="D68" s="130" t="s">
        <v>5762</v>
      </c>
      <c r="E68" s="130"/>
      <c r="F68" s="453" t="s">
        <v>66</v>
      </c>
    </row>
    <row r="69" spans="1:6" x14ac:dyDescent="0.25">
      <c r="A69" s="696" t="s">
        <v>5761</v>
      </c>
      <c r="B69" s="130" t="s">
        <v>5773</v>
      </c>
      <c r="C69" s="453" t="s">
        <v>1883</v>
      </c>
      <c r="D69" s="130" t="s">
        <v>5763</v>
      </c>
      <c r="E69" s="130"/>
      <c r="F69" s="453" t="s">
        <v>66</v>
      </c>
    </row>
    <row r="70" spans="1:6" x14ac:dyDescent="0.25">
      <c r="A70" s="696" t="s">
        <v>5761</v>
      </c>
      <c r="B70" s="130" t="s">
        <v>5773</v>
      </c>
      <c r="C70" s="453" t="s">
        <v>1885</v>
      </c>
      <c r="D70" s="130" t="s">
        <v>5764</v>
      </c>
      <c r="E70" s="130"/>
      <c r="F70" s="453" t="s">
        <v>1302</v>
      </c>
    </row>
    <row r="71" spans="1:6" x14ac:dyDescent="0.25">
      <c r="A71" s="696" t="s">
        <v>5761</v>
      </c>
      <c r="B71" s="130" t="s">
        <v>5773</v>
      </c>
      <c r="C71" s="453" t="s">
        <v>1887</v>
      </c>
      <c r="D71" s="130" t="s">
        <v>5765</v>
      </c>
      <c r="E71" s="130"/>
      <c r="F71" s="453" t="s">
        <v>66</v>
      </c>
    </row>
    <row r="72" spans="1:6" x14ac:dyDescent="0.25">
      <c r="A72" s="696" t="s">
        <v>5761</v>
      </c>
      <c r="B72" s="130" t="s">
        <v>5773</v>
      </c>
      <c r="C72" s="453" t="s">
        <v>1889</v>
      </c>
      <c r="D72" s="130" t="s">
        <v>5766</v>
      </c>
      <c r="E72" s="130"/>
      <c r="F72" s="453" t="s">
        <v>66</v>
      </c>
    </row>
    <row r="73" spans="1:6" x14ac:dyDescent="0.25">
      <c r="A73" s="696" t="s">
        <v>5761</v>
      </c>
      <c r="B73" s="130" t="s">
        <v>5773</v>
      </c>
      <c r="C73" s="453" t="s">
        <v>1891</v>
      </c>
      <c r="D73" s="130" t="s">
        <v>5767</v>
      </c>
      <c r="E73" s="130"/>
      <c r="F73" s="453" t="s">
        <v>66</v>
      </c>
    </row>
    <row r="74" spans="1:6" x14ac:dyDescent="0.25">
      <c r="A74" s="696" t="s">
        <v>5761</v>
      </c>
      <c r="B74" s="130" t="s">
        <v>5773</v>
      </c>
      <c r="C74" s="453" t="s">
        <v>1893</v>
      </c>
      <c r="D74" s="130" t="s">
        <v>5768</v>
      </c>
      <c r="E74" s="130"/>
      <c r="F74" s="453" t="s">
        <v>1328</v>
      </c>
    </row>
    <row r="75" spans="1:6" x14ac:dyDescent="0.25">
      <c r="A75" s="696" t="s">
        <v>5761</v>
      </c>
      <c r="B75" s="130" t="s">
        <v>5773</v>
      </c>
      <c r="C75" s="453" t="s">
        <v>1895</v>
      </c>
      <c r="D75" s="130" t="s">
        <v>5769</v>
      </c>
      <c r="E75" s="130"/>
      <c r="F75" s="453" t="s">
        <v>1328</v>
      </c>
    </row>
    <row r="76" spans="1:6" x14ac:dyDescent="0.25">
      <c r="A76" s="696" t="s">
        <v>5761</v>
      </c>
      <c r="B76" s="130" t="s">
        <v>5773</v>
      </c>
      <c r="C76" s="453" t="s">
        <v>1899</v>
      </c>
      <c r="D76" s="130" t="s">
        <v>5770</v>
      </c>
      <c r="E76" s="130"/>
      <c r="F76" s="453" t="s">
        <v>66</v>
      </c>
    </row>
    <row r="77" spans="1:6" x14ac:dyDescent="0.25">
      <c r="A77" s="130"/>
      <c r="B77" s="130" t="s">
        <v>3740</v>
      </c>
      <c r="C77" s="453"/>
      <c r="D77" s="130"/>
      <c r="E77" s="130"/>
      <c r="F77" s="453"/>
    </row>
    <row r="78" spans="1:6" s="715" customFormat="1" x14ac:dyDescent="0.25">
      <c r="A78" s="696" t="s">
        <v>5778</v>
      </c>
      <c r="B78" s="130" t="s">
        <v>5775</v>
      </c>
      <c r="C78" s="714"/>
      <c r="D78" s="130" t="s">
        <v>5789</v>
      </c>
      <c r="E78" s="130"/>
      <c r="F78" s="453"/>
    </row>
    <row r="79" spans="1:6" s="715" customFormat="1" x14ac:dyDescent="0.25">
      <c r="A79" s="696" t="s">
        <v>5778</v>
      </c>
      <c r="B79" s="130" t="s">
        <v>5775</v>
      </c>
      <c r="C79" s="130" t="s">
        <v>5790</v>
      </c>
      <c r="D79" s="130" t="s">
        <v>5791</v>
      </c>
      <c r="E79" s="130"/>
      <c r="F79" s="453"/>
    </row>
    <row r="80" spans="1:6" s="715" customFormat="1" x14ac:dyDescent="0.25">
      <c r="A80" s="696" t="s">
        <v>5778</v>
      </c>
      <c r="B80" s="130" t="s">
        <v>5775</v>
      </c>
      <c r="C80" s="130" t="s">
        <v>5792</v>
      </c>
      <c r="D80" s="130" t="s">
        <v>5777</v>
      </c>
      <c r="E80" s="130"/>
      <c r="F80" s="453"/>
    </row>
    <row r="81" spans="1:6" s="715" customFormat="1" x14ac:dyDescent="0.25">
      <c r="A81" s="696" t="s">
        <v>5778</v>
      </c>
      <c r="B81" s="130" t="s">
        <v>5775</v>
      </c>
      <c r="C81" s="130" t="s">
        <v>3185</v>
      </c>
      <c r="D81" s="130" t="s">
        <v>5793</v>
      </c>
      <c r="E81" s="130"/>
      <c r="F81" s="453" t="s">
        <v>1328</v>
      </c>
    </row>
    <row r="82" spans="1:6" s="715" customFormat="1" x14ac:dyDescent="0.25">
      <c r="A82" s="696" t="s">
        <v>5778</v>
      </c>
      <c r="B82" s="130" t="s">
        <v>5775</v>
      </c>
      <c r="C82" s="130" t="s">
        <v>5794</v>
      </c>
      <c r="D82" s="130" t="s">
        <v>5795</v>
      </c>
      <c r="E82" s="130"/>
      <c r="F82" s="453"/>
    </row>
    <row r="83" spans="1:6" s="715" customFormat="1" x14ac:dyDescent="0.25">
      <c r="A83" s="696" t="s">
        <v>5778</v>
      </c>
      <c r="B83" s="130" t="s">
        <v>5775</v>
      </c>
      <c r="C83" s="130" t="s">
        <v>5796</v>
      </c>
      <c r="D83" s="130" t="s">
        <v>5797</v>
      </c>
      <c r="E83" s="130"/>
      <c r="F83" s="453" t="s">
        <v>1328</v>
      </c>
    </row>
    <row r="84" spans="1:6" s="715" customFormat="1" x14ac:dyDescent="0.25">
      <c r="A84" s="696" t="s">
        <v>5778</v>
      </c>
      <c r="B84" s="130" t="s">
        <v>5775</v>
      </c>
      <c r="C84" s="130" t="s">
        <v>5798</v>
      </c>
      <c r="D84" s="130" t="s">
        <v>5799</v>
      </c>
      <c r="E84" s="130"/>
      <c r="F84" s="453" t="s">
        <v>1328</v>
      </c>
    </row>
    <row r="85" spans="1:6" s="715" customFormat="1" x14ac:dyDescent="0.25">
      <c r="A85" s="696" t="s">
        <v>5778</v>
      </c>
      <c r="B85" s="130" t="s">
        <v>5775</v>
      </c>
      <c r="C85" s="130" t="s">
        <v>5800</v>
      </c>
      <c r="D85" s="130" t="s">
        <v>5801</v>
      </c>
      <c r="E85" s="130"/>
      <c r="F85" s="453" t="s">
        <v>1328</v>
      </c>
    </row>
    <row r="86" spans="1:6" s="715" customFormat="1" x14ac:dyDescent="0.25">
      <c r="A86" s="696" t="s">
        <v>5778</v>
      </c>
      <c r="B86" s="130" t="s">
        <v>5775</v>
      </c>
      <c r="C86" s="130" t="s">
        <v>5802</v>
      </c>
      <c r="D86" s="130" t="s">
        <v>5803</v>
      </c>
      <c r="E86" s="130"/>
      <c r="F86" s="453" t="s">
        <v>1328</v>
      </c>
    </row>
    <row r="87" spans="1:6" s="715" customFormat="1" x14ac:dyDescent="0.25">
      <c r="A87" s="696" t="s">
        <v>5778</v>
      </c>
      <c r="B87" s="130" t="s">
        <v>5775</v>
      </c>
      <c r="C87" s="130" t="s">
        <v>5804</v>
      </c>
      <c r="D87" s="130" t="s">
        <v>5805</v>
      </c>
      <c r="E87" s="130"/>
      <c r="F87" s="453"/>
    </row>
    <row r="88" spans="1:6" s="715" customFormat="1" x14ac:dyDescent="0.25">
      <c r="A88" s="696" t="s">
        <v>5778</v>
      </c>
      <c r="B88" s="130" t="s">
        <v>5775</v>
      </c>
      <c r="C88" s="130" t="s">
        <v>5806</v>
      </c>
      <c r="D88" s="130" t="s">
        <v>5807</v>
      </c>
      <c r="E88" s="130"/>
      <c r="F88" s="453"/>
    </row>
    <row r="89" spans="1:6" s="715" customFormat="1" x14ac:dyDescent="0.25">
      <c r="A89" s="696" t="s">
        <v>5778</v>
      </c>
      <c r="B89" s="130" t="s">
        <v>5775</v>
      </c>
      <c r="C89" s="130" t="s">
        <v>5808</v>
      </c>
      <c r="D89" s="130" t="s">
        <v>5809</v>
      </c>
      <c r="E89" s="130"/>
      <c r="F89" s="453" t="s">
        <v>1328</v>
      </c>
    </row>
    <row r="90" spans="1:6" s="715" customFormat="1" x14ac:dyDescent="0.25">
      <c r="A90" s="696" t="s">
        <v>5778</v>
      </c>
      <c r="B90" s="130" t="s">
        <v>5775</v>
      </c>
      <c r="C90" s="130" t="s">
        <v>5810</v>
      </c>
      <c r="D90" s="130" t="s">
        <v>5811</v>
      </c>
      <c r="E90" s="130"/>
      <c r="F90" s="453"/>
    </row>
    <row r="91" spans="1:6" s="715" customFormat="1" x14ac:dyDescent="0.25">
      <c r="A91" s="696" t="s">
        <v>5778</v>
      </c>
      <c r="B91" s="130" t="s">
        <v>5775</v>
      </c>
      <c r="C91" s="130" t="s">
        <v>5812</v>
      </c>
      <c r="D91" s="130" t="s">
        <v>5813</v>
      </c>
      <c r="E91" s="130"/>
      <c r="F91" s="453"/>
    </row>
    <row r="92" spans="1:6" s="715" customFormat="1" x14ac:dyDescent="0.25">
      <c r="A92" s="696" t="s">
        <v>5778</v>
      </c>
      <c r="B92" s="130" t="s">
        <v>5775</v>
      </c>
      <c r="C92" s="130" t="s">
        <v>5814</v>
      </c>
      <c r="D92" s="130" t="s">
        <v>5815</v>
      </c>
      <c r="E92" s="130"/>
      <c r="F92" s="453"/>
    </row>
    <row r="93" spans="1:6" s="715" customFormat="1" x14ac:dyDescent="0.25">
      <c r="A93" s="696" t="s">
        <v>5778</v>
      </c>
      <c r="B93" s="130" t="s">
        <v>5775</v>
      </c>
      <c r="C93" s="130" t="s">
        <v>5816</v>
      </c>
      <c r="D93" s="130" t="s">
        <v>5815</v>
      </c>
      <c r="E93" s="130"/>
      <c r="F93" s="453"/>
    </row>
    <row r="94" spans="1:6" s="715" customFormat="1" x14ac:dyDescent="0.25">
      <c r="A94" s="696" t="s">
        <v>5778</v>
      </c>
      <c r="B94" s="130" t="s">
        <v>5775</v>
      </c>
      <c r="C94" s="130" t="s">
        <v>5817</v>
      </c>
      <c r="D94" s="130" t="s">
        <v>5818</v>
      </c>
      <c r="E94" s="130"/>
      <c r="F94" s="453"/>
    </row>
    <row r="95" spans="1:6" s="715" customFormat="1" x14ac:dyDescent="0.25">
      <c r="A95" s="696" t="s">
        <v>5778</v>
      </c>
      <c r="B95" s="130" t="s">
        <v>5775</v>
      </c>
      <c r="C95" s="130" t="s">
        <v>5819</v>
      </c>
      <c r="D95" s="130" t="s">
        <v>5820</v>
      </c>
      <c r="E95" s="130"/>
      <c r="F95" s="453" t="s">
        <v>1328</v>
      </c>
    </row>
    <row r="96" spans="1:6" s="715" customFormat="1" x14ac:dyDescent="0.25">
      <c r="A96" s="696" t="s">
        <v>5778</v>
      </c>
      <c r="B96" s="130" t="s">
        <v>5775</v>
      </c>
      <c r="C96" s="130" t="s">
        <v>5821</v>
      </c>
      <c r="D96" s="130" t="s">
        <v>5822</v>
      </c>
      <c r="E96" s="130"/>
      <c r="F96" s="453" t="s">
        <v>1328</v>
      </c>
    </row>
    <row r="97" spans="1:6" s="715" customFormat="1" x14ac:dyDescent="0.25">
      <c r="A97" s="696" t="s">
        <v>5778</v>
      </c>
      <c r="B97" s="130" t="s">
        <v>5775</v>
      </c>
      <c r="C97" s="130" t="s">
        <v>5823</v>
      </c>
      <c r="D97" s="130" t="s">
        <v>5824</v>
      </c>
      <c r="E97" s="130"/>
      <c r="F97" s="453"/>
    </row>
    <row r="98" spans="1:6" x14ac:dyDescent="0.25">
      <c r="A98" s="696" t="s">
        <v>5778</v>
      </c>
      <c r="B98" s="130" t="s">
        <v>5775</v>
      </c>
      <c r="C98" s="130" t="s">
        <v>5825</v>
      </c>
      <c r="D98" s="130" t="s">
        <v>5826</v>
      </c>
      <c r="E98" s="130"/>
      <c r="F98" s="453"/>
    </row>
    <row r="99" spans="1:6" x14ac:dyDescent="0.25">
      <c r="A99" s="696" t="s">
        <v>5778</v>
      </c>
      <c r="B99" s="130" t="s">
        <v>5775</v>
      </c>
      <c r="C99" s="130" t="s">
        <v>5827</v>
      </c>
      <c r="D99" s="130" t="s">
        <v>5828</v>
      </c>
      <c r="E99" s="130"/>
      <c r="F99" s="453"/>
    </row>
    <row r="100" spans="1:6" x14ac:dyDescent="0.25">
      <c r="A100" s="696"/>
      <c r="B100" s="130" t="s">
        <v>3740</v>
      </c>
      <c r="C100" s="453"/>
      <c r="D100" s="130"/>
      <c r="E100" s="130"/>
      <c r="F100" s="453"/>
    </row>
    <row r="101" spans="1:6" x14ac:dyDescent="0.25">
      <c r="A101" s="696" t="s">
        <v>5779</v>
      </c>
      <c r="B101" s="130" t="s">
        <v>5776</v>
      </c>
      <c r="C101" s="714">
        <v>1</v>
      </c>
      <c r="D101" s="130" t="s">
        <v>5780</v>
      </c>
      <c r="E101" s="130"/>
      <c r="F101" s="453"/>
    </row>
    <row r="102" spans="1:6" x14ac:dyDescent="0.25">
      <c r="A102" s="696" t="s">
        <v>5779</v>
      </c>
      <c r="B102" s="130" t="s">
        <v>5776</v>
      </c>
      <c r="C102" s="714">
        <v>6</v>
      </c>
      <c r="D102" s="130" t="s">
        <v>5781</v>
      </c>
      <c r="E102" s="130"/>
      <c r="F102" s="453"/>
    </row>
    <row r="103" spans="1:6" x14ac:dyDescent="0.25">
      <c r="A103" s="696" t="s">
        <v>5779</v>
      </c>
      <c r="B103" s="130" t="s">
        <v>5776</v>
      </c>
      <c r="C103" s="714">
        <v>11</v>
      </c>
      <c r="D103" s="130" t="s">
        <v>5782</v>
      </c>
      <c r="E103" s="130"/>
      <c r="F103" s="453"/>
    </row>
    <row r="104" spans="1:6" x14ac:dyDescent="0.25">
      <c r="A104" s="696" t="s">
        <v>5779</v>
      </c>
      <c r="B104" s="130" t="s">
        <v>5776</v>
      </c>
      <c r="C104" s="714">
        <v>16</v>
      </c>
      <c r="D104" s="130" t="s">
        <v>5783</v>
      </c>
      <c r="E104" s="130"/>
      <c r="F104" s="453"/>
    </row>
    <row r="105" spans="1:6" x14ac:dyDescent="0.25">
      <c r="A105" s="696" t="s">
        <v>5779</v>
      </c>
      <c r="B105" s="130" t="s">
        <v>5776</v>
      </c>
      <c r="C105" s="714">
        <v>21</v>
      </c>
      <c r="D105" s="130" t="s">
        <v>5784</v>
      </c>
      <c r="E105" s="130"/>
      <c r="F105" s="453"/>
    </row>
    <row r="106" spans="1:6" x14ac:dyDescent="0.25">
      <c r="A106" s="696" t="s">
        <v>5779</v>
      </c>
      <c r="B106" s="130" t="s">
        <v>5776</v>
      </c>
      <c r="C106" s="714">
        <v>26</v>
      </c>
      <c r="D106" s="130" t="s">
        <v>5785</v>
      </c>
      <c r="E106" s="130"/>
      <c r="F106" s="453"/>
    </row>
    <row r="107" spans="1:6" x14ac:dyDescent="0.25">
      <c r="A107" s="696" t="s">
        <v>5779</v>
      </c>
      <c r="B107" s="130" t="s">
        <v>5776</v>
      </c>
      <c r="C107" s="714">
        <v>31</v>
      </c>
      <c r="D107" s="130" t="s">
        <v>5786</v>
      </c>
      <c r="E107" s="130"/>
      <c r="F107" s="453"/>
    </row>
    <row r="108" spans="1:6" x14ac:dyDescent="0.25">
      <c r="A108" s="696" t="s">
        <v>5779</v>
      </c>
      <c r="B108" s="130" t="s">
        <v>5776</v>
      </c>
      <c r="C108" s="714">
        <v>36</v>
      </c>
      <c r="D108" s="130" t="s">
        <v>5787</v>
      </c>
      <c r="E108" s="130"/>
      <c r="F108" s="453"/>
    </row>
    <row r="109" spans="1:6" x14ac:dyDescent="0.25">
      <c r="A109" s="696" t="s">
        <v>5779</v>
      </c>
      <c r="B109" s="130" t="s">
        <v>5776</v>
      </c>
      <c r="C109" s="714">
        <v>91</v>
      </c>
      <c r="D109" s="130" t="s">
        <v>5788</v>
      </c>
      <c r="E109" s="130"/>
      <c r="F109" s="453"/>
    </row>
    <row r="110" spans="1:6" x14ac:dyDescent="0.25">
      <c r="A110" s="130"/>
      <c r="B110" s="130" t="s">
        <v>3740</v>
      </c>
      <c r="C110" s="453"/>
      <c r="D110" s="130"/>
      <c r="E110" s="130"/>
      <c r="F110" s="453"/>
    </row>
    <row r="111" spans="1:6" s="715" customFormat="1" x14ac:dyDescent="0.25">
      <c r="A111" s="696" t="s">
        <v>5885</v>
      </c>
      <c r="B111" s="130" t="s">
        <v>5886</v>
      </c>
      <c r="C111" s="453"/>
      <c r="D111" s="130" t="s">
        <v>5887</v>
      </c>
      <c r="E111" s="130"/>
      <c r="F111" s="453"/>
    </row>
    <row r="112" spans="1:6" x14ac:dyDescent="0.25">
      <c r="A112" s="696" t="s">
        <v>5885</v>
      </c>
      <c r="B112" s="130"/>
      <c r="C112" s="130" t="s">
        <v>5829</v>
      </c>
      <c r="D112" s="130" t="s">
        <v>5830</v>
      </c>
      <c r="E112" s="130"/>
      <c r="F112" s="453" t="s">
        <v>66</v>
      </c>
    </row>
    <row r="113" spans="1:6" x14ac:dyDescent="0.25">
      <c r="A113" s="720" t="s">
        <v>5885</v>
      </c>
      <c r="B113" s="718"/>
      <c r="C113" s="718" t="s">
        <v>5831</v>
      </c>
      <c r="D113" s="718" t="s">
        <v>5832</v>
      </c>
      <c r="E113" s="718"/>
      <c r="F113" s="719" t="s">
        <v>1328</v>
      </c>
    </row>
    <row r="114" spans="1:6" s="715" customFormat="1" x14ac:dyDescent="0.25">
      <c r="A114" s="720" t="s">
        <v>5885</v>
      </c>
      <c r="B114" s="718"/>
      <c r="C114" s="718" t="s">
        <v>5833</v>
      </c>
      <c r="D114" s="718" t="s">
        <v>5834</v>
      </c>
      <c r="E114" s="718"/>
      <c r="F114" s="719" t="s">
        <v>1328</v>
      </c>
    </row>
    <row r="115" spans="1:6" s="715" customFormat="1" x14ac:dyDescent="0.25">
      <c r="A115" s="696" t="s">
        <v>5885</v>
      </c>
      <c r="B115" s="130"/>
      <c r="C115" s="130" t="s">
        <v>5835</v>
      </c>
      <c r="D115" s="130" t="s">
        <v>5836</v>
      </c>
      <c r="E115" s="130"/>
      <c r="F115" s="453" t="s">
        <v>66</v>
      </c>
    </row>
    <row r="116" spans="1:6" s="715" customFormat="1" x14ac:dyDescent="0.25">
      <c r="A116" s="720" t="s">
        <v>5885</v>
      </c>
      <c r="B116" s="718"/>
      <c r="C116" s="718" t="s">
        <v>5837</v>
      </c>
      <c r="D116" s="718" t="s">
        <v>5838</v>
      </c>
      <c r="E116" s="718"/>
      <c r="F116" s="719" t="s">
        <v>1328</v>
      </c>
    </row>
    <row r="117" spans="1:6" s="715" customFormat="1" x14ac:dyDescent="0.25">
      <c r="A117" s="696" t="s">
        <v>5885</v>
      </c>
      <c r="B117" s="130"/>
      <c r="C117" s="130" t="s">
        <v>5839</v>
      </c>
      <c r="D117" s="130" t="s">
        <v>5840</v>
      </c>
      <c r="E117" s="130"/>
      <c r="F117" s="453" t="s">
        <v>1302</v>
      </c>
    </row>
    <row r="118" spans="1:6" s="715" customFormat="1" x14ac:dyDescent="0.25">
      <c r="A118" s="720" t="s">
        <v>5885</v>
      </c>
      <c r="B118" s="718"/>
      <c r="C118" s="718" t="s">
        <v>5841</v>
      </c>
      <c r="D118" s="718" t="s">
        <v>5842</v>
      </c>
      <c r="E118" s="718"/>
      <c r="F118" s="719" t="s">
        <v>1328</v>
      </c>
    </row>
    <row r="119" spans="1:6" s="715" customFormat="1" x14ac:dyDescent="0.25">
      <c r="A119" s="696" t="s">
        <v>5885</v>
      </c>
      <c r="B119" s="130"/>
      <c r="C119" s="130" t="s">
        <v>1754</v>
      </c>
      <c r="D119" s="130" t="s">
        <v>5843</v>
      </c>
      <c r="E119" s="130"/>
      <c r="F119" s="453" t="s">
        <v>66</v>
      </c>
    </row>
    <row r="120" spans="1:6" s="715" customFormat="1" x14ac:dyDescent="0.25">
      <c r="A120" s="696" t="s">
        <v>5885</v>
      </c>
      <c r="B120" s="130"/>
      <c r="C120" s="130" t="s">
        <v>5844</v>
      </c>
      <c r="D120" s="130" t="s">
        <v>5845</v>
      </c>
      <c r="E120" s="130"/>
      <c r="F120" s="453" t="s">
        <v>1302</v>
      </c>
    </row>
    <row r="121" spans="1:6" s="715" customFormat="1" x14ac:dyDescent="0.25">
      <c r="A121" s="696" t="s">
        <v>5885</v>
      </c>
      <c r="B121" s="130"/>
      <c r="C121" s="130" t="s">
        <v>5846</v>
      </c>
      <c r="D121" s="130" t="s">
        <v>5847</v>
      </c>
      <c r="E121" s="130"/>
      <c r="F121" s="453" t="s">
        <v>66</v>
      </c>
    </row>
    <row r="122" spans="1:6" s="715" customFormat="1" x14ac:dyDescent="0.25">
      <c r="A122" s="720" t="s">
        <v>5885</v>
      </c>
      <c r="B122" s="718"/>
      <c r="C122" s="718" t="s">
        <v>5848</v>
      </c>
      <c r="D122" s="718" t="s">
        <v>5849</v>
      </c>
      <c r="E122" s="718"/>
      <c r="F122" s="719" t="s">
        <v>1328</v>
      </c>
    </row>
    <row r="123" spans="1:6" s="715" customFormat="1" x14ac:dyDescent="0.25">
      <c r="A123" s="720" t="s">
        <v>5885</v>
      </c>
      <c r="B123" s="718"/>
      <c r="C123" s="718" t="s">
        <v>5850</v>
      </c>
      <c r="D123" s="718" t="s">
        <v>5851</v>
      </c>
      <c r="E123" s="718"/>
      <c r="F123" s="719" t="s">
        <v>1328</v>
      </c>
    </row>
    <row r="124" spans="1:6" s="715" customFormat="1" x14ac:dyDescent="0.25">
      <c r="A124" s="720" t="s">
        <v>5885</v>
      </c>
      <c r="B124" s="718"/>
      <c r="C124" s="718" t="s">
        <v>5852</v>
      </c>
      <c r="D124" s="718" t="s">
        <v>5853</v>
      </c>
      <c r="E124" s="718"/>
      <c r="F124" s="719" t="s">
        <v>1328</v>
      </c>
    </row>
    <row r="125" spans="1:6" s="715" customFormat="1" x14ac:dyDescent="0.25">
      <c r="A125" s="720" t="s">
        <v>5885</v>
      </c>
      <c r="B125" s="718"/>
      <c r="C125" s="718" t="s">
        <v>5854</v>
      </c>
      <c r="D125" s="718" t="s">
        <v>5855</v>
      </c>
      <c r="E125" s="718"/>
      <c r="F125" s="719" t="s">
        <v>1328</v>
      </c>
    </row>
    <row r="126" spans="1:6" s="715" customFormat="1" x14ac:dyDescent="0.25">
      <c r="A126" s="720" t="s">
        <v>5885</v>
      </c>
      <c r="B126" s="718"/>
      <c r="C126" s="718" t="s">
        <v>5856</v>
      </c>
      <c r="D126" s="718" t="s">
        <v>5857</v>
      </c>
      <c r="E126" s="718"/>
      <c r="F126" s="719" t="s">
        <v>1328</v>
      </c>
    </row>
    <row r="127" spans="1:6" s="715" customFormat="1" x14ac:dyDescent="0.25">
      <c r="A127" s="720" t="s">
        <v>5885</v>
      </c>
      <c r="B127" s="718"/>
      <c r="C127" s="718" t="s">
        <v>5858</v>
      </c>
      <c r="D127" s="718" t="s">
        <v>5859</v>
      </c>
      <c r="E127" s="718"/>
      <c r="F127" s="719" t="s">
        <v>1328</v>
      </c>
    </row>
    <row r="128" spans="1:6" s="715" customFormat="1" x14ac:dyDescent="0.25">
      <c r="A128" s="720" t="s">
        <v>5885</v>
      </c>
      <c r="B128" s="718"/>
      <c r="C128" s="718" t="s">
        <v>5860</v>
      </c>
      <c r="D128" s="718" t="s">
        <v>5861</v>
      </c>
      <c r="E128" s="718"/>
      <c r="F128" s="719" t="s">
        <v>1328</v>
      </c>
    </row>
    <row r="129" spans="1:6" s="715" customFormat="1" x14ac:dyDescent="0.25">
      <c r="A129" s="720" t="s">
        <v>5885</v>
      </c>
      <c r="B129" s="718"/>
      <c r="C129" s="718" t="s">
        <v>5862</v>
      </c>
      <c r="D129" s="718" t="s">
        <v>5863</v>
      </c>
      <c r="E129" s="718"/>
      <c r="F129" s="719" t="s">
        <v>1328</v>
      </c>
    </row>
    <row r="130" spans="1:6" s="715" customFormat="1" x14ac:dyDescent="0.25">
      <c r="A130" s="696" t="s">
        <v>5885</v>
      </c>
      <c r="B130" s="130"/>
      <c r="C130" s="130" t="s">
        <v>5864</v>
      </c>
      <c r="D130" s="130" t="s">
        <v>5865</v>
      </c>
      <c r="E130" s="130"/>
      <c r="F130" s="453" t="s">
        <v>1302</v>
      </c>
    </row>
    <row r="131" spans="1:6" s="715" customFormat="1" x14ac:dyDescent="0.25">
      <c r="A131" s="696" t="s">
        <v>5885</v>
      </c>
      <c r="B131" s="130"/>
      <c r="C131" s="130" t="s">
        <v>5866</v>
      </c>
      <c r="D131" s="130" t="s">
        <v>5867</v>
      </c>
      <c r="E131" s="130"/>
      <c r="F131" s="453" t="s">
        <v>1302</v>
      </c>
    </row>
    <row r="132" spans="1:6" s="715" customFormat="1" x14ac:dyDescent="0.25">
      <c r="A132" s="696" t="s">
        <v>5885</v>
      </c>
      <c r="B132" s="130"/>
      <c r="C132" s="130" t="s">
        <v>5868</v>
      </c>
      <c r="D132" s="130" t="s">
        <v>5863</v>
      </c>
      <c r="E132" s="130"/>
      <c r="F132" s="453" t="s">
        <v>1302</v>
      </c>
    </row>
    <row r="133" spans="1:6" s="715" customFormat="1" x14ac:dyDescent="0.25">
      <c r="A133" s="720" t="s">
        <v>5885</v>
      </c>
      <c r="B133" s="718"/>
      <c r="C133" s="718" t="s">
        <v>5869</v>
      </c>
      <c r="D133" s="718" t="s">
        <v>5870</v>
      </c>
      <c r="E133" s="718"/>
      <c r="F133" s="719" t="s">
        <v>1328</v>
      </c>
    </row>
    <row r="134" spans="1:6" s="715" customFormat="1" x14ac:dyDescent="0.25">
      <c r="A134" s="696" t="s">
        <v>5885</v>
      </c>
      <c r="B134" s="130"/>
      <c r="C134" s="130" t="s">
        <v>5871</v>
      </c>
      <c r="D134" s="130" t="s">
        <v>5872</v>
      </c>
      <c r="E134" s="130"/>
      <c r="F134" s="453" t="s">
        <v>1302</v>
      </c>
    </row>
    <row r="135" spans="1:6" s="715" customFormat="1" x14ac:dyDescent="0.25">
      <c r="A135" s="696" t="s">
        <v>5885</v>
      </c>
      <c r="B135" s="130"/>
      <c r="C135" s="130" t="s">
        <v>5873</v>
      </c>
      <c r="D135" s="130" t="s">
        <v>5872</v>
      </c>
      <c r="E135" s="130"/>
      <c r="F135" s="453" t="s">
        <v>1302</v>
      </c>
    </row>
    <row r="136" spans="1:6" s="715" customFormat="1" x14ac:dyDescent="0.25">
      <c r="A136" s="720" t="s">
        <v>5885</v>
      </c>
      <c r="B136" s="718"/>
      <c r="C136" s="718" t="s">
        <v>5874</v>
      </c>
      <c r="D136" s="718" t="s">
        <v>5875</v>
      </c>
      <c r="E136" s="718"/>
      <c r="F136" s="719" t="s">
        <v>1328</v>
      </c>
    </row>
    <row r="137" spans="1:6" s="715" customFormat="1" x14ac:dyDescent="0.25">
      <c r="A137" s="696" t="s">
        <v>5885</v>
      </c>
      <c r="B137" s="130"/>
      <c r="C137" s="130" t="s">
        <v>5876</v>
      </c>
      <c r="D137" s="130" t="s">
        <v>5877</v>
      </c>
      <c r="E137" s="130"/>
      <c r="F137" s="453" t="s">
        <v>1302</v>
      </c>
    </row>
    <row r="138" spans="1:6" s="715" customFormat="1" x14ac:dyDescent="0.25">
      <c r="A138" s="696" t="s">
        <v>5885</v>
      </c>
      <c r="B138" s="130"/>
      <c r="C138" s="130" t="s">
        <v>5878</v>
      </c>
      <c r="D138" s="130" t="s">
        <v>5872</v>
      </c>
      <c r="E138" s="130"/>
      <c r="F138" s="453" t="s">
        <v>1302</v>
      </c>
    </row>
    <row r="139" spans="1:6" s="715" customFormat="1" x14ac:dyDescent="0.25">
      <c r="A139" s="696" t="s">
        <v>5885</v>
      </c>
      <c r="B139" s="130"/>
      <c r="C139" s="130" t="s">
        <v>5879</v>
      </c>
      <c r="D139" s="130" t="s">
        <v>5872</v>
      </c>
      <c r="E139" s="130"/>
      <c r="F139" s="453" t="s">
        <v>1302</v>
      </c>
    </row>
    <row r="140" spans="1:6" s="715" customFormat="1" x14ac:dyDescent="0.25">
      <c r="A140" s="696" t="s">
        <v>5885</v>
      </c>
      <c r="B140" s="130"/>
      <c r="C140" s="130" t="s">
        <v>5880</v>
      </c>
      <c r="D140" s="130" t="s">
        <v>5872</v>
      </c>
      <c r="E140" s="130"/>
      <c r="F140" s="453" t="s">
        <v>1302</v>
      </c>
    </row>
    <row r="141" spans="1:6" s="715" customFormat="1" x14ac:dyDescent="0.25">
      <c r="A141" s="720" t="s">
        <v>5885</v>
      </c>
      <c r="B141" s="718"/>
      <c r="C141" s="718" t="s">
        <v>5881</v>
      </c>
      <c r="D141" s="718" t="s">
        <v>5882</v>
      </c>
      <c r="E141" s="718"/>
      <c r="F141" s="719" t="s">
        <v>1328</v>
      </c>
    </row>
    <row r="142" spans="1:6" s="715" customFormat="1" x14ac:dyDescent="0.25">
      <c r="A142" s="696" t="s">
        <v>5885</v>
      </c>
      <c r="B142" s="130"/>
      <c r="C142" s="130" t="s">
        <v>5883</v>
      </c>
      <c r="D142" s="130" t="s">
        <v>5884</v>
      </c>
      <c r="E142" s="130"/>
      <c r="F142" s="453" t="s">
        <v>66</v>
      </c>
    </row>
    <row r="143" spans="1:6" s="715" customFormat="1" x14ac:dyDescent="0.25">
      <c r="A143" s="130"/>
      <c r="B143" s="130"/>
      <c r="C143" s="453"/>
      <c r="D143" s="130"/>
      <c r="E143" s="130"/>
      <c r="F143" s="453"/>
    </row>
    <row r="144" spans="1:6" s="715" customFormat="1" x14ac:dyDescent="0.25">
      <c r="A144" s="130"/>
      <c r="B144" s="130"/>
      <c r="C144" s="453"/>
      <c r="D144" s="130"/>
      <c r="E144" s="130"/>
      <c r="F144" s="453"/>
    </row>
    <row r="145" spans="1:6" s="715" customFormat="1" x14ac:dyDescent="0.25">
      <c r="A145" s="130"/>
      <c r="B145" s="130"/>
      <c r="C145" s="453"/>
      <c r="D145" s="130"/>
      <c r="E145" s="130"/>
      <c r="F145" s="453"/>
    </row>
    <row r="146" spans="1:6" s="715" customFormat="1" x14ac:dyDescent="0.25">
      <c r="A146" s="130"/>
      <c r="B146" s="130"/>
      <c r="C146" s="453"/>
      <c r="D146" s="130"/>
      <c r="E146" s="130"/>
      <c r="F146" s="453"/>
    </row>
    <row r="147" spans="1:6" s="715" customFormat="1" x14ac:dyDescent="0.25">
      <c r="A147" s="130"/>
      <c r="B147" s="130"/>
      <c r="C147" s="453"/>
      <c r="D147" s="130"/>
      <c r="E147" s="130"/>
      <c r="F147" s="453"/>
    </row>
    <row r="148" spans="1:6" s="715" customFormat="1" x14ac:dyDescent="0.25">
      <c r="A148" s="130"/>
      <c r="B148" s="130"/>
      <c r="C148" s="453"/>
      <c r="D148" s="130"/>
      <c r="E148" s="130"/>
      <c r="F148" s="453"/>
    </row>
    <row r="149" spans="1:6" s="715" customFormat="1" x14ac:dyDescent="0.25">
      <c r="A149" s="130"/>
      <c r="B149" s="130"/>
      <c r="C149" s="453"/>
      <c r="D149" s="130"/>
      <c r="E149" s="130"/>
      <c r="F149" s="453"/>
    </row>
    <row r="150" spans="1:6" s="715" customFormat="1" x14ac:dyDescent="0.25">
      <c r="A150" s="130"/>
      <c r="B150" s="130"/>
      <c r="C150" s="453"/>
      <c r="D150" s="130"/>
      <c r="E150" s="130"/>
      <c r="F150" s="453"/>
    </row>
    <row r="151" spans="1:6" s="715" customFormat="1" x14ac:dyDescent="0.25">
      <c r="A151" s="130"/>
      <c r="B151" s="130"/>
      <c r="C151" s="453"/>
      <c r="D151" s="130"/>
      <c r="E151" s="130"/>
      <c r="F151" s="453"/>
    </row>
    <row r="152" spans="1:6" s="715" customFormat="1" x14ac:dyDescent="0.25">
      <c r="A152" s="130"/>
      <c r="B152" s="130"/>
      <c r="C152" s="453"/>
      <c r="D152" s="130"/>
      <c r="E152" s="130"/>
      <c r="F152" s="453"/>
    </row>
    <row r="153" spans="1:6" s="715" customFormat="1" x14ac:dyDescent="0.25">
      <c r="A153" s="130"/>
      <c r="B153" s="130"/>
      <c r="C153" s="453"/>
      <c r="D153" s="130"/>
      <c r="E153" s="130"/>
      <c r="F153" s="453"/>
    </row>
    <row r="154" spans="1:6" s="715" customFormat="1" x14ac:dyDescent="0.25">
      <c r="A154" s="130"/>
      <c r="B154" s="130"/>
      <c r="C154" s="453"/>
      <c r="D154" s="130"/>
      <c r="E154" s="130"/>
      <c r="F154" s="453"/>
    </row>
    <row r="155" spans="1:6" s="715" customFormat="1" x14ac:dyDescent="0.25">
      <c r="A155" s="130"/>
      <c r="B155" s="130"/>
      <c r="C155" s="453"/>
      <c r="D155" s="130"/>
      <c r="E155" s="130"/>
      <c r="F155" s="453"/>
    </row>
    <row r="156" spans="1:6" s="715" customFormat="1" x14ac:dyDescent="0.25">
      <c r="A156" s="130"/>
      <c r="B156" s="130"/>
      <c r="C156" s="453"/>
      <c r="D156" s="130"/>
      <c r="E156" s="130"/>
      <c r="F156" s="453"/>
    </row>
    <row r="157" spans="1:6" s="715" customFormat="1" x14ac:dyDescent="0.25">
      <c r="A157" s="130"/>
      <c r="B157" s="130"/>
      <c r="C157" s="453"/>
      <c r="D157" s="130"/>
      <c r="E157" s="130"/>
      <c r="F157" s="453"/>
    </row>
    <row r="158" spans="1:6" s="715" customFormat="1" x14ac:dyDescent="0.25">
      <c r="A158" s="130"/>
      <c r="B158" s="130"/>
      <c r="C158" s="453"/>
      <c r="D158" s="130"/>
      <c r="E158" s="130"/>
      <c r="F158" s="453"/>
    </row>
    <row r="159" spans="1:6" s="715" customFormat="1" x14ac:dyDescent="0.25">
      <c r="A159" s="130"/>
      <c r="B159" s="130"/>
      <c r="C159" s="453"/>
      <c r="D159" s="130"/>
      <c r="E159" s="130"/>
      <c r="F159" s="453"/>
    </row>
    <row r="160" spans="1:6" s="715" customFormat="1" x14ac:dyDescent="0.25">
      <c r="A160" s="130"/>
      <c r="B160" s="130"/>
      <c r="C160" s="453"/>
      <c r="D160" s="130"/>
      <c r="E160" s="130"/>
      <c r="F160" s="453"/>
    </row>
    <row r="161" spans="1:6" s="715" customFormat="1" x14ac:dyDescent="0.25">
      <c r="A161" s="130"/>
      <c r="B161" s="130"/>
      <c r="C161" s="453"/>
      <c r="D161" s="130"/>
      <c r="E161" s="130"/>
      <c r="F161" s="453"/>
    </row>
    <row r="162" spans="1:6" s="715" customFormat="1" x14ac:dyDescent="0.25">
      <c r="A162" s="130"/>
      <c r="B162" s="130"/>
      <c r="C162" s="453"/>
      <c r="D162" s="130"/>
      <c r="E162" s="130"/>
      <c r="F162" s="453"/>
    </row>
    <row r="163" spans="1:6" s="715" customFormat="1" x14ac:dyDescent="0.25">
      <c r="A163" s="130"/>
      <c r="B163" s="130"/>
      <c r="C163" s="453"/>
      <c r="D163" s="130"/>
      <c r="E163" s="130"/>
      <c r="F163" s="453"/>
    </row>
    <row r="164" spans="1:6" s="715" customFormat="1" x14ac:dyDescent="0.25">
      <c r="A164" s="130"/>
      <c r="B164" s="130"/>
      <c r="C164" s="453"/>
      <c r="D164" s="130"/>
      <c r="E164" s="130"/>
      <c r="F164" s="453"/>
    </row>
    <row r="165" spans="1:6" s="715" customFormat="1" x14ac:dyDescent="0.25">
      <c r="A165" s="130"/>
      <c r="B165" s="130"/>
      <c r="C165" s="453"/>
      <c r="D165" s="130"/>
      <c r="E165" s="130"/>
      <c r="F165" s="453"/>
    </row>
    <row r="166" spans="1:6" s="715" customFormat="1" x14ac:dyDescent="0.25">
      <c r="A166" s="130"/>
      <c r="B166" s="130"/>
      <c r="C166" s="453"/>
      <c r="D166" s="130"/>
      <c r="E166" s="130"/>
      <c r="F166" s="453"/>
    </row>
    <row r="167" spans="1:6" s="715" customFormat="1" x14ac:dyDescent="0.25">
      <c r="A167" s="130"/>
      <c r="B167" s="130"/>
      <c r="C167" s="453"/>
      <c r="D167" s="130"/>
      <c r="E167" s="130"/>
      <c r="F167" s="453"/>
    </row>
    <row r="168" spans="1:6" s="715" customFormat="1" x14ac:dyDescent="0.25">
      <c r="A168" s="130"/>
      <c r="B168" s="130"/>
      <c r="C168" s="453"/>
      <c r="D168" s="130"/>
      <c r="E168" s="130"/>
      <c r="F168" s="453"/>
    </row>
    <row r="169" spans="1:6" s="715" customFormat="1" x14ac:dyDescent="0.25">
      <c r="A169" s="130"/>
      <c r="B169" s="130"/>
      <c r="C169" s="453"/>
      <c r="D169" s="130"/>
      <c r="E169" s="130"/>
      <c r="F169" s="453"/>
    </row>
    <row r="170" spans="1:6" s="715" customFormat="1" x14ac:dyDescent="0.25">
      <c r="A170" s="130"/>
      <c r="B170" s="130"/>
      <c r="C170" s="453"/>
      <c r="D170" s="130"/>
      <c r="E170" s="130"/>
      <c r="F170" s="453"/>
    </row>
    <row r="171" spans="1:6" s="715" customFormat="1" x14ac:dyDescent="0.25">
      <c r="A171" s="130"/>
      <c r="B171" s="130"/>
      <c r="C171" s="453"/>
      <c r="D171" s="130"/>
      <c r="E171" s="130"/>
      <c r="F171" s="453"/>
    </row>
    <row r="172" spans="1:6" s="715" customFormat="1" x14ac:dyDescent="0.25">
      <c r="A172" s="130"/>
      <c r="B172" s="130"/>
      <c r="C172" s="453"/>
      <c r="D172" s="130"/>
      <c r="E172" s="130"/>
      <c r="F172" s="453"/>
    </row>
    <row r="173" spans="1:6" s="715" customFormat="1" x14ac:dyDescent="0.25">
      <c r="A173" s="130"/>
      <c r="B173" s="130"/>
      <c r="C173" s="453"/>
      <c r="D173" s="130"/>
      <c r="E173" s="130"/>
      <c r="F173" s="453"/>
    </row>
    <row r="174" spans="1:6" s="715" customFormat="1" x14ac:dyDescent="0.25">
      <c r="A174" s="130"/>
      <c r="B174" s="130"/>
      <c r="C174" s="453"/>
      <c r="D174" s="130"/>
      <c r="E174" s="130"/>
      <c r="F174" s="453"/>
    </row>
    <row r="175" spans="1:6" s="715" customFormat="1" x14ac:dyDescent="0.25">
      <c r="A175" s="130"/>
      <c r="B175" s="130"/>
      <c r="C175" s="453"/>
      <c r="D175" s="130"/>
      <c r="E175" s="130"/>
      <c r="F175" s="453"/>
    </row>
    <row r="176" spans="1:6" s="715" customFormat="1" x14ac:dyDescent="0.25">
      <c r="A176" s="130"/>
      <c r="B176" s="130"/>
      <c r="C176" s="453"/>
      <c r="D176" s="130"/>
      <c r="E176" s="130"/>
      <c r="F176" s="453"/>
    </row>
    <row r="177" spans="1:6" s="715" customFormat="1" x14ac:dyDescent="0.25">
      <c r="A177" s="130"/>
      <c r="B177" s="130"/>
      <c r="C177" s="453"/>
      <c r="D177" s="130"/>
      <c r="E177" s="130"/>
      <c r="F177" s="453"/>
    </row>
    <row r="178" spans="1:6" s="715" customFormat="1" x14ac:dyDescent="0.25">
      <c r="A178" s="130"/>
      <c r="B178" s="130"/>
      <c r="C178" s="453"/>
      <c r="D178" s="130"/>
      <c r="E178" s="130"/>
      <c r="F178" s="453"/>
    </row>
    <row r="179" spans="1:6" s="715" customFormat="1" x14ac:dyDescent="0.25">
      <c r="A179" s="130"/>
      <c r="B179" s="130"/>
      <c r="C179" s="453"/>
      <c r="D179" s="130"/>
      <c r="E179" s="130"/>
      <c r="F179" s="453"/>
    </row>
    <row r="180" spans="1:6" s="715" customFormat="1" x14ac:dyDescent="0.25">
      <c r="A180" s="130"/>
      <c r="B180" s="130"/>
      <c r="C180" s="453"/>
      <c r="D180" s="130"/>
      <c r="E180" s="130"/>
      <c r="F180" s="453"/>
    </row>
    <row r="181" spans="1:6" s="715" customFormat="1" x14ac:dyDescent="0.25">
      <c r="A181" s="130"/>
      <c r="B181" s="130"/>
      <c r="C181" s="453"/>
      <c r="D181" s="130"/>
      <c r="E181" s="130"/>
      <c r="F181" s="453"/>
    </row>
    <row r="182" spans="1:6" s="715" customFormat="1" x14ac:dyDescent="0.25">
      <c r="A182" s="130"/>
      <c r="B182" s="130"/>
      <c r="C182" s="453"/>
      <c r="D182" s="130"/>
      <c r="E182" s="130"/>
      <c r="F182" s="453"/>
    </row>
    <row r="183" spans="1:6" s="715" customFormat="1" x14ac:dyDescent="0.25">
      <c r="A183" s="130"/>
      <c r="B183" s="130"/>
      <c r="C183" s="453"/>
      <c r="D183" s="130"/>
      <c r="E183" s="130"/>
      <c r="F183" s="453"/>
    </row>
    <row r="184" spans="1:6" s="715" customFormat="1" x14ac:dyDescent="0.25">
      <c r="A184" s="130"/>
      <c r="B184" s="130"/>
      <c r="C184" s="453"/>
      <c r="D184" s="130"/>
      <c r="E184" s="130"/>
      <c r="F184" s="453"/>
    </row>
    <row r="185" spans="1:6" s="715" customFormat="1" x14ac:dyDescent="0.25">
      <c r="A185" s="130"/>
      <c r="B185" s="130"/>
      <c r="C185" s="453"/>
      <c r="D185" s="130"/>
      <c r="E185" s="130"/>
      <c r="F185" s="453"/>
    </row>
    <row r="186" spans="1:6" s="715" customFormat="1" x14ac:dyDescent="0.25">
      <c r="A186" s="130"/>
      <c r="B186" s="130"/>
      <c r="C186" s="453"/>
      <c r="D186" s="130"/>
      <c r="E186" s="130"/>
      <c r="F186" s="453"/>
    </row>
    <row r="187" spans="1:6" s="715" customFormat="1" x14ac:dyDescent="0.25">
      <c r="A187" s="130"/>
      <c r="B187" s="130"/>
      <c r="C187" s="453"/>
      <c r="D187" s="130"/>
      <c r="E187" s="130"/>
      <c r="F187" s="453"/>
    </row>
  </sheetData>
  <autoFilter ref="A1:F77"/>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A4" sqref="A4"/>
    </sheetView>
  </sheetViews>
  <sheetFormatPr baseColWidth="10" defaultRowHeight="15" x14ac:dyDescent="0.25"/>
  <cols>
    <col min="1" max="1" width="16.85546875" customWidth="1"/>
    <col min="2" max="2" width="23.85546875" customWidth="1"/>
    <col min="3" max="3" width="40.42578125" customWidth="1"/>
    <col min="4" max="4" width="34.28515625" customWidth="1"/>
  </cols>
  <sheetData>
    <row r="1" spans="1:5" ht="39" customHeight="1" x14ac:dyDescent="0.25">
      <c r="A1" s="494" t="s">
        <v>5037</v>
      </c>
      <c r="B1" s="494" t="s">
        <v>5274</v>
      </c>
      <c r="C1" s="495" t="s">
        <v>4097</v>
      </c>
      <c r="D1" s="494" t="s">
        <v>5036</v>
      </c>
      <c r="E1" s="496" t="s">
        <v>5275</v>
      </c>
    </row>
    <row r="2" spans="1:5" x14ac:dyDescent="0.25">
      <c r="A2" s="130" t="s">
        <v>4885</v>
      </c>
      <c r="B2" s="130" t="s">
        <v>4886</v>
      </c>
      <c r="C2" s="130" t="s">
        <v>4887</v>
      </c>
      <c r="D2" s="130" t="s">
        <v>4888</v>
      </c>
      <c r="E2" s="453" t="s">
        <v>66</v>
      </c>
    </row>
    <row r="3" spans="1:5" x14ac:dyDescent="0.25">
      <c r="A3" s="130" t="s">
        <v>4889</v>
      </c>
      <c r="B3" s="130" t="s">
        <v>4890</v>
      </c>
      <c r="C3" s="130" t="s">
        <v>4891</v>
      </c>
      <c r="D3" s="130" t="s">
        <v>4892</v>
      </c>
      <c r="E3" s="453" t="s">
        <v>66</v>
      </c>
    </row>
    <row r="4" spans="1:5" x14ac:dyDescent="0.25">
      <c r="A4" s="130" t="s">
        <v>4893</v>
      </c>
      <c r="B4" s="130" t="s">
        <v>4894</v>
      </c>
      <c r="C4" s="130" t="s">
        <v>4894</v>
      </c>
      <c r="D4" s="130" t="s">
        <v>4888</v>
      </c>
      <c r="E4" s="453" t="s">
        <v>66</v>
      </c>
    </row>
    <row r="5" spans="1:5" x14ac:dyDescent="0.25">
      <c r="A5" s="130" t="s">
        <v>4895</v>
      </c>
      <c r="B5" s="130" t="s">
        <v>4896</v>
      </c>
      <c r="C5" s="130" t="s">
        <v>4897</v>
      </c>
      <c r="D5" s="130" t="s">
        <v>4892</v>
      </c>
      <c r="E5" s="453" t="s">
        <v>66</v>
      </c>
    </row>
    <row r="6" spans="1:5" x14ac:dyDescent="0.25">
      <c r="A6" s="130" t="s">
        <v>4898</v>
      </c>
      <c r="B6" s="130" t="s">
        <v>4899</v>
      </c>
      <c r="C6" s="130" t="s">
        <v>4900</v>
      </c>
      <c r="D6" s="130" t="s">
        <v>4892</v>
      </c>
      <c r="E6" s="453" t="s">
        <v>66</v>
      </c>
    </row>
    <row r="7" spans="1:5" x14ac:dyDescent="0.25">
      <c r="A7" s="130" t="s">
        <v>4901</v>
      </c>
      <c r="B7" s="130" t="s">
        <v>4902</v>
      </c>
      <c r="C7" s="130" t="s">
        <v>4903</v>
      </c>
      <c r="D7" s="130" t="s">
        <v>4892</v>
      </c>
      <c r="E7" s="453" t="s">
        <v>66</v>
      </c>
    </row>
    <row r="8" spans="1:5" x14ac:dyDescent="0.25">
      <c r="A8" s="130" t="s">
        <v>4904</v>
      </c>
      <c r="B8" s="130" t="s">
        <v>4905</v>
      </c>
      <c r="C8" s="130" t="s">
        <v>4906</v>
      </c>
      <c r="D8" s="130" t="s">
        <v>4892</v>
      </c>
      <c r="E8" s="453" t="s">
        <v>66</v>
      </c>
    </row>
    <row r="9" spans="1:5" x14ac:dyDescent="0.25">
      <c r="A9" s="130" t="s">
        <v>4907</v>
      </c>
      <c r="B9" s="130" t="s">
        <v>4908</v>
      </c>
      <c r="C9" s="130" t="s">
        <v>4909</v>
      </c>
      <c r="D9" s="130" t="s">
        <v>4888</v>
      </c>
      <c r="E9" s="453" t="s">
        <v>66</v>
      </c>
    </row>
    <row r="10" spans="1:5" x14ac:dyDescent="0.25">
      <c r="A10" s="130" t="s">
        <v>4910</v>
      </c>
      <c r="B10" s="130" t="s">
        <v>4911</v>
      </c>
      <c r="C10" s="130" t="s">
        <v>4912</v>
      </c>
      <c r="D10" s="130" t="s">
        <v>4888</v>
      </c>
      <c r="E10" s="453" t="s">
        <v>66</v>
      </c>
    </row>
    <row r="11" spans="1:5" x14ac:dyDescent="0.25">
      <c r="A11" s="130" t="s">
        <v>4913</v>
      </c>
      <c r="B11" s="130" t="s">
        <v>4914</v>
      </c>
      <c r="C11" s="130" t="s">
        <v>4915</v>
      </c>
      <c r="D11" s="130" t="s">
        <v>3173</v>
      </c>
      <c r="E11" s="453" t="s">
        <v>66</v>
      </c>
    </row>
    <row r="12" spans="1:5" x14ac:dyDescent="0.25">
      <c r="A12" s="130" t="s">
        <v>4916</v>
      </c>
      <c r="B12" s="130" t="s">
        <v>4917</v>
      </c>
      <c r="C12" s="130" t="s">
        <v>4918</v>
      </c>
      <c r="D12" s="130" t="s">
        <v>3173</v>
      </c>
      <c r="E12" s="453" t="s">
        <v>66</v>
      </c>
    </row>
    <row r="13" spans="1:5" x14ac:dyDescent="0.25">
      <c r="A13" s="130" t="s">
        <v>4919</v>
      </c>
      <c r="B13" s="130" t="s">
        <v>4920</v>
      </c>
      <c r="C13" s="130" t="s">
        <v>4921</v>
      </c>
      <c r="D13" s="130" t="s">
        <v>2268</v>
      </c>
      <c r="E13" s="453" t="s">
        <v>66</v>
      </c>
    </row>
    <row r="14" spans="1:5" x14ac:dyDescent="0.25">
      <c r="A14" s="130" t="s">
        <v>4922</v>
      </c>
      <c r="B14" s="130" t="s">
        <v>4923</v>
      </c>
      <c r="C14" s="130" t="s">
        <v>4924</v>
      </c>
      <c r="D14" s="130" t="s">
        <v>4888</v>
      </c>
      <c r="E14" s="453" t="s">
        <v>66</v>
      </c>
    </row>
    <row r="15" spans="1:5" x14ac:dyDescent="0.25">
      <c r="A15" s="130" t="s">
        <v>4925</v>
      </c>
      <c r="B15" s="130" t="s">
        <v>4926</v>
      </c>
      <c r="C15" s="130" t="s">
        <v>4927</v>
      </c>
      <c r="D15" s="130" t="s">
        <v>4888</v>
      </c>
      <c r="E15" s="453" t="s">
        <v>66</v>
      </c>
    </row>
    <row r="16" spans="1:5" x14ac:dyDescent="0.25">
      <c r="A16" s="130" t="s">
        <v>4928</v>
      </c>
      <c r="B16" s="130" t="s">
        <v>4929</v>
      </c>
      <c r="C16" s="130" t="s">
        <v>4930</v>
      </c>
      <c r="D16" s="130" t="s">
        <v>4888</v>
      </c>
      <c r="E16" s="453" t="s">
        <v>66</v>
      </c>
    </row>
    <row r="17" spans="1:5" x14ac:dyDescent="0.25">
      <c r="A17" s="130" t="s">
        <v>4931</v>
      </c>
      <c r="B17" s="130" t="s">
        <v>4932</v>
      </c>
      <c r="C17" s="130" t="s">
        <v>4933</v>
      </c>
      <c r="D17" s="130" t="s">
        <v>4934</v>
      </c>
      <c r="E17" s="453" t="s">
        <v>66</v>
      </c>
    </row>
    <row r="18" spans="1:5" x14ac:dyDescent="0.25">
      <c r="A18" s="130" t="s">
        <v>4935</v>
      </c>
      <c r="B18" s="130" t="s">
        <v>4936</v>
      </c>
      <c r="C18" s="130" t="s">
        <v>4937</v>
      </c>
      <c r="D18" s="130" t="s">
        <v>2268</v>
      </c>
      <c r="E18" s="453" t="s">
        <v>66</v>
      </c>
    </row>
    <row r="19" spans="1:5" x14ac:dyDescent="0.25">
      <c r="A19" s="130" t="s">
        <v>4938</v>
      </c>
      <c r="B19" s="130" t="s">
        <v>4939</v>
      </c>
      <c r="C19" s="130" t="s">
        <v>4940</v>
      </c>
      <c r="D19" s="130" t="s">
        <v>3173</v>
      </c>
      <c r="E19" s="453" t="s">
        <v>66</v>
      </c>
    </row>
    <row r="20" spans="1:5" x14ac:dyDescent="0.25">
      <c r="A20" s="130" t="s">
        <v>4941</v>
      </c>
      <c r="B20" s="130" t="s">
        <v>4942</v>
      </c>
      <c r="C20" s="130" t="s">
        <v>4943</v>
      </c>
      <c r="D20" s="130" t="s">
        <v>3173</v>
      </c>
      <c r="E20" s="453" t="s">
        <v>66</v>
      </c>
    </row>
    <row r="21" spans="1:5" x14ac:dyDescent="0.25">
      <c r="A21" s="130" t="s">
        <v>4944</v>
      </c>
      <c r="B21" s="130" t="s">
        <v>4945</v>
      </c>
      <c r="C21" s="130" t="s">
        <v>4946</v>
      </c>
      <c r="D21" s="130" t="s">
        <v>4947</v>
      </c>
      <c r="E21" s="453" t="s">
        <v>66</v>
      </c>
    </row>
    <row r="22" spans="1:5" x14ac:dyDescent="0.25">
      <c r="A22" s="130" t="s">
        <v>4948</v>
      </c>
      <c r="B22" s="130" t="s">
        <v>4949</v>
      </c>
      <c r="C22" s="130" t="s">
        <v>4950</v>
      </c>
      <c r="D22" s="130" t="s">
        <v>4934</v>
      </c>
      <c r="E22" s="453" t="s">
        <v>66</v>
      </c>
    </row>
    <row r="23" spans="1:5" x14ac:dyDescent="0.25">
      <c r="A23" s="130" t="s">
        <v>4951</v>
      </c>
      <c r="B23" s="130" t="s">
        <v>4952</v>
      </c>
      <c r="C23" s="130" t="s">
        <v>4953</v>
      </c>
      <c r="D23" s="130" t="s">
        <v>2268</v>
      </c>
      <c r="E23" s="453" t="s">
        <v>66</v>
      </c>
    </row>
    <row r="24" spans="1:5" x14ac:dyDescent="0.25">
      <c r="A24" s="130" t="s">
        <v>4954</v>
      </c>
      <c r="B24" s="130" t="s">
        <v>4955</v>
      </c>
      <c r="C24" s="130" t="s">
        <v>4956</v>
      </c>
      <c r="D24" s="130" t="s">
        <v>2268</v>
      </c>
      <c r="E24" s="453" t="s">
        <v>66</v>
      </c>
    </row>
    <row r="25" spans="1:5" x14ac:dyDescent="0.25">
      <c r="A25" s="130" t="s">
        <v>4957</v>
      </c>
      <c r="B25" s="130" t="s">
        <v>4958</v>
      </c>
      <c r="C25" s="130" t="s">
        <v>4959</v>
      </c>
      <c r="D25" s="130" t="s">
        <v>2268</v>
      </c>
      <c r="E25" s="453" t="s">
        <v>66</v>
      </c>
    </row>
    <row r="26" spans="1:5" x14ac:dyDescent="0.25">
      <c r="A26" s="130" t="s">
        <v>4960</v>
      </c>
      <c r="B26" s="130" t="s">
        <v>4960</v>
      </c>
      <c r="C26" s="130" t="s">
        <v>4960</v>
      </c>
      <c r="D26" s="130" t="s">
        <v>2268</v>
      </c>
      <c r="E26" s="453" t="s">
        <v>66</v>
      </c>
    </row>
    <row r="27" spans="1:5" x14ac:dyDescent="0.25">
      <c r="A27" s="130" t="s">
        <v>4961</v>
      </c>
      <c r="B27" s="130" t="s">
        <v>4962</v>
      </c>
      <c r="C27" s="130" t="s">
        <v>4963</v>
      </c>
      <c r="D27" s="130" t="s">
        <v>4934</v>
      </c>
      <c r="E27" s="453" t="s">
        <v>66</v>
      </c>
    </row>
    <row r="28" spans="1:5" x14ac:dyDescent="0.25">
      <c r="A28" s="130" t="s">
        <v>4964</v>
      </c>
      <c r="B28" s="130" t="s">
        <v>4965</v>
      </c>
      <c r="C28" s="130" t="s">
        <v>4966</v>
      </c>
      <c r="D28" s="130" t="s">
        <v>3173</v>
      </c>
      <c r="E28" s="453" t="s">
        <v>66</v>
      </c>
    </row>
    <row r="29" spans="1:5" x14ac:dyDescent="0.25">
      <c r="A29" s="130" t="s">
        <v>4967</v>
      </c>
      <c r="B29" s="130" t="s">
        <v>4968</v>
      </c>
      <c r="C29" s="130" t="s">
        <v>4969</v>
      </c>
      <c r="D29" s="130" t="s">
        <v>3173</v>
      </c>
      <c r="E29" s="453" t="s">
        <v>66</v>
      </c>
    </row>
    <row r="30" spans="1:5" x14ac:dyDescent="0.25">
      <c r="A30" s="130" t="s">
        <v>4970</v>
      </c>
      <c r="B30" s="130" t="s">
        <v>4971</v>
      </c>
      <c r="C30" s="130" t="s">
        <v>4972</v>
      </c>
      <c r="D30" s="130" t="s">
        <v>4888</v>
      </c>
      <c r="E30" s="453" t="s">
        <v>66</v>
      </c>
    </row>
    <row r="31" spans="1:5" x14ac:dyDescent="0.25">
      <c r="A31" s="130" t="s">
        <v>4973</v>
      </c>
      <c r="B31" s="130" t="s">
        <v>4974</v>
      </c>
      <c r="C31" s="130" t="s">
        <v>4975</v>
      </c>
      <c r="D31" s="130" t="s">
        <v>2268</v>
      </c>
      <c r="E31" s="453" t="s">
        <v>66</v>
      </c>
    </row>
    <row r="32" spans="1:5" x14ac:dyDescent="0.25">
      <c r="A32" s="130" t="s">
        <v>4976</v>
      </c>
      <c r="B32" s="130" t="s">
        <v>4977</v>
      </c>
      <c r="C32" s="130" t="s">
        <v>4978</v>
      </c>
      <c r="D32" s="130" t="s">
        <v>4934</v>
      </c>
      <c r="E32" s="453" t="s">
        <v>66</v>
      </c>
    </row>
    <row r="33" spans="1:5" x14ac:dyDescent="0.25">
      <c r="A33" s="130" t="s">
        <v>4979</v>
      </c>
      <c r="B33" s="130" t="s">
        <v>4980</v>
      </c>
      <c r="C33" s="130" t="s">
        <v>4981</v>
      </c>
      <c r="D33" s="130" t="s">
        <v>2268</v>
      </c>
      <c r="E33" s="453" t="s">
        <v>66</v>
      </c>
    </row>
    <row r="34" spans="1:5" x14ac:dyDescent="0.25">
      <c r="A34" s="130" t="s">
        <v>4982</v>
      </c>
      <c r="B34" s="130" t="s">
        <v>4983</v>
      </c>
      <c r="C34" s="130" t="s">
        <v>4984</v>
      </c>
      <c r="D34" s="130" t="s">
        <v>4934</v>
      </c>
      <c r="E34" s="453" t="s">
        <v>66</v>
      </c>
    </row>
    <row r="35" spans="1:5" x14ac:dyDescent="0.25">
      <c r="A35" s="130" t="s">
        <v>4985</v>
      </c>
      <c r="B35" s="130" t="s">
        <v>4983</v>
      </c>
      <c r="C35" s="130" t="s">
        <v>4986</v>
      </c>
      <c r="D35" s="130" t="s">
        <v>4934</v>
      </c>
      <c r="E35" s="453" t="s">
        <v>66</v>
      </c>
    </row>
    <row r="36" spans="1:5" x14ac:dyDescent="0.25">
      <c r="A36" s="130" t="s">
        <v>4987</v>
      </c>
      <c r="B36" s="130" t="s">
        <v>4988</v>
      </c>
      <c r="C36" s="130" t="s">
        <v>4989</v>
      </c>
      <c r="D36" s="130" t="s">
        <v>2268</v>
      </c>
      <c r="E36" s="453" t="s">
        <v>66</v>
      </c>
    </row>
    <row r="37" spans="1:5" x14ac:dyDescent="0.25">
      <c r="A37" s="130" t="s">
        <v>4990</v>
      </c>
      <c r="B37" s="130" t="s">
        <v>4991</v>
      </c>
      <c r="C37" s="130" t="s">
        <v>4992</v>
      </c>
      <c r="D37" s="130" t="s">
        <v>3173</v>
      </c>
      <c r="E37" s="453" t="s">
        <v>66</v>
      </c>
    </row>
    <row r="38" spans="1:5" x14ac:dyDescent="0.25">
      <c r="A38" s="130" t="s">
        <v>4993</v>
      </c>
      <c r="B38" s="130" t="s">
        <v>4994</v>
      </c>
      <c r="C38" s="130" t="s">
        <v>4995</v>
      </c>
      <c r="D38" s="130" t="s">
        <v>4888</v>
      </c>
      <c r="E38" s="453" t="s">
        <v>66</v>
      </c>
    </row>
    <row r="39" spans="1:5" x14ac:dyDescent="0.25">
      <c r="A39" s="130" t="s">
        <v>4996</v>
      </c>
      <c r="B39" s="130" t="s">
        <v>4997</v>
      </c>
      <c r="C39" s="130" t="s">
        <v>4998</v>
      </c>
      <c r="D39" s="130" t="s">
        <v>4888</v>
      </c>
      <c r="E39" s="453" t="s">
        <v>66</v>
      </c>
    </row>
    <row r="40" spans="1:5" x14ac:dyDescent="0.25">
      <c r="A40" s="130" t="s">
        <v>4999</v>
      </c>
      <c r="B40" s="130" t="s">
        <v>5000</v>
      </c>
      <c r="C40" s="130" t="s">
        <v>5000</v>
      </c>
      <c r="D40" s="130" t="s">
        <v>4947</v>
      </c>
      <c r="E40" s="453" t="s">
        <v>66</v>
      </c>
    </row>
    <row r="41" spans="1:5" x14ac:dyDescent="0.25">
      <c r="A41" s="130" t="s">
        <v>5001</v>
      </c>
      <c r="B41" s="130" t="s">
        <v>5002</v>
      </c>
      <c r="C41" s="130" t="s">
        <v>5003</v>
      </c>
      <c r="D41" s="130" t="s">
        <v>4947</v>
      </c>
      <c r="E41" s="453" t="s">
        <v>66</v>
      </c>
    </row>
    <row r="42" spans="1:5" x14ac:dyDescent="0.25">
      <c r="A42" s="130" t="s">
        <v>5004</v>
      </c>
      <c r="B42" s="130" t="s">
        <v>5005</v>
      </c>
      <c r="C42" s="130" t="s">
        <v>5006</v>
      </c>
      <c r="D42" s="130" t="s">
        <v>4947</v>
      </c>
      <c r="E42" s="453" t="s">
        <v>66</v>
      </c>
    </row>
    <row r="43" spans="1:5" x14ac:dyDescent="0.25">
      <c r="A43" s="130" t="s">
        <v>5007</v>
      </c>
      <c r="B43" s="130" t="s">
        <v>5008</v>
      </c>
      <c r="C43" s="130" t="s">
        <v>5009</v>
      </c>
      <c r="D43" s="130" t="s">
        <v>4947</v>
      </c>
      <c r="E43" s="453" t="s">
        <v>66</v>
      </c>
    </row>
    <row r="44" spans="1:5" x14ac:dyDescent="0.25">
      <c r="A44" s="130" t="s">
        <v>5010</v>
      </c>
      <c r="B44" s="130" t="s">
        <v>5011</v>
      </c>
      <c r="C44" s="130" t="s">
        <v>5012</v>
      </c>
      <c r="D44" s="130" t="s">
        <v>4934</v>
      </c>
      <c r="E44" s="453" t="s">
        <v>66</v>
      </c>
    </row>
    <row r="45" spans="1:5" x14ac:dyDescent="0.25">
      <c r="A45" s="130" t="s">
        <v>5013</v>
      </c>
      <c r="B45" s="130" t="s">
        <v>5014</v>
      </c>
      <c r="C45" s="130" t="s">
        <v>5015</v>
      </c>
      <c r="D45" s="130" t="s">
        <v>4934</v>
      </c>
      <c r="E45" s="453" t="s">
        <v>66</v>
      </c>
    </row>
    <row r="46" spans="1:5" x14ac:dyDescent="0.25">
      <c r="A46" s="130" t="s">
        <v>5016</v>
      </c>
      <c r="B46" s="130" t="s">
        <v>5017</v>
      </c>
      <c r="C46" s="130" t="s">
        <v>5018</v>
      </c>
      <c r="D46" s="130" t="s">
        <v>4934</v>
      </c>
      <c r="E46" s="453" t="s">
        <v>66</v>
      </c>
    </row>
    <row r="47" spans="1:5" x14ac:dyDescent="0.25">
      <c r="A47" s="130" t="s">
        <v>5019</v>
      </c>
      <c r="B47" s="130" t="s">
        <v>5020</v>
      </c>
      <c r="C47" s="130" t="s">
        <v>5020</v>
      </c>
      <c r="D47" s="130" t="s">
        <v>4888</v>
      </c>
      <c r="E47" s="453" t="s">
        <v>66</v>
      </c>
    </row>
    <row r="48" spans="1:5" x14ac:dyDescent="0.25">
      <c r="A48" s="130" t="s">
        <v>5021</v>
      </c>
      <c r="B48" s="130" t="s">
        <v>5022</v>
      </c>
      <c r="C48" s="130" t="s">
        <v>5023</v>
      </c>
      <c r="D48" s="130" t="s">
        <v>4888</v>
      </c>
      <c r="E48" s="453" t="s">
        <v>66</v>
      </c>
    </row>
    <row r="49" spans="1:5" x14ac:dyDescent="0.25">
      <c r="A49" s="130" t="s">
        <v>5024</v>
      </c>
      <c r="B49" s="130" t="s">
        <v>5025</v>
      </c>
      <c r="C49" s="130" t="s">
        <v>5026</v>
      </c>
      <c r="D49" s="130" t="s">
        <v>4888</v>
      </c>
      <c r="E49" s="453" t="s">
        <v>66</v>
      </c>
    </row>
    <row r="50" spans="1:5" x14ac:dyDescent="0.25">
      <c r="A50" s="130" t="s">
        <v>5027</v>
      </c>
      <c r="B50" s="130" t="s">
        <v>5028</v>
      </c>
      <c r="C50" s="130" t="s">
        <v>5028</v>
      </c>
      <c r="D50" s="130" t="s">
        <v>4888</v>
      </c>
      <c r="E50" s="453" t="s">
        <v>66</v>
      </c>
    </row>
    <row r="51" spans="1:5" x14ac:dyDescent="0.25">
      <c r="A51" s="130" t="s">
        <v>5029</v>
      </c>
      <c r="B51" s="130" t="s">
        <v>5030</v>
      </c>
      <c r="C51" s="130" t="s">
        <v>5030</v>
      </c>
      <c r="D51" s="130" t="s">
        <v>2268</v>
      </c>
      <c r="E51" s="453" t="s">
        <v>66</v>
      </c>
    </row>
    <row r="52" spans="1:5" x14ac:dyDescent="0.25">
      <c r="A52" s="130" t="s">
        <v>5031</v>
      </c>
      <c r="B52" s="130" t="s">
        <v>5031</v>
      </c>
      <c r="C52" s="130" t="s">
        <v>5032</v>
      </c>
      <c r="D52" s="130" t="s">
        <v>4934</v>
      </c>
      <c r="E52" s="453" t="s">
        <v>66</v>
      </c>
    </row>
    <row r="53" spans="1:5" x14ac:dyDescent="0.25">
      <c r="A53" s="130" t="s">
        <v>5033</v>
      </c>
      <c r="B53" s="130" t="s">
        <v>5034</v>
      </c>
      <c r="C53" s="130" t="s">
        <v>5035</v>
      </c>
      <c r="D53" s="130" t="s">
        <v>4934</v>
      </c>
      <c r="E53" s="453" t="s">
        <v>66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3"/>
  <sheetViews>
    <sheetView workbookViewId="0">
      <selection activeCell="I9" sqref="I9"/>
    </sheetView>
  </sheetViews>
  <sheetFormatPr baseColWidth="10" defaultRowHeight="15" x14ac:dyDescent="0.25"/>
  <cols>
    <col min="3" max="3" width="62.7109375" customWidth="1"/>
  </cols>
  <sheetData>
    <row r="1" spans="1:3" x14ac:dyDescent="0.25">
      <c r="A1" s="539" t="s">
        <v>5548</v>
      </c>
      <c r="B1" s="538"/>
      <c r="C1" s="538"/>
    </row>
    <row r="2" spans="1:3" ht="30" x14ac:dyDescent="0.25">
      <c r="A2" s="354" t="s">
        <v>3881</v>
      </c>
      <c r="B2" s="302" t="s">
        <v>3169</v>
      </c>
      <c r="C2" s="7" t="s">
        <v>3170</v>
      </c>
    </row>
    <row r="3" spans="1:3" x14ac:dyDescent="0.25">
      <c r="A3" s="311" t="s">
        <v>1341</v>
      </c>
      <c r="B3" s="355" t="s">
        <v>3171</v>
      </c>
      <c r="C3" s="6" t="s">
        <v>3172</v>
      </c>
    </row>
    <row r="4" spans="1:3" x14ac:dyDescent="0.25">
      <c r="A4" s="311" t="s">
        <v>3173</v>
      </c>
      <c r="B4" s="355" t="s">
        <v>3171</v>
      </c>
      <c r="C4" s="6" t="s">
        <v>3174</v>
      </c>
    </row>
    <row r="5" spans="1:3" x14ac:dyDescent="0.25">
      <c r="A5" s="311" t="s">
        <v>3173</v>
      </c>
      <c r="B5" s="355" t="s">
        <v>3175</v>
      </c>
      <c r="C5" s="6" t="s">
        <v>3176</v>
      </c>
    </row>
    <row r="6" spans="1:3" x14ac:dyDescent="0.25">
      <c r="A6" s="311" t="s">
        <v>3173</v>
      </c>
      <c r="B6" s="355" t="s">
        <v>3177</v>
      </c>
      <c r="C6" s="6" t="s">
        <v>3178</v>
      </c>
    </row>
    <row r="7" spans="1:3" x14ac:dyDescent="0.25">
      <c r="A7" s="311" t="s">
        <v>1319</v>
      </c>
      <c r="B7" s="355" t="s">
        <v>3171</v>
      </c>
      <c r="C7" s="6" t="s">
        <v>3174</v>
      </c>
    </row>
    <row r="8" spans="1:3" x14ac:dyDescent="0.25">
      <c r="A8" s="311" t="s">
        <v>1319</v>
      </c>
      <c r="B8" s="355" t="s">
        <v>3175</v>
      </c>
      <c r="C8" s="6" t="s">
        <v>3179</v>
      </c>
    </row>
    <row r="9" spans="1:3" x14ac:dyDescent="0.25">
      <c r="A9" s="311" t="s">
        <v>1319</v>
      </c>
      <c r="B9" s="355" t="s">
        <v>3177</v>
      </c>
      <c r="C9" s="6" t="s">
        <v>3180</v>
      </c>
    </row>
    <row r="10" spans="1:3" x14ac:dyDescent="0.25">
      <c r="A10" s="311" t="s">
        <v>1327</v>
      </c>
      <c r="B10" s="355" t="s">
        <v>3171</v>
      </c>
      <c r="C10" s="6" t="s">
        <v>3181</v>
      </c>
    </row>
    <row r="11" spans="1:3" x14ac:dyDescent="0.25">
      <c r="A11" s="311" t="s">
        <v>1327</v>
      </c>
      <c r="B11" s="355" t="s">
        <v>3177</v>
      </c>
      <c r="C11" s="6" t="s">
        <v>3182</v>
      </c>
    </row>
    <row r="12" spans="1:3" x14ac:dyDescent="0.25">
      <c r="A12" s="311"/>
      <c r="B12" s="355"/>
      <c r="C12" s="6"/>
    </row>
    <row r="13" spans="1:3" ht="30" x14ac:dyDescent="0.25">
      <c r="A13" s="7" t="s">
        <v>3183</v>
      </c>
      <c r="B13" s="356" t="s">
        <v>3883</v>
      </c>
      <c r="C13" s="7" t="s">
        <v>3184</v>
      </c>
    </row>
    <row r="14" spans="1:3" x14ac:dyDescent="0.25">
      <c r="A14" s="311" t="s">
        <v>3882</v>
      </c>
      <c r="B14" s="355" t="s">
        <v>3185</v>
      </c>
      <c r="C14" s="6" t="s">
        <v>3186</v>
      </c>
    </row>
    <row r="15" spans="1:3" x14ac:dyDescent="0.25">
      <c r="A15" s="311" t="s">
        <v>3882</v>
      </c>
      <c r="B15" s="355" t="s">
        <v>3187</v>
      </c>
      <c r="C15" s="6" t="s">
        <v>3188</v>
      </c>
    </row>
    <row r="16" spans="1:3" x14ac:dyDescent="0.25">
      <c r="A16" s="311" t="s">
        <v>3882</v>
      </c>
      <c r="B16" s="355" t="s">
        <v>3189</v>
      </c>
      <c r="C16" s="6" t="s">
        <v>3190</v>
      </c>
    </row>
    <row r="17" spans="1:3" x14ac:dyDescent="0.25">
      <c r="A17" s="311" t="s">
        <v>3882</v>
      </c>
      <c r="B17" s="355" t="s">
        <v>3191</v>
      </c>
      <c r="C17" s="6" t="s">
        <v>3192</v>
      </c>
    </row>
    <row r="18" spans="1:3" x14ac:dyDescent="0.25">
      <c r="A18" s="311" t="s">
        <v>3882</v>
      </c>
      <c r="B18" s="355" t="s">
        <v>3193</v>
      </c>
      <c r="C18" s="6" t="s">
        <v>3194</v>
      </c>
    </row>
    <row r="19" spans="1:3" x14ac:dyDescent="0.25">
      <c r="A19" s="311" t="s">
        <v>3882</v>
      </c>
      <c r="B19" s="355" t="s">
        <v>3195</v>
      </c>
      <c r="C19" s="6" t="s">
        <v>3196</v>
      </c>
    </row>
    <row r="20" spans="1:3" x14ac:dyDescent="0.25">
      <c r="A20" s="311" t="s">
        <v>3882</v>
      </c>
      <c r="B20" s="355" t="s">
        <v>3197</v>
      </c>
      <c r="C20" s="6" t="s">
        <v>3198</v>
      </c>
    </row>
    <row r="21" spans="1:3" x14ac:dyDescent="0.25">
      <c r="A21" s="311" t="s">
        <v>3882</v>
      </c>
      <c r="B21" s="355" t="s">
        <v>3199</v>
      </c>
      <c r="C21" s="6" t="s">
        <v>3200</v>
      </c>
    </row>
    <row r="22" spans="1:3" x14ac:dyDescent="0.25">
      <c r="A22" s="311" t="s">
        <v>3882</v>
      </c>
      <c r="B22" s="355" t="s">
        <v>3201</v>
      </c>
      <c r="C22" s="6" t="s">
        <v>3202</v>
      </c>
    </row>
    <row r="23" spans="1:3" x14ac:dyDescent="0.25">
      <c r="A23" s="311" t="s">
        <v>3882</v>
      </c>
      <c r="B23" s="355" t="s">
        <v>3203</v>
      </c>
      <c r="C23" s="6" t="s">
        <v>3204</v>
      </c>
    </row>
    <row r="24" spans="1:3" x14ac:dyDescent="0.25">
      <c r="A24" s="311" t="s">
        <v>3882</v>
      </c>
      <c r="B24" s="355" t="s">
        <v>3205</v>
      </c>
      <c r="C24" s="6" t="s">
        <v>3206</v>
      </c>
    </row>
    <row r="25" spans="1:3" x14ac:dyDescent="0.25">
      <c r="A25" s="311" t="s">
        <v>3882</v>
      </c>
      <c r="B25" s="355" t="s">
        <v>3207</v>
      </c>
      <c r="C25" s="6" t="s">
        <v>3208</v>
      </c>
    </row>
    <row r="26" spans="1:3" x14ac:dyDescent="0.25">
      <c r="A26" s="311" t="s">
        <v>3882</v>
      </c>
      <c r="B26" s="355" t="s">
        <v>3209</v>
      </c>
      <c r="C26" s="6" t="s">
        <v>3210</v>
      </c>
    </row>
    <row r="27" spans="1:3" x14ac:dyDescent="0.25">
      <c r="A27" s="311" t="s">
        <v>3882</v>
      </c>
      <c r="B27" s="355" t="s">
        <v>3211</v>
      </c>
      <c r="C27" s="6" t="s">
        <v>3212</v>
      </c>
    </row>
    <row r="28" spans="1:3" x14ac:dyDescent="0.25">
      <c r="A28" s="311" t="s">
        <v>3882</v>
      </c>
      <c r="B28" s="355" t="s">
        <v>3213</v>
      </c>
      <c r="C28" s="6" t="s">
        <v>3214</v>
      </c>
    </row>
    <row r="29" spans="1:3" x14ac:dyDescent="0.25">
      <c r="A29" s="311" t="s">
        <v>3882</v>
      </c>
      <c r="B29" s="355" t="s">
        <v>3215</v>
      </c>
      <c r="C29" s="6" t="s">
        <v>3216</v>
      </c>
    </row>
    <row r="30" spans="1:3" x14ac:dyDescent="0.25">
      <c r="A30" s="311" t="s">
        <v>3882</v>
      </c>
      <c r="B30" s="355" t="s">
        <v>3217</v>
      </c>
      <c r="C30" s="6" t="s">
        <v>3218</v>
      </c>
    </row>
    <row r="31" spans="1:3" x14ac:dyDescent="0.25">
      <c r="A31" s="311" t="s">
        <v>3882</v>
      </c>
      <c r="B31" s="355" t="s">
        <v>3219</v>
      </c>
      <c r="C31" s="6" t="s">
        <v>3220</v>
      </c>
    </row>
    <row r="32" spans="1:3" x14ac:dyDescent="0.25">
      <c r="A32" s="311" t="s">
        <v>3882</v>
      </c>
      <c r="B32" s="355" t="s">
        <v>3221</v>
      </c>
      <c r="C32" s="6" t="s">
        <v>3222</v>
      </c>
    </row>
    <row r="33" spans="1:3" x14ac:dyDescent="0.25">
      <c r="A33" s="311" t="s">
        <v>3882</v>
      </c>
      <c r="B33" s="355" t="s">
        <v>3223</v>
      </c>
      <c r="C33" s="6" t="s">
        <v>3224</v>
      </c>
    </row>
    <row r="34" spans="1:3" x14ac:dyDescent="0.25">
      <c r="A34" s="311" t="s">
        <v>3882</v>
      </c>
      <c r="B34" s="355" t="s">
        <v>3225</v>
      </c>
      <c r="C34" s="6" t="s">
        <v>3226</v>
      </c>
    </row>
    <row r="35" spans="1:3" x14ac:dyDescent="0.25">
      <c r="A35" s="311" t="s">
        <v>3882</v>
      </c>
      <c r="B35" s="355" t="s">
        <v>3227</v>
      </c>
      <c r="C35" s="6" t="s">
        <v>3228</v>
      </c>
    </row>
    <row r="36" spans="1:3" x14ac:dyDescent="0.25">
      <c r="A36" s="311" t="s">
        <v>3882</v>
      </c>
      <c r="B36" s="355" t="s">
        <v>3229</v>
      </c>
      <c r="C36" s="6" t="s">
        <v>3230</v>
      </c>
    </row>
    <row r="37" spans="1:3" x14ac:dyDescent="0.25">
      <c r="A37" s="311" t="s">
        <v>3882</v>
      </c>
      <c r="B37" s="355" t="s">
        <v>3231</v>
      </c>
      <c r="C37" s="6" t="s">
        <v>3232</v>
      </c>
    </row>
    <row r="38" spans="1:3" x14ac:dyDescent="0.25">
      <c r="A38" s="311" t="s">
        <v>3882</v>
      </c>
      <c r="B38" s="355" t="s">
        <v>3233</v>
      </c>
      <c r="C38" s="6" t="s">
        <v>3234</v>
      </c>
    </row>
    <row r="39" spans="1:3" x14ac:dyDescent="0.25">
      <c r="A39" s="311" t="s">
        <v>3882</v>
      </c>
      <c r="B39" s="355" t="s">
        <v>3235</v>
      </c>
      <c r="C39" s="6" t="s">
        <v>3236</v>
      </c>
    </row>
    <row r="40" spans="1:3" x14ac:dyDescent="0.25">
      <c r="A40" s="311" t="s">
        <v>3882</v>
      </c>
      <c r="B40" s="355" t="s">
        <v>3237</v>
      </c>
      <c r="C40" s="6" t="s">
        <v>3238</v>
      </c>
    </row>
    <row r="41" spans="1:3" x14ac:dyDescent="0.25">
      <c r="A41" s="311" t="s">
        <v>3882</v>
      </c>
      <c r="B41" s="355" t="s">
        <v>3239</v>
      </c>
      <c r="C41" s="6" t="s">
        <v>3240</v>
      </c>
    </row>
    <row r="42" spans="1:3" x14ac:dyDescent="0.25">
      <c r="A42" s="311" t="s">
        <v>3882</v>
      </c>
      <c r="B42" s="355" t="s">
        <v>3241</v>
      </c>
      <c r="C42" s="6" t="s">
        <v>3242</v>
      </c>
    </row>
    <row r="43" spans="1:3" x14ac:dyDescent="0.25">
      <c r="A43" s="311" t="s">
        <v>3882</v>
      </c>
      <c r="B43" s="355" t="s">
        <v>3243</v>
      </c>
      <c r="C43" s="6" t="s">
        <v>3244</v>
      </c>
    </row>
    <row r="44" spans="1:3" x14ac:dyDescent="0.25">
      <c r="A44" s="311" t="s">
        <v>3882</v>
      </c>
      <c r="B44" s="355" t="s">
        <v>3245</v>
      </c>
      <c r="C44" s="6" t="s">
        <v>3246</v>
      </c>
    </row>
    <row r="45" spans="1:3" x14ac:dyDescent="0.25">
      <c r="A45" s="311" t="s">
        <v>3882</v>
      </c>
      <c r="B45" s="355" t="s">
        <v>3247</v>
      </c>
      <c r="C45" s="6" t="s">
        <v>3248</v>
      </c>
    </row>
    <row r="46" spans="1:3" x14ac:dyDescent="0.25">
      <c r="A46" s="311" t="s">
        <v>3882</v>
      </c>
      <c r="B46" s="355" t="s">
        <v>3249</v>
      </c>
      <c r="C46" s="6" t="s">
        <v>3250</v>
      </c>
    </row>
    <row r="47" spans="1:3" x14ac:dyDescent="0.25">
      <c r="A47" s="311" t="s">
        <v>3882</v>
      </c>
      <c r="B47" s="355" t="s">
        <v>3251</v>
      </c>
      <c r="C47" s="6" t="s">
        <v>3252</v>
      </c>
    </row>
    <row r="48" spans="1:3" x14ac:dyDescent="0.25">
      <c r="A48" s="311" t="s">
        <v>3882</v>
      </c>
      <c r="B48" s="355" t="s">
        <v>3253</v>
      </c>
      <c r="C48" s="6" t="s">
        <v>3254</v>
      </c>
    </row>
    <row r="49" spans="1:3" x14ac:dyDescent="0.25">
      <c r="A49" s="311" t="s">
        <v>3882</v>
      </c>
      <c r="B49" s="355" t="s">
        <v>3255</v>
      </c>
      <c r="C49" s="6" t="s">
        <v>3256</v>
      </c>
    </row>
    <row r="50" spans="1:3" x14ac:dyDescent="0.25">
      <c r="A50" s="311" t="s">
        <v>3882</v>
      </c>
      <c r="B50" s="355" t="s">
        <v>3257</v>
      </c>
      <c r="C50" s="6" t="s">
        <v>3258</v>
      </c>
    </row>
    <row r="51" spans="1:3" x14ac:dyDescent="0.25">
      <c r="A51" s="311" t="s">
        <v>3882</v>
      </c>
      <c r="B51" s="355" t="s">
        <v>3259</v>
      </c>
      <c r="C51" s="6" t="s">
        <v>3260</v>
      </c>
    </row>
    <row r="52" spans="1:3" x14ac:dyDescent="0.25">
      <c r="A52" s="311" t="s">
        <v>3882</v>
      </c>
      <c r="B52" s="355" t="s">
        <v>3261</v>
      </c>
      <c r="C52" s="6" t="s">
        <v>3262</v>
      </c>
    </row>
    <row r="53" spans="1:3" x14ac:dyDescent="0.25">
      <c r="A53" s="311" t="s">
        <v>3882</v>
      </c>
      <c r="B53" s="355" t="s">
        <v>3263</v>
      </c>
      <c r="C53" s="6" t="s">
        <v>3264</v>
      </c>
    </row>
    <row r="54" spans="1:3" x14ac:dyDescent="0.25">
      <c r="A54" s="311" t="s">
        <v>3882</v>
      </c>
      <c r="B54" s="355" t="s">
        <v>3265</v>
      </c>
      <c r="C54" s="6" t="s">
        <v>3266</v>
      </c>
    </row>
    <row r="55" spans="1:3" x14ac:dyDescent="0.25">
      <c r="A55" s="311" t="s">
        <v>3882</v>
      </c>
      <c r="B55" s="355" t="s">
        <v>3267</v>
      </c>
      <c r="C55" s="6" t="s">
        <v>3268</v>
      </c>
    </row>
    <row r="56" spans="1:3" x14ac:dyDescent="0.25">
      <c r="A56" s="311" t="s">
        <v>3882</v>
      </c>
      <c r="B56" s="355" t="s">
        <v>3269</v>
      </c>
      <c r="C56" s="6" t="s">
        <v>3270</v>
      </c>
    </row>
    <row r="57" spans="1:3" x14ac:dyDescent="0.25">
      <c r="A57" s="311" t="s">
        <v>3882</v>
      </c>
      <c r="B57" s="355" t="s">
        <v>3271</v>
      </c>
      <c r="C57" s="6" t="s">
        <v>3272</v>
      </c>
    </row>
    <row r="58" spans="1:3" x14ac:dyDescent="0.25">
      <c r="A58" s="311" t="s">
        <v>3882</v>
      </c>
      <c r="B58" s="355" t="s">
        <v>3273</v>
      </c>
      <c r="C58" s="6" t="s">
        <v>3274</v>
      </c>
    </row>
    <row r="59" spans="1:3" x14ac:dyDescent="0.25">
      <c r="A59" s="311" t="s">
        <v>3882</v>
      </c>
      <c r="B59" s="355" t="s">
        <v>3275</v>
      </c>
      <c r="C59" s="6" t="s">
        <v>3276</v>
      </c>
    </row>
    <row r="60" spans="1:3" x14ac:dyDescent="0.25">
      <c r="A60" s="311" t="s">
        <v>3882</v>
      </c>
      <c r="B60" s="355" t="s">
        <v>3277</v>
      </c>
      <c r="C60" s="6" t="s">
        <v>3278</v>
      </c>
    </row>
    <row r="61" spans="1:3" x14ac:dyDescent="0.25">
      <c r="A61" s="311" t="s">
        <v>3882</v>
      </c>
      <c r="B61" s="355" t="s">
        <v>3279</v>
      </c>
      <c r="C61" s="6" t="s">
        <v>3280</v>
      </c>
    </row>
    <row r="62" spans="1:3" x14ac:dyDescent="0.25">
      <c r="A62" s="311" t="s">
        <v>3882</v>
      </c>
      <c r="B62" s="355" t="s">
        <v>3281</v>
      </c>
      <c r="C62" s="6" t="s">
        <v>3282</v>
      </c>
    </row>
    <row r="63" spans="1:3" x14ac:dyDescent="0.25">
      <c r="A63" s="311" t="s">
        <v>3882</v>
      </c>
      <c r="B63" s="355" t="s">
        <v>3283</v>
      </c>
      <c r="C63" s="6" t="s">
        <v>3284</v>
      </c>
    </row>
    <row r="64" spans="1:3" x14ac:dyDescent="0.25">
      <c r="A64" s="311" t="s">
        <v>3882</v>
      </c>
      <c r="B64" s="355" t="s">
        <v>3285</v>
      </c>
      <c r="C64" s="6" t="s">
        <v>3286</v>
      </c>
    </row>
    <row r="65" spans="1:3" x14ac:dyDescent="0.25">
      <c r="A65" s="311" t="s">
        <v>3882</v>
      </c>
      <c r="B65" s="355" t="s">
        <v>3287</v>
      </c>
      <c r="C65" s="6" t="s">
        <v>3288</v>
      </c>
    </row>
    <row r="66" spans="1:3" x14ac:dyDescent="0.25">
      <c r="A66" s="311" t="s">
        <v>3882</v>
      </c>
      <c r="B66" s="355" t="s">
        <v>3289</v>
      </c>
      <c r="C66" s="6" t="s">
        <v>3290</v>
      </c>
    </row>
    <row r="67" spans="1:3" x14ac:dyDescent="0.25">
      <c r="A67" s="311" t="s">
        <v>3882</v>
      </c>
      <c r="B67" s="355" t="s">
        <v>3291</v>
      </c>
      <c r="C67" s="6" t="s">
        <v>3292</v>
      </c>
    </row>
    <row r="68" spans="1:3" x14ac:dyDescent="0.25">
      <c r="A68" s="311" t="s">
        <v>3882</v>
      </c>
      <c r="B68" s="355" t="s">
        <v>3293</v>
      </c>
      <c r="C68" s="6" t="s">
        <v>3294</v>
      </c>
    </row>
    <row r="69" spans="1:3" x14ac:dyDescent="0.25">
      <c r="A69" s="311" t="s">
        <v>3882</v>
      </c>
      <c r="B69" s="355" t="s">
        <v>3295</v>
      </c>
      <c r="C69" s="6" t="s">
        <v>3296</v>
      </c>
    </row>
    <row r="70" spans="1:3" x14ac:dyDescent="0.25">
      <c r="A70" s="311" t="s">
        <v>3882</v>
      </c>
      <c r="B70" s="355" t="s">
        <v>3297</v>
      </c>
      <c r="C70" s="6" t="s">
        <v>3298</v>
      </c>
    </row>
    <row r="71" spans="1:3" x14ac:dyDescent="0.25">
      <c r="A71" s="311" t="s">
        <v>3882</v>
      </c>
      <c r="B71" s="355" t="s">
        <v>3299</v>
      </c>
      <c r="C71" s="6" t="s">
        <v>3300</v>
      </c>
    </row>
    <row r="72" spans="1:3" x14ac:dyDescent="0.25">
      <c r="A72" s="311" t="s">
        <v>3882</v>
      </c>
      <c r="B72" s="355" t="s">
        <v>3301</v>
      </c>
      <c r="C72" s="6" t="s">
        <v>3302</v>
      </c>
    </row>
    <row r="73" spans="1:3" x14ac:dyDescent="0.25">
      <c r="A73" s="311" t="s">
        <v>3882</v>
      </c>
      <c r="B73" s="355" t="s">
        <v>3303</v>
      </c>
      <c r="C73" s="6" t="s">
        <v>3304</v>
      </c>
    </row>
    <row r="74" spans="1:3" x14ac:dyDescent="0.25">
      <c r="A74" s="311" t="s">
        <v>3882</v>
      </c>
      <c r="B74" s="355" t="s">
        <v>3305</v>
      </c>
      <c r="C74" s="6" t="s">
        <v>3306</v>
      </c>
    </row>
    <row r="75" spans="1:3" x14ac:dyDescent="0.25">
      <c r="A75" s="311" t="s">
        <v>3882</v>
      </c>
      <c r="B75" s="355" t="s">
        <v>3307</v>
      </c>
      <c r="C75" s="6" t="s">
        <v>3308</v>
      </c>
    </row>
    <row r="76" spans="1:3" x14ac:dyDescent="0.25">
      <c r="A76" s="311" t="s">
        <v>3882</v>
      </c>
      <c r="B76" s="355" t="s">
        <v>3309</v>
      </c>
      <c r="C76" s="6" t="s">
        <v>3310</v>
      </c>
    </row>
    <row r="77" spans="1:3" x14ac:dyDescent="0.25">
      <c r="A77" s="311" t="s">
        <v>3882</v>
      </c>
      <c r="B77" s="355" t="s">
        <v>3311</v>
      </c>
      <c r="C77" s="6" t="s">
        <v>3312</v>
      </c>
    </row>
    <row r="78" spans="1:3" x14ac:dyDescent="0.25">
      <c r="A78" s="311" t="s">
        <v>3882</v>
      </c>
      <c r="B78" s="355" t="s">
        <v>3313</v>
      </c>
      <c r="C78" s="6" t="s">
        <v>3314</v>
      </c>
    </row>
    <row r="79" spans="1:3" x14ac:dyDescent="0.25">
      <c r="A79" s="311" t="s">
        <v>3882</v>
      </c>
      <c r="B79" s="355" t="s">
        <v>3315</v>
      </c>
      <c r="C79" s="6" t="s">
        <v>3316</v>
      </c>
    </row>
    <row r="80" spans="1:3" x14ac:dyDescent="0.25">
      <c r="A80" s="311" t="s">
        <v>3882</v>
      </c>
      <c r="B80" s="355" t="s">
        <v>3317</v>
      </c>
      <c r="C80" s="6" t="s">
        <v>3318</v>
      </c>
    </row>
    <row r="81" spans="1:3" x14ac:dyDescent="0.25">
      <c r="A81" s="311" t="s">
        <v>3882</v>
      </c>
      <c r="B81" s="355" t="s">
        <v>3319</v>
      </c>
      <c r="C81" s="6" t="s">
        <v>3320</v>
      </c>
    </row>
    <row r="82" spans="1:3" x14ac:dyDescent="0.25">
      <c r="A82" s="311" t="s">
        <v>3882</v>
      </c>
      <c r="B82" s="355" t="s">
        <v>3321</v>
      </c>
      <c r="C82" s="6" t="s">
        <v>3322</v>
      </c>
    </row>
    <row r="83" spans="1:3" x14ac:dyDescent="0.25">
      <c r="A83" s="311" t="s">
        <v>3882</v>
      </c>
      <c r="B83" s="355" t="s">
        <v>3323</v>
      </c>
      <c r="C83" s="6" t="s">
        <v>3324</v>
      </c>
    </row>
    <row r="84" spans="1:3" x14ac:dyDescent="0.25">
      <c r="A84" s="311" t="s">
        <v>3882</v>
      </c>
      <c r="B84" s="355" t="s">
        <v>3325</v>
      </c>
      <c r="C84" s="6" t="s">
        <v>3326</v>
      </c>
    </row>
    <row r="85" spans="1:3" x14ac:dyDescent="0.25">
      <c r="A85" s="311" t="s">
        <v>3882</v>
      </c>
      <c r="B85" s="355" t="s">
        <v>3327</v>
      </c>
      <c r="C85" s="6" t="s">
        <v>3328</v>
      </c>
    </row>
    <row r="86" spans="1:3" x14ac:dyDescent="0.25">
      <c r="A86" s="311" t="s">
        <v>3882</v>
      </c>
      <c r="B86" s="355" t="s">
        <v>3329</v>
      </c>
      <c r="C86" s="6" t="s">
        <v>3330</v>
      </c>
    </row>
    <row r="87" spans="1:3" x14ac:dyDescent="0.25">
      <c r="A87" s="311" t="s">
        <v>3882</v>
      </c>
      <c r="B87" s="355" t="s">
        <v>3331</v>
      </c>
      <c r="C87" s="6" t="s">
        <v>3332</v>
      </c>
    </row>
    <row r="88" spans="1:3" x14ac:dyDescent="0.25">
      <c r="A88" s="311" t="s">
        <v>3882</v>
      </c>
      <c r="B88" s="355" t="s">
        <v>3333</v>
      </c>
      <c r="C88" s="6" t="s">
        <v>3334</v>
      </c>
    </row>
    <row r="89" spans="1:3" x14ac:dyDescent="0.25">
      <c r="A89" s="311" t="s">
        <v>3882</v>
      </c>
      <c r="B89" s="355" t="s">
        <v>3335</v>
      </c>
      <c r="C89" s="6" t="s">
        <v>3336</v>
      </c>
    </row>
    <row r="90" spans="1:3" x14ac:dyDescent="0.25">
      <c r="A90" s="311" t="s">
        <v>3882</v>
      </c>
      <c r="B90" s="355" t="s">
        <v>3337</v>
      </c>
      <c r="C90" s="6" t="s">
        <v>3338</v>
      </c>
    </row>
    <row r="91" spans="1:3" x14ac:dyDescent="0.25">
      <c r="A91" s="311" t="s">
        <v>3882</v>
      </c>
      <c r="B91" s="355" t="s">
        <v>3339</v>
      </c>
      <c r="C91" s="6" t="s">
        <v>3340</v>
      </c>
    </row>
    <row r="92" spans="1:3" x14ac:dyDescent="0.25">
      <c r="A92" s="311" t="s">
        <v>3882</v>
      </c>
      <c r="B92" s="355" t="s">
        <v>3341</v>
      </c>
      <c r="C92" s="6" t="s">
        <v>3342</v>
      </c>
    </row>
    <row r="93" spans="1:3" x14ac:dyDescent="0.25">
      <c r="A93" s="311" t="s">
        <v>3882</v>
      </c>
      <c r="B93" s="355" t="s">
        <v>3343</v>
      </c>
      <c r="C93" s="6" t="s">
        <v>3344</v>
      </c>
    </row>
    <row r="94" spans="1:3" x14ac:dyDescent="0.25">
      <c r="A94" s="311" t="s">
        <v>3882</v>
      </c>
      <c r="B94" s="355" t="s">
        <v>3345</v>
      </c>
      <c r="C94" s="6" t="s">
        <v>3346</v>
      </c>
    </row>
    <row r="95" spans="1:3" x14ac:dyDescent="0.25">
      <c r="A95" s="311" t="s">
        <v>3882</v>
      </c>
      <c r="B95" s="355" t="s">
        <v>3347</v>
      </c>
      <c r="C95" s="6" t="s">
        <v>3348</v>
      </c>
    </row>
    <row r="96" spans="1:3" x14ac:dyDescent="0.25">
      <c r="A96" s="311" t="s">
        <v>3882</v>
      </c>
      <c r="B96" s="355" t="s">
        <v>3349</v>
      </c>
      <c r="C96" s="6" t="s">
        <v>3350</v>
      </c>
    </row>
    <row r="97" spans="1:3" x14ac:dyDescent="0.25">
      <c r="A97" s="311" t="s">
        <v>3882</v>
      </c>
      <c r="B97" s="355" t="s">
        <v>3351</v>
      </c>
      <c r="C97" s="6" t="s">
        <v>3352</v>
      </c>
    </row>
    <row r="98" spans="1:3" x14ac:dyDescent="0.25">
      <c r="A98" s="311" t="s">
        <v>3882</v>
      </c>
      <c r="B98" s="355" t="s">
        <v>3353</v>
      </c>
      <c r="C98" s="6" t="s">
        <v>3354</v>
      </c>
    </row>
    <row r="99" spans="1:3" x14ac:dyDescent="0.25">
      <c r="A99" s="311" t="s">
        <v>3882</v>
      </c>
      <c r="B99" s="355" t="s">
        <v>3355</v>
      </c>
      <c r="C99" s="6" t="s">
        <v>3356</v>
      </c>
    </row>
    <row r="100" spans="1:3" x14ac:dyDescent="0.25">
      <c r="A100" s="311" t="s">
        <v>3882</v>
      </c>
      <c r="B100" s="355" t="s">
        <v>3357</v>
      </c>
      <c r="C100" s="6" t="s">
        <v>3358</v>
      </c>
    </row>
    <row r="101" spans="1:3" x14ac:dyDescent="0.25">
      <c r="A101" s="311" t="s">
        <v>3882</v>
      </c>
      <c r="B101" s="355" t="s">
        <v>3359</v>
      </c>
      <c r="C101" s="6" t="s">
        <v>3360</v>
      </c>
    </row>
    <row r="102" spans="1:3" x14ac:dyDescent="0.25">
      <c r="A102" s="311" t="s">
        <v>3882</v>
      </c>
      <c r="B102" s="355" t="s">
        <v>3361</v>
      </c>
      <c r="C102" s="6" t="s">
        <v>3362</v>
      </c>
    </row>
    <row r="103" spans="1:3" x14ac:dyDescent="0.25">
      <c r="A103" s="311" t="s">
        <v>3882</v>
      </c>
      <c r="B103" s="355" t="s">
        <v>3363</v>
      </c>
      <c r="C103" s="6" t="s">
        <v>3364</v>
      </c>
    </row>
    <row r="104" spans="1:3" x14ac:dyDescent="0.25">
      <c r="A104" s="311" t="s">
        <v>3882</v>
      </c>
      <c r="B104" s="355" t="s">
        <v>3365</v>
      </c>
      <c r="C104" s="6" t="s">
        <v>3366</v>
      </c>
    </row>
    <row r="105" spans="1:3" x14ac:dyDescent="0.25">
      <c r="A105" s="311" t="s">
        <v>3882</v>
      </c>
      <c r="B105" s="355" t="s">
        <v>3367</v>
      </c>
      <c r="C105" s="6" t="s">
        <v>3368</v>
      </c>
    </row>
    <row r="106" spans="1:3" x14ac:dyDescent="0.25">
      <c r="A106" s="311" t="s">
        <v>3882</v>
      </c>
      <c r="B106" s="355" t="s">
        <v>3369</v>
      </c>
      <c r="C106" s="6" t="s">
        <v>3370</v>
      </c>
    </row>
    <row r="107" spans="1:3" x14ac:dyDescent="0.25">
      <c r="A107" s="311" t="s">
        <v>3882</v>
      </c>
      <c r="B107" s="355" t="s">
        <v>3371</v>
      </c>
      <c r="C107" s="6" t="s">
        <v>3372</v>
      </c>
    </row>
    <row r="108" spans="1:3" x14ac:dyDescent="0.25">
      <c r="A108" s="311" t="s">
        <v>3882</v>
      </c>
      <c r="B108" s="355" t="s">
        <v>3373</v>
      </c>
      <c r="C108" s="6" t="s">
        <v>3374</v>
      </c>
    </row>
    <row r="109" spans="1:3" x14ac:dyDescent="0.25">
      <c r="A109" s="311" t="s">
        <v>3882</v>
      </c>
      <c r="B109" s="355" t="s">
        <v>3375</v>
      </c>
      <c r="C109" s="6" t="s">
        <v>3376</v>
      </c>
    </row>
    <row r="110" spans="1:3" x14ac:dyDescent="0.25">
      <c r="A110" s="311" t="s">
        <v>3882</v>
      </c>
      <c r="B110" s="355" t="s">
        <v>3377</v>
      </c>
      <c r="C110" s="6" t="s">
        <v>3378</v>
      </c>
    </row>
    <row r="111" spans="1:3" x14ac:dyDescent="0.25">
      <c r="A111" s="311" t="s">
        <v>3882</v>
      </c>
      <c r="B111" s="355" t="s">
        <v>3379</v>
      </c>
      <c r="C111" s="6" t="s">
        <v>3380</v>
      </c>
    </row>
    <row r="112" spans="1:3" x14ac:dyDescent="0.25">
      <c r="A112" s="311" t="s">
        <v>3882</v>
      </c>
      <c r="B112" s="355" t="s">
        <v>3381</v>
      </c>
      <c r="C112" s="6" t="s">
        <v>3382</v>
      </c>
    </row>
    <row r="113" spans="1:3" x14ac:dyDescent="0.25">
      <c r="A113" s="311" t="s">
        <v>3882</v>
      </c>
      <c r="B113" s="355" t="s">
        <v>3383</v>
      </c>
      <c r="C113" s="6" t="s">
        <v>3384</v>
      </c>
    </row>
    <row r="114" spans="1:3" x14ac:dyDescent="0.25">
      <c r="A114" s="311" t="s">
        <v>3882</v>
      </c>
      <c r="B114" s="355" t="s">
        <v>3385</v>
      </c>
      <c r="C114" s="6" t="s">
        <v>3386</v>
      </c>
    </row>
    <row r="115" spans="1:3" x14ac:dyDescent="0.25">
      <c r="A115" s="311" t="s">
        <v>3882</v>
      </c>
      <c r="B115" s="355" t="s">
        <v>3387</v>
      </c>
      <c r="C115" s="6" t="s">
        <v>3388</v>
      </c>
    </row>
    <row r="116" spans="1:3" x14ac:dyDescent="0.25">
      <c r="A116" s="311" t="s">
        <v>3882</v>
      </c>
      <c r="B116" s="355" t="s">
        <v>3389</v>
      </c>
      <c r="C116" s="6" t="s">
        <v>3390</v>
      </c>
    </row>
    <row r="117" spans="1:3" x14ac:dyDescent="0.25">
      <c r="A117" s="311" t="s">
        <v>3882</v>
      </c>
      <c r="B117" s="355" t="s">
        <v>3391</v>
      </c>
      <c r="C117" s="6" t="s">
        <v>3392</v>
      </c>
    </row>
    <row r="118" spans="1:3" x14ac:dyDescent="0.25">
      <c r="A118" s="311" t="s">
        <v>3882</v>
      </c>
      <c r="B118" s="355" t="s">
        <v>3393</v>
      </c>
      <c r="C118" s="6" t="s">
        <v>3394</v>
      </c>
    </row>
    <row r="119" spans="1:3" x14ac:dyDescent="0.25">
      <c r="A119" s="311" t="s">
        <v>3882</v>
      </c>
      <c r="B119" s="355" t="s">
        <v>3395</v>
      </c>
      <c r="C119" s="6" t="s">
        <v>3396</v>
      </c>
    </row>
    <row r="120" spans="1:3" x14ac:dyDescent="0.25">
      <c r="A120" s="311" t="s">
        <v>3882</v>
      </c>
      <c r="B120" s="355" t="s">
        <v>3397</v>
      </c>
      <c r="C120" s="6" t="s">
        <v>3398</v>
      </c>
    </row>
    <row r="121" spans="1:3" x14ac:dyDescent="0.25">
      <c r="A121" s="311" t="s">
        <v>3882</v>
      </c>
      <c r="B121" s="355" t="s">
        <v>3399</v>
      </c>
      <c r="C121" s="6" t="s">
        <v>3400</v>
      </c>
    </row>
    <row r="122" spans="1:3" x14ac:dyDescent="0.25">
      <c r="A122" s="311" t="s">
        <v>3882</v>
      </c>
      <c r="B122" s="355" t="s">
        <v>3401</v>
      </c>
      <c r="C122" s="6" t="s">
        <v>3402</v>
      </c>
    </row>
    <row r="123" spans="1:3" x14ac:dyDescent="0.25">
      <c r="A123" s="311" t="s">
        <v>3882</v>
      </c>
      <c r="B123" s="355" t="s">
        <v>3403</v>
      </c>
      <c r="C123" s="6" t="s">
        <v>3404</v>
      </c>
    </row>
    <row r="124" spans="1:3" x14ac:dyDescent="0.25">
      <c r="A124" s="311" t="s">
        <v>3882</v>
      </c>
      <c r="B124" s="355" t="s">
        <v>3405</v>
      </c>
      <c r="C124" s="6" t="s">
        <v>3406</v>
      </c>
    </row>
    <row r="125" spans="1:3" x14ac:dyDescent="0.25">
      <c r="A125" s="311" t="s">
        <v>3882</v>
      </c>
      <c r="B125" s="355" t="s">
        <v>3407</v>
      </c>
      <c r="C125" s="6" t="s">
        <v>3408</v>
      </c>
    </row>
    <row r="126" spans="1:3" x14ac:dyDescent="0.25">
      <c r="A126" s="311" t="s">
        <v>3409</v>
      </c>
      <c r="B126" s="355">
        <v>501</v>
      </c>
      <c r="C126" s="6" t="s">
        <v>3410</v>
      </c>
    </row>
    <row r="127" spans="1:3" x14ac:dyDescent="0.25">
      <c r="A127" s="311" t="s">
        <v>3409</v>
      </c>
      <c r="B127" s="355">
        <v>502</v>
      </c>
      <c r="C127" s="6" t="s">
        <v>3411</v>
      </c>
    </row>
    <row r="128" spans="1:3" x14ac:dyDescent="0.25">
      <c r="A128" s="311" t="s">
        <v>3409</v>
      </c>
      <c r="B128" s="355">
        <v>503</v>
      </c>
      <c r="C128" s="6" t="s">
        <v>3412</v>
      </c>
    </row>
    <row r="129" spans="1:3" x14ac:dyDescent="0.25">
      <c r="A129" s="311" t="s">
        <v>3409</v>
      </c>
      <c r="B129" s="355">
        <v>504</v>
      </c>
      <c r="C129" s="6" t="s">
        <v>3413</v>
      </c>
    </row>
    <row r="130" spans="1:3" x14ac:dyDescent="0.25">
      <c r="A130" s="311" t="s">
        <v>3409</v>
      </c>
      <c r="B130" s="355">
        <v>505</v>
      </c>
      <c r="C130" s="6" t="s">
        <v>3414</v>
      </c>
    </row>
    <row r="131" spans="1:3" x14ac:dyDescent="0.25">
      <c r="A131" s="311" t="s">
        <v>3409</v>
      </c>
      <c r="B131" s="355">
        <v>506</v>
      </c>
      <c r="C131" s="6" t="s">
        <v>3415</v>
      </c>
    </row>
    <row r="132" spans="1:3" x14ac:dyDescent="0.25">
      <c r="A132" s="311" t="s">
        <v>3409</v>
      </c>
      <c r="B132" s="355">
        <v>507</v>
      </c>
      <c r="C132" s="6" t="s">
        <v>3416</v>
      </c>
    </row>
    <row r="133" spans="1:3" x14ac:dyDescent="0.25">
      <c r="A133" s="311" t="s">
        <v>3409</v>
      </c>
      <c r="B133" s="355">
        <v>508</v>
      </c>
      <c r="C133" s="6" t="s">
        <v>3417</v>
      </c>
    </row>
    <row r="134" spans="1:3" x14ac:dyDescent="0.25">
      <c r="A134" s="311" t="s">
        <v>3409</v>
      </c>
      <c r="B134" s="355">
        <v>509</v>
      </c>
      <c r="C134" s="6" t="s">
        <v>3418</v>
      </c>
    </row>
    <row r="135" spans="1:3" x14ac:dyDescent="0.25">
      <c r="A135" s="311" t="s">
        <v>3409</v>
      </c>
      <c r="B135" s="355">
        <v>510</v>
      </c>
      <c r="C135" s="6" t="s">
        <v>3419</v>
      </c>
    </row>
    <row r="136" spans="1:3" x14ac:dyDescent="0.25">
      <c r="A136" s="311" t="s">
        <v>3409</v>
      </c>
      <c r="B136" s="355">
        <v>511</v>
      </c>
      <c r="C136" s="6" t="s">
        <v>3420</v>
      </c>
    </row>
    <row r="137" spans="1:3" x14ac:dyDescent="0.25">
      <c r="A137" s="311" t="s">
        <v>3409</v>
      </c>
      <c r="B137" s="355">
        <v>512</v>
      </c>
      <c r="C137" s="6" t="s">
        <v>3421</v>
      </c>
    </row>
    <row r="138" spans="1:3" x14ac:dyDescent="0.25">
      <c r="A138" s="311" t="s">
        <v>3409</v>
      </c>
      <c r="B138" s="355">
        <v>513</v>
      </c>
      <c r="C138" s="6" t="s">
        <v>3422</v>
      </c>
    </row>
    <row r="139" spans="1:3" x14ac:dyDescent="0.25">
      <c r="A139" s="311" t="s">
        <v>3409</v>
      </c>
      <c r="B139" s="355">
        <v>514</v>
      </c>
      <c r="C139" s="6" t="s">
        <v>3423</v>
      </c>
    </row>
    <row r="140" spans="1:3" x14ac:dyDescent="0.25">
      <c r="A140" s="311" t="s">
        <v>3409</v>
      </c>
      <c r="B140" s="355">
        <v>515</v>
      </c>
      <c r="C140" s="6" t="s">
        <v>3424</v>
      </c>
    </row>
    <row r="141" spans="1:3" x14ac:dyDescent="0.25">
      <c r="A141" s="311" t="s">
        <v>3409</v>
      </c>
      <c r="B141" s="355">
        <v>516</v>
      </c>
      <c r="C141" s="6" t="s">
        <v>3425</v>
      </c>
    </row>
    <row r="142" spans="1:3" x14ac:dyDescent="0.25">
      <c r="A142" s="311" t="s">
        <v>3409</v>
      </c>
      <c r="B142" s="355">
        <v>517</v>
      </c>
      <c r="C142" s="6" t="s">
        <v>3426</v>
      </c>
    </row>
    <row r="143" spans="1:3" x14ac:dyDescent="0.25">
      <c r="A143" s="311" t="s">
        <v>3409</v>
      </c>
      <c r="B143" s="355">
        <v>518</v>
      </c>
      <c r="C143" s="6" t="s">
        <v>3427</v>
      </c>
    </row>
    <row r="144" spans="1:3" x14ac:dyDescent="0.25">
      <c r="A144" s="311" t="s">
        <v>3409</v>
      </c>
      <c r="B144" s="355">
        <v>519</v>
      </c>
      <c r="C144" s="6" t="s">
        <v>3428</v>
      </c>
    </row>
    <row r="145" spans="1:3" x14ac:dyDescent="0.25">
      <c r="A145" s="311" t="s">
        <v>3409</v>
      </c>
      <c r="B145" s="355">
        <v>520</v>
      </c>
      <c r="C145" s="6" t="s">
        <v>3429</v>
      </c>
    </row>
    <row r="146" spans="1:3" x14ac:dyDescent="0.25">
      <c r="A146" s="311" t="s">
        <v>3409</v>
      </c>
      <c r="B146" s="355">
        <v>521</v>
      </c>
      <c r="C146" s="6" t="s">
        <v>3430</v>
      </c>
    </row>
    <row r="147" spans="1:3" x14ac:dyDescent="0.25">
      <c r="A147" s="311" t="s">
        <v>3409</v>
      </c>
      <c r="B147" s="355">
        <v>522</v>
      </c>
      <c r="C147" s="6" t="s">
        <v>3431</v>
      </c>
    </row>
    <row r="148" spans="1:3" x14ac:dyDescent="0.25">
      <c r="A148" s="311" t="s">
        <v>3409</v>
      </c>
      <c r="B148" s="355">
        <v>523</v>
      </c>
      <c r="C148" s="6" t="s">
        <v>3432</v>
      </c>
    </row>
    <row r="149" spans="1:3" x14ac:dyDescent="0.25">
      <c r="A149" s="311" t="s">
        <v>3409</v>
      </c>
      <c r="B149" s="355">
        <v>524</v>
      </c>
      <c r="C149" s="6" t="s">
        <v>3433</v>
      </c>
    </row>
    <row r="150" spans="1:3" x14ac:dyDescent="0.25">
      <c r="A150" s="311" t="s">
        <v>3409</v>
      </c>
      <c r="B150" s="355">
        <v>525</v>
      </c>
      <c r="C150" s="6" t="s">
        <v>3434</v>
      </c>
    </row>
    <row r="151" spans="1:3" x14ac:dyDescent="0.25">
      <c r="A151" s="311" t="s">
        <v>3409</v>
      </c>
      <c r="B151" s="355">
        <v>526</v>
      </c>
      <c r="C151" s="6" t="s">
        <v>3435</v>
      </c>
    </row>
    <row r="152" spans="1:3" x14ac:dyDescent="0.25">
      <c r="A152" s="311" t="s">
        <v>3409</v>
      </c>
      <c r="B152" s="355">
        <v>527</v>
      </c>
      <c r="C152" s="6" t="s">
        <v>3436</v>
      </c>
    </row>
    <row r="153" spans="1:3" x14ac:dyDescent="0.25">
      <c r="A153" s="311" t="s">
        <v>3409</v>
      </c>
      <c r="B153" s="355">
        <v>528</v>
      </c>
      <c r="C153" s="6" t="s">
        <v>3437</v>
      </c>
    </row>
    <row r="154" spans="1:3" x14ac:dyDescent="0.25">
      <c r="A154" s="311" t="s">
        <v>3409</v>
      </c>
      <c r="B154" s="355">
        <v>529</v>
      </c>
      <c r="C154" s="6" t="s">
        <v>3438</v>
      </c>
    </row>
    <row r="155" spans="1:3" x14ac:dyDescent="0.25">
      <c r="A155" s="311" t="s">
        <v>3409</v>
      </c>
      <c r="B155" s="355">
        <v>530</v>
      </c>
      <c r="C155" s="6" t="s">
        <v>3439</v>
      </c>
    </row>
    <row r="156" spans="1:3" x14ac:dyDescent="0.25">
      <c r="A156" s="311" t="s">
        <v>3409</v>
      </c>
      <c r="B156" s="355">
        <v>531</v>
      </c>
      <c r="C156" s="6" t="s">
        <v>3440</v>
      </c>
    </row>
    <row r="157" spans="1:3" x14ac:dyDescent="0.25">
      <c r="A157" s="311" t="s">
        <v>3409</v>
      </c>
      <c r="B157" s="355">
        <v>532</v>
      </c>
      <c r="C157" s="6" t="s">
        <v>3441</v>
      </c>
    </row>
    <row r="158" spans="1:3" x14ac:dyDescent="0.25">
      <c r="A158" s="311" t="s">
        <v>3409</v>
      </c>
      <c r="B158" s="355">
        <v>533</v>
      </c>
      <c r="C158" s="6" t="s">
        <v>3442</v>
      </c>
    </row>
    <row r="159" spans="1:3" x14ac:dyDescent="0.25">
      <c r="A159" s="311" t="s">
        <v>3409</v>
      </c>
      <c r="B159" s="355">
        <v>534</v>
      </c>
      <c r="C159" s="6" t="s">
        <v>3443</v>
      </c>
    </row>
    <row r="160" spans="1:3" x14ac:dyDescent="0.25">
      <c r="A160" s="311" t="s">
        <v>3409</v>
      </c>
      <c r="B160" s="355">
        <v>535</v>
      </c>
      <c r="C160" s="6" t="s">
        <v>3444</v>
      </c>
    </row>
    <row r="161" spans="1:3" x14ac:dyDescent="0.25">
      <c r="A161" s="311" t="s">
        <v>3409</v>
      </c>
      <c r="B161" s="355">
        <v>536</v>
      </c>
      <c r="C161" s="6" t="s">
        <v>3445</v>
      </c>
    </row>
    <row r="162" spans="1:3" x14ac:dyDescent="0.25">
      <c r="A162" s="311" t="s">
        <v>3409</v>
      </c>
      <c r="B162" s="355">
        <v>537</v>
      </c>
      <c r="C162" s="6" t="s">
        <v>3446</v>
      </c>
    </row>
    <row r="163" spans="1:3" x14ac:dyDescent="0.25">
      <c r="A163" s="311" t="s">
        <v>3409</v>
      </c>
      <c r="B163" s="355">
        <v>538</v>
      </c>
      <c r="C163" s="6" t="s">
        <v>3447</v>
      </c>
    </row>
    <row r="164" spans="1:3" x14ac:dyDescent="0.25">
      <c r="A164" s="311" t="s">
        <v>3409</v>
      </c>
      <c r="B164" s="355">
        <v>539</v>
      </c>
      <c r="C164" s="6" t="s">
        <v>3448</v>
      </c>
    </row>
    <row r="165" spans="1:3" x14ac:dyDescent="0.25">
      <c r="A165" s="311" t="s">
        <v>3409</v>
      </c>
      <c r="B165" s="355">
        <v>540</v>
      </c>
      <c r="C165" s="6" t="s">
        <v>3449</v>
      </c>
    </row>
    <row r="166" spans="1:3" x14ac:dyDescent="0.25">
      <c r="A166" s="311" t="s">
        <v>3409</v>
      </c>
      <c r="B166" s="355">
        <v>541</v>
      </c>
      <c r="C166" s="6" t="s">
        <v>3450</v>
      </c>
    </row>
    <row r="167" spans="1:3" x14ac:dyDescent="0.25">
      <c r="A167" s="311" t="s">
        <v>3409</v>
      </c>
      <c r="B167" s="355">
        <v>542</v>
      </c>
      <c r="C167" s="6" t="s">
        <v>3451</v>
      </c>
    </row>
    <row r="168" spans="1:3" x14ac:dyDescent="0.25">
      <c r="A168" s="311" t="s">
        <v>3409</v>
      </c>
      <c r="B168" s="355">
        <v>543</v>
      </c>
      <c r="C168" s="6" t="s">
        <v>3452</v>
      </c>
    </row>
    <row r="169" spans="1:3" x14ac:dyDescent="0.25">
      <c r="A169" s="311" t="s">
        <v>3409</v>
      </c>
      <c r="B169" s="355">
        <v>544</v>
      </c>
      <c r="C169" s="6" t="s">
        <v>3453</v>
      </c>
    </row>
    <row r="170" spans="1:3" x14ac:dyDescent="0.25">
      <c r="A170" s="311" t="s">
        <v>3409</v>
      </c>
      <c r="B170" s="355">
        <v>545</v>
      </c>
      <c r="C170" s="6" t="s">
        <v>3454</v>
      </c>
    </row>
    <row r="171" spans="1:3" x14ac:dyDescent="0.25">
      <c r="A171" s="311" t="s">
        <v>3409</v>
      </c>
      <c r="B171" s="355">
        <v>546</v>
      </c>
      <c r="C171" s="6" t="s">
        <v>3455</v>
      </c>
    </row>
    <row r="172" spans="1:3" x14ac:dyDescent="0.25">
      <c r="A172" s="311" t="s">
        <v>3409</v>
      </c>
      <c r="B172" s="355">
        <v>547</v>
      </c>
      <c r="C172" s="6" t="s">
        <v>3456</v>
      </c>
    </row>
    <row r="173" spans="1:3" x14ac:dyDescent="0.25">
      <c r="A173" s="311" t="s">
        <v>3409</v>
      </c>
      <c r="B173" s="355">
        <v>548</v>
      </c>
      <c r="C173" s="6" t="s">
        <v>3457</v>
      </c>
    </row>
    <row r="174" spans="1:3" x14ac:dyDescent="0.25">
      <c r="A174" s="311" t="s">
        <v>3409</v>
      </c>
      <c r="B174" s="355">
        <v>549</v>
      </c>
      <c r="C174" s="6" t="s">
        <v>3458</v>
      </c>
    </row>
    <row r="175" spans="1:3" x14ac:dyDescent="0.25">
      <c r="A175" s="311" t="s">
        <v>3409</v>
      </c>
      <c r="B175" s="355">
        <v>550</v>
      </c>
      <c r="C175" s="6" t="s">
        <v>3459</v>
      </c>
    </row>
    <row r="176" spans="1:3" x14ac:dyDescent="0.25">
      <c r="A176" s="311" t="s">
        <v>3409</v>
      </c>
      <c r="B176" s="355">
        <v>551</v>
      </c>
      <c r="C176" s="6" t="s">
        <v>3460</v>
      </c>
    </row>
    <row r="177" spans="1:3" x14ac:dyDescent="0.25">
      <c r="A177" s="311" t="s">
        <v>3409</v>
      </c>
      <c r="B177" s="355">
        <v>552</v>
      </c>
      <c r="C177" s="6" t="s">
        <v>3461</v>
      </c>
    </row>
    <row r="178" spans="1:3" x14ac:dyDescent="0.25">
      <c r="A178" s="311" t="s">
        <v>3409</v>
      </c>
      <c r="B178" s="355">
        <v>553</v>
      </c>
      <c r="C178" s="6" t="s">
        <v>3462</v>
      </c>
    </row>
    <row r="179" spans="1:3" x14ac:dyDescent="0.25">
      <c r="A179" s="311" t="s">
        <v>3409</v>
      </c>
      <c r="B179" s="355">
        <v>554</v>
      </c>
      <c r="C179" s="6" t="s">
        <v>3463</v>
      </c>
    </row>
    <row r="180" spans="1:3" x14ac:dyDescent="0.25">
      <c r="A180" s="311" t="s">
        <v>3409</v>
      </c>
      <c r="B180" s="355">
        <v>555</v>
      </c>
      <c r="C180" s="6" t="s">
        <v>3464</v>
      </c>
    </row>
    <row r="181" spans="1:3" x14ac:dyDescent="0.25">
      <c r="A181" s="311" t="s">
        <v>3409</v>
      </c>
      <c r="B181" s="355">
        <v>556</v>
      </c>
      <c r="C181" s="6" t="s">
        <v>3465</v>
      </c>
    </row>
    <row r="182" spans="1:3" x14ac:dyDescent="0.25">
      <c r="A182" s="311" t="s">
        <v>3409</v>
      </c>
      <c r="B182" s="355">
        <v>557</v>
      </c>
      <c r="C182" s="6" t="s">
        <v>3466</v>
      </c>
    </row>
    <row r="183" spans="1:3" x14ac:dyDescent="0.25">
      <c r="A183" s="311" t="s">
        <v>3409</v>
      </c>
      <c r="B183" s="355">
        <v>558</v>
      </c>
      <c r="C183" s="6" t="s">
        <v>3467</v>
      </c>
    </row>
    <row r="184" spans="1:3" x14ac:dyDescent="0.25">
      <c r="A184" s="311" t="s">
        <v>3409</v>
      </c>
      <c r="B184" s="355">
        <v>559</v>
      </c>
      <c r="C184" s="6" t="s">
        <v>3468</v>
      </c>
    </row>
    <row r="185" spans="1:3" x14ac:dyDescent="0.25">
      <c r="A185" s="311" t="s">
        <v>3409</v>
      </c>
      <c r="B185" s="355">
        <v>560</v>
      </c>
      <c r="C185" s="6" t="s">
        <v>3469</v>
      </c>
    </row>
    <row r="186" spans="1:3" x14ac:dyDescent="0.25">
      <c r="A186" s="311" t="s">
        <v>3409</v>
      </c>
      <c r="B186" s="355">
        <v>561</v>
      </c>
      <c r="C186" s="6" t="s">
        <v>3470</v>
      </c>
    </row>
    <row r="187" spans="1:3" x14ac:dyDescent="0.25">
      <c r="A187" s="311" t="s">
        <v>3409</v>
      </c>
      <c r="B187" s="355">
        <v>562</v>
      </c>
      <c r="C187" s="6" t="s">
        <v>3471</v>
      </c>
    </row>
    <row r="188" spans="1:3" x14ac:dyDescent="0.25">
      <c r="A188" s="311" t="s">
        <v>3409</v>
      </c>
      <c r="B188" s="355">
        <v>563</v>
      </c>
      <c r="C188" s="6" t="s">
        <v>3472</v>
      </c>
    </row>
    <row r="189" spans="1:3" x14ac:dyDescent="0.25">
      <c r="A189" s="311" t="s">
        <v>3409</v>
      </c>
      <c r="B189" s="355">
        <v>564</v>
      </c>
      <c r="C189" s="6" t="s">
        <v>3473</v>
      </c>
    </row>
    <row r="190" spans="1:3" x14ac:dyDescent="0.25">
      <c r="A190" s="311" t="s">
        <v>3409</v>
      </c>
      <c r="B190" s="355">
        <v>565</v>
      </c>
      <c r="C190" s="6" t="s">
        <v>3474</v>
      </c>
    </row>
    <row r="191" spans="1:3" x14ac:dyDescent="0.25">
      <c r="A191" s="311" t="s">
        <v>3409</v>
      </c>
      <c r="B191" s="355">
        <v>566</v>
      </c>
      <c r="C191" s="6" t="s">
        <v>3475</v>
      </c>
    </row>
    <row r="192" spans="1:3" x14ac:dyDescent="0.25">
      <c r="A192" s="311" t="s">
        <v>3409</v>
      </c>
      <c r="B192" s="355">
        <v>567</v>
      </c>
      <c r="C192" s="6" t="s">
        <v>3476</v>
      </c>
    </row>
    <row r="193" spans="1:3" x14ac:dyDescent="0.25">
      <c r="A193" s="311" t="s">
        <v>3409</v>
      </c>
      <c r="B193" s="355">
        <v>568</v>
      </c>
      <c r="C193" s="6" t="s">
        <v>3477</v>
      </c>
    </row>
    <row r="194" spans="1:3" x14ac:dyDescent="0.25">
      <c r="A194" s="311" t="s">
        <v>3409</v>
      </c>
      <c r="B194" s="355">
        <v>569</v>
      </c>
      <c r="C194" s="6" t="s">
        <v>3478</v>
      </c>
    </row>
    <row r="195" spans="1:3" x14ac:dyDescent="0.25">
      <c r="A195" s="311" t="s">
        <v>3409</v>
      </c>
      <c r="B195" s="355">
        <v>570</v>
      </c>
      <c r="C195" s="6" t="s">
        <v>3479</v>
      </c>
    </row>
    <row r="196" spans="1:3" x14ac:dyDescent="0.25">
      <c r="A196" s="311" t="s">
        <v>3409</v>
      </c>
      <c r="B196" s="355">
        <v>571</v>
      </c>
      <c r="C196" s="6" t="s">
        <v>3480</v>
      </c>
    </row>
    <row r="197" spans="1:3" x14ac:dyDescent="0.25">
      <c r="A197" s="311" t="s">
        <v>3409</v>
      </c>
      <c r="B197" s="355">
        <v>572</v>
      </c>
      <c r="C197" s="6" t="s">
        <v>3481</v>
      </c>
    </row>
    <row r="198" spans="1:3" x14ac:dyDescent="0.25">
      <c r="A198" s="311" t="s">
        <v>3409</v>
      </c>
      <c r="B198" s="355">
        <v>573</v>
      </c>
      <c r="C198" s="6" t="s">
        <v>3482</v>
      </c>
    </row>
    <row r="199" spans="1:3" x14ac:dyDescent="0.25">
      <c r="A199" s="311" t="s">
        <v>3409</v>
      </c>
      <c r="B199" s="355">
        <v>574</v>
      </c>
      <c r="C199" s="6" t="s">
        <v>3483</v>
      </c>
    </row>
    <row r="200" spans="1:3" x14ac:dyDescent="0.25">
      <c r="A200" s="311" t="s">
        <v>3409</v>
      </c>
      <c r="B200" s="355">
        <v>575</v>
      </c>
      <c r="C200" s="6" t="s">
        <v>3484</v>
      </c>
    </row>
    <row r="201" spans="1:3" x14ac:dyDescent="0.25">
      <c r="A201" s="311" t="s">
        <v>3409</v>
      </c>
      <c r="B201" s="355">
        <v>576</v>
      </c>
      <c r="C201" s="6" t="s">
        <v>3485</v>
      </c>
    </row>
    <row r="202" spans="1:3" x14ac:dyDescent="0.25">
      <c r="A202" s="311" t="s">
        <v>3409</v>
      </c>
      <c r="B202" s="355">
        <v>577</v>
      </c>
      <c r="C202" s="6" t="s">
        <v>3486</v>
      </c>
    </row>
    <row r="203" spans="1:3" x14ac:dyDescent="0.25">
      <c r="A203" s="311" t="s">
        <v>3409</v>
      </c>
      <c r="B203" s="355">
        <v>578</v>
      </c>
      <c r="C203" s="6" t="s">
        <v>3487</v>
      </c>
    </row>
    <row r="204" spans="1:3" x14ac:dyDescent="0.25">
      <c r="A204" s="311" t="s">
        <v>3409</v>
      </c>
      <c r="B204" s="355">
        <v>579</v>
      </c>
      <c r="C204" s="6" t="s">
        <v>3488</v>
      </c>
    </row>
    <row r="205" spans="1:3" x14ac:dyDescent="0.25">
      <c r="A205" s="311" t="s">
        <v>3409</v>
      </c>
      <c r="B205" s="355">
        <v>580</v>
      </c>
      <c r="C205" s="6" t="s">
        <v>3489</v>
      </c>
    </row>
    <row r="206" spans="1:3" x14ac:dyDescent="0.25">
      <c r="A206" s="311" t="s">
        <v>3409</v>
      </c>
      <c r="B206" s="355">
        <v>581</v>
      </c>
      <c r="C206" s="6" t="s">
        <v>3490</v>
      </c>
    </row>
    <row r="207" spans="1:3" x14ac:dyDescent="0.25">
      <c r="A207" s="311" t="s">
        <v>3409</v>
      </c>
      <c r="B207" s="355">
        <v>582</v>
      </c>
      <c r="C207" s="6" t="s">
        <v>3491</v>
      </c>
    </row>
    <row r="208" spans="1:3" x14ac:dyDescent="0.25">
      <c r="A208" s="311" t="s">
        <v>3409</v>
      </c>
      <c r="B208" s="355">
        <v>583</v>
      </c>
      <c r="C208" s="6" t="s">
        <v>3492</v>
      </c>
    </row>
    <row r="209" spans="1:3" x14ac:dyDescent="0.25">
      <c r="A209" s="311" t="s">
        <v>3409</v>
      </c>
      <c r="B209" s="355">
        <v>584</v>
      </c>
      <c r="C209" s="6" t="s">
        <v>3493</v>
      </c>
    </row>
    <row r="210" spans="1:3" x14ac:dyDescent="0.25">
      <c r="A210" s="311" t="s">
        <v>3409</v>
      </c>
      <c r="B210" s="355">
        <v>585</v>
      </c>
      <c r="C210" s="6" t="s">
        <v>3494</v>
      </c>
    </row>
    <row r="211" spans="1:3" x14ac:dyDescent="0.25">
      <c r="A211" s="311" t="s">
        <v>3409</v>
      </c>
      <c r="B211" s="355">
        <v>586</v>
      </c>
      <c r="C211" s="6" t="s">
        <v>3495</v>
      </c>
    </row>
    <row r="212" spans="1:3" x14ac:dyDescent="0.25">
      <c r="A212" s="311" t="s">
        <v>3409</v>
      </c>
      <c r="B212" s="355">
        <v>587</v>
      </c>
      <c r="C212" s="6" t="s">
        <v>3496</v>
      </c>
    </row>
    <row r="213" spans="1:3" x14ac:dyDescent="0.25">
      <c r="A213" s="311" t="s">
        <v>3409</v>
      </c>
      <c r="B213" s="355">
        <v>588</v>
      </c>
      <c r="C213" s="6" t="s">
        <v>3497</v>
      </c>
    </row>
    <row r="214" spans="1:3" x14ac:dyDescent="0.25">
      <c r="A214" s="311" t="s">
        <v>3409</v>
      </c>
      <c r="B214" s="355">
        <v>589</v>
      </c>
      <c r="C214" s="6" t="s">
        <v>3498</v>
      </c>
    </row>
    <row r="215" spans="1:3" x14ac:dyDescent="0.25">
      <c r="A215" s="311" t="s">
        <v>3409</v>
      </c>
      <c r="B215" s="355">
        <v>590</v>
      </c>
      <c r="C215" s="6" t="s">
        <v>3499</v>
      </c>
    </row>
    <row r="216" spans="1:3" x14ac:dyDescent="0.25">
      <c r="A216" s="311" t="s">
        <v>3409</v>
      </c>
      <c r="B216" s="355">
        <v>591</v>
      </c>
      <c r="C216" s="6" t="s">
        <v>3500</v>
      </c>
    </row>
    <row r="217" spans="1:3" x14ac:dyDescent="0.25">
      <c r="A217" s="311" t="s">
        <v>3409</v>
      </c>
      <c r="B217" s="355">
        <v>592</v>
      </c>
      <c r="C217" s="6" t="s">
        <v>3501</v>
      </c>
    </row>
    <row r="218" spans="1:3" x14ac:dyDescent="0.25">
      <c r="A218" s="311" t="s">
        <v>3409</v>
      </c>
      <c r="B218" s="355">
        <v>593</v>
      </c>
      <c r="C218" s="6" t="s">
        <v>3502</v>
      </c>
    </row>
    <row r="219" spans="1:3" x14ac:dyDescent="0.25">
      <c r="A219" s="311" t="s">
        <v>3409</v>
      </c>
      <c r="B219" s="355">
        <v>594</v>
      </c>
      <c r="C219" s="6" t="s">
        <v>3503</v>
      </c>
    </row>
    <row r="220" spans="1:3" x14ac:dyDescent="0.25">
      <c r="A220" s="311" t="s">
        <v>3409</v>
      </c>
      <c r="B220" s="355">
        <v>599</v>
      </c>
      <c r="C220" s="6" t="s">
        <v>3504</v>
      </c>
    </row>
    <row r="221" spans="1:3" x14ac:dyDescent="0.25">
      <c r="A221" s="311" t="s">
        <v>3882</v>
      </c>
      <c r="B221" s="355">
        <v>601</v>
      </c>
      <c r="C221" s="6" t="s">
        <v>3505</v>
      </c>
    </row>
    <row r="222" spans="1:3" x14ac:dyDescent="0.25">
      <c r="A222" s="311" t="s">
        <v>3882</v>
      </c>
      <c r="B222" s="355">
        <v>602</v>
      </c>
      <c r="C222" s="6" t="s">
        <v>3506</v>
      </c>
    </row>
    <row r="223" spans="1:3" x14ac:dyDescent="0.25">
      <c r="A223" s="311" t="s">
        <v>3882</v>
      </c>
      <c r="B223" s="355">
        <v>603</v>
      </c>
      <c r="C223" s="6" t="s">
        <v>3507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98"/>
  <sheetViews>
    <sheetView topLeftCell="A7" workbookViewId="0">
      <selection activeCell="B21" sqref="B21"/>
    </sheetView>
  </sheetViews>
  <sheetFormatPr baseColWidth="10" defaultRowHeight="15" x14ac:dyDescent="0.25"/>
  <cols>
    <col min="1" max="1" width="11.42578125" customWidth="1"/>
    <col min="2" max="2" width="167.5703125" customWidth="1"/>
  </cols>
  <sheetData>
    <row r="1" spans="2:2" ht="46.5" x14ac:dyDescent="0.7">
      <c r="B1" s="535" t="s">
        <v>5526</v>
      </c>
    </row>
    <row r="2" spans="2:2" x14ac:dyDescent="0.25">
      <c r="B2" s="532" t="s">
        <v>5430</v>
      </c>
    </row>
    <row r="3" spans="2:2" x14ac:dyDescent="0.25">
      <c r="B3" s="532" t="s">
        <v>5525</v>
      </c>
    </row>
    <row r="4" spans="2:2" x14ac:dyDescent="0.25">
      <c r="B4" s="533"/>
    </row>
    <row r="5" spans="2:2" x14ac:dyDescent="0.25">
      <c r="B5" s="533" t="s">
        <v>5431</v>
      </c>
    </row>
    <row r="6" spans="2:2" x14ac:dyDescent="0.25">
      <c r="B6" s="534" t="s">
        <v>5432</v>
      </c>
    </row>
    <row r="7" spans="2:2" x14ac:dyDescent="0.25">
      <c r="B7" s="534" t="s">
        <v>5433</v>
      </c>
    </row>
    <row r="8" spans="2:2" x14ac:dyDescent="0.25">
      <c r="B8" s="534" t="s">
        <v>5434</v>
      </c>
    </row>
    <row r="9" spans="2:2" x14ac:dyDescent="0.25">
      <c r="B9" s="534" t="s">
        <v>5435</v>
      </c>
    </row>
    <row r="10" spans="2:2" x14ac:dyDescent="0.25">
      <c r="B10" s="534" t="s">
        <v>5436</v>
      </c>
    </row>
    <row r="11" spans="2:2" x14ac:dyDescent="0.25">
      <c r="B11" s="534" t="s">
        <v>5437</v>
      </c>
    </row>
    <row r="12" spans="2:2" x14ac:dyDescent="0.25">
      <c r="B12" s="534" t="s">
        <v>5438</v>
      </c>
    </row>
    <row r="13" spans="2:2" x14ac:dyDescent="0.25">
      <c r="B13" s="533"/>
    </row>
    <row r="14" spans="2:2" x14ac:dyDescent="0.25">
      <c r="B14" s="533" t="s">
        <v>5439</v>
      </c>
    </row>
    <row r="15" spans="2:2" x14ac:dyDescent="0.25">
      <c r="B15" s="533"/>
    </row>
    <row r="16" spans="2:2" x14ac:dyDescent="0.25">
      <c r="B16" s="533" t="s">
        <v>5440</v>
      </c>
    </row>
    <row r="17" spans="2:2" x14ac:dyDescent="0.25">
      <c r="B17" s="533"/>
    </row>
    <row r="18" spans="2:2" x14ac:dyDescent="0.25">
      <c r="B18" s="533" t="s">
        <v>5441</v>
      </c>
    </row>
    <row r="19" spans="2:2" x14ac:dyDescent="0.25">
      <c r="B19" s="533"/>
    </row>
    <row r="20" spans="2:2" x14ac:dyDescent="0.25">
      <c r="B20" s="533" t="s">
        <v>5442</v>
      </c>
    </row>
    <row r="21" spans="2:2" x14ac:dyDescent="0.25">
      <c r="B21" s="533"/>
    </row>
    <row r="22" spans="2:2" x14ac:dyDescent="0.25">
      <c r="B22" s="533" t="s">
        <v>5443</v>
      </c>
    </row>
    <row r="23" spans="2:2" x14ac:dyDescent="0.25">
      <c r="B23" s="533"/>
    </row>
    <row r="24" spans="2:2" x14ac:dyDescent="0.25">
      <c r="B24" s="533" t="s">
        <v>5444</v>
      </c>
    </row>
    <row r="25" spans="2:2" x14ac:dyDescent="0.25">
      <c r="B25" s="533"/>
    </row>
    <row r="26" spans="2:2" x14ac:dyDescent="0.25">
      <c r="B26" s="532" t="s">
        <v>5445</v>
      </c>
    </row>
    <row r="27" spans="2:2" x14ac:dyDescent="0.25">
      <c r="B27" s="533"/>
    </row>
    <row r="28" spans="2:2" x14ac:dyDescent="0.25">
      <c r="B28" s="533" t="s">
        <v>5523</v>
      </c>
    </row>
    <row r="29" spans="2:2" x14ac:dyDescent="0.25">
      <c r="B29" s="533" t="s">
        <v>5524</v>
      </c>
    </row>
    <row r="30" spans="2:2" x14ac:dyDescent="0.25">
      <c r="B30" s="533" t="s">
        <v>5446</v>
      </c>
    </row>
    <row r="31" spans="2:2" x14ac:dyDescent="0.25">
      <c r="B31" s="533"/>
    </row>
    <row r="32" spans="2:2" x14ac:dyDescent="0.25">
      <c r="B32" s="533" t="s">
        <v>5447</v>
      </c>
    </row>
    <row r="33" spans="2:2" x14ac:dyDescent="0.25">
      <c r="B33" s="533"/>
    </row>
    <row r="34" spans="2:2" x14ac:dyDescent="0.25">
      <c r="B34" s="532" t="s">
        <v>5448</v>
      </c>
    </row>
    <row r="35" spans="2:2" x14ac:dyDescent="0.25">
      <c r="B35" s="533"/>
    </row>
    <row r="36" spans="2:2" x14ac:dyDescent="0.25">
      <c r="B36" s="533" t="s">
        <v>5449</v>
      </c>
    </row>
    <row r="37" spans="2:2" x14ac:dyDescent="0.25">
      <c r="B37" s="533"/>
    </row>
    <row r="38" spans="2:2" x14ac:dyDescent="0.25">
      <c r="B38" s="532" t="s">
        <v>5450</v>
      </c>
    </row>
    <row r="39" spans="2:2" x14ac:dyDescent="0.25">
      <c r="B39" s="533"/>
    </row>
    <row r="40" spans="2:2" x14ac:dyDescent="0.25">
      <c r="B40" s="533" t="s">
        <v>5451</v>
      </c>
    </row>
    <row r="41" spans="2:2" x14ac:dyDescent="0.25">
      <c r="B41" s="533"/>
    </row>
    <row r="42" spans="2:2" x14ac:dyDescent="0.25">
      <c r="B42" s="532" t="s">
        <v>5452</v>
      </c>
    </row>
    <row r="43" spans="2:2" x14ac:dyDescent="0.25">
      <c r="B43" s="533"/>
    </row>
    <row r="44" spans="2:2" x14ac:dyDescent="0.25">
      <c r="B44" s="533" t="s">
        <v>5453</v>
      </c>
    </row>
    <row r="45" spans="2:2" x14ac:dyDescent="0.25">
      <c r="B45" s="533"/>
    </row>
    <row r="46" spans="2:2" x14ac:dyDescent="0.25">
      <c r="B46" s="532" t="s">
        <v>5454</v>
      </c>
    </row>
    <row r="47" spans="2:2" x14ac:dyDescent="0.25">
      <c r="B47" s="533"/>
    </row>
    <row r="48" spans="2:2" x14ac:dyDescent="0.25">
      <c r="B48" s="533" t="s">
        <v>5455</v>
      </c>
    </row>
    <row r="49" spans="2:2" x14ac:dyDescent="0.25">
      <c r="B49" s="534"/>
    </row>
    <row r="50" spans="2:2" x14ac:dyDescent="0.25">
      <c r="B50" s="534" t="s">
        <v>5456</v>
      </c>
    </row>
    <row r="51" spans="2:2" x14ac:dyDescent="0.25">
      <c r="B51" s="534" t="s">
        <v>5457</v>
      </c>
    </row>
    <row r="52" spans="2:2" x14ac:dyDescent="0.25">
      <c r="B52" s="534" t="s">
        <v>5458</v>
      </c>
    </row>
    <row r="53" spans="2:2" x14ac:dyDescent="0.25">
      <c r="B53" s="533"/>
    </row>
    <row r="54" spans="2:2" x14ac:dyDescent="0.25">
      <c r="B54" s="533" t="s">
        <v>5459</v>
      </c>
    </row>
    <row r="55" spans="2:2" x14ac:dyDescent="0.25">
      <c r="B55" s="533"/>
    </row>
    <row r="56" spans="2:2" x14ac:dyDescent="0.25">
      <c r="B56" s="532" t="s">
        <v>5460</v>
      </c>
    </row>
    <row r="57" spans="2:2" x14ac:dyDescent="0.25">
      <c r="B57" s="533"/>
    </row>
    <row r="58" spans="2:2" x14ac:dyDescent="0.25">
      <c r="B58" s="533" t="s">
        <v>5461</v>
      </c>
    </row>
    <row r="59" spans="2:2" x14ac:dyDescent="0.25">
      <c r="B59" s="533"/>
    </row>
    <row r="60" spans="2:2" x14ac:dyDescent="0.25">
      <c r="B60" s="532" t="s">
        <v>5462</v>
      </c>
    </row>
    <row r="61" spans="2:2" x14ac:dyDescent="0.25">
      <c r="B61" s="533"/>
    </row>
    <row r="62" spans="2:2" x14ac:dyDescent="0.25">
      <c r="B62" s="533" t="s">
        <v>5463</v>
      </c>
    </row>
    <row r="63" spans="2:2" x14ac:dyDescent="0.25">
      <c r="B63" s="533"/>
    </row>
    <row r="64" spans="2:2" x14ac:dyDescent="0.25">
      <c r="B64" s="532" t="s">
        <v>5464</v>
      </c>
    </row>
    <row r="65" spans="2:2" x14ac:dyDescent="0.25">
      <c r="B65" s="533"/>
    </row>
    <row r="66" spans="2:2" x14ac:dyDescent="0.25">
      <c r="B66" s="533" t="s">
        <v>5465</v>
      </c>
    </row>
    <row r="67" spans="2:2" x14ac:dyDescent="0.25">
      <c r="B67" s="533"/>
    </row>
    <row r="68" spans="2:2" x14ac:dyDescent="0.25">
      <c r="B68" s="532" t="s">
        <v>5466</v>
      </c>
    </row>
    <row r="69" spans="2:2" x14ac:dyDescent="0.25">
      <c r="B69" s="533"/>
    </row>
    <row r="70" spans="2:2" x14ac:dyDescent="0.25">
      <c r="B70" s="533" t="s">
        <v>5467</v>
      </c>
    </row>
    <row r="71" spans="2:2" x14ac:dyDescent="0.25">
      <c r="B71" s="533"/>
    </row>
    <row r="72" spans="2:2" x14ac:dyDescent="0.25">
      <c r="B72" s="533" t="s">
        <v>5468</v>
      </c>
    </row>
    <row r="73" spans="2:2" x14ac:dyDescent="0.25">
      <c r="B73" s="533"/>
    </row>
    <row r="74" spans="2:2" x14ac:dyDescent="0.25">
      <c r="B74" s="533" t="s">
        <v>5469</v>
      </c>
    </row>
    <row r="75" spans="2:2" x14ac:dyDescent="0.25">
      <c r="B75" s="533"/>
    </row>
    <row r="76" spans="2:2" x14ac:dyDescent="0.25">
      <c r="B76" s="533" t="s">
        <v>5470</v>
      </c>
    </row>
    <row r="77" spans="2:2" x14ac:dyDescent="0.25">
      <c r="B77" s="533"/>
    </row>
    <row r="78" spans="2:2" x14ac:dyDescent="0.25">
      <c r="B78" s="532" t="s">
        <v>5471</v>
      </c>
    </row>
    <row r="79" spans="2:2" x14ac:dyDescent="0.25">
      <c r="B79" s="533"/>
    </row>
    <row r="80" spans="2:2" x14ac:dyDescent="0.25">
      <c r="B80" s="533" t="s">
        <v>5472</v>
      </c>
    </row>
    <row r="81" spans="2:2" x14ac:dyDescent="0.25">
      <c r="B81" s="533"/>
    </row>
    <row r="82" spans="2:2" x14ac:dyDescent="0.25">
      <c r="B82" s="533" t="s">
        <v>5473</v>
      </c>
    </row>
    <row r="83" spans="2:2" x14ac:dyDescent="0.25">
      <c r="B83" s="533"/>
    </row>
    <row r="84" spans="2:2" x14ac:dyDescent="0.25">
      <c r="B84" s="533" t="s">
        <v>5521</v>
      </c>
    </row>
    <row r="85" spans="2:2" x14ac:dyDescent="0.25">
      <c r="B85" s="534"/>
    </row>
    <row r="86" spans="2:2" x14ac:dyDescent="0.25">
      <c r="B86" s="534" t="s">
        <v>5474</v>
      </c>
    </row>
    <row r="87" spans="2:2" x14ac:dyDescent="0.25">
      <c r="B87" s="534" t="s">
        <v>5475</v>
      </c>
    </row>
    <row r="88" spans="2:2" x14ac:dyDescent="0.25">
      <c r="B88" s="534" t="s">
        <v>5476</v>
      </c>
    </row>
    <row r="89" spans="2:2" x14ac:dyDescent="0.25">
      <c r="B89" s="534" t="s">
        <v>5477</v>
      </c>
    </row>
    <row r="90" spans="2:2" x14ac:dyDescent="0.25">
      <c r="B90" s="534" t="s">
        <v>5478</v>
      </c>
    </row>
    <row r="91" spans="2:2" x14ac:dyDescent="0.25">
      <c r="B91" s="533"/>
    </row>
    <row r="92" spans="2:2" x14ac:dyDescent="0.25">
      <c r="B92" s="532" t="s">
        <v>5479</v>
      </c>
    </row>
    <row r="93" spans="2:2" x14ac:dyDescent="0.25">
      <c r="B93" s="533"/>
    </row>
    <row r="94" spans="2:2" x14ac:dyDescent="0.25">
      <c r="B94" s="533" t="s">
        <v>5480</v>
      </c>
    </row>
    <row r="95" spans="2:2" x14ac:dyDescent="0.25">
      <c r="B95" s="533"/>
    </row>
    <row r="96" spans="2:2" x14ac:dyDescent="0.25">
      <c r="B96" s="532" t="s">
        <v>5481</v>
      </c>
    </row>
    <row r="97" spans="2:2" x14ac:dyDescent="0.25">
      <c r="B97" s="533"/>
    </row>
    <row r="98" spans="2:2" x14ac:dyDescent="0.25">
      <c r="B98" s="533" t="s">
        <v>5482</v>
      </c>
    </row>
    <row r="99" spans="2:2" x14ac:dyDescent="0.25">
      <c r="B99" s="533"/>
    </row>
    <row r="100" spans="2:2" x14ac:dyDescent="0.25">
      <c r="B100" s="532" t="s">
        <v>5483</v>
      </c>
    </row>
    <row r="101" spans="2:2" x14ac:dyDescent="0.25">
      <c r="B101" s="533"/>
    </row>
    <row r="102" spans="2:2" x14ac:dyDescent="0.25">
      <c r="B102" s="533" t="s">
        <v>5484</v>
      </c>
    </row>
    <row r="103" spans="2:2" x14ac:dyDescent="0.25">
      <c r="B103" s="533"/>
    </row>
    <row r="104" spans="2:2" x14ac:dyDescent="0.25">
      <c r="B104" s="532" t="s">
        <v>5485</v>
      </c>
    </row>
    <row r="105" spans="2:2" x14ac:dyDescent="0.25">
      <c r="B105" s="533"/>
    </row>
    <row r="106" spans="2:2" x14ac:dyDescent="0.25">
      <c r="B106" s="533" t="s">
        <v>5486</v>
      </c>
    </row>
    <row r="107" spans="2:2" x14ac:dyDescent="0.25">
      <c r="B107" s="533"/>
    </row>
    <row r="108" spans="2:2" x14ac:dyDescent="0.25">
      <c r="B108" s="533" t="s">
        <v>5487</v>
      </c>
    </row>
    <row r="109" spans="2:2" x14ac:dyDescent="0.25">
      <c r="B109" s="534"/>
    </row>
    <row r="110" spans="2:2" x14ac:dyDescent="0.25">
      <c r="B110" s="534" t="s">
        <v>5488</v>
      </c>
    </row>
    <row r="111" spans="2:2" x14ac:dyDescent="0.25">
      <c r="B111" s="534" t="s">
        <v>5489</v>
      </c>
    </row>
    <row r="112" spans="2:2" x14ac:dyDescent="0.25">
      <c r="B112" s="533"/>
    </row>
    <row r="113" spans="2:2" x14ac:dyDescent="0.25">
      <c r="B113" s="533" t="s">
        <v>5490</v>
      </c>
    </row>
    <row r="114" spans="2:2" x14ac:dyDescent="0.25">
      <c r="B114" s="533"/>
    </row>
    <row r="115" spans="2:2" x14ac:dyDescent="0.25">
      <c r="B115" s="532" t="s">
        <v>5491</v>
      </c>
    </row>
    <row r="116" spans="2:2" x14ac:dyDescent="0.25">
      <c r="B116" s="533"/>
    </row>
    <row r="117" spans="2:2" x14ac:dyDescent="0.25">
      <c r="B117" s="533" t="s">
        <v>5492</v>
      </c>
    </row>
    <row r="118" spans="2:2" x14ac:dyDescent="0.25">
      <c r="B118" s="533"/>
    </row>
    <row r="119" spans="2:2" x14ac:dyDescent="0.25">
      <c r="B119" s="532" t="s">
        <v>5493</v>
      </c>
    </row>
    <row r="120" spans="2:2" x14ac:dyDescent="0.25">
      <c r="B120" s="533"/>
    </row>
    <row r="121" spans="2:2" x14ac:dyDescent="0.25">
      <c r="B121" s="533" t="s">
        <v>5494</v>
      </c>
    </row>
    <row r="122" spans="2:2" x14ac:dyDescent="0.25">
      <c r="B122" s="533"/>
    </row>
    <row r="123" spans="2:2" x14ac:dyDescent="0.25">
      <c r="B123" s="533" t="s">
        <v>5495</v>
      </c>
    </row>
    <row r="124" spans="2:2" x14ac:dyDescent="0.25">
      <c r="B124" s="533"/>
    </row>
    <row r="125" spans="2:2" x14ac:dyDescent="0.25">
      <c r="B125" s="532" t="s">
        <v>5496</v>
      </c>
    </row>
    <row r="126" spans="2:2" x14ac:dyDescent="0.25">
      <c r="B126" s="533"/>
    </row>
    <row r="127" spans="2:2" x14ac:dyDescent="0.25">
      <c r="B127" s="533" t="s">
        <v>5497</v>
      </c>
    </row>
    <row r="128" spans="2:2" x14ac:dyDescent="0.25">
      <c r="B128" s="533"/>
    </row>
    <row r="129" spans="2:2" x14ac:dyDescent="0.25">
      <c r="B129" s="532" t="s">
        <v>5498</v>
      </c>
    </row>
    <row r="130" spans="2:2" x14ac:dyDescent="0.25">
      <c r="B130" s="533"/>
    </row>
    <row r="131" spans="2:2" x14ac:dyDescent="0.25">
      <c r="B131" s="533" t="s">
        <v>5499</v>
      </c>
    </row>
    <row r="132" spans="2:2" x14ac:dyDescent="0.25">
      <c r="B132" s="533"/>
    </row>
    <row r="133" spans="2:2" x14ac:dyDescent="0.25">
      <c r="B133" s="532" t="s">
        <v>5500</v>
      </c>
    </row>
    <row r="134" spans="2:2" x14ac:dyDescent="0.25">
      <c r="B134" s="533"/>
    </row>
    <row r="135" spans="2:2" x14ac:dyDescent="0.25">
      <c r="B135" s="533" t="s">
        <v>5501</v>
      </c>
    </row>
    <row r="136" spans="2:2" x14ac:dyDescent="0.25">
      <c r="B136" s="533"/>
    </row>
    <row r="137" spans="2:2" x14ac:dyDescent="0.25">
      <c r="B137" s="532" t="s">
        <v>5502</v>
      </c>
    </row>
    <row r="138" spans="2:2" x14ac:dyDescent="0.25">
      <c r="B138" s="533"/>
    </row>
    <row r="139" spans="2:2" x14ac:dyDescent="0.25">
      <c r="B139" s="533" t="s">
        <v>5503</v>
      </c>
    </row>
    <row r="140" spans="2:2" x14ac:dyDescent="0.25">
      <c r="B140" s="533"/>
    </row>
    <row r="141" spans="2:2" x14ac:dyDescent="0.25">
      <c r="B141" s="532" t="s">
        <v>5504</v>
      </c>
    </row>
    <row r="142" spans="2:2" x14ac:dyDescent="0.25">
      <c r="B142" s="533"/>
    </row>
    <row r="143" spans="2:2" x14ac:dyDescent="0.25">
      <c r="B143" s="533" t="s">
        <v>5522</v>
      </c>
    </row>
    <row r="144" spans="2:2" x14ac:dyDescent="0.25">
      <c r="B144" s="533"/>
    </row>
    <row r="145" spans="2:2" x14ac:dyDescent="0.25">
      <c r="B145" s="532" t="s">
        <v>5505</v>
      </c>
    </row>
    <row r="146" spans="2:2" x14ac:dyDescent="0.25">
      <c r="B146" s="533"/>
    </row>
    <row r="147" spans="2:2" x14ac:dyDescent="0.25">
      <c r="B147" s="533" t="s">
        <v>5506</v>
      </c>
    </row>
    <row r="148" spans="2:2" x14ac:dyDescent="0.25">
      <c r="B148" s="533"/>
    </row>
    <row r="149" spans="2:2" x14ac:dyDescent="0.25">
      <c r="B149" s="532" t="s">
        <v>5507</v>
      </c>
    </row>
    <row r="150" spans="2:2" x14ac:dyDescent="0.25">
      <c r="B150" s="533"/>
    </row>
    <row r="151" spans="2:2" x14ac:dyDescent="0.25">
      <c r="B151" s="533" t="s">
        <v>5508</v>
      </c>
    </row>
    <row r="152" spans="2:2" x14ac:dyDescent="0.25">
      <c r="B152" s="533"/>
    </row>
    <row r="153" spans="2:2" x14ac:dyDescent="0.25">
      <c r="B153" s="532" t="s">
        <v>5509</v>
      </c>
    </row>
    <row r="154" spans="2:2" x14ac:dyDescent="0.25">
      <c r="B154" s="533"/>
    </row>
    <row r="155" spans="2:2" x14ac:dyDescent="0.25">
      <c r="B155" s="533" t="s">
        <v>5510</v>
      </c>
    </row>
    <row r="156" spans="2:2" x14ac:dyDescent="0.25">
      <c r="B156" s="533"/>
    </row>
    <row r="157" spans="2:2" x14ac:dyDescent="0.25">
      <c r="B157" s="532" t="s">
        <v>5511</v>
      </c>
    </row>
    <row r="158" spans="2:2" x14ac:dyDescent="0.25">
      <c r="B158" s="533"/>
    </row>
    <row r="159" spans="2:2" x14ac:dyDescent="0.25">
      <c r="B159" s="533" t="s">
        <v>5512</v>
      </c>
    </row>
    <row r="160" spans="2:2" x14ac:dyDescent="0.25">
      <c r="B160" s="533"/>
    </row>
    <row r="161" spans="2:2" x14ac:dyDescent="0.25">
      <c r="B161" s="532" t="s">
        <v>5513</v>
      </c>
    </row>
    <row r="162" spans="2:2" x14ac:dyDescent="0.25">
      <c r="B162" s="533"/>
    </row>
    <row r="163" spans="2:2" x14ac:dyDescent="0.25">
      <c r="B163" s="533" t="s">
        <v>5514</v>
      </c>
    </row>
    <row r="164" spans="2:2" x14ac:dyDescent="0.25">
      <c r="B164" s="533"/>
    </row>
    <row r="165" spans="2:2" x14ac:dyDescent="0.25">
      <c r="B165" s="532" t="s">
        <v>5515</v>
      </c>
    </row>
    <row r="166" spans="2:2" x14ac:dyDescent="0.25">
      <c r="B166" s="533"/>
    </row>
    <row r="167" spans="2:2" x14ac:dyDescent="0.25">
      <c r="B167" s="533" t="s">
        <v>5516</v>
      </c>
    </row>
    <row r="168" spans="2:2" x14ac:dyDescent="0.25">
      <c r="B168" s="533"/>
    </row>
    <row r="169" spans="2:2" x14ac:dyDescent="0.25">
      <c r="B169" s="532" t="s">
        <v>5517</v>
      </c>
    </row>
    <row r="170" spans="2:2" x14ac:dyDescent="0.25">
      <c r="B170" s="533"/>
    </row>
    <row r="171" spans="2:2" x14ac:dyDescent="0.25">
      <c r="B171" s="533" t="s">
        <v>5518</v>
      </c>
    </row>
    <row r="172" spans="2:2" x14ac:dyDescent="0.25">
      <c r="B172" s="533"/>
    </row>
    <row r="173" spans="2:2" x14ac:dyDescent="0.25">
      <c r="B173" s="532" t="s">
        <v>5519</v>
      </c>
    </row>
    <row r="174" spans="2:2" x14ac:dyDescent="0.25">
      <c r="B174" s="533"/>
    </row>
    <row r="175" spans="2:2" x14ac:dyDescent="0.25">
      <c r="B175" s="533" t="s">
        <v>5520</v>
      </c>
    </row>
    <row r="176" spans="2:2" x14ac:dyDescent="0.25">
      <c r="B176" s="533"/>
    </row>
    <row r="177" spans="2:2" x14ac:dyDescent="0.25">
      <c r="B177" s="533"/>
    </row>
    <row r="178" spans="2:2" x14ac:dyDescent="0.25">
      <c r="B178" s="533"/>
    </row>
    <row r="179" spans="2:2" x14ac:dyDescent="0.25">
      <c r="B179" s="533"/>
    </row>
    <row r="180" spans="2:2" x14ac:dyDescent="0.25">
      <c r="B180" s="533"/>
    </row>
    <row r="181" spans="2:2" x14ac:dyDescent="0.25">
      <c r="B181" s="533"/>
    </row>
    <row r="182" spans="2:2" x14ac:dyDescent="0.25">
      <c r="B182" s="533"/>
    </row>
    <row r="183" spans="2:2" x14ac:dyDescent="0.25">
      <c r="B183" s="533"/>
    </row>
    <row r="184" spans="2:2" x14ac:dyDescent="0.25">
      <c r="B184" s="533"/>
    </row>
    <row r="185" spans="2:2" x14ac:dyDescent="0.25">
      <c r="B185" s="533"/>
    </row>
    <row r="186" spans="2:2" x14ac:dyDescent="0.25">
      <c r="B186" s="533"/>
    </row>
    <row r="187" spans="2:2" x14ac:dyDescent="0.25">
      <c r="B187" s="533"/>
    </row>
    <row r="188" spans="2:2" x14ac:dyDescent="0.25">
      <c r="B188" s="533"/>
    </row>
    <row r="189" spans="2:2" x14ac:dyDescent="0.25">
      <c r="B189" s="533"/>
    </row>
    <row r="190" spans="2:2" x14ac:dyDescent="0.25">
      <c r="B190" s="533"/>
    </row>
    <row r="191" spans="2:2" x14ac:dyDescent="0.25">
      <c r="B191" s="533"/>
    </row>
    <row r="192" spans="2:2" x14ac:dyDescent="0.25">
      <c r="B192" s="533"/>
    </row>
    <row r="193" spans="2:2" x14ac:dyDescent="0.25">
      <c r="B193" s="533"/>
    </row>
    <row r="194" spans="2:2" x14ac:dyDescent="0.25">
      <c r="B194" s="533"/>
    </row>
    <row r="195" spans="2:2" x14ac:dyDescent="0.25">
      <c r="B195" s="533"/>
    </row>
    <row r="196" spans="2:2" x14ac:dyDescent="0.25">
      <c r="B196" s="533"/>
    </row>
    <row r="197" spans="2:2" x14ac:dyDescent="0.25">
      <c r="B197" s="533"/>
    </row>
    <row r="198" spans="2:2" x14ac:dyDescent="0.25">
      <c r="B198" s="53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61</vt:i4>
      </vt:variant>
    </vt:vector>
  </HeadingPairs>
  <TitlesOfParts>
    <vt:vector size="61" baseType="lpstr">
      <vt:lpstr>copie liste CRE Open</vt:lpstr>
      <vt:lpstr>Version</vt:lpstr>
      <vt:lpstr>Liste</vt:lpstr>
      <vt:lpstr>5NI03</vt:lpstr>
      <vt:lpstr>5NI04</vt:lpstr>
      <vt:lpstr>5AB01</vt:lpstr>
      <vt:lpstr>5AB04</vt:lpstr>
      <vt:lpstr>5AB05</vt:lpstr>
      <vt:lpstr>5AB13</vt:lpstr>
      <vt:lpstr>5AECH</vt:lpstr>
      <vt:lpstr>5ADEB</vt:lpstr>
      <vt:lpstr>5AINC</vt:lpstr>
      <vt:lpstr>5AINQ</vt:lpstr>
      <vt:lpstr>5APAL</vt:lpstr>
      <vt:lpstr>5ARAQ</vt:lpstr>
      <vt:lpstr>5ARAS</vt:lpstr>
      <vt:lpstr>5ARGC</vt:lpstr>
      <vt:lpstr>5ARGQ</vt:lpstr>
      <vt:lpstr>5A030</vt:lpstr>
      <vt:lpstr>5A024</vt:lpstr>
      <vt:lpstr>5A027</vt:lpstr>
      <vt:lpstr>5AFRA</vt:lpstr>
      <vt:lpstr>5A001</vt:lpstr>
      <vt:lpstr>5A010</vt:lpstr>
      <vt:lpstr>5A011</vt:lpstr>
      <vt:lpstr>5A012</vt:lpstr>
      <vt:lpstr>5A014</vt:lpstr>
      <vt:lpstr>5A015</vt:lpstr>
      <vt:lpstr>5A029</vt:lpstr>
      <vt:lpstr>5AACT</vt:lpstr>
      <vt:lpstr>5CCHB</vt:lpstr>
      <vt:lpstr>5CGAM</vt:lpstr>
      <vt:lpstr>5CGAR</vt:lpstr>
      <vt:lpstr>5XPAI</vt:lpstr>
      <vt:lpstr>5XMVT</vt:lpstr>
      <vt:lpstr>5XST1</vt:lpstr>
      <vt:lpstr>5ZSTJ</vt:lpstr>
      <vt:lpstr>7JRPS</vt:lpstr>
      <vt:lpstr>7JRLI</vt:lpstr>
      <vt:lpstr>5C002</vt:lpstr>
      <vt:lpstr>5Cxxx</vt:lpstr>
      <vt:lpstr>7H003</vt:lpstr>
      <vt:lpstr>7H007</vt:lpstr>
      <vt:lpstr>7I011</vt:lpstr>
      <vt:lpstr>7I022</vt:lpstr>
      <vt:lpstr>7I023</vt:lpstr>
      <vt:lpstr>6E020</vt:lpstr>
      <vt:lpstr>6E021</vt:lpstr>
      <vt:lpstr>6E030</vt:lpstr>
      <vt:lpstr>6F036</vt:lpstr>
      <vt:lpstr>6F037</vt:lpstr>
      <vt:lpstr>6F031</vt:lpstr>
      <vt:lpstr>6F032</vt:lpstr>
      <vt:lpstr>6F033</vt:lpstr>
      <vt:lpstr>6F034</vt:lpstr>
      <vt:lpstr>6F035</vt:lpstr>
      <vt:lpstr>Formats</vt:lpstr>
      <vt:lpstr>RUBRIQUES</vt:lpstr>
      <vt:lpstr>YSP7GPEL</vt:lpstr>
      <vt:lpstr>Rejet Personne</vt:lpstr>
      <vt:lpstr>Lexique</vt:lpstr>
    </vt:vector>
  </TitlesOfParts>
  <Company>Credit Mutuel ARKEA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BOULIC JACQUES</dc:creator>
  <cp:lastModifiedBy>Abdelbaki MAHMOUDI</cp:lastModifiedBy>
  <cp:lastPrinted>2016-03-02T11:13:08Z</cp:lastPrinted>
  <dcterms:created xsi:type="dcterms:W3CDTF">2015-11-13T07:45:41Z</dcterms:created>
  <dcterms:modified xsi:type="dcterms:W3CDTF">2017-06-20T09:36:27Z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1a46ee29-a78a-4e4c-8b99-a6d2e20e2f06</vt:lpwstr>
  </property>
</Properties>
</file>