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30068022_westernsydney_edu_au/Documents/Desktop/HIE-Data 2024/CHN/2025/SOLOMON-run/"/>
    </mc:Choice>
  </mc:AlternateContent>
  <xr:revisionPtr revIDLastSave="1" documentId="8_{C4B5739B-2AFB-48A8-A72C-4D70265C40BA}" xr6:coauthVersionLast="47" xr6:coauthVersionMax="47" xr10:uidLastSave="{A0C57B8B-CA27-4C79-A71B-8353E3FB408A}"/>
  <bookViews>
    <workbookView xWindow="-120" yWindow="-120" windowWidth="29040" windowHeight="15840" xr2:uid="{600E9E8F-73EE-479F-98A6-E3CF414E0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<sst xmlns="http://schemas.openxmlformats.org/spreadsheetml/2006/main" count="52" uniqueCount="39">
  <si>
    <t>weight</t>
  </si>
  <si>
    <t>name</t>
  </si>
  <si>
    <t>N area</t>
  </si>
  <si>
    <t>C area</t>
  </si>
  <si>
    <t>H area</t>
  </si>
  <si>
    <t>N%</t>
  </si>
  <si>
    <t>C%</t>
  </si>
  <si>
    <t>H%</t>
  </si>
  <si>
    <t>N mg</t>
  </si>
  <si>
    <t>C mg</t>
  </si>
  <si>
    <t>H mg</t>
  </si>
  <si>
    <t>orchard leaves</t>
  </si>
  <si>
    <t>NaHCO3</t>
  </si>
  <si>
    <t>(NH)42SO4</t>
  </si>
  <si>
    <t>ol spiked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</si>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</sst>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1443-4D61-47D2-9BC6-4E452BCD7767}">
  <dimension ref="A1:K42"/>
  <sheetViews>
    <sheetView tabSelected="1" workbookViewId="0">
      <selection activeCell="Q24" sqref="Q2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6.51</v>
      </c>
      <c r="B2" t="s">
        <v>11</v>
      </c>
      <c r="C2">
        <v>3775</v>
      </c>
      <c r="D2">
        <v>74385</v>
      </c>
      <c r="E2">
        <v>36936</v>
      </c>
      <c r="F2">
        <v>1.77</v>
      </c>
      <c r="G2">
        <v>49.55</v>
      </c>
      <c r="H2">
        <v>6.42</v>
      </c>
      <c r="I2">
        <f>(F2/100)*A2</f>
        <v>0.115227</v>
      </c>
      <c r="J2">
        <f>(G2/100)*A2</f>
        <v>3.225705</v>
      </c>
      <c r="K2">
        <f>(H2/100)*A2</f>
        <v>0.41794199999999992</v>
      </c>
    </row>
    <row r="3" spans="1:11" x14ac:dyDescent="0.25">
      <c r="A3">
        <v>6.48</v>
      </c>
      <c r="B3" t="s">
        <v>11</v>
      </c>
      <c r="C3">
        <v>3750</v>
      </c>
      <c r="D3">
        <v>73918</v>
      </c>
      <c r="E3">
        <v>36700</v>
      </c>
      <c r="F3">
        <v>1.77</v>
      </c>
      <c r="G3">
        <v>49.55</v>
      </c>
      <c r="H3">
        <v>6.42</v>
      </c>
      <c r="I3">
        <f>(F3/100)*A3</f>
        <v>0.11469600000000001</v>
      </c>
      <c r="J3">
        <f>(G3/100)*A3</f>
        <v>3.2108400000000001</v>
      </c>
      <c r="K3">
        <f>(H3/100)*A3</f>
        <v>0.416016</v>
      </c>
    </row>
    <row r="4" spans="1:11" x14ac:dyDescent="0.25">
      <c r="A4">
        <v>6.7080000000000002</v>
      </c>
      <c r="B4" t="s">
        <v>11</v>
      </c>
      <c r="C4">
        <v>3935</v>
      </c>
      <c r="D4">
        <v>76834</v>
      </c>
      <c r="E4">
        <v>38188</v>
      </c>
      <c r="F4">
        <v>1.77</v>
      </c>
      <c r="G4">
        <v>49.55</v>
      </c>
      <c r="H4">
        <v>6.42</v>
      </c>
      <c r="I4">
        <f>(F4/100)*A4</f>
        <v>0.11873160000000001</v>
      </c>
      <c r="J4">
        <f>(G4/100)*A4</f>
        <v>3.323814</v>
      </c>
      <c r="K4">
        <f>(H4/100)*A4</f>
        <v>0.43065359999999997</v>
      </c>
    </row>
    <row r="5" spans="1:11" x14ac:dyDescent="0.25">
      <c r="A5">
        <v>6.95</v>
      </c>
      <c r="B5" t="s">
        <v>12</v>
      </c>
      <c r="C5">
        <v>4</v>
      </c>
      <c r="D5">
        <v>24189</v>
      </c>
      <c r="E5">
        <v>7117</v>
      </c>
      <c r="F5">
        <v>1.8E-3</v>
      </c>
      <c r="G5">
        <v>15.315</v>
      </c>
      <c r="H5">
        <v>1.28</v>
      </c>
      <c r="I5">
        <f>(F5/100)*A5</f>
        <v>1.2510000000000001E-4</v>
      </c>
      <c r="J5">
        <f>(G5/100)*A5</f>
        <v>1.0643925000000001</v>
      </c>
      <c r="K5">
        <f>(H5/100)*A5</f>
        <v>8.8960000000000011E-2</v>
      </c>
    </row>
    <row r="6" spans="1:11" x14ac:dyDescent="0.25">
      <c r="A6">
        <v>6.867</v>
      </c>
      <c r="B6" t="s">
        <v>12</v>
      </c>
      <c r="C6">
        <v>13</v>
      </c>
      <c r="D6">
        <v>23939</v>
      </c>
      <c r="E6">
        <v>6833</v>
      </c>
      <c r="F6">
        <v>5.5999999999999999E-3</v>
      </c>
      <c r="G6">
        <v>15.3406</v>
      </c>
      <c r="H6">
        <v>1.2470000000000001</v>
      </c>
      <c r="I6">
        <f>(F6/100)*A6</f>
        <v>3.8455199999999997E-4</v>
      </c>
      <c r="J6">
        <f>(G6/100)*A6</f>
        <v>1.0534390020000002</v>
      </c>
      <c r="K6">
        <f>(H6/100)*A6</f>
        <v>8.5631490000000018E-2</v>
      </c>
    </row>
    <row r="7" spans="1:11" x14ac:dyDescent="0.25">
      <c r="A7">
        <v>6.6340000000000003</v>
      </c>
      <c r="B7" t="s">
        <v>12</v>
      </c>
      <c r="C7">
        <v>8</v>
      </c>
      <c r="D7">
        <v>23248</v>
      </c>
      <c r="E7">
        <v>6328</v>
      </c>
      <c r="F7">
        <v>3.5000000000000001E-3</v>
      </c>
      <c r="G7">
        <v>15.422800000000001</v>
      </c>
      <c r="H7">
        <v>1.2010000000000001</v>
      </c>
      <c r="I7">
        <f>(F7/100)*A7</f>
        <v>2.3219000000000004E-4</v>
      </c>
      <c r="J7">
        <f>(G7/100)*A7</f>
        <v>1.0231485520000001</v>
      </c>
      <c r="K7">
        <f>(H7/100)*A7</f>
        <v>7.9674339999999996E-2</v>
      </c>
    </row>
    <row r="8" spans="1:11" x14ac:dyDescent="0.25">
      <c r="A8">
        <v>6.8550000000000004</v>
      </c>
      <c r="B8" t="s">
        <v>12</v>
      </c>
      <c r="C8">
        <v>12</v>
      </c>
      <c r="D8">
        <v>23941</v>
      </c>
      <c r="E8">
        <v>6751</v>
      </c>
      <c r="F8">
        <v>5.1999999999999998E-3</v>
      </c>
      <c r="G8">
        <v>15.368600000000001</v>
      </c>
      <c r="H8">
        <v>1.2350000000000001</v>
      </c>
      <c r="I8">
        <f>(F8/100)*A8</f>
        <v>3.5646000000000001E-4</v>
      </c>
      <c r="J8">
        <f>(G8/100)*A8</f>
        <v>1.0535175300000001</v>
      </c>
      <c r="K8">
        <f>(H8/100)*A8</f>
        <v>8.4659250000000019E-2</v>
      </c>
    </row>
    <row r="9" spans="1:11" x14ac:dyDescent="0.25">
      <c r="A9">
        <v>6.7990000000000004</v>
      </c>
      <c r="B9" t="s">
        <v>13</v>
      </c>
      <c r="C9">
        <v>52338</v>
      </c>
      <c r="D9">
        <v>555</v>
      </c>
      <c r="E9">
        <v>35346</v>
      </c>
      <c r="F9">
        <v>22.6739</v>
      </c>
      <c r="G9">
        <v>0.31950000000000001</v>
      </c>
      <c r="H9">
        <v>5.8769999999999998</v>
      </c>
      <c r="I9">
        <f>(F9/100)*A9</f>
        <v>1.541598461</v>
      </c>
      <c r="J9">
        <f>(G9/100)*A9</f>
        <v>2.1722805000000001E-2</v>
      </c>
      <c r="K9">
        <f>(H9/100)*A9</f>
        <v>0.39957723000000001</v>
      </c>
    </row>
    <row r="10" spans="1:11" x14ac:dyDescent="0.25">
      <c r="A10">
        <v>6.8170000000000002</v>
      </c>
      <c r="B10" t="s">
        <v>13</v>
      </c>
      <c r="C10">
        <v>53209</v>
      </c>
      <c r="D10">
        <v>81</v>
      </c>
      <c r="E10">
        <v>36484</v>
      </c>
      <c r="F10">
        <v>22.990300000000001</v>
      </c>
      <c r="G10">
        <v>4.65E-2</v>
      </c>
      <c r="H10">
        <v>6.0510000000000002</v>
      </c>
      <c r="I10">
        <f>(F10/100)*A10</f>
        <v>1.5672487510000002</v>
      </c>
      <c r="J10">
        <f>(G10/100)*A10</f>
        <v>3.1699049999999998E-3</v>
      </c>
      <c r="K10">
        <f>(H10/100)*A10</f>
        <v>0.41249667000000001</v>
      </c>
    </row>
    <row r="11" spans="1:11" x14ac:dyDescent="0.25">
      <c r="A11">
        <v>6.9119999999999999</v>
      </c>
      <c r="B11" t="s">
        <v>13</v>
      </c>
      <c r="C11">
        <v>53771</v>
      </c>
      <c r="D11">
        <v>71</v>
      </c>
      <c r="E11">
        <v>37041</v>
      </c>
      <c r="F11">
        <v>22.913900000000002</v>
      </c>
      <c r="G11">
        <v>0.04</v>
      </c>
      <c r="H11">
        <v>6.06</v>
      </c>
      <c r="I11">
        <f>(F11/100)*A11</f>
        <v>1.5838087680000001</v>
      </c>
      <c r="J11">
        <f>(G11/100)*A11</f>
        <v>2.7648E-3</v>
      </c>
      <c r="K11">
        <f>(H11/100)*A11</f>
        <v>0.41886719999999994</v>
      </c>
    </row>
    <row r="12" spans="1:11" x14ac:dyDescent="0.25">
      <c r="A12">
        <v>6.7220000000000004</v>
      </c>
      <c r="B12" t="s">
        <v>13</v>
      </c>
      <c r="C12">
        <v>52536</v>
      </c>
      <c r="D12">
        <v>55</v>
      </c>
      <c r="E12">
        <v>36085</v>
      </c>
      <c r="F12">
        <v>23.020600000000002</v>
      </c>
      <c r="G12">
        <v>3.1800000000000002E-2</v>
      </c>
      <c r="H12">
        <v>6.069</v>
      </c>
      <c r="I12">
        <f>(F12/100)*A12</f>
        <v>1.5474447320000002</v>
      </c>
      <c r="J12">
        <f>(G12/100)*A12</f>
        <v>2.1375960000000003E-3</v>
      </c>
      <c r="K12">
        <f>(H12/100)*A12</f>
        <v>0.40795818000000006</v>
      </c>
    </row>
    <row r="13" spans="1:11" x14ac:dyDescent="0.25">
      <c r="A13">
        <v>6.577</v>
      </c>
      <c r="B13" t="s">
        <v>13</v>
      </c>
      <c r="C13">
        <v>51379</v>
      </c>
      <c r="D13">
        <v>55</v>
      </c>
      <c r="E13">
        <v>35166</v>
      </c>
      <c r="F13">
        <v>23.010100000000001</v>
      </c>
      <c r="G13">
        <v>3.27E-2</v>
      </c>
      <c r="H13">
        <v>6.0439999999999996</v>
      </c>
      <c r="I13">
        <f>(F13/100)*A13</f>
        <v>1.513374277</v>
      </c>
      <c r="J13">
        <f>(G13/100)*A13</f>
        <v>2.150679E-3</v>
      </c>
      <c r="K13">
        <f>(H13/100)*A13</f>
        <v>0.39751387999999993</v>
      </c>
    </row>
    <row r="14" spans="1:11" x14ac:dyDescent="0.25">
      <c r="A14">
        <v>6.6150000000000002</v>
      </c>
      <c r="B14" t="s">
        <v>14</v>
      </c>
      <c r="C14">
        <v>17599</v>
      </c>
      <c r="D14">
        <v>28163</v>
      </c>
      <c r="E14">
        <v>22481</v>
      </c>
      <c r="F14">
        <v>7.8502000000000001</v>
      </c>
      <c r="G14">
        <v>18.7164</v>
      </c>
      <c r="H14">
        <v>3.9140000000000001</v>
      </c>
      <c r="I14">
        <f>(F14/100)*A14</f>
        <v>0.51929073000000003</v>
      </c>
      <c r="J14">
        <f>(G14/100)*A14</f>
        <v>1.2380898600000001</v>
      </c>
      <c r="K14">
        <f>(H14/100)*A14</f>
        <v>0.25891110000000001</v>
      </c>
    </row>
    <row r="15" spans="1:11" x14ac:dyDescent="0.25">
      <c r="A15">
        <v>6.8419999999999996</v>
      </c>
      <c r="B15" t="s">
        <v>14</v>
      </c>
      <c r="C15">
        <v>19335</v>
      </c>
      <c r="D15">
        <v>28650</v>
      </c>
      <c r="E15">
        <v>23615</v>
      </c>
      <c r="F15">
        <v>8.3398000000000003</v>
      </c>
      <c r="G15">
        <v>18.4055</v>
      </c>
      <c r="H15">
        <v>3.9630000000000001</v>
      </c>
      <c r="I15">
        <f>(F15/100)*A15</f>
        <v>0.57060911599999997</v>
      </c>
      <c r="J15">
        <f>(G15/100)*A15</f>
        <v>1.2593043099999999</v>
      </c>
      <c r="K15">
        <f>(H15/100)*A15</f>
        <v>0.27114845999999998</v>
      </c>
    </row>
    <row r="16" spans="1:11" x14ac:dyDescent="0.25">
      <c r="A16">
        <v>6.4950000000000001</v>
      </c>
      <c r="B16" t="s">
        <v>14</v>
      </c>
      <c r="C16">
        <v>17520</v>
      </c>
      <c r="D16">
        <v>26876</v>
      </c>
      <c r="E16">
        <v>21764</v>
      </c>
      <c r="F16">
        <v>7.9593999999999996</v>
      </c>
      <c r="G16">
        <v>18.197399999999998</v>
      </c>
      <c r="H16">
        <v>3.8679999999999999</v>
      </c>
      <c r="I16">
        <f>(F16/100)*A16</f>
        <v>0.51696302999999999</v>
      </c>
      <c r="J16">
        <f>(G16/100)*A16</f>
        <v>1.1819211299999999</v>
      </c>
      <c r="K16">
        <f>(H16/100)*A16</f>
        <v>0.25122660000000002</v>
      </c>
    </row>
    <row r="17" spans="1:11" x14ac:dyDescent="0.25">
      <c r="A17">
        <v>6.5549999999999997</v>
      </c>
      <c r="B17" t="s">
        <v>15</v>
      </c>
      <c r="C17">
        <v>20417</v>
      </c>
      <c r="D17">
        <v>38311</v>
      </c>
      <c r="E17">
        <v>31133</v>
      </c>
      <c r="F17">
        <v>9.1927000000000003</v>
      </c>
      <c r="G17">
        <v>25.6065</v>
      </c>
      <c r="H17">
        <v>5.3789999999999996</v>
      </c>
      <c r="I17">
        <f>(F17/100)*A17</f>
        <v>0.60258148500000008</v>
      </c>
      <c r="J17">
        <f>(G17/100)*A17</f>
        <v>1.6785060749999998</v>
      </c>
      <c r="K17">
        <f>(H17/100)*A17</f>
        <v>0.35259344999999997</v>
      </c>
    </row>
    <row r="18" spans="1:11" x14ac:dyDescent="0.25">
      <c r="A18">
        <v>6.782</v>
      </c>
      <c r="B18" t="s">
        <v>16</v>
      </c>
      <c r="C18">
        <v>18193</v>
      </c>
      <c r="D18">
        <v>41359</v>
      </c>
      <c r="E18">
        <v>30350</v>
      </c>
      <c r="F18">
        <v>7.9157999999999999</v>
      </c>
      <c r="G18">
        <v>26.6892</v>
      </c>
      <c r="H18">
        <v>5.0720000000000001</v>
      </c>
      <c r="I18">
        <f>(F18/100)*A18</f>
        <v>0.53684955600000006</v>
      </c>
      <c r="J18">
        <f>(G18/100)*A18</f>
        <v>1.8100615440000001</v>
      </c>
      <c r="K18">
        <f>(H18/100)*A18</f>
        <v>0.34398304000000002</v>
      </c>
    </row>
    <row r="19" spans="1:11" x14ac:dyDescent="0.25">
      <c r="A19">
        <v>6.4039999999999999</v>
      </c>
      <c r="B19" t="s">
        <v>17</v>
      </c>
      <c r="C19">
        <v>17559</v>
      </c>
      <c r="D19">
        <v>43021</v>
      </c>
      <c r="E19">
        <v>30921</v>
      </c>
      <c r="F19">
        <v>8.0905000000000005</v>
      </c>
      <c r="G19">
        <v>29.383400000000002</v>
      </c>
      <c r="H19">
        <v>5.47</v>
      </c>
      <c r="I19">
        <f>(F19/100)*A19</f>
        <v>0.51811562</v>
      </c>
      <c r="J19">
        <f>(G19/100)*A19</f>
        <v>1.8817129360000002</v>
      </c>
      <c r="K19">
        <f>(H19/100)*A19</f>
        <v>0.35029879999999997</v>
      </c>
    </row>
    <row r="20" spans="1:11" x14ac:dyDescent="0.25">
      <c r="A20">
        <v>6.5759999999999996</v>
      </c>
      <c r="B20" t="s">
        <v>18</v>
      </c>
      <c r="C20">
        <v>16651</v>
      </c>
      <c r="D20">
        <v>19895</v>
      </c>
      <c r="E20">
        <v>17791</v>
      </c>
      <c r="F20">
        <v>7.4705000000000004</v>
      </c>
      <c r="G20">
        <v>13.3185</v>
      </c>
      <c r="H20">
        <v>3.1680000000000001</v>
      </c>
      <c r="I20">
        <f>(F20/100)*A20</f>
        <v>0.49126008000000004</v>
      </c>
      <c r="J20">
        <f>(G20/100)*A20</f>
        <v>0.87582455999999997</v>
      </c>
      <c r="K20">
        <f>(H20/100)*A20</f>
        <v>0.20832767999999999</v>
      </c>
    </row>
    <row r="21" spans="1:11" x14ac:dyDescent="0.25">
      <c r="A21">
        <v>6.38</v>
      </c>
      <c r="B21" t="s">
        <v>19</v>
      </c>
      <c r="C21">
        <v>6808</v>
      </c>
      <c r="D21">
        <v>18023</v>
      </c>
      <c r="E21">
        <v>10319</v>
      </c>
      <c r="F21">
        <v>3.2357999999999998</v>
      </c>
      <c r="G21">
        <v>12.4336</v>
      </c>
      <c r="H21">
        <v>1.9710000000000001</v>
      </c>
      <c r="I21">
        <f>(F21/100)*A21</f>
        <v>0.20644404</v>
      </c>
      <c r="J21">
        <f>(G21/100)*A21</f>
        <v>0.79326368000000003</v>
      </c>
      <c r="K21">
        <f>(H21/100)*A21</f>
        <v>0.12574980000000002</v>
      </c>
    </row>
    <row r="22" spans="1:11" x14ac:dyDescent="0.25">
      <c r="A22">
        <v>6.6619999999999999</v>
      </c>
      <c r="B22" t="s">
        <v>20</v>
      </c>
      <c r="C22">
        <v>18281</v>
      </c>
      <c r="D22">
        <v>18499</v>
      </c>
      <c r="E22">
        <v>18349</v>
      </c>
      <c r="F22">
        <v>8.0975000000000001</v>
      </c>
      <c r="G22">
        <v>12.2226</v>
      </c>
      <c r="H22">
        <v>3.218</v>
      </c>
      <c r="I22">
        <f>(F22/100)*A22</f>
        <v>0.53945545000000006</v>
      </c>
      <c r="J22">
        <f>(G22/100)*A22</f>
        <v>0.81426961200000003</v>
      </c>
      <c r="K22">
        <f>(H22/100)*A22</f>
        <v>0.21438315999999999</v>
      </c>
    </row>
    <row r="23" spans="1:11" x14ac:dyDescent="0.25">
      <c r="A23">
        <v>6.5289999999999999</v>
      </c>
      <c r="B23" t="s">
        <v>21</v>
      </c>
      <c r="C23">
        <v>16556</v>
      </c>
      <c r="D23">
        <v>18557</v>
      </c>
      <c r="E23">
        <v>16957</v>
      </c>
      <c r="F23">
        <v>7.4808000000000003</v>
      </c>
      <c r="G23">
        <v>12.5108</v>
      </c>
      <c r="H23">
        <v>3.0529999999999999</v>
      </c>
      <c r="I23">
        <f>(F23/100)*A23</f>
        <v>0.48842143199999999</v>
      </c>
      <c r="J23">
        <f>(G23/100)*A23</f>
        <v>0.81683013199999999</v>
      </c>
      <c r="K23">
        <f>(H23/100)*A23</f>
        <v>0.19933036999999998</v>
      </c>
    </row>
    <row r="24" spans="1:11" x14ac:dyDescent="0.25">
      <c r="A24">
        <v>6.4450000000000003</v>
      </c>
      <c r="B24" t="s">
        <v>22</v>
      </c>
      <c r="C24">
        <v>15337</v>
      </c>
      <c r="D24">
        <v>17951</v>
      </c>
      <c r="E24">
        <v>16172</v>
      </c>
      <c r="F24">
        <v>7.0183999999999997</v>
      </c>
      <c r="G24">
        <v>12.2591</v>
      </c>
      <c r="H24">
        <v>2.96</v>
      </c>
      <c r="I24">
        <f>(F24/100)*A24</f>
        <v>0.45233588000000002</v>
      </c>
      <c r="J24">
        <f>(G24/100)*A24</f>
        <v>0.79009899500000003</v>
      </c>
      <c r="K24">
        <f>(H24/100)*A24</f>
        <v>0.19077200000000002</v>
      </c>
    </row>
    <row r="25" spans="1:11" x14ac:dyDescent="0.25">
      <c r="A25">
        <v>6.5629999999999997</v>
      </c>
      <c r="B25" t="s">
        <v>23</v>
      </c>
      <c r="C25">
        <v>17124</v>
      </c>
      <c r="D25">
        <v>18486</v>
      </c>
      <c r="E25">
        <v>17455</v>
      </c>
      <c r="F25">
        <v>7.6985000000000001</v>
      </c>
      <c r="G25">
        <v>12.398300000000001</v>
      </c>
      <c r="H25">
        <v>3.1190000000000002</v>
      </c>
      <c r="I25">
        <f>(F25/100)*A25</f>
        <v>0.50525255499999999</v>
      </c>
      <c r="J25">
        <f>(G25/100)*A25</f>
        <v>0.81370042900000006</v>
      </c>
      <c r="K25">
        <f>(H25/100)*A25</f>
        <v>0.20469997000000001</v>
      </c>
    </row>
    <row r="26" spans="1:11" x14ac:dyDescent="0.25">
      <c r="A26">
        <v>6.5389999999999997</v>
      </c>
      <c r="B26" t="s">
        <v>24</v>
      </c>
      <c r="C26">
        <v>16484</v>
      </c>
      <c r="D26">
        <v>20050</v>
      </c>
      <c r="E26">
        <v>17701</v>
      </c>
      <c r="F26">
        <v>7.4371</v>
      </c>
      <c r="G26">
        <v>13.4979</v>
      </c>
      <c r="H26">
        <v>3.1709999999999998</v>
      </c>
      <c r="I26">
        <f>(F26/100)*A26</f>
        <v>0.48631196900000001</v>
      </c>
      <c r="J26">
        <f>(G26/100)*A26</f>
        <v>0.88262768099999989</v>
      </c>
      <c r="K26">
        <f>(H26/100)*A26</f>
        <v>0.20735168999999995</v>
      </c>
    </row>
    <row r="27" spans="1:11" x14ac:dyDescent="0.25">
      <c r="A27">
        <v>6.4589999999999996</v>
      </c>
      <c r="B27" t="s">
        <v>25</v>
      </c>
      <c r="C27">
        <v>17436</v>
      </c>
      <c r="D27">
        <v>21087</v>
      </c>
      <c r="E27">
        <v>19172</v>
      </c>
      <c r="F27">
        <v>7.9650999999999996</v>
      </c>
      <c r="G27">
        <v>14.371700000000001</v>
      </c>
      <c r="H27">
        <v>3.4569999999999999</v>
      </c>
      <c r="I27">
        <f>(F27/100)*A27</f>
        <v>0.51446580899999994</v>
      </c>
      <c r="J27">
        <f>(G27/100)*A27</f>
        <v>0.92826810300000007</v>
      </c>
      <c r="K27">
        <f>(H27/100)*A27</f>
        <v>0.22328762999999996</v>
      </c>
    </row>
    <row r="28" spans="1:11" x14ac:dyDescent="0.25">
      <c r="A28">
        <v>6.484</v>
      </c>
      <c r="B28" t="s">
        <v>26</v>
      </c>
      <c r="C28">
        <v>15880</v>
      </c>
      <c r="D28">
        <v>18241</v>
      </c>
      <c r="E28">
        <v>16696</v>
      </c>
      <c r="F28">
        <v>7.2241999999999997</v>
      </c>
      <c r="G28">
        <v>12.3826</v>
      </c>
      <c r="H28">
        <v>3.03</v>
      </c>
      <c r="I28">
        <f>(F28/100)*A28</f>
        <v>0.46841712800000002</v>
      </c>
      <c r="J28">
        <f>(G28/100)*A28</f>
        <v>0.80288778400000005</v>
      </c>
      <c r="K28">
        <f>(H28/100)*A28</f>
        <v>0.19646519999999998</v>
      </c>
    </row>
    <row r="29" spans="1:11" x14ac:dyDescent="0.25">
      <c r="A29">
        <v>6.5510000000000002</v>
      </c>
      <c r="B29" t="s">
        <v>27</v>
      </c>
      <c r="C29">
        <v>11558</v>
      </c>
      <c r="D29">
        <v>18645</v>
      </c>
      <c r="E29">
        <v>13723</v>
      </c>
      <c r="F29">
        <v>5.194</v>
      </c>
      <c r="G29">
        <v>12.5281</v>
      </c>
      <c r="H29">
        <v>2.5009999999999999</v>
      </c>
      <c r="I29">
        <f>(F29/100)*A29</f>
        <v>0.34025894000000001</v>
      </c>
      <c r="J29">
        <f>(G29/100)*A29</f>
        <v>0.82071583100000001</v>
      </c>
      <c r="K29">
        <f>(H29/100)*A29</f>
        <v>0.16384050999999999</v>
      </c>
    </row>
    <row r="30" spans="1:11" x14ac:dyDescent="0.25">
      <c r="A30">
        <v>6.3890000000000002</v>
      </c>
      <c r="B30" t="s">
        <v>28</v>
      </c>
      <c r="C30">
        <v>16642</v>
      </c>
      <c r="D30">
        <v>17864</v>
      </c>
      <c r="E30">
        <v>16868</v>
      </c>
      <c r="F30">
        <v>7.6849999999999996</v>
      </c>
      <c r="G30">
        <v>12.3065</v>
      </c>
      <c r="H30">
        <v>3.1040000000000001</v>
      </c>
      <c r="I30">
        <f>(F30/100)*A30</f>
        <v>0.49099465000000003</v>
      </c>
      <c r="J30">
        <f>(G30/100)*A30</f>
        <v>0.78626228499999995</v>
      </c>
      <c r="K30">
        <f>(H30/100)*A30</f>
        <v>0.19831456000000003</v>
      </c>
    </row>
    <row r="31" spans="1:11" x14ac:dyDescent="0.25">
      <c r="A31">
        <v>6.4450000000000003</v>
      </c>
      <c r="B31" t="s">
        <v>29</v>
      </c>
      <c r="C31">
        <v>16371</v>
      </c>
      <c r="D31">
        <v>18091</v>
      </c>
      <c r="E31">
        <v>16701</v>
      </c>
      <c r="F31">
        <v>7.4936999999999996</v>
      </c>
      <c r="G31">
        <v>12.3551</v>
      </c>
      <c r="H31">
        <v>3.0489999999999999</v>
      </c>
      <c r="I31">
        <f>(F31/100)*A31</f>
        <v>0.48296896499999997</v>
      </c>
      <c r="J31">
        <f>(G31/100)*A31</f>
        <v>0.79628619500000009</v>
      </c>
      <c r="K31">
        <f>(H31/100)*A31</f>
        <v>0.19650805000000002</v>
      </c>
    </row>
    <row r="32" spans="1:11" x14ac:dyDescent="0.25">
      <c r="A32">
        <v>6.3710000000000004</v>
      </c>
      <c r="B32" t="s">
        <v>30</v>
      </c>
      <c r="C32">
        <v>14442</v>
      </c>
      <c r="D32">
        <v>16861</v>
      </c>
      <c r="E32">
        <v>15207</v>
      </c>
      <c r="F32">
        <v>6.6836000000000002</v>
      </c>
      <c r="G32">
        <v>11.646000000000001</v>
      </c>
      <c r="H32">
        <v>2.8279999999999998</v>
      </c>
      <c r="I32">
        <f>(F32/100)*A32</f>
        <v>0.42581215600000005</v>
      </c>
      <c r="J32">
        <f>(G32/100)*A32</f>
        <v>0.74196666000000011</v>
      </c>
      <c r="K32">
        <f>(H32/100)*A32</f>
        <v>0.18017188000000001</v>
      </c>
    </row>
    <row r="33" spans="1:11" x14ac:dyDescent="0.25">
      <c r="A33">
        <v>6.5439999999999996</v>
      </c>
      <c r="B33" t="s">
        <v>14</v>
      </c>
      <c r="C33">
        <v>17393</v>
      </c>
      <c r="D33">
        <v>28176</v>
      </c>
      <c r="E33">
        <v>22094</v>
      </c>
      <c r="F33">
        <v>7.8422000000000001</v>
      </c>
      <c r="G33">
        <v>18.927700000000002</v>
      </c>
      <c r="H33">
        <v>3.8929999999999998</v>
      </c>
      <c r="I33">
        <f>(F33/100)*A33</f>
        <v>0.51319356800000004</v>
      </c>
      <c r="J33">
        <f>(G33/100)*A33</f>
        <v>1.2386286880000001</v>
      </c>
      <c r="K33">
        <f>(H33/100)*A33</f>
        <v>0.25475791999999997</v>
      </c>
    </row>
    <row r="34" spans="1:11" x14ac:dyDescent="0.25">
      <c r="A34">
        <v>6.649</v>
      </c>
      <c r="B34" t="s">
        <v>31</v>
      </c>
      <c r="C34">
        <v>17640</v>
      </c>
      <c r="D34">
        <v>23590</v>
      </c>
      <c r="E34">
        <v>20681</v>
      </c>
      <c r="F34">
        <v>7.8282999999999996</v>
      </c>
      <c r="G34">
        <v>15.6136</v>
      </c>
      <c r="H34">
        <v>3.6030000000000002</v>
      </c>
      <c r="I34">
        <f>(F34/100)*A34</f>
        <v>0.52050366699999995</v>
      </c>
      <c r="J34">
        <f>(G34/100)*A34</f>
        <v>1.0381482639999999</v>
      </c>
      <c r="K34">
        <f>(H34/100)*A34</f>
        <v>0.23956347</v>
      </c>
    </row>
    <row r="35" spans="1:11" x14ac:dyDescent="0.25">
      <c r="A35">
        <v>6.6059999999999999</v>
      </c>
      <c r="B35" t="s">
        <v>32</v>
      </c>
      <c r="C35">
        <v>15985</v>
      </c>
      <c r="D35">
        <v>17306</v>
      </c>
      <c r="E35">
        <v>16291</v>
      </c>
      <c r="F35">
        <v>7.1380999999999997</v>
      </c>
      <c r="G35">
        <v>11.529199999999999</v>
      </c>
      <c r="H35">
        <v>2.907</v>
      </c>
      <c r="I35">
        <f>(F35/100)*A35</f>
        <v>0.47154288599999999</v>
      </c>
      <c r="J35">
        <f>(G35/100)*A35</f>
        <v>0.76161895199999996</v>
      </c>
      <c r="K35">
        <f>(H35/100)*A35</f>
        <v>0.19203641999999999</v>
      </c>
    </row>
    <row r="36" spans="1:11" x14ac:dyDescent="0.25">
      <c r="A36">
        <v>6.4489999999999998</v>
      </c>
      <c r="B36" t="s">
        <v>33</v>
      </c>
      <c r="C36">
        <v>16107</v>
      </c>
      <c r="D36">
        <v>18216</v>
      </c>
      <c r="E36">
        <v>16495</v>
      </c>
      <c r="F36">
        <v>7.3677999999999999</v>
      </c>
      <c r="G36">
        <v>12.4331</v>
      </c>
      <c r="H36">
        <v>3.012</v>
      </c>
      <c r="I36">
        <f>(F36/100)*A36</f>
        <v>0.47514942199999993</v>
      </c>
      <c r="J36">
        <f>(G36/100)*A36</f>
        <v>0.80181061899999995</v>
      </c>
      <c r="K36">
        <f>(H36/100)*A36</f>
        <v>0.19424388000000001</v>
      </c>
    </row>
    <row r="37" spans="1:11" x14ac:dyDescent="0.25">
      <c r="A37">
        <v>6.641</v>
      </c>
      <c r="B37" t="s">
        <v>34</v>
      </c>
      <c r="C37">
        <v>17501</v>
      </c>
      <c r="D37">
        <v>18280</v>
      </c>
      <c r="E37">
        <v>17320</v>
      </c>
      <c r="F37">
        <v>7.7758000000000003</v>
      </c>
      <c r="G37">
        <v>12.116199999999999</v>
      </c>
      <c r="H37">
        <v>3.06</v>
      </c>
      <c r="I37">
        <f>(F37/100)*A37</f>
        <v>0.51639087800000005</v>
      </c>
      <c r="J37">
        <f>(G37/100)*A37</f>
        <v>0.80463684199999996</v>
      </c>
      <c r="K37">
        <f>(H37/100)*A37</f>
        <v>0.20321460000000002</v>
      </c>
    </row>
    <row r="38" spans="1:11" x14ac:dyDescent="0.25">
      <c r="A38">
        <v>6.5359999999999996</v>
      </c>
      <c r="B38" t="s">
        <v>35</v>
      </c>
      <c r="C38">
        <v>16893</v>
      </c>
      <c r="D38">
        <v>17014</v>
      </c>
      <c r="E38">
        <v>16708</v>
      </c>
      <c r="F38">
        <v>7.6254999999999997</v>
      </c>
      <c r="G38">
        <v>11.455</v>
      </c>
      <c r="H38">
        <v>3.008</v>
      </c>
      <c r="I38">
        <f>(F38/100)*A38</f>
        <v>0.49840267999999999</v>
      </c>
      <c r="J38">
        <f>(G38/100)*A38</f>
        <v>0.7486988</v>
      </c>
      <c r="K38">
        <f>(H38/100)*A38</f>
        <v>0.19660287999999998</v>
      </c>
    </row>
    <row r="39" spans="1:11" x14ac:dyDescent="0.25">
      <c r="A39">
        <v>6.4160000000000004</v>
      </c>
      <c r="B39" t="s">
        <v>36</v>
      </c>
      <c r="C39">
        <v>17430</v>
      </c>
      <c r="D39">
        <v>21604</v>
      </c>
      <c r="E39">
        <v>19429</v>
      </c>
      <c r="F39">
        <v>8.0159000000000002</v>
      </c>
      <c r="G39">
        <v>14.8217</v>
      </c>
      <c r="H39">
        <v>3.524</v>
      </c>
      <c r="I39">
        <f>(F39/100)*A39</f>
        <v>0.51430014400000013</v>
      </c>
      <c r="J39">
        <f>(G39/100)*A39</f>
        <v>0.950960272</v>
      </c>
      <c r="K39">
        <f>(H39/100)*A39</f>
        <v>0.22609984000000002</v>
      </c>
    </row>
    <row r="40" spans="1:11" x14ac:dyDescent="0.25">
      <c r="A40">
        <v>6.4589999999999996</v>
      </c>
      <c r="B40" t="s">
        <v>37</v>
      </c>
      <c r="C40">
        <v>11715</v>
      </c>
      <c r="D40">
        <v>21417</v>
      </c>
      <c r="E40">
        <v>15664</v>
      </c>
      <c r="F40">
        <v>5.3403</v>
      </c>
      <c r="G40">
        <v>14.595800000000001</v>
      </c>
      <c r="H40">
        <v>2.867</v>
      </c>
      <c r="I40">
        <f>(F40/100)*A40</f>
        <v>0.344929977</v>
      </c>
      <c r="J40">
        <f>(G40/100)*A40</f>
        <v>0.94274272199999998</v>
      </c>
      <c r="K40">
        <f>(H40/100)*A40</f>
        <v>0.18517953000000001</v>
      </c>
    </row>
    <row r="41" spans="1:11" x14ac:dyDescent="0.25">
      <c r="A41">
        <v>6.3259999999999996</v>
      </c>
      <c r="B41" t="s">
        <v>38</v>
      </c>
      <c r="C41">
        <v>16661</v>
      </c>
      <c r="D41">
        <v>18172</v>
      </c>
      <c r="E41">
        <v>17124</v>
      </c>
      <c r="F41">
        <v>7.7702</v>
      </c>
      <c r="G41">
        <v>12.643800000000001</v>
      </c>
      <c r="H41">
        <v>3.1789999999999998</v>
      </c>
      <c r="I41">
        <f>(F41/100)*A41</f>
        <v>0.49154285199999992</v>
      </c>
      <c r="J41">
        <f>(G41/100)*A41</f>
        <v>0.79984678799999998</v>
      </c>
      <c r="K41">
        <f>(H41/100)*A41</f>
        <v>0.20110353999999997</v>
      </c>
    </row>
    <row r="42" spans="1:11" x14ac:dyDescent="0.25">
      <c r="A42">
        <v>6.62</v>
      </c>
      <c r="B42" t="s">
        <v>14</v>
      </c>
      <c r="C42">
        <v>18336</v>
      </c>
      <c r="D42">
        <v>27829</v>
      </c>
      <c r="E42">
        <v>22674</v>
      </c>
      <c r="F42">
        <v>8.1734000000000009</v>
      </c>
      <c r="G42">
        <v>18.4817</v>
      </c>
      <c r="H42">
        <v>3.9430000000000001</v>
      </c>
      <c r="I42">
        <f>(F42/100)*A42</f>
        <v>0.54107908000000016</v>
      </c>
      <c r="J42">
        <f>(G42/100)*A42</f>
        <v>1.2234885400000002</v>
      </c>
      <c r="K42">
        <f>(H42/100)*A42</f>
        <v>0.2610266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Faizun Nesa</dc:creator>
  <cp:lastModifiedBy>Faizun Nesa</cp:lastModifiedBy>
  <dcterms:created xsi:type="dcterms:W3CDTF">2025-03-05T01:38:41Z</dcterms:created>
  <dcterms:modified xsi:type="dcterms:W3CDTF">2025-03-05T01:41:04Z</dcterms:modified>
</cp:coreProperties>
</file>