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A_StatisticalReport_2023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f+bEt+i/hOx52kAvR2r62E1n96IetwO8RCbSpJ97dA8="/>
    </ext>
  </extLst>
</workbook>
</file>

<file path=xl/sharedStrings.xml><?xml version="1.0" encoding="utf-8"?>
<sst xmlns="http://schemas.openxmlformats.org/spreadsheetml/2006/main" count="184" uniqueCount="13">
  <si>
    <t>اسم البند</t>
  </si>
  <si>
    <t>الناتج المحلي الإجمالي الحقيقي  حسب مكونات الإنفاق (100=2010)</t>
  </si>
  <si>
    <t>-</t>
  </si>
  <si>
    <t xml:space="preserve">          صادرات السلع والخدمات (1) </t>
  </si>
  <si>
    <t xml:space="preserve">          واردات السلع والخدمات (1) </t>
  </si>
  <si>
    <t>الناتج المحلي الإجمالي الحقيقي حسب نوع النشاط الاقتصادي (100=2010)</t>
  </si>
  <si>
    <t xml:space="preserve">          الزراعة ـ الغابات ـ والاسماك (1) </t>
  </si>
  <si>
    <t xml:space="preserve">           التعدين والتحجير (1) </t>
  </si>
  <si>
    <t xml:space="preserve">          الناتج المحلي الإجمالي (1) </t>
  </si>
  <si>
    <t>الموارد الطبيعية</t>
  </si>
  <si>
    <t>الميزان التجاري</t>
  </si>
  <si>
    <t>الميزان التجاري باللوغاريتم</t>
  </si>
  <si>
    <t>معدل النمو % (1)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</si>
</sst>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0.0"/>
      <color rgb="FF333333"/>
      <name val="Arimo"/>
    </font>
    <font/>
    <font>
      <sz val="10.0"/>
      <color rgb="FF333333"/>
      <name val="Arimo"/>
    </font>
    <font>
      <sz val="10.0"/>
      <color rgb="FF333333"/>
      <name val="Calibri"/>
    </font>
    <font>
      <sz val="14.0"/>
      <color rgb="FF333333"/>
      <name val="Calibri"/>
    </font>
    <font>
      <sz val="10.0"/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30">
    <border/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left style="medium">
        <color rgb="FFCCCCCC"/>
      </left>
      <right/>
      <top style="medium">
        <color rgb="FFCCCCCC"/>
      </top>
    </border>
    <border>
      <left/>
      <right/>
      <top style="medium">
        <color rgb="FFCCCCCC"/>
      </top>
    </border>
    <border>
      <left/>
      <right style="medium">
        <color rgb="FFCCCCCC"/>
      </right>
      <top style="medium">
        <color rgb="FFCCCCCC"/>
      </top>
    </border>
    <border>
      <left style="medium">
        <color rgb="FFCCCCCC"/>
      </left>
      <right/>
      <bottom/>
    </border>
    <border>
      <left/>
      <right/>
      <bottom/>
    </border>
    <border>
      <left/>
      <right style="medium">
        <color rgb="FFCCCCCC"/>
      </right>
      <bottom/>
    </border>
    <border>
      <left style="medium">
        <color rgb="FFCCCCCC"/>
      </left>
      <right/>
      <top/>
    </border>
    <border>
      <left/>
      <right/>
      <top/>
    </border>
    <border>
      <left/>
      <right style="medium">
        <color rgb="FFCCCCCC"/>
      </right>
      <top/>
    </border>
    <border>
      <left style="medium">
        <color rgb="FFCCCCCC"/>
      </left>
      <right/>
      <bottom style="medium">
        <color rgb="FFCCCCCC"/>
      </bottom>
    </border>
    <border>
      <left/>
      <right/>
      <bottom style="medium">
        <color rgb="FFCCCCCC"/>
      </bottom>
    </border>
    <border>
      <left/>
      <right style="medium">
        <color rgb="FFCCCCCC"/>
      </right>
      <bottom style="medium">
        <color rgb="FFCCCCCC"/>
      </bottom>
    </border>
    <border>
      <left style="medium">
        <color rgb="FFFFFFFF"/>
      </left>
      <top style="medium">
        <color rgb="FFFFFFFF"/>
      </top>
      <bottom style="medium">
        <color rgb="FFD2D2D2"/>
      </bottom>
    </border>
    <border>
      <right style="medium">
        <color rgb="FFFFFFFF"/>
      </right>
      <top style="medium">
        <color rgb="FFFFFFFF"/>
      </top>
      <bottom style="medium">
        <color rgb="FFD2D2D2"/>
      </bottom>
    </border>
    <border>
      <left style="medium">
        <color rgb="FFFFFFFF"/>
      </left>
      <right/>
      <top/>
      <bottom/>
    </border>
    <border>
      <left/>
      <right style="medium">
        <color rgb="FFFFFFFF"/>
      </right>
      <top/>
      <bottom/>
    </border>
    <border>
      <left style="medium">
        <color rgb="FFFFFFFF"/>
      </left>
      <right/>
      <top/>
      <bottom style="medium">
        <color rgb="FFFFFFFF"/>
      </bottom>
    </border>
    <border>
      <left/>
      <right style="medium">
        <color rgb="FFFFFFFF"/>
      </right>
      <top/>
      <bottom style="medium">
        <color rgb="FFFFFFFF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/>
      <top/>
      <bottom/>
    </border>
    <border>
      <left style="medium">
        <color rgb="FFCCCCCC"/>
      </left>
      <right/>
      <top/>
      <bottom style="medium">
        <color rgb="FFCCCCCC"/>
      </bottom>
    </border>
    <border>
      <left/>
      <right/>
      <top/>
      <bottom/>
    </border>
    <border>
      <left/>
      <right/>
      <top/>
      <bottom style="medium">
        <color rgb="FFCCCCCC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medium">
        <color rgb="FFCCCCCC"/>
      </right>
      <top/>
      <bottom/>
    </border>
    <border>
      <left/>
      <right style="thin">
        <color rgb="FF000000"/>
      </right>
      <top/>
      <bottom style="medium">
        <color rgb="FFEEEEEE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0" fontId="2" numFmtId="0" xfId="0" applyBorder="1" applyFont="1"/>
    <xf borderId="3" fillId="3" fontId="3" numFmtId="0" xfId="0" applyAlignment="1" applyBorder="1" applyFill="1" applyFont="1">
      <alignment readingOrder="0" vertical="center"/>
    </xf>
    <xf borderId="4" fillId="3" fontId="4" numFmtId="0" xfId="0" applyAlignment="1" applyBorder="1" applyFont="1">
      <alignment horizontal="center" shrinkToFit="0" vertical="center" wrapText="1"/>
    </xf>
    <xf borderId="5" fillId="3" fontId="4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2" fontId="3" numFmtId="0" xfId="0" applyAlignment="1" applyBorder="1" applyFont="1">
      <alignment readingOrder="0" vertical="center"/>
    </xf>
    <xf borderId="10" fillId="2" fontId="4" numFmtId="0" xfId="0" applyAlignment="1" applyBorder="1" applyFont="1">
      <alignment horizontal="center" shrinkToFit="0" vertical="center" wrapText="1"/>
    </xf>
    <xf borderId="11" fillId="2" fontId="4" numFmtId="0" xfId="0" applyAlignment="1" applyBorder="1" applyFont="1">
      <alignment horizontal="center" shrinkToFit="0" vertical="center" wrapText="1"/>
    </xf>
    <xf borderId="9" fillId="3" fontId="3" numFmtId="0" xfId="0" applyAlignment="1" applyBorder="1" applyFont="1">
      <alignment readingOrder="0" vertical="center"/>
    </xf>
    <xf borderId="10" fillId="3" fontId="4" numFmtId="0" xfId="0" applyAlignment="1" applyBorder="1" applyFont="1">
      <alignment horizontal="center" shrinkToFit="0" vertical="center" wrapText="1"/>
    </xf>
    <xf borderId="11" fillId="3" fontId="4" numFmtId="0" xfId="0" applyAlignment="1" applyBorder="1" applyFont="1">
      <alignment horizontal="center" shrinkToFit="0" vertical="center" wrapText="1"/>
    </xf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3" fontId="5" numFmtId="0" xfId="0" applyAlignment="1" applyBorder="1" applyFont="1">
      <alignment readingOrder="0" shrinkToFit="0" wrapText="1"/>
    </xf>
    <xf borderId="16" fillId="0" fontId="2" numFmtId="0" xfId="0" applyBorder="1" applyFont="1"/>
    <xf borderId="17" fillId="3" fontId="6" numFmtId="0" xfId="0" applyAlignment="1" applyBorder="1" applyFont="1">
      <alignment shrinkToFit="0" wrapText="1"/>
    </xf>
    <xf borderId="18" fillId="3" fontId="7" numFmtId="0" xfId="0" applyBorder="1" applyFont="1"/>
    <xf borderId="17" fillId="3" fontId="6" numFmtId="0" xfId="0" applyAlignment="1" applyBorder="1" applyFont="1">
      <alignment readingOrder="0" shrinkToFit="0" wrapText="1"/>
    </xf>
    <xf borderId="19" fillId="3" fontId="6" numFmtId="0" xfId="0" applyAlignment="1" applyBorder="1" applyFont="1">
      <alignment readingOrder="0" shrinkToFit="0" wrapText="1"/>
    </xf>
    <xf borderId="20" fillId="3" fontId="7" numFmtId="0" xfId="0" applyBorder="1" applyFont="1"/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21" fillId="2" fontId="1" numFmtId="0" xfId="0" applyAlignment="1" applyBorder="1" applyFont="1">
      <alignment horizontal="center" readingOrder="0" vertical="center"/>
    </xf>
    <xf borderId="22" fillId="0" fontId="2" numFmtId="0" xfId="0" applyBorder="1" applyFont="1"/>
    <xf borderId="23" fillId="2" fontId="3" numFmtId="0" xfId="0" applyAlignment="1" applyBorder="1" applyFont="1">
      <alignment readingOrder="0" vertical="center"/>
    </xf>
    <xf borderId="23" fillId="3" fontId="3" numFmtId="0" xfId="0" applyAlignment="1" applyBorder="1" applyFont="1">
      <alignment readingOrder="0" vertical="center"/>
    </xf>
    <xf borderId="24" fillId="3" fontId="3" numFmtId="0" xfId="0" applyAlignment="1" applyBorder="1" applyFont="1">
      <alignment readingOrder="0" vertical="center"/>
    </xf>
    <xf borderId="21" fillId="2" fontId="1" numFmtId="0" xfId="0" applyAlignment="1" applyBorder="1" applyFont="1">
      <alignment horizontal="center" vertical="center"/>
    </xf>
    <xf borderId="25" fillId="2" fontId="4" numFmtId="0" xfId="0" applyAlignment="1" applyBorder="1" applyFont="1">
      <alignment shrinkToFit="0" vertical="center" wrapText="1"/>
    </xf>
    <xf borderId="25" fillId="3" fontId="4" numFmtId="0" xfId="0" applyAlignment="1" applyBorder="1" applyFont="1">
      <alignment shrinkToFit="0" vertical="center" wrapText="1"/>
    </xf>
    <xf borderId="25" fillId="3" fontId="4" numFmtId="0" xfId="0" applyAlignment="1" applyBorder="1" applyFont="1">
      <alignment horizontal="center" shrinkToFit="0" vertical="center" wrapText="1"/>
    </xf>
    <xf borderId="26" fillId="3" fontId="4" numFmtId="0" xfId="0" applyAlignment="1" applyBorder="1" applyFont="1">
      <alignment shrinkToFit="0" vertical="center" wrapText="1"/>
    </xf>
    <xf borderId="27" fillId="3" fontId="4" numFmtId="0" xfId="0" applyAlignment="1" applyBorder="1" applyFont="1">
      <alignment horizontal="center" shrinkToFit="0" vertical="center" wrapText="1"/>
    </xf>
    <xf borderId="27" fillId="2" fontId="4" numFmtId="0" xfId="0" applyAlignment="1" applyBorder="1" applyFont="1">
      <alignment horizontal="center" shrinkToFit="0" vertical="center" wrapText="1"/>
    </xf>
    <xf borderId="28" fillId="2" fontId="4" numFmtId="0" xfId="0" applyAlignment="1" applyBorder="1" applyFont="1">
      <alignment shrinkToFit="0" vertical="center" wrapText="1"/>
    </xf>
    <xf borderId="28" fillId="3" fontId="4" numFmtId="0" xfId="0" applyAlignment="1" applyBorder="1" applyFont="1">
      <alignment shrinkToFit="0" vertical="center" wrapText="1"/>
    </xf>
    <xf borderId="29" fillId="3" fontId="4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5.57"/>
    <col customWidth="1" min="2" max="54" width="12.0"/>
  </cols>
  <sheetData>
    <row r="1" ht="14.25" customHeight="1">
      <c r="A1" s="1" t="s">
        <v>0</v>
      </c>
      <c r="B1" s="2">
        <v>1970.0</v>
      </c>
      <c r="C1" s="2">
        <v>1971.0</v>
      </c>
      <c r="D1" s="2">
        <v>1972.0</v>
      </c>
      <c r="E1" s="2">
        <v>1973.0</v>
      </c>
      <c r="F1" s="2">
        <v>1974.0</v>
      </c>
      <c r="G1" s="2">
        <v>1975.0</v>
      </c>
      <c r="H1" s="2">
        <v>1976.0</v>
      </c>
      <c r="I1" s="2">
        <v>1977.0</v>
      </c>
      <c r="J1" s="2">
        <v>1978.0</v>
      </c>
      <c r="K1" s="2">
        <v>1979.0</v>
      </c>
      <c r="L1" s="2">
        <v>1980.0</v>
      </c>
      <c r="M1" s="2">
        <v>1981.0</v>
      </c>
      <c r="N1" s="2">
        <v>1982.0</v>
      </c>
      <c r="O1" s="2">
        <v>1983.0</v>
      </c>
      <c r="P1" s="2">
        <v>1984.0</v>
      </c>
      <c r="Q1" s="2">
        <v>1985.0</v>
      </c>
      <c r="R1" s="2">
        <v>1986.0</v>
      </c>
      <c r="S1" s="2">
        <v>1987.0</v>
      </c>
      <c r="T1" s="2">
        <v>1988.0</v>
      </c>
      <c r="U1" s="2">
        <v>1989.0</v>
      </c>
      <c r="V1" s="2">
        <v>1990.0</v>
      </c>
      <c r="W1" s="2">
        <v>1991.0</v>
      </c>
      <c r="X1" s="2">
        <v>1992.0</v>
      </c>
      <c r="Y1" s="2">
        <v>1993.0</v>
      </c>
      <c r="Z1" s="2">
        <v>1994.0</v>
      </c>
      <c r="AA1" s="2">
        <v>1995.0</v>
      </c>
      <c r="AB1" s="2">
        <v>1996.0</v>
      </c>
      <c r="AC1" s="2">
        <v>1997.0</v>
      </c>
      <c r="AD1" s="2">
        <v>1998.0</v>
      </c>
      <c r="AE1" s="2">
        <v>1999.0</v>
      </c>
      <c r="AF1" s="2">
        <v>2000.0</v>
      </c>
      <c r="AG1" s="2">
        <v>2001.0</v>
      </c>
      <c r="AH1" s="2">
        <v>2002.0</v>
      </c>
      <c r="AI1" s="2">
        <v>2003.0</v>
      </c>
      <c r="AJ1" s="2">
        <v>2004.0</v>
      </c>
      <c r="AK1" s="2">
        <v>2005.0</v>
      </c>
      <c r="AL1" s="2">
        <v>2006.0</v>
      </c>
      <c r="AM1" s="2">
        <v>2007.0</v>
      </c>
      <c r="AN1" s="2">
        <v>2008.0</v>
      </c>
      <c r="AO1" s="2">
        <v>2009.0</v>
      </c>
      <c r="AP1" s="2">
        <v>2010.0</v>
      </c>
      <c r="AQ1" s="2">
        <v>2011.0</v>
      </c>
      <c r="AR1" s="2">
        <v>2012.0</v>
      </c>
      <c r="AS1" s="2">
        <v>2013.0</v>
      </c>
      <c r="AT1" s="2">
        <v>2014.0</v>
      </c>
      <c r="AU1" s="2">
        <v>2015.0</v>
      </c>
      <c r="AV1" s="2">
        <v>2016.0</v>
      </c>
      <c r="AW1" s="2">
        <v>2017.0</v>
      </c>
      <c r="AX1" s="2">
        <v>2018.0</v>
      </c>
      <c r="AY1" s="2">
        <v>2019.0</v>
      </c>
      <c r="AZ1" s="2">
        <v>2020.0</v>
      </c>
      <c r="BA1" s="2">
        <v>2021.0</v>
      </c>
      <c r="BB1" s="2">
        <v>2022.0</v>
      </c>
    </row>
    <row r="2" ht="14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</row>
    <row r="3" ht="14.25" customHeight="1">
      <c r="A3" s="4" t="s">
        <v>1</v>
      </c>
      <c r="B3" s="5" t="s">
        <v>2</v>
      </c>
      <c r="C3" s="5" t="s">
        <v>2</v>
      </c>
      <c r="D3" s="5" t="s">
        <v>2</v>
      </c>
      <c r="E3" s="5" t="s">
        <v>2</v>
      </c>
      <c r="F3" s="5" t="s">
        <v>2</v>
      </c>
      <c r="G3" s="5" t="s">
        <v>2</v>
      </c>
      <c r="H3" s="5" t="s">
        <v>2</v>
      </c>
      <c r="I3" s="5" t="s">
        <v>2</v>
      </c>
      <c r="J3" s="5" t="s">
        <v>2</v>
      </c>
      <c r="K3" s="5" t="s">
        <v>2</v>
      </c>
      <c r="L3" s="5" t="s">
        <v>2</v>
      </c>
      <c r="M3" s="5" t="s">
        <v>2</v>
      </c>
      <c r="N3" s="5" t="s">
        <v>2</v>
      </c>
      <c r="O3" s="5" t="s">
        <v>2</v>
      </c>
      <c r="P3" s="5" t="s">
        <v>2</v>
      </c>
      <c r="Q3" s="5" t="s">
        <v>2</v>
      </c>
      <c r="R3" s="5" t="s">
        <v>2</v>
      </c>
      <c r="S3" s="5" t="s">
        <v>2</v>
      </c>
      <c r="T3" s="5" t="s">
        <v>2</v>
      </c>
      <c r="U3" s="5" t="s">
        <v>2</v>
      </c>
      <c r="V3" s="5" t="s">
        <v>2</v>
      </c>
      <c r="W3" s="5" t="s">
        <v>2</v>
      </c>
      <c r="X3" s="5" t="s">
        <v>2</v>
      </c>
      <c r="Y3" s="5" t="s">
        <v>2</v>
      </c>
      <c r="Z3" s="5" t="s">
        <v>2</v>
      </c>
      <c r="AA3" s="5" t="s">
        <v>2</v>
      </c>
      <c r="AB3" s="5" t="s">
        <v>2</v>
      </c>
      <c r="AC3" s="5" t="s">
        <v>2</v>
      </c>
      <c r="AD3" s="5" t="s">
        <v>2</v>
      </c>
      <c r="AE3" s="5" t="s">
        <v>2</v>
      </c>
      <c r="AF3" s="5" t="s">
        <v>2</v>
      </c>
      <c r="AG3" s="5" t="s">
        <v>2</v>
      </c>
      <c r="AH3" s="5" t="s">
        <v>2</v>
      </c>
      <c r="AI3" s="5" t="s">
        <v>2</v>
      </c>
      <c r="AJ3" s="5" t="s">
        <v>2</v>
      </c>
      <c r="AK3" s="5" t="s">
        <v>2</v>
      </c>
      <c r="AL3" s="5" t="s">
        <v>2</v>
      </c>
      <c r="AM3" s="5" t="s">
        <v>2</v>
      </c>
      <c r="AN3" s="5" t="s">
        <v>2</v>
      </c>
      <c r="AO3" s="5" t="s">
        <v>2</v>
      </c>
      <c r="AP3" s="5" t="s">
        <v>2</v>
      </c>
      <c r="AQ3" s="5" t="s">
        <v>2</v>
      </c>
      <c r="AR3" s="5" t="s">
        <v>2</v>
      </c>
      <c r="AS3" s="5" t="s">
        <v>2</v>
      </c>
      <c r="AT3" s="5" t="s">
        <v>2</v>
      </c>
      <c r="AU3" s="5" t="s">
        <v>2</v>
      </c>
      <c r="AV3" s="5" t="s">
        <v>2</v>
      </c>
      <c r="AW3" s="5" t="s">
        <v>2</v>
      </c>
      <c r="AX3" s="5" t="s">
        <v>2</v>
      </c>
      <c r="AY3" s="5" t="s">
        <v>2</v>
      </c>
      <c r="AZ3" s="5" t="s">
        <v>2</v>
      </c>
      <c r="BA3" s="5" t="s">
        <v>2</v>
      </c>
      <c r="BB3" s="6" t="s">
        <v>2</v>
      </c>
    </row>
    <row r="4" ht="14.2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9"/>
    </row>
    <row r="5" ht="14.25" customHeight="1">
      <c r="A5" s="10" t="s">
        <v>3</v>
      </c>
      <c r="B5" s="11" t="s">
        <v>2</v>
      </c>
      <c r="C5" s="11" t="s">
        <v>2</v>
      </c>
      <c r="D5" s="11" t="s">
        <v>2</v>
      </c>
      <c r="E5" s="11" t="s">
        <v>2</v>
      </c>
      <c r="F5" s="11" t="s">
        <v>2</v>
      </c>
      <c r="G5" s="11" t="s">
        <v>2</v>
      </c>
      <c r="H5" s="11" t="s">
        <v>2</v>
      </c>
      <c r="I5" s="11" t="s">
        <v>2</v>
      </c>
      <c r="J5" s="11" t="s">
        <v>2</v>
      </c>
      <c r="K5" s="11" t="s">
        <v>2</v>
      </c>
      <c r="L5" s="11" t="s">
        <v>2</v>
      </c>
      <c r="M5" s="11" t="s">
        <v>2</v>
      </c>
      <c r="N5" s="11" t="s">
        <v>2</v>
      </c>
      <c r="O5" s="11" t="s">
        <v>2</v>
      </c>
      <c r="P5" s="11" t="s">
        <v>2</v>
      </c>
      <c r="Q5" s="11" t="s">
        <v>2</v>
      </c>
      <c r="R5" s="11" t="s">
        <v>2</v>
      </c>
      <c r="S5" s="11" t="s">
        <v>2</v>
      </c>
      <c r="T5" s="11" t="s">
        <v>2</v>
      </c>
      <c r="U5" s="11" t="s">
        <v>2</v>
      </c>
      <c r="V5" s="11" t="s">
        <v>2</v>
      </c>
      <c r="W5" s="11" t="s">
        <v>2</v>
      </c>
      <c r="X5" s="11" t="s">
        <v>2</v>
      </c>
      <c r="Y5" s="11" t="s">
        <v>2</v>
      </c>
      <c r="Z5" s="11" t="s">
        <v>2</v>
      </c>
      <c r="AA5" s="11" t="s">
        <v>2</v>
      </c>
      <c r="AB5" s="11" t="s">
        <v>2</v>
      </c>
      <c r="AC5" s="11" t="s">
        <v>2</v>
      </c>
      <c r="AD5" s="11" t="s">
        <v>2</v>
      </c>
      <c r="AE5" s="11" t="s">
        <v>2</v>
      </c>
      <c r="AF5" s="11">
        <v>859411.383868023</v>
      </c>
      <c r="AG5" s="11">
        <v>835212.877999964</v>
      </c>
      <c r="AH5" s="11">
        <v>749401.859683512</v>
      </c>
      <c r="AI5" s="11">
        <v>906158.079817468</v>
      </c>
      <c r="AJ5" s="11">
        <v>976244.484131847</v>
      </c>
      <c r="AK5" s="11">
        <v>1041665.55448101</v>
      </c>
      <c r="AL5" s="11">
        <v>1064537.26325885</v>
      </c>
      <c r="AM5" s="11">
        <v>1066548.80417847</v>
      </c>
      <c r="AN5" s="11">
        <v>1053887.43585751</v>
      </c>
      <c r="AO5" s="11">
        <v>940901.127197333</v>
      </c>
      <c r="AP5" s="11">
        <v>981866.999979</v>
      </c>
      <c r="AQ5" s="11">
        <v>1081686.19306466</v>
      </c>
      <c r="AR5" s="11">
        <v>1118329.19094921</v>
      </c>
      <c r="AS5" s="11">
        <v>1120325.11558915</v>
      </c>
      <c r="AT5" s="11">
        <v>1099543.94683233</v>
      </c>
      <c r="AU5" s="11">
        <v>1107102.04099383</v>
      </c>
      <c r="AV5" s="11">
        <v>1195645.99922361</v>
      </c>
      <c r="AW5" s="11">
        <v>1158852.06417187</v>
      </c>
      <c r="AX5" s="11">
        <v>1241822.85599581</v>
      </c>
      <c r="AY5" s="11">
        <v>1179770.64055545</v>
      </c>
      <c r="AZ5" s="11">
        <v>1054691.73877481</v>
      </c>
      <c r="BA5" s="11">
        <v>1065296.73402218</v>
      </c>
      <c r="BB5" s="12">
        <v>1264413.20334713</v>
      </c>
    </row>
    <row r="6" ht="14.25" customHeight="1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9"/>
    </row>
    <row r="7" ht="14.25" customHeight="1">
      <c r="A7" s="13" t="s">
        <v>4</v>
      </c>
      <c r="B7" s="14" t="s">
        <v>2</v>
      </c>
      <c r="C7" s="14" t="s">
        <v>2</v>
      </c>
      <c r="D7" s="14" t="s">
        <v>2</v>
      </c>
      <c r="E7" s="14" t="s">
        <v>2</v>
      </c>
      <c r="F7" s="14" t="s">
        <v>2</v>
      </c>
      <c r="G7" s="14" t="s">
        <v>2</v>
      </c>
      <c r="H7" s="14" t="s">
        <v>2</v>
      </c>
      <c r="I7" s="14" t="s">
        <v>2</v>
      </c>
      <c r="J7" s="14" t="s">
        <v>2</v>
      </c>
      <c r="K7" s="14" t="s">
        <v>2</v>
      </c>
      <c r="L7" s="14" t="s">
        <v>2</v>
      </c>
      <c r="M7" s="14" t="s">
        <v>2</v>
      </c>
      <c r="N7" s="14" t="s">
        <v>2</v>
      </c>
      <c r="O7" s="14" t="s">
        <v>2</v>
      </c>
      <c r="P7" s="14" t="s">
        <v>2</v>
      </c>
      <c r="Q7" s="14" t="s">
        <v>2</v>
      </c>
      <c r="R7" s="14" t="s">
        <v>2</v>
      </c>
      <c r="S7" s="14" t="s">
        <v>2</v>
      </c>
      <c r="T7" s="14" t="s">
        <v>2</v>
      </c>
      <c r="U7" s="14" t="s">
        <v>2</v>
      </c>
      <c r="V7" s="14" t="s">
        <v>2</v>
      </c>
      <c r="W7" s="14" t="s">
        <v>2</v>
      </c>
      <c r="X7" s="14" t="s">
        <v>2</v>
      </c>
      <c r="Y7" s="14" t="s">
        <v>2</v>
      </c>
      <c r="Z7" s="14" t="s">
        <v>2</v>
      </c>
      <c r="AA7" s="14" t="s">
        <v>2</v>
      </c>
      <c r="AB7" s="14" t="s">
        <v>2</v>
      </c>
      <c r="AC7" s="14" t="s">
        <v>2</v>
      </c>
      <c r="AD7" s="14" t="s">
        <v>2</v>
      </c>
      <c r="AE7" s="14" t="s">
        <v>2</v>
      </c>
      <c r="AF7" s="14">
        <v>224110.886009519</v>
      </c>
      <c r="AG7" s="14">
        <v>213138.635836987</v>
      </c>
      <c r="AH7" s="14">
        <v>212266.736664257</v>
      </c>
      <c r="AI7" s="14">
        <v>241116.28277475</v>
      </c>
      <c r="AJ7" s="14">
        <v>277137.888930081</v>
      </c>
      <c r="AK7" s="14">
        <v>356352.058648302</v>
      </c>
      <c r="AL7" s="14">
        <v>481010.265535649</v>
      </c>
      <c r="AM7" s="14">
        <v>592326.914467063</v>
      </c>
      <c r="AN7" s="14">
        <v>654571.218433085</v>
      </c>
      <c r="AO7" s="14">
        <v>613015.901641174</v>
      </c>
      <c r="AP7" s="14">
        <v>653261.0</v>
      </c>
      <c r="AQ7" s="14">
        <v>688990.152645407</v>
      </c>
      <c r="AR7" s="14">
        <v>741743.364517945</v>
      </c>
      <c r="AS7" s="14">
        <v>768854.544220748</v>
      </c>
      <c r="AT7" s="14">
        <v>819855.481266232</v>
      </c>
      <c r="AU7" s="14">
        <v>810410.082575649</v>
      </c>
      <c r="AV7" s="14">
        <v>662724.292533714</v>
      </c>
      <c r="AW7" s="14">
        <v>664991.531258318</v>
      </c>
      <c r="AX7" s="14">
        <v>682377.357393679</v>
      </c>
      <c r="AY7" s="14">
        <v>747755.203244799</v>
      </c>
      <c r="AZ7" s="14">
        <v>600235.515485707</v>
      </c>
      <c r="BA7" s="14">
        <v>650187.052458252</v>
      </c>
      <c r="BB7" s="15">
        <v>728435.770498254</v>
      </c>
    </row>
    <row r="8" ht="14.25" customHeight="1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9"/>
    </row>
    <row r="9" ht="14.25" customHeight="1">
      <c r="A9" s="10" t="s">
        <v>5</v>
      </c>
      <c r="B9" s="11" t="s">
        <v>2</v>
      </c>
      <c r="C9" s="11" t="s">
        <v>2</v>
      </c>
      <c r="D9" s="11" t="s">
        <v>2</v>
      </c>
      <c r="E9" s="11" t="s">
        <v>2</v>
      </c>
      <c r="F9" s="11" t="s">
        <v>2</v>
      </c>
      <c r="G9" s="11" t="s">
        <v>2</v>
      </c>
      <c r="H9" s="11" t="s">
        <v>2</v>
      </c>
      <c r="I9" s="11" t="s">
        <v>2</v>
      </c>
      <c r="J9" s="11" t="s">
        <v>2</v>
      </c>
      <c r="K9" s="11" t="s">
        <v>2</v>
      </c>
      <c r="L9" s="11" t="s">
        <v>2</v>
      </c>
      <c r="M9" s="11" t="s">
        <v>2</v>
      </c>
      <c r="N9" s="11" t="s">
        <v>2</v>
      </c>
      <c r="O9" s="11" t="s">
        <v>2</v>
      </c>
      <c r="P9" s="11" t="s">
        <v>2</v>
      </c>
      <c r="Q9" s="11" t="s">
        <v>2</v>
      </c>
      <c r="R9" s="11" t="s">
        <v>2</v>
      </c>
      <c r="S9" s="11" t="s">
        <v>2</v>
      </c>
      <c r="T9" s="11" t="s">
        <v>2</v>
      </c>
      <c r="U9" s="11" t="s">
        <v>2</v>
      </c>
      <c r="V9" s="11" t="s">
        <v>2</v>
      </c>
      <c r="W9" s="11" t="s">
        <v>2</v>
      </c>
      <c r="X9" s="11" t="s">
        <v>2</v>
      </c>
      <c r="Y9" s="11" t="s">
        <v>2</v>
      </c>
      <c r="Z9" s="11" t="s">
        <v>2</v>
      </c>
      <c r="AA9" s="11" t="s">
        <v>2</v>
      </c>
      <c r="AB9" s="11" t="s">
        <v>2</v>
      </c>
      <c r="AC9" s="11" t="s">
        <v>2</v>
      </c>
      <c r="AD9" s="11" t="s">
        <v>2</v>
      </c>
      <c r="AE9" s="11" t="s">
        <v>2</v>
      </c>
      <c r="AF9" s="11" t="s">
        <v>2</v>
      </c>
      <c r="AG9" s="11" t="s">
        <v>2</v>
      </c>
      <c r="AH9" s="11" t="s">
        <v>2</v>
      </c>
      <c r="AI9" s="11" t="s">
        <v>2</v>
      </c>
      <c r="AJ9" s="11" t="s">
        <v>2</v>
      </c>
      <c r="AK9" s="11" t="s">
        <v>2</v>
      </c>
      <c r="AL9" s="11" t="s">
        <v>2</v>
      </c>
      <c r="AM9" s="11" t="s">
        <v>2</v>
      </c>
      <c r="AN9" s="11" t="s">
        <v>2</v>
      </c>
      <c r="AO9" s="11" t="s">
        <v>2</v>
      </c>
      <c r="AP9" s="11" t="s">
        <v>2</v>
      </c>
      <c r="AQ9" s="11" t="s">
        <v>2</v>
      </c>
      <c r="AR9" s="11" t="s">
        <v>2</v>
      </c>
      <c r="AS9" s="11" t="s">
        <v>2</v>
      </c>
      <c r="AT9" s="11" t="s">
        <v>2</v>
      </c>
      <c r="AU9" s="11" t="s">
        <v>2</v>
      </c>
      <c r="AV9" s="11" t="s">
        <v>2</v>
      </c>
      <c r="AW9" s="11" t="s">
        <v>2</v>
      </c>
      <c r="AX9" s="11" t="s">
        <v>2</v>
      </c>
      <c r="AY9" s="11" t="s">
        <v>2</v>
      </c>
      <c r="AZ9" s="11" t="s">
        <v>2</v>
      </c>
      <c r="BA9" s="11" t="s">
        <v>2</v>
      </c>
      <c r="BB9" s="12" t="s">
        <v>2</v>
      </c>
    </row>
    <row r="10" ht="14.25" customHeight="1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9"/>
    </row>
    <row r="11" ht="14.25" customHeight="1">
      <c r="A11" s="13" t="s">
        <v>6</v>
      </c>
      <c r="B11" s="14">
        <v>6389.41758047098</v>
      </c>
      <c r="C11" s="14">
        <v>6641.33507757896</v>
      </c>
      <c r="D11" s="14">
        <v>7018.86454227536</v>
      </c>
      <c r="E11" s="14">
        <v>7419.03193358857</v>
      </c>
      <c r="F11" s="14">
        <v>7775.81028661027</v>
      </c>
      <c r="G11" s="14">
        <v>8304.5470662676</v>
      </c>
      <c r="H11" s="14">
        <v>8942.15856510919</v>
      </c>
      <c r="I11" s="14">
        <v>13799.2947668602</v>
      </c>
      <c r="J11" s="14">
        <v>12130.6205556262</v>
      </c>
      <c r="K11" s="14">
        <v>10547.7697648419</v>
      </c>
      <c r="L11" s="14">
        <v>11907.2235140787</v>
      </c>
      <c r="M11" s="14">
        <v>12452.2539141258</v>
      </c>
      <c r="N11" s="14">
        <v>13410.0480506933</v>
      </c>
      <c r="O11" s="14">
        <v>14598.0509686509</v>
      </c>
      <c r="P11" s="14">
        <v>17417.938123335</v>
      </c>
      <c r="Q11" s="14">
        <v>20610.5991622428</v>
      </c>
      <c r="R11" s="14">
        <v>23704.142862308</v>
      </c>
      <c r="S11" s="14">
        <v>27614.3432916353</v>
      </c>
      <c r="T11" s="14">
        <v>30631.691438907</v>
      </c>
      <c r="U11" s="14">
        <v>32798.7865668616</v>
      </c>
      <c r="V11" s="14">
        <v>33733.2196012795</v>
      </c>
      <c r="W11" s="14">
        <v>34733.1971851638</v>
      </c>
      <c r="X11" s="14">
        <v>36827.5864851905</v>
      </c>
      <c r="Y11" s="14">
        <v>38117.2552779699</v>
      </c>
      <c r="Z11" s="14">
        <v>37278.9841873502</v>
      </c>
      <c r="AA11" s="14">
        <v>37814.5573792745</v>
      </c>
      <c r="AB11" s="14">
        <v>37613.4001798317</v>
      </c>
      <c r="AC11" s="14">
        <v>38928.3903559912</v>
      </c>
      <c r="AD11" s="14">
        <v>39344.353246477</v>
      </c>
      <c r="AE11" s="14">
        <v>40181.1657909366</v>
      </c>
      <c r="AF11" s="14">
        <v>41782.4237106112</v>
      </c>
      <c r="AG11" s="14">
        <v>41900.0968699686</v>
      </c>
      <c r="AH11" s="14">
        <v>42404.425038753</v>
      </c>
      <c r="AI11" s="14">
        <v>42780.6602015498</v>
      </c>
      <c r="AJ11" s="14">
        <v>44264.160680258</v>
      </c>
      <c r="AK11" s="14">
        <v>44615.8337925856</v>
      </c>
      <c r="AL11" s="14">
        <v>45114.2387408476</v>
      </c>
      <c r="AM11" s="14">
        <v>45986.7166676209</v>
      </c>
      <c r="AN11" s="14">
        <v>46561.8843369218</v>
      </c>
      <c r="AO11" s="14">
        <v>47147.9621267128</v>
      </c>
      <c r="AP11" s="14">
        <v>51877.9247185295</v>
      </c>
      <c r="AQ11" s="14">
        <v>54592.3732740593</v>
      </c>
      <c r="AR11" s="14">
        <v>56314.9199171996</v>
      </c>
      <c r="AS11" s="14">
        <v>58841.1071705707</v>
      </c>
      <c r="AT11" s="14">
        <v>61854.9953802261</v>
      </c>
      <c r="AU11" s="14">
        <v>64716.7942631603</v>
      </c>
      <c r="AV11" s="14">
        <v>68128.9919398332</v>
      </c>
      <c r="AW11" s="14">
        <v>71150.7477502236</v>
      </c>
      <c r="AX11" s="14">
        <v>72778.8824201415</v>
      </c>
      <c r="AY11" s="14">
        <v>74407.18367025</v>
      </c>
      <c r="AZ11" s="14">
        <v>73172.8008601338</v>
      </c>
      <c r="BA11" s="14">
        <v>75109.3081359959</v>
      </c>
      <c r="BB11" s="15">
        <v>78044.4835774137</v>
      </c>
    </row>
    <row r="12" ht="14.25" customHeight="1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9"/>
    </row>
    <row r="13" ht="14.25" customHeight="1">
      <c r="A13" s="10" t="s">
        <v>7</v>
      </c>
      <c r="B13" s="11">
        <v>354503.990321163</v>
      </c>
      <c r="C13" s="11">
        <v>444312.042974749</v>
      </c>
      <c r="D13" s="11">
        <v>561527.069411223</v>
      </c>
      <c r="E13" s="11">
        <v>708565.009265144</v>
      </c>
      <c r="F13" s="11">
        <v>792710.217798605</v>
      </c>
      <c r="G13" s="11">
        <v>649546.984013027</v>
      </c>
      <c r="H13" s="11">
        <v>806355.511777754</v>
      </c>
      <c r="I13" s="11">
        <v>863425.465100521</v>
      </c>
      <c r="J13" s="11">
        <v>781780.14338737</v>
      </c>
      <c r="K13" s="11">
        <v>898248.729314777</v>
      </c>
      <c r="L13" s="11">
        <v>940077.956454849</v>
      </c>
      <c r="M13" s="11">
        <v>930480.670283387</v>
      </c>
      <c r="N13" s="11">
        <v>622184.526457683</v>
      </c>
      <c r="O13" s="11">
        <v>437655.17126728</v>
      </c>
      <c r="P13" s="11">
        <v>397262.789168936</v>
      </c>
      <c r="Q13" s="11">
        <v>310610.691994608</v>
      </c>
      <c r="R13" s="11">
        <v>458889.346344306</v>
      </c>
      <c r="S13" s="11">
        <v>399712.678128755</v>
      </c>
      <c r="T13" s="11">
        <v>497188.311974806</v>
      </c>
      <c r="U13" s="11">
        <v>490367.286438231</v>
      </c>
      <c r="V13" s="11">
        <v>620399.367843862</v>
      </c>
      <c r="W13" s="11">
        <v>780836.426732352</v>
      </c>
      <c r="X13" s="11">
        <v>804477.006161312</v>
      </c>
      <c r="Y13" s="11">
        <v>776932.14484762</v>
      </c>
      <c r="Z13" s="11">
        <v>779488.620498003</v>
      </c>
      <c r="AA13" s="11">
        <v>779470.696655947</v>
      </c>
      <c r="AB13" s="11">
        <v>788983.175221212</v>
      </c>
      <c r="AC13" s="11">
        <v>780219.360371006</v>
      </c>
      <c r="AD13" s="11">
        <v>804992.871726366</v>
      </c>
      <c r="AE13" s="11">
        <v>737511.039937974</v>
      </c>
      <c r="AF13" s="11">
        <v>790846.124093779</v>
      </c>
      <c r="AG13" s="11">
        <v>758021.462487111</v>
      </c>
      <c r="AH13" s="11">
        <v>700347.892924654</v>
      </c>
      <c r="AI13" s="11">
        <v>825900.810130987</v>
      </c>
      <c r="AJ13" s="11">
        <v>882976.834279358</v>
      </c>
      <c r="AK13" s="11">
        <v>921332.192869178</v>
      </c>
      <c r="AL13" s="11">
        <v>908380.239218322</v>
      </c>
      <c r="AM13" s="11">
        <v>872236.600767819</v>
      </c>
      <c r="AN13" s="11">
        <v>911747.681851402</v>
      </c>
      <c r="AO13" s="11">
        <v>821210.913089081</v>
      </c>
      <c r="AP13" s="11">
        <v>820990.258108039</v>
      </c>
      <c r="AQ13" s="11">
        <v>929688.500100626</v>
      </c>
      <c r="AR13" s="11">
        <v>977508.317084908</v>
      </c>
      <c r="AS13" s="11">
        <v>963585.746792121</v>
      </c>
      <c r="AT13" s="11">
        <v>972682.627941855</v>
      </c>
      <c r="AU13" s="11">
        <v>1018389.95231764</v>
      </c>
      <c r="AV13" s="11">
        <v>1046634.92972406</v>
      </c>
      <c r="AW13" s="11">
        <v>1009895.58267473</v>
      </c>
      <c r="AX13" s="11">
        <v>1038842.235204</v>
      </c>
      <c r="AY13" s="11">
        <v>1004865.38716621</v>
      </c>
      <c r="AZ13" s="11">
        <v>944571.955592745</v>
      </c>
      <c r="BA13" s="11">
        <v>934099.22759108</v>
      </c>
      <c r="BB13" s="12">
        <v>1083234.17193224</v>
      </c>
    </row>
    <row r="14" ht="14.25" customHeight="1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9"/>
    </row>
    <row r="15" ht="14.25" customHeight="1">
      <c r="A15" s="13" t="s">
        <v>8</v>
      </c>
      <c r="B15" s="14">
        <v>484432.797085773</v>
      </c>
      <c r="C15" s="14">
        <v>583800.702419805</v>
      </c>
      <c r="D15" s="14">
        <v>717669.941262932</v>
      </c>
      <c r="E15" s="14">
        <v>891134.559220394</v>
      </c>
      <c r="F15" s="14">
        <v>1035748.45714959</v>
      </c>
      <c r="G15" s="14">
        <v>943270.472144958</v>
      </c>
      <c r="H15" s="14">
        <v>1111370.45959594</v>
      </c>
      <c r="I15" s="14">
        <v>1190203.96611107</v>
      </c>
      <c r="J15" s="14">
        <v>1128078.57944659</v>
      </c>
      <c r="K15" s="14">
        <v>1262539.13362934</v>
      </c>
      <c r="L15" s="14">
        <v>1333903.62285887</v>
      </c>
      <c r="M15" s="14">
        <v>1359821.4297183</v>
      </c>
      <c r="N15" s="14">
        <v>1077931.96611525</v>
      </c>
      <c r="O15" s="14">
        <v>904908.943115445</v>
      </c>
      <c r="P15" s="14">
        <v>862727.047762314</v>
      </c>
      <c r="Q15" s="14">
        <v>778227.22753094</v>
      </c>
      <c r="R15" s="14">
        <v>910625.051070502</v>
      </c>
      <c r="S15" s="14">
        <v>850227.880846994</v>
      </c>
      <c r="T15" s="14">
        <v>961686.914445241</v>
      </c>
      <c r="U15" s="14">
        <v>956849.476536324</v>
      </c>
      <c r="V15" s="14">
        <v>1102227.69263377</v>
      </c>
      <c r="W15" s="14">
        <v>1267648.70484857</v>
      </c>
      <c r="X15" s="14">
        <v>1318196.70609218</v>
      </c>
      <c r="Y15" s="14">
        <v>1300219.91145566</v>
      </c>
      <c r="Z15" s="14">
        <v>1307484.50261427</v>
      </c>
      <c r="AA15" s="14">
        <v>1310257.56408082</v>
      </c>
      <c r="AB15" s="14">
        <v>1344814.61435928</v>
      </c>
      <c r="AC15" s="14">
        <v>1359658.43670898</v>
      </c>
      <c r="AD15" s="14">
        <v>1398998.28432865</v>
      </c>
      <c r="AE15" s="14">
        <v>1346349.98869313</v>
      </c>
      <c r="AF15" s="14">
        <v>1422087.7783378</v>
      </c>
      <c r="AG15" s="14">
        <v>1404869.93775793</v>
      </c>
      <c r="AH15" s="14">
        <v>1365264.20408239</v>
      </c>
      <c r="AI15" s="14">
        <v>1518748.04397839</v>
      </c>
      <c r="AJ15" s="14">
        <v>1639616.72110833</v>
      </c>
      <c r="AK15" s="14">
        <v>1731006.49971317</v>
      </c>
      <c r="AL15" s="14">
        <v>1779273.92345104</v>
      </c>
      <c r="AM15" s="14">
        <v>1812139.43040897</v>
      </c>
      <c r="AN15" s="14">
        <v>1925394.02676176</v>
      </c>
      <c r="AO15" s="14">
        <v>1885745.36587973</v>
      </c>
      <c r="AP15" s="14">
        <v>1980777.36948702</v>
      </c>
      <c r="AQ15" s="14">
        <v>2198539.31187484</v>
      </c>
      <c r="AR15" s="14">
        <v>2317862.70842577</v>
      </c>
      <c r="AS15" s="14">
        <v>2383929.7456778</v>
      </c>
      <c r="AT15" s="14">
        <v>2479946.1210461</v>
      </c>
      <c r="AU15" s="14">
        <v>2596259.19186392</v>
      </c>
      <c r="AV15" s="14">
        <v>2657610.73283899</v>
      </c>
      <c r="AW15" s="14">
        <v>2655758.43089558</v>
      </c>
      <c r="AX15" s="14">
        <v>2729116.95183761</v>
      </c>
      <c r="AY15" s="14">
        <v>2751830.85532396</v>
      </c>
      <c r="AZ15" s="14">
        <v>2632363.20965171</v>
      </c>
      <c r="BA15" s="14">
        <v>2735597.23255035</v>
      </c>
      <c r="BB15" s="15">
        <v>2974802.0572174</v>
      </c>
    </row>
    <row r="16" ht="14.25" customHeight="1">
      <c r="A16" s="16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8"/>
    </row>
    <row r="17" ht="14.25" customHeight="1"/>
    <row r="18" ht="14.25" customHeight="1"/>
    <row r="19" ht="14.25" customHeight="1"/>
    <row r="20" ht="14.25" customHeight="1">
      <c r="A20" s="19"/>
      <c r="B20" s="20"/>
    </row>
    <row r="21" ht="14.25" customHeight="1">
      <c r="A21" s="21"/>
      <c r="B21" s="22"/>
    </row>
    <row r="22" ht="14.25" customHeight="1">
      <c r="A22" s="23"/>
      <c r="B22" s="22"/>
    </row>
    <row r="23" ht="14.25" customHeight="1">
      <c r="A23" s="23"/>
      <c r="B23" s="22"/>
    </row>
    <row r="24" ht="14.25" customHeight="1">
      <c r="A24" s="23"/>
      <c r="B24" s="22"/>
    </row>
    <row r="25" ht="14.25" customHeight="1">
      <c r="A25" s="24"/>
      <c r="B25" s="25"/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433">
    <mergeCell ref="AJ1:AJ2"/>
    <mergeCell ref="AK1:AK2"/>
    <mergeCell ref="AL1:AL2"/>
    <mergeCell ref="AM1:AM2"/>
    <mergeCell ref="AN1:AN2"/>
    <mergeCell ref="AO1:AO2"/>
    <mergeCell ref="AP1:AP2"/>
    <mergeCell ref="AX1:AX2"/>
    <mergeCell ref="AY1:AY2"/>
    <mergeCell ref="AZ1:AZ2"/>
    <mergeCell ref="BA1:BA2"/>
    <mergeCell ref="BB1:BB2"/>
    <mergeCell ref="BA3:BA4"/>
    <mergeCell ref="BB3:BB4"/>
    <mergeCell ref="A3:A4"/>
    <mergeCell ref="B3:B4"/>
    <mergeCell ref="C3:C4"/>
    <mergeCell ref="D3:D4"/>
    <mergeCell ref="E3:E4"/>
    <mergeCell ref="F3:F4"/>
    <mergeCell ref="G3:G4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Q1:AQ2"/>
    <mergeCell ref="AR1:AR2"/>
    <mergeCell ref="AS1:AS2"/>
    <mergeCell ref="AT1:AT2"/>
    <mergeCell ref="AU1:AU2"/>
    <mergeCell ref="AV1:AV2"/>
    <mergeCell ref="AW1:AW2"/>
    <mergeCell ref="O3:O4"/>
    <mergeCell ref="P3:P4"/>
    <mergeCell ref="H3:H4"/>
    <mergeCell ref="I3:I4"/>
    <mergeCell ref="J3:J4"/>
    <mergeCell ref="K3:K4"/>
    <mergeCell ref="L3:L4"/>
    <mergeCell ref="M3:M4"/>
    <mergeCell ref="N3:N4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5:AF6"/>
    <mergeCell ref="AG5:AG6"/>
    <mergeCell ref="AH5:AH6"/>
    <mergeCell ref="AI5:AI6"/>
    <mergeCell ref="A5:A6"/>
    <mergeCell ref="B5:B6"/>
    <mergeCell ref="C5:C6"/>
    <mergeCell ref="D5:D6"/>
    <mergeCell ref="E5:E6"/>
    <mergeCell ref="F5:F6"/>
    <mergeCell ref="G5:G6"/>
    <mergeCell ref="H7:H8"/>
    <mergeCell ref="I7:I8"/>
    <mergeCell ref="J7:J8"/>
    <mergeCell ref="K7:K8"/>
    <mergeCell ref="L7:L8"/>
    <mergeCell ref="M7:M8"/>
    <mergeCell ref="N7:N8"/>
    <mergeCell ref="A7:A8"/>
    <mergeCell ref="B7:B8"/>
    <mergeCell ref="C7:C8"/>
    <mergeCell ref="D7:D8"/>
    <mergeCell ref="E7:E8"/>
    <mergeCell ref="F7:F8"/>
    <mergeCell ref="G7:G8"/>
    <mergeCell ref="X9:X10"/>
    <mergeCell ref="Y9:Y10"/>
    <mergeCell ref="Q9:Q10"/>
    <mergeCell ref="R9:R10"/>
    <mergeCell ref="S9:S10"/>
    <mergeCell ref="T9:T10"/>
    <mergeCell ref="U9:U10"/>
    <mergeCell ref="V9:V10"/>
    <mergeCell ref="W9:W10"/>
    <mergeCell ref="AG9:AG10"/>
    <mergeCell ref="AH9:AH10"/>
    <mergeCell ref="Z9:Z10"/>
    <mergeCell ref="AA9:AA10"/>
    <mergeCell ref="AB9:AB10"/>
    <mergeCell ref="AC9:AC10"/>
    <mergeCell ref="AD9:AD10"/>
    <mergeCell ref="AE9:AE10"/>
    <mergeCell ref="AF9:AF10"/>
    <mergeCell ref="AP9:AP10"/>
    <mergeCell ref="AQ9:AQ10"/>
    <mergeCell ref="AI9:AI10"/>
    <mergeCell ref="AJ9:AJ10"/>
    <mergeCell ref="AK9:AK10"/>
    <mergeCell ref="AL9:AL10"/>
    <mergeCell ref="AM9:AM10"/>
    <mergeCell ref="AN9:AN10"/>
    <mergeCell ref="AO9:AO10"/>
    <mergeCell ref="AY9:AY10"/>
    <mergeCell ref="AZ9:AZ10"/>
    <mergeCell ref="AR9:AR10"/>
    <mergeCell ref="AS9:AS10"/>
    <mergeCell ref="AT9:AT10"/>
    <mergeCell ref="AU9:AU10"/>
    <mergeCell ref="AV9:AV10"/>
    <mergeCell ref="AW9:AW10"/>
    <mergeCell ref="AX9:AX10"/>
    <mergeCell ref="AJ7:AJ8"/>
    <mergeCell ref="AK7:AK8"/>
    <mergeCell ref="AL7:AL8"/>
    <mergeCell ref="AM7:AM8"/>
    <mergeCell ref="AN7:AN8"/>
    <mergeCell ref="AO7:AO8"/>
    <mergeCell ref="AP7:AP8"/>
    <mergeCell ref="AX7:AX8"/>
    <mergeCell ref="AY7:AY8"/>
    <mergeCell ref="AZ7:AZ8"/>
    <mergeCell ref="BA7:BA8"/>
    <mergeCell ref="BB7:BB8"/>
    <mergeCell ref="BA9:BA10"/>
    <mergeCell ref="BB9:BB10"/>
    <mergeCell ref="A9:A10"/>
    <mergeCell ref="B9:B10"/>
    <mergeCell ref="C9:C10"/>
    <mergeCell ref="D9:D10"/>
    <mergeCell ref="E9:E10"/>
    <mergeCell ref="F9:F10"/>
    <mergeCell ref="G9:G10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X7:X8"/>
    <mergeCell ref="Y7:Y8"/>
    <mergeCell ref="Z7:Z8"/>
    <mergeCell ref="AA7:AA8"/>
    <mergeCell ref="AB7:AB8"/>
    <mergeCell ref="AC7:AC8"/>
    <mergeCell ref="AD7:AD8"/>
    <mergeCell ref="AE7:AE8"/>
    <mergeCell ref="AF7:AF8"/>
    <mergeCell ref="AG7:AG8"/>
    <mergeCell ref="AH7:AH8"/>
    <mergeCell ref="AI7:AI8"/>
    <mergeCell ref="AQ7:AQ8"/>
    <mergeCell ref="AR7:AR8"/>
    <mergeCell ref="AS7:AS8"/>
    <mergeCell ref="AT7:AT8"/>
    <mergeCell ref="AU7:AU8"/>
    <mergeCell ref="AV7:AV8"/>
    <mergeCell ref="AW7:AW8"/>
    <mergeCell ref="AJ11:AJ12"/>
    <mergeCell ref="AK11:AK12"/>
    <mergeCell ref="AL11:AL12"/>
    <mergeCell ref="AM11:AM12"/>
    <mergeCell ref="AN11:AN12"/>
    <mergeCell ref="AO11:AO12"/>
    <mergeCell ref="AP11:AP12"/>
    <mergeCell ref="AX11:AX12"/>
    <mergeCell ref="AY11:AY12"/>
    <mergeCell ref="AZ11:AZ12"/>
    <mergeCell ref="BA11:BA12"/>
    <mergeCell ref="BB11:BB12"/>
    <mergeCell ref="AQ11:AQ12"/>
    <mergeCell ref="AR11:AR12"/>
    <mergeCell ref="AS11:AS12"/>
    <mergeCell ref="AT11:AT12"/>
    <mergeCell ref="AU11:AU12"/>
    <mergeCell ref="AV11:AV12"/>
    <mergeCell ref="AW11:AW12"/>
    <mergeCell ref="O9:O10"/>
    <mergeCell ref="P9:P10"/>
    <mergeCell ref="H9:H10"/>
    <mergeCell ref="I9:I10"/>
    <mergeCell ref="J9:J10"/>
    <mergeCell ref="K9:K10"/>
    <mergeCell ref="L9:L10"/>
    <mergeCell ref="M9:M10"/>
    <mergeCell ref="N9:N10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R11:R12"/>
    <mergeCell ref="S11:S12"/>
    <mergeCell ref="T11:T12"/>
    <mergeCell ref="U11:U12"/>
    <mergeCell ref="V11:V12"/>
    <mergeCell ref="W11:W12"/>
    <mergeCell ref="X11:X12"/>
    <mergeCell ref="Y11:Y12"/>
    <mergeCell ref="Z11:Z12"/>
    <mergeCell ref="AA11:AA12"/>
    <mergeCell ref="AB11:AB12"/>
    <mergeCell ref="AC11:AC12"/>
    <mergeCell ref="AD11:AD12"/>
    <mergeCell ref="AE11:AE12"/>
    <mergeCell ref="AF11:AF12"/>
    <mergeCell ref="AG11:AG12"/>
    <mergeCell ref="AH11:AH12"/>
    <mergeCell ref="AI11:AI12"/>
    <mergeCell ref="A11:A12"/>
    <mergeCell ref="B11:B12"/>
    <mergeCell ref="C11:C12"/>
    <mergeCell ref="D11:D12"/>
    <mergeCell ref="E11:E12"/>
    <mergeCell ref="F11:F12"/>
    <mergeCell ref="G11:G12"/>
    <mergeCell ref="H13:H14"/>
    <mergeCell ref="I13:I14"/>
    <mergeCell ref="J13:J14"/>
    <mergeCell ref="K13:K14"/>
    <mergeCell ref="L13:L14"/>
    <mergeCell ref="M13:M14"/>
    <mergeCell ref="N13:N14"/>
    <mergeCell ref="A13:A14"/>
    <mergeCell ref="B13:B14"/>
    <mergeCell ref="C13:C14"/>
    <mergeCell ref="D13:D14"/>
    <mergeCell ref="E13:E14"/>
    <mergeCell ref="F13:F14"/>
    <mergeCell ref="G13:G14"/>
    <mergeCell ref="X15:X16"/>
    <mergeCell ref="Y15:Y16"/>
    <mergeCell ref="Q15:Q16"/>
    <mergeCell ref="R15:R16"/>
    <mergeCell ref="S15:S16"/>
    <mergeCell ref="T15:T16"/>
    <mergeCell ref="U15:U16"/>
    <mergeCell ref="V15:V16"/>
    <mergeCell ref="W15:W16"/>
    <mergeCell ref="AG15:AG16"/>
    <mergeCell ref="AH15:AH16"/>
    <mergeCell ref="Z15:Z16"/>
    <mergeCell ref="AA15:AA16"/>
    <mergeCell ref="AB15:AB16"/>
    <mergeCell ref="AC15:AC16"/>
    <mergeCell ref="AD15:AD16"/>
    <mergeCell ref="AE15:AE16"/>
    <mergeCell ref="AF15:AF16"/>
    <mergeCell ref="AP15:AP16"/>
    <mergeCell ref="AQ15:AQ16"/>
    <mergeCell ref="AI15:AI16"/>
    <mergeCell ref="AJ15:AJ16"/>
    <mergeCell ref="AK15:AK16"/>
    <mergeCell ref="AL15:AL16"/>
    <mergeCell ref="AM15:AM16"/>
    <mergeCell ref="AN15:AN16"/>
    <mergeCell ref="AO15:AO16"/>
    <mergeCell ref="AY15:AY16"/>
    <mergeCell ref="AZ15:AZ16"/>
    <mergeCell ref="AR15:AR16"/>
    <mergeCell ref="AS15:AS16"/>
    <mergeCell ref="AT15:AT16"/>
    <mergeCell ref="AU15:AU16"/>
    <mergeCell ref="AV15:AV16"/>
    <mergeCell ref="AW15:AW16"/>
    <mergeCell ref="AX15:AX16"/>
    <mergeCell ref="AJ13:AJ14"/>
    <mergeCell ref="AK13:AK14"/>
    <mergeCell ref="AL13:AL14"/>
    <mergeCell ref="AM13:AM14"/>
    <mergeCell ref="AN13:AN14"/>
    <mergeCell ref="AO13:AO14"/>
    <mergeCell ref="AP13:AP14"/>
    <mergeCell ref="AX13:AX14"/>
    <mergeCell ref="AY13:AY14"/>
    <mergeCell ref="AZ13:AZ14"/>
    <mergeCell ref="BA13:BA14"/>
    <mergeCell ref="BB13:BB14"/>
    <mergeCell ref="BA15:BA16"/>
    <mergeCell ref="BB15:BB16"/>
    <mergeCell ref="A15:A16"/>
    <mergeCell ref="B15:B16"/>
    <mergeCell ref="C15:C16"/>
    <mergeCell ref="D15:D16"/>
    <mergeCell ref="E15:E16"/>
    <mergeCell ref="F15:F16"/>
    <mergeCell ref="G15:G16"/>
    <mergeCell ref="O13:O14"/>
    <mergeCell ref="P13:P14"/>
    <mergeCell ref="Q13:Q14"/>
    <mergeCell ref="R13:R14"/>
    <mergeCell ref="S13:S14"/>
    <mergeCell ref="T13:T14"/>
    <mergeCell ref="U13:U14"/>
    <mergeCell ref="V13:V14"/>
    <mergeCell ref="W13:W14"/>
    <mergeCell ref="X13:X14"/>
    <mergeCell ref="Y13:Y14"/>
    <mergeCell ref="Z13:Z14"/>
    <mergeCell ref="AA13:AA14"/>
    <mergeCell ref="AB13:AB14"/>
    <mergeCell ref="AC13:AC14"/>
    <mergeCell ref="AD13:AD14"/>
    <mergeCell ref="AE13:AE14"/>
    <mergeCell ref="AF13:AF14"/>
    <mergeCell ref="AG13:AG14"/>
    <mergeCell ref="AH13:AH14"/>
    <mergeCell ref="AI13:AI14"/>
    <mergeCell ref="AQ13:AQ14"/>
    <mergeCell ref="AR13:AR14"/>
    <mergeCell ref="AS13:AS14"/>
    <mergeCell ref="AT13:AT14"/>
    <mergeCell ref="AU13:AU14"/>
    <mergeCell ref="AV13:AV14"/>
    <mergeCell ref="AW13:AW14"/>
    <mergeCell ref="H1:H2"/>
    <mergeCell ref="I1:I2"/>
    <mergeCell ref="J1:J2"/>
    <mergeCell ref="K1:K2"/>
    <mergeCell ref="L1:L2"/>
    <mergeCell ref="M1:M2"/>
    <mergeCell ref="N1:N2"/>
    <mergeCell ref="A1:A2"/>
    <mergeCell ref="B1:B2"/>
    <mergeCell ref="C1:C2"/>
    <mergeCell ref="D1:D2"/>
    <mergeCell ref="E1:E2"/>
    <mergeCell ref="F1:F2"/>
    <mergeCell ref="G1:G2"/>
    <mergeCell ref="X3:X4"/>
    <mergeCell ref="Y3:Y4"/>
    <mergeCell ref="Q3:Q4"/>
    <mergeCell ref="R3:R4"/>
    <mergeCell ref="S3:S4"/>
    <mergeCell ref="T3:T4"/>
    <mergeCell ref="U3:U4"/>
    <mergeCell ref="V3:V4"/>
    <mergeCell ref="W3:W4"/>
    <mergeCell ref="AG3:AG4"/>
    <mergeCell ref="AH3:AH4"/>
    <mergeCell ref="Z3:Z4"/>
    <mergeCell ref="AA3:AA4"/>
    <mergeCell ref="AB3:AB4"/>
    <mergeCell ref="AC3:AC4"/>
    <mergeCell ref="AD3:AD4"/>
    <mergeCell ref="AE3:AE4"/>
    <mergeCell ref="AF3:AF4"/>
    <mergeCell ref="AP3:AP4"/>
    <mergeCell ref="AQ3:AQ4"/>
    <mergeCell ref="AI3:AI4"/>
    <mergeCell ref="AJ3:AJ4"/>
    <mergeCell ref="AK3:AK4"/>
    <mergeCell ref="AL3:AL4"/>
    <mergeCell ref="AM3:AM4"/>
    <mergeCell ref="AN3:AN4"/>
    <mergeCell ref="AO3:AO4"/>
    <mergeCell ref="AY3:AY4"/>
    <mergeCell ref="AZ3:AZ4"/>
    <mergeCell ref="AR3:AR4"/>
    <mergeCell ref="AS3:AS4"/>
    <mergeCell ref="AT3:AT4"/>
    <mergeCell ref="AU3:AU4"/>
    <mergeCell ref="AV3:AV4"/>
    <mergeCell ref="AW3:AW4"/>
    <mergeCell ref="AX3:AX4"/>
    <mergeCell ref="AJ5:AJ6"/>
    <mergeCell ref="AK5:AK6"/>
    <mergeCell ref="AL5:AL6"/>
    <mergeCell ref="AM5:AM6"/>
    <mergeCell ref="AN5:AN6"/>
    <mergeCell ref="AO5:AO6"/>
    <mergeCell ref="AP5:AP6"/>
    <mergeCell ref="AX5:AX6"/>
    <mergeCell ref="AY5:AY6"/>
    <mergeCell ref="AZ5:AZ6"/>
    <mergeCell ref="BA5:BA6"/>
    <mergeCell ref="BB5:BB6"/>
    <mergeCell ref="AQ5:AQ6"/>
    <mergeCell ref="AR5:AR6"/>
    <mergeCell ref="AS5:AS6"/>
    <mergeCell ref="AT5:AT6"/>
    <mergeCell ref="AU5:AU6"/>
    <mergeCell ref="AV5:AV6"/>
    <mergeCell ref="AW5:AW6"/>
    <mergeCell ref="O15:O16"/>
    <mergeCell ref="P15:P16"/>
    <mergeCell ref="H15:H16"/>
    <mergeCell ref="I15:I16"/>
    <mergeCell ref="J15:J16"/>
    <mergeCell ref="K15:K16"/>
    <mergeCell ref="L15:L16"/>
    <mergeCell ref="M15:M16"/>
    <mergeCell ref="N15:N16"/>
    <mergeCell ref="A20:B20"/>
  </mergeCell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9" width="16.86"/>
    <col customWidth="1" min="10" max="10" width="23.14"/>
    <col customWidth="1" min="11" max="26" width="8.71"/>
  </cols>
  <sheetData>
    <row r="1" ht="14.25" customHeight="1">
      <c r="G1" s="26" t="s">
        <v>9</v>
      </c>
      <c r="I1" s="27"/>
    </row>
    <row r="2" ht="33.75" customHeight="1">
      <c r="A2" s="28" t="s">
        <v>0</v>
      </c>
      <c r="B2" s="29"/>
      <c r="C2" s="30" t="s">
        <v>3</v>
      </c>
      <c r="D2" s="31" t="s">
        <v>4</v>
      </c>
      <c r="E2" s="31" t="s">
        <v>10</v>
      </c>
      <c r="F2" s="32" t="s">
        <v>11</v>
      </c>
      <c r="G2" s="31" t="s">
        <v>6</v>
      </c>
      <c r="H2" s="30" t="s">
        <v>7</v>
      </c>
      <c r="I2" s="30" t="s">
        <v>12</v>
      </c>
      <c r="J2" s="31" t="s">
        <v>8</v>
      </c>
    </row>
    <row r="3" ht="14.25" customHeight="1">
      <c r="A3" s="33">
        <v>2000.0</v>
      </c>
      <c r="B3" s="29"/>
      <c r="C3" s="34">
        <v>859411.383868023</v>
      </c>
      <c r="D3" s="35">
        <v>224110.886009519</v>
      </c>
      <c r="E3" s="36">
        <f t="shared" ref="E3:E25" si="1">C3-D3</f>
        <v>635300.4979</v>
      </c>
      <c r="F3" s="37">
        <f t="shared" ref="F3:F25" si="2">LOG(C3-D3)</f>
        <v>5.802979196</v>
      </c>
      <c r="G3" s="35">
        <v>41782.4237106112</v>
      </c>
      <c r="H3" s="34">
        <v>790846.124093779</v>
      </c>
      <c r="I3" s="38">
        <v>5.625416146</v>
      </c>
      <c r="J3" s="35">
        <v>1422087.7783378</v>
      </c>
    </row>
    <row r="4" ht="14.25" customHeight="1">
      <c r="A4" s="33">
        <v>2001.0</v>
      </c>
      <c r="B4" s="29"/>
      <c r="C4" s="34">
        <v>835212.877999964</v>
      </c>
      <c r="D4" s="35">
        <v>213138.635836987</v>
      </c>
      <c r="E4" s="36">
        <f t="shared" si="1"/>
        <v>622074.2422</v>
      </c>
      <c r="F4" s="37">
        <f t="shared" si="2"/>
        <v>5.793842219</v>
      </c>
      <c r="G4" s="35">
        <v>41900.0968699686</v>
      </c>
      <c r="H4" s="34">
        <v>758021.462487111</v>
      </c>
      <c r="I4" s="39">
        <v>-1.210743868</v>
      </c>
      <c r="J4" s="35">
        <v>1404869.93775793</v>
      </c>
    </row>
    <row r="5" ht="14.25" customHeight="1">
      <c r="A5" s="33">
        <v>2002.0</v>
      </c>
      <c r="B5" s="29"/>
      <c r="C5" s="34">
        <v>749401.859683512</v>
      </c>
      <c r="D5" s="35">
        <v>212266.736664257</v>
      </c>
      <c r="E5" s="36">
        <f t="shared" si="1"/>
        <v>537135.123</v>
      </c>
      <c r="F5" s="37">
        <f t="shared" si="2"/>
        <v>5.730083552</v>
      </c>
      <c r="G5" s="35">
        <v>42404.425038753</v>
      </c>
      <c r="H5" s="34">
        <v>700347.892924654</v>
      </c>
      <c r="I5" s="38">
        <v>-2.819174403</v>
      </c>
      <c r="J5" s="35">
        <v>1365264.20408239</v>
      </c>
    </row>
    <row r="6" ht="14.25" customHeight="1">
      <c r="A6" s="33">
        <v>2003.0</v>
      </c>
      <c r="B6" s="29"/>
      <c r="C6" s="34">
        <v>906158.079817468</v>
      </c>
      <c r="D6" s="35">
        <v>241116.28277475</v>
      </c>
      <c r="E6" s="36">
        <f t="shared" si="1"/>
        <v>665041.797</v>
      </c>
      <c r="F6" s="37">
        <f t="shared" si="2"/>
        <v>5.822848941</v>
      </c>
      <c r="G6" s="35">
        <v>42780.6602015498</v>
      </c>
      <c r="H6" s="34">
        <v>825900.810130987</v>
      </c>
      <c r="I6" s="39">
        <v>11.24206139</v>
      </c>
      <c r="J6" s="35">
        <v>1518748.04397839</v>
      </c>
    </row>
    <row r="7" ht="14.25" customHeight="1">
      <c r="A7" s="33">
        <v>2004.0</v>
      </c>
      <c r="B7" s="29"/>
      <c r="C7" s="34">
        <v>976244.484131847</v>
      </c>
      <c r="D7" s="35">
        <v>277137.888930081</v>
      </c>
      <c r="E7" s="36">
        <f t="shared" si="1"/>
        <v>699106.5952</v>
      </c>
      <c r="F7" s="37">
        <f t="shared" si="2"/>
        <v>5.844543399</v>
      </c>
      <c r="G7" s="35">
        <v>44264.160680258</v>
      </c>
      <c r="H7" s="34">
        <v>882976.834279358</v>
      </c>
      <c r="I7" s="38">
        <v>7.958441666</v>
      </c>
      <c r="J7" s="35">
        <v>1639616.72110833</v>
      </c>
    </row>
    <row r="8" ht="14.25" customHeight="1">
      <c r="A8" s="33">
        <v>2005.0</v>
      </c>
      <c r="B8" s="29"/>
      <c r="C8" s="34">
        <v>1041665.55448101</v>
      </c>
      <c r="D8" s="35">
        <v>356352.058648302</v>
      </c>
      <c r="E8" s="36">
        <f t="shared" si="1"/>
        <v>685313.4958</v>
      </c>
      <c r="F8" s="37">
        <f t="shared" si="2"/>
        <v>5.835889284</v>
      </c>
      <c r="G8" s="35">
        <v>44615.8337925856</v>
      </c>
      <c r="H8" s="34">
        <v>921332.192869178</v>
      </c>
      <c r="I8" s="39">
        <v>5.573850122</v>
      </c>
      <c r="J8" s="35">
        <v>1731006.49971317</v>
      </c>
    </row>
    <row r="9" ht="14.25" customHeight="1">
      <c r="A9" s="33">
        <v>2006.0</v>
      </c>
      <c r="B9" s="29"/>
      <c r="C9" s="34">
        <v>1064537.26325885</v>
      </c>
      <c r="D9" s="35">
        <v>481010.265535649</v>
      </c>
      <c r="E9" s="36">
        <f t="shared" si="1"/>
        <v>583526.9977</v>
      </c>
      <c r="F9" s="37">
        <f t="shared" si="2"/>
        <v>5.766060954</v>
      </c>
      <c r="G9" s="35">
        <v>45114.2387408476</v>
      </c>
      <c r="H9" s="34">
        <v>908380.239218322</v>
      </c>
      <c r="I9" s="38">
        <v>2.788402224</v>
      </c>
      <c r="J9" s="35">
        <v>1779273.92345104</v>
      </c>
    </row>
    <row r="10" ht="14.25" customHeight="1">
      <c r="A10" s="33">
        <v>2007.0</v>
      </c>
      <c r="B10" s="29"/>
      <c r="C10" s="34">
        <v>1066548.80417847</v>
      </c>
      <c r="D10" s="35">
        <v>592326.914467063</v>
      </c>
      <c r="E10" s="36">
        <f t="shared" si="1"/>
        <v>474221.8897</v>
      </c>
      <c r="F10" s="37">
        <f t="shared" si="2"/>
        <v>5.675981597</v>
      </c>
      <c r="G10" s="35">
        <v>45986.7166676209</v>
      </c>
      <c r="H10" s="34">
        <v>872236.600767819</v>
      </c>
      <c r="I10" s="39">
        <v>1.847130255</v>
      </c>
      <c r="J10" s="35">
        <v>1812139.43040897</v>
      </c>
    </row>
    <row r="11" ht="14.25" customHeight="1">
      <c r="A11" s="33">
        <v>2008.0</v>
      </c>
      <c r="B11" s="29"/>
      <c r="C11" s="34">
        <v>1053887.43585751</v>
      </c>
      <c r="D11" s="35">
        <v>654571.218433085</v>
      </c>
      <c r="E11" s="36">
        <f t="shared" si="1"/>
        <v>399316.2174</v>
      </c>
      <c r="F11" s="37">
        <f t="shared" si="2"/>
        <v>5.601316949</v>
      </c>
      <c r="G11" s="35">
        <v>46561.8843369218</v>
      </c>
      <c r="H11" s="34">
        <v>911747.681851402</v>
      </c>
      <c r="I11" s="38">
        <v>6.249772752</v>
      </c>
      <c r="J11" s="35">
        <v>1925394.02676176</v>
      </c>
    </row>
    <row r="12" ht="14.25" customHeight="1">
      <c r="A12" s="33">
        <v>2009.0</v>
      </c>
      <c r="B12" s="29"/>
      <c r="C12" s="34">
        <v>940901.127197333</v>
      </c>
      <c r="D12" s="35">
        <v>613015.901641174</v>
      </c>
      <c r="E12" s="36">
        <f t="shared" si="1"/>
        <v>327885.2256</v>
      </c>
      <c r="F12" s="37">
        <f t="shared" si="2"/>
        <v>5.515721848</v>
      </c>
      <c r="G12" s="35">
        <v>47147.9621267128</v>
      </c>
      <c r="H12" s="34">
        <v>821210.913089081</v>
      </c>
      <c r="I12" s="39">
        <v>-2.059249189</v>
      </c>
      <c r="J12" s="35">
        <v>1885745.36587973</v>
      </c>
    </row>
    <row r="13" ht="14.25" customHeight="1">
      <c r="A13" s="33">
        <v>2010.0</v>
      </c>
      <c r="B13" s="29"/>
      <c r="C13" s="34">
        <v>981866.999979</v>
      </c>
      <c r="D13" s="35">
        <v>653261.0</v>
      </c>
      <c r="E13" s="36">
        <f t="shared" si="1"/>
        <v>328606</v>
      </c>
      <c r="F13" s="37">
        <f t="shared" si="2"/>
        <v>5.516675489</v>
      </c>
      <c r="G13" s="35">
        <v>51877.9247185295</v>
      </c>
      <c r="H13" s="34">
        <v>820990.258108039</v>
      </c>
      <c r="I13" s="38">
        <v>5.039492888</v>
      </c>
      <c r="J13" s="35">
        <v>1980777.36948702</v>
      </c>
    </row>
    <row r="14" ht="14.25" customHeight="1">
      <c r="A14" s="33">
        <v>2011.0</v>
      </c>
      <c r="B14" s="29"/>
      <c r="C14" s="34">
        <v>1081686.19306466</v>
      </c>
      <c r="D14" s="35">
        <v>688990.152645407</v>
      </c>
      <c r="E14" s="36">
        <f t="shared" si="1"/>
        <v>392696.0404</v>
      </c>
      <c r="F14" s="37">
        <f t="shared" si="2"/>
        <v>5.594056522</v>
      </c>
      <c r="G14" s="35">
        <v>54592.3732740593</v>
      </c>
      <c r="H14" s="34">
        <v>929688.500100626</v>
      </c>
      <c r="I14" s="39">
        <v>10.99376163</v>
      </c>
      <c r="J14" s="35">
        <v>2198539.31187484</v>
      </c>
    </row>
    <row r="15" ht="14.25" customHeight="1">
      <c r="A15" s="33">
        <v>2012.0</v>
      </c>
      <c r="B15" s="29"/>
      <c r="C15" s="34">
        <v>1118329.19094921</v>
      </c>
      <c r="D15" s="35">
        <v>741743.364517945</v>
      </c>
      <c r="E15" s="36">
        <f t="shared" si="1"/>
        <v>376585.8264</v>
      </c>
      <c r="F15" s="37">
        <f t="shared" si="2"/>
        <v>5.57586397</v>
      </c>
      <c r="G15" s="35">
        <v>56314.9199171996</v>
      </c>
      <c r="H15" s="34">
        <v>977508.317084908</v>
      </c>
      <c r="I15" s="38">
        <v>5.427394266</v>
      </c>
      <c r="J15" s="35">
        <v>2317862.70842577</v>
      </c>
    </row>
    <row r="16" ht="14.25" customHeight="1">
      <c r="A16" s="33">
        <v>2013.0</v>
      </c>
      <c r="B16" s="29"/>
      <c r="C16" s="34">
        <v>1120325.11558915</v>
      </c>
      <c r="D16" s="35">
        <v>768854.544220748</v>
      </c>
      <c r="E16" s="36">
        <f t="shared" si="1"/>
        <v>351470.5714</v>
      </c>
      <c r="F16" s="37">
        <f t="shared" si="2"/>
        <v>5.545888967</v>
      </c>
      <c r="G16" s="35">
        <v>58841.1071705707</v>
      </c>
      <c r="H16" s="34">
        <v>963585.746792121</v>
      </c>
      <c r="I16" s="39">
        <v>2.850342991</v>
      </c>
      <c r="J16" s="35">
        <v>2383929.7456778</v>
      </c>
    </row>
    <row r="17" ht="14.25" customHeight="1">
      <c r="A17" s="33">
        <v>2014.0</v>
      </c>
      <c r="B17" s="29"/>
      <c r="C17" s="34">
        <v>1099543.94683233</v>
      </c>
      <c r="D17" s="35">
        <v>819855.481266232</v>
      </c>
      <c r="E17" s="36">
        <f t="shared" si="1"/>
        <v>279688.4656</v>
      </c>
      <c r="F17" s="37">
        <f t="shared" si="2"/>
        <v>5.446674556</v>
      </c>
      <c r="G17" s="35">
        <v>61854.9953802261</v>
      </c>
      <c r="H17" s="34">
        <v>972682.627941855</v>
      </c>
      <c r="I17" s="38">
        <v>4.027651215</v>
      </c>
      <c r="J17" s="35">
        <v>2479946.1210461</v>
      </c>
    </row>
    <row r="18" ht="14.25" customHeight="1">
      <c r="A18" s="33">
        <v>2015.0</v>
      </c>
      <c r="B18" s="29"/>
      <c r="C18" s="34">
        <v>1107102.04099383</v>
      </c>
      <c r="D18" s="35">
        <v>810410.082575649</v>
      </c>
      <c r="E18" s="36">
        <f t="shared" si="1"/>
        <v>296691.9584</v>
      </c>
      <c r="F18" s="37">
        <f t="shared" si="2"/>
        <v>5.472305775</v>
      </c>
      <c r="G18" s="35">
        <v>64716.7942631603</v>
      </c>
      <c r="H18" s="34">
        <v>1018389.95231764</v>
      </c>
      <c r="I18" s="39">
        <v>4.690145073</v>
      </c>
      <c r="J18" s="35">
        <v>2596259.19186392</v>
      </c>
    </row>
    <row r="19" ht="14.25" customHeight="1">
      <c r="A19" s="33">
        <v>2016.0</v>
      </c>
      <c r="B19" s="29"/>
      <c r="C19" s="34">
        <v>1195645.99922361</v>
      </c>
      <c r="D19" s="35">
        <v>662724.292533714</v>
      </c>
      <c r="E19" s="36">
        <f t="shared" si="1"/>
        <v>532921.7067</v>
      </c>
      <c r="F19" s="37">
        <f t="shared" si="2"/>
        <v>5.72666341</v>
      </c>
      <c r="G19" s="35">
        <v>68128.9919398332</v>
      </c>
      <c r="H19" s="34">
        <v>1046634.92972406</v>
      </c>
      <c r="I19" s="38">
        <v>2.363074579</v>
      </c>
      <c r="J19" s="35">
        <v>2657610.73283899</v>
      </c>
    </row>
    <row r="20" ht="14.25" customHeight="1">
      <c r="A20" s="33">
        <v>2017.0</v>
      </c>
      <c r="B20" s="29"/>
      <c r="C20" s="34">
        <v>1158852.06417187</v>
      </c>
      <c r="D20" s="35">
        <v>664991.531258318</v>
      </c>
      <c r="E20" s="36">
        <f t="shared" si="1"/>
        <v>493860.5329</v>
      </c>
      <c r="F20" s="37">
        <f t="shared" si="2"/>
        <v>5.693604321</v>
      </c>
      <c r="G20" s="35">
        <v>71150.7477502236</v>
      </c>
      <c r="H20" s="34">
        <v>1009895.58267473</v>
      </c>
      <c r="I20" s="39">
        <v>-0.069698016</v>
      </c>
      <c r="J20" s="35">
        <v>2655758.43089558</v>
      </c>
    </row>
    <row r="21" ht="14.25" customHeight="1">
      <c r="A21" s="33">
        <v>2018.0</v>
      </c>
      <c r="B21" s="29"/>
      <c r="C21" s="34">
        <v>1241822.85599581</v>
      </c>
      <c r="D21" s="35">
        <v>682377.357393679</v>
      </c>
      <c r="E21" s="36">
        <f t="shared" si="1"/>
        <v>559445.4986</v>
      </c>
      <c r="F21" s="37">
        <f t="shared" si="2"/>
        <v>5.747757784</v>
      </c>
      <c r="G21" s="35">
        <v>72778.8824201415</v>
      </c>
      <c r="H21" s="34">
        <v>1038842.235204</v>
      </c>
      <c r="I21" s="38">
        <v>2.762243738</v>
      </c>
      <c r="J21" s="35">
        <v>2729116.95183761</v>
      </c>
    </row>
    <row r="22" ht="14.25" customHeight="1">
      <c r="A22" s="33">
        <v>2019.0</v>
      </c>
      <c r="B22" s="29"/>
      <c r="C22" s="34">
        <v>1179770.64055545</v>
      </c>
      <c r="D22" s="35">
        <v>747755.203244799</v>
      </c>
      <c r="E22" s="36">
        <f t="shared" si="1"/>
        <v>432015.4373</v>
      </c>
      <c r="F22" s="37">
        <f t="shared" si="2"/>
        <v>5.635499266</v>
      </c>
      <c r="G22" s="35">
        <v>74407.18367025</v>
      </c>
      <c r="H22" s="34">
        <v>1004865.38716621</v>
      </c>
      <c r="I22" s="39">
        <v>0.832280327</v>
      </c>
      <c r="J22" s="35">
        <v>2751830.85532396</v>
      </c>
    </row>
    <row r="23" ht="14.25" customHeight="1">
      <c r="A23" s="33">
        <v>2020.0</v>
      </c>
      <c r="B23" s="29"/>
      <c r="C23" s="34">
        <v>1054691.73877481</v>
      </c>
      <c r="D23" s="35">
        <v>600235.515485707</v>
      </c>
      <c r="E23" s="36">
        <f t="shared" si="1"/>
        <v>454456.2233</v>
      </c>
      <c r="F23" s="37">
        <f t="shared" si="2"/>
        <v>5.657492055</v>
      </c>
      <c r="G23" s="35">
        <v>73172.8008601338</v>
      </c>
      <c r="H23" s="34">
        <v>944571.955592745</v>
      </c>
      <c r="I23" s="38">
        <v>-4.341387678</v>
      </c>
      <c r="J23" s="35">
        <v>2632363.20965171</v>
      </c>
    </row>
    <row r="24" ht="14.25" customHeight="1">
      <c r="A24" s="33">
        <v>2021.0</v>
      </c>
      <c r="B24" s="29"/>
      <c r="C24" s="34">
        <v>1065296.73402218</v>
      </c>
      <c r="D24" s="35">
        <v>650187.052458252</v>
      </c>
      <c r="E24" s="36">
        <f t="shared" si="1"/>
        <v>415109.6816</v>
      </c>
      <c r="F24" s="37">
        <f t="shared" si="2"/>
        <v>5.618162863</v>
      </c>
      <c r="G24" s="35">
        <v>75109.3081359959</v>
      </c>
      <c r="H24" s="34">
        <v>934099.22759108</v>
      </c>
      <c r="I24" s="39">
        <v>3.921724119</v>
      </c>
      <c r="J24" s="35">
        <v>2735597.23255035</v>
      </c>
    </row>
    <row r="25" ht="14.25" customHeight="1">
      <c r="A25" s="33">
        <v>2022.0</v>
      </c>
      <c r="B25" s="29"/>
      <c r="C25" s="40">
        <v>1264413.20334713</v>
      </c>
      <c r="D25" s="41">
        <v>728435.770498254</v>
      </c>
      <c r="E25" s="36">
        <f t="shared" si="1"/>
        <v>535977.4328</v>
      </c>
      <c r="F25" s="37">
        <f t="shared" si="2"/>
        <v>5.729146504</v>
      </c>
      <c r="G25" s="41">
        <v>78044.4835774137</v>
      </c>
      <c r="H25" s="40">
        <v>1083234.17193224</v>
      </c>
      <c r="I25" s="42">
        <v>8.74414364</v>
      </c>
      <c r="J25" s="41">
        <v>2974802.0572174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5">
    <mergeCell ref="G1:H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22:B22"/>
    <mergeCell ref="A23:B23"/>
    <mergeCell ref="A24:B24"/>
    <mergeCell ref="A25:B25"/>
    <mergeCell ref="A15:B15"/>
    <mergeCell ref="A16:B16"/>
    <mergeCell ref="A17:B17"/>
    <mergeCell ref="A18:B18"/>
    <mergeCell ref="A19:B19"/>
    <mergeCell ref="A20:B20"/>
    <mergeCell ref="A21:B2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2023-10-23T12:18:00Z</dcterms:created>
</cp:coreProperties>
</file>