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_sheet" sheetId="1" r:id="rId4"/>
    <sheet state="visible" name="Sheet3" sheetId="2" r:id="rId5"/>
  </sheets>
  <definedNames/>
  <calcPr/>
  <extLst>
    <ext uri="GoogleSheetsCustomDataVersion1">
      <go:sheetsCustomData xmlns:go="http://customooxmlschemas.google.com/" r:id="rId6" roundtripDataSignature="AMtx7miFN8FYpsKbb0aaEOin4KHRSt7CIg=="/>
    </ext>
  </extLst>
</workbook>
</file>

<file path=xl/sharedStrings.xml><?xml version="1.0" encoding="utf-8"?>
<sst xmlns="http://schemas.openxmlformats.org/spreadsheetml/2006/main" count="99" uniqueCount="21">
  <si>
    <t>العام</t>
  </si>
  <si>
    <t>صادرات السلع غير النفطية</t>
  </si>
  <si>
    <t>واردات السلع</t>
  </si>
  <si>
    <t>الميزان التجاري</t>
  </si>
  <si>
    <t>الميزان التجاري باللوغاريتم</t>
  </si>
  <si>
    <t>صادرات االخدمات</t>
  </si>
  <si>
    <t>واردات الخدمات</t>
  </si>
  <si>
    <t>الزراعة ـ الغابات ـ والاسماك</t>
  </si>
  <si>
    <t>التعدين والتحجير</t>
  </si>
  <si>
    <t>مجموع الموارد الطبيعية</t>
  </si>
  <si>
    <t>الناتج المحلي الإجمالي</t>
  </si>
  <si>
    <t>النمو الاقتصادي</t>
  </si>
  <si>
    <t>اسم البند</t>
  </si>
  <si>
    <t>السلع</t>
  </si>
  <si>
    <t>الخدمات</t>
  </si>
  <si>
    <t>الموارد الطبيعية</t>
  </si>
  <si>
    <t>GDP</t>
  </si>
  <si>
    <t xml:space="preserve">          الزراعة ـ الغابات ـ والاسماك</t>
  </si>
  <si>
    <t xml:space="preserve">           التعدين والتحجير</t>
  </si>
  <si>
    <t xml:space="preserve">          الناتج المحلي الإجمالي (1) </t>
  </si>
  <si>
    <t xml:space="preserve"> 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</si>
</sst>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EGP-C01]#,##0.00"/>
    <numFmt numFmtId="165" formatCode="#,##0.0"/>
  </numFmts>
  <fonts count="12">
    <font>
      <sz val="11.0"/>
      <color theme="1"/>
      <name val="Calibri"/>
      <scheme val="minor"/>
    </font>
    <font>
      <b/>
      <sz val="9.0"/>
      <color rgb="FF333333"/>
      <name val="Arimo"/>
    </font>
    <font>
      <sz val="9.0"/>
      <color theme="1"/>
      <name val="Arimo"/>
    </font>
    <font>
      <sz val="9.0"/>
      <color rgb="FFFF0000"/>
      <name val="Arimo"/>
    </font>
    <font>
      <sz val="9.0"/>
      <color theme="1"/>
      <name val="Calibri"/>
    </font>
    <font>
      <b/>
      <sz val="10.0"/>
      <color rgb="FF333333"/>
      <name val="Arimo"/>
    </font>
    <font>
      <sz val="10.0"/>
      <color rgb="FFFF0000"/>
      <name val="Calibri"/>
    </font>
    <font>
      <sz val="10.0"/>
      <color theme="1"/>
      <name val="Calibri"/>
    </font>
    <font>
      <sz val="10.0"/>
      <color rgb="FF333333"/>
      <name val="Calibri"/>
    </font>
    <font>
      <sz val="11.0"/>
      <color theme="1"/>
      <name val="Calibri"/>
    </font>
    <font>
      <sz val="11.0"/>
      <color rgb="FFFF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medium">
        <color rgb="FFCCCCCC"/>
      </bottom>
    </border>
    <border>
      <left style="medium">
        <color rgb="FFCCCCCC"/>
      </left>
      <right style="medium">
        <color rgb="FFCCCCCC"/>
      </right>
      <top/>
      <bottom style="medium">
        <color rgb="FFCCCCCC"/>
      </bottom>
    </border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/>
      <right style="medium">
        <color rgb="FFCCCCCC"/>
      </right>
      <top/>
      <bottom/>
    </border>
    <border>
      <left/>
      <right style="medium">
        <color rgb="FFCCCCCC"/>
      </right>
      <top/>
      <bottom style="medium">
        <color rgb="FFCCCCCC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top/>
      <bottom style="medium">
        <color rgb="FFCCCCCC"/>
      </bottom>
    </border>
    <border>
      <right style="medium">
        <color rgb="FFCCCCCC"/>
      </right>
      <top/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2" fontId="2" numFmtId="164" xfId="0" applyAlignment="1" applyBorder="1" applyFont="1" applyNumberFormat="1">
      <alignment horizontal="center" readingOrder="0" vertical="center"/>
    </xf>
    <xf borderId="2" fillId="3" fontId="3" numFmtId="0" xfId="0" applyAlignment="1" applyBorder="1" applyFont="1">
      <alignment horizontal="center" vertical="center"/>
    </xf>
    <xf borderId="0" fillId="0" fontId="4" numFmtId="0" xfId="0" applyAlignment="1" applyFont="1">
      <alignment horizontal="center"/>
    </xf>
    <xf borderId="3" fillId="2" fontId="5" numFmtId="0" xfId="0" applyAlignment="1" applyBorder="1" applyFont="1">
      <alignment horizontal="center" vertical="center"/>
    </xf>
    <xf borderId="4" fillId="2" fontId="6" numFmtId="165" xfId="0" applyAlignment="1" applyBorder="1" applyFont="1" applyNumberFormat="1">
      <alignment horizontal="center" shrinkToFit="0" vertical="center" wrapText="1"/>
    </xf>
    <xf borderId="4" fillId="3" fontId="6" numFmtId="3" xfId="0" applyAlignment="1" applyBorder="1" applyFont="1" applyNumberFormat="1">
      <alignment horizontal="center" shrinkToFit="0" vertical="center" wrapText="1"/>
    </xf>
    <xf borderId="4" fillId="3" fontId="6" numFmtId="49" xfId="0" applyAlignment="1" applyBorder="1" applyFont="1" applyNumberFormat="1">
      <alignment horizontal="center" shrinkToFit="0" vertical="center" wrapText="1"/>
    </xf>
    <xf borderId="4" fillId="2" fontId="7" numFmtId="3" xfId="0" applyAlignment="1" applyBorder="1" applyFont="1" applyNumberFormat="1">
      <alignment horizontal="center" readingOrder="0" shrinkToFit="0" vertical="center" wrapText="1"/>
    </xf>
    <xf borderId="4" fillId="3" fontId="7" numFmtId="3" xfId="0" applyAlignment="1" applyBorder="1" applyFont="1" applyNumberFormat="1">
      <alignment horizontal="center" readingOrder="0" shrinkToFit="0" vertical="center" wrapText="1"/>
    </xf>
    <xf borderId="4" fillId="3" fontId="8" numFmtId="3" xfId="0" applyAlignment="1" applyBorder="1" applyFont="1" applyNumberFormat="1">
      <alignment horizontal="center" shrinkToFit="0" vertical="center" wrapText="1"/>
    </xf>
    <xf borderId="4" fillId="2" fontId="8" numFmtId="3" xfId="0" applyAlignment="1" applyBorder="1" applyFont="1" applyNumberFormat="1">
      <alignment horizontal="center" shrinkToFit="0" vertical="center" wrapText="1"/>
    </xf>
    <xf borderId="2" fillId="3" fontId="6" numFmtId="3" xfId="0" applyAlignment="1" applyBorder="1" applyFont="1" applyNumberFormat="1">
      <alignment shrinkToFit="0" vertical="center" wrapText="1"/>
    </xf>
    <xf borderId="5" fillId="2" fontId="5" numFmtId="0" xfId="0" applyAlignment="1" applyBorder="1" applyFont="1">
      <alignment horizontal="center" vertical="center"/>
    </xf>
    <xf borderId="4" fillId="2" fontId="6" numFmtId="3" xfId="0" applyAlignment="1" applyBorder="1" applyFont="1" applyNumberFormat="1">
      <alignment horizontal="center" shrinkToFit="0" vertical="center" wrapText="1"/>
    </xf>
    <xf borderId="4" fillId="2" fontId="7" numFmtId="3" xfId="0" applyAlignment="1" applyBorder="1" applyFont="1" applyNumberFormat="1">
      <alignment horizontal="center" shrinkToFit="0" vertical="center" wrapText="1"/>
    </xf>
    <xf borderId="4" fillId="3" fontId="7" numFmtId="3" xfId="0" applyAlignment="1" applyBorder="1" applyFont="1" applyNumberFormat="1">
      <alignment horizontal="center" shrinkToFit="0" vertical="center" wrapText="1"/>
    </xf>
    <xf borderId="6" fillId="2" fontId="6" numFmtId="3" xfId="0" applyAlignment="1" applyBorder="1" applyFont="1" applyNumberFormat="1">
      <alignment horizontal="center" shrinkToFit="0" vertical="center" wrapText="1"/>
    </xf>
    <xf borderId="6" fillId="3" fontId="6" numFmtId="3" xfId="0" applyAlignment="1" applyBorder="1" applyFont="1" applyNumberFormat="1">
      <alignment horizontal="center" shrinkToFit="0" vertical="center" wrapText="1"/>
    </xf>
    <xf borderId="6" fillId="2" fontId="7" numFmtId="3" xfId="0" applyAlignment="1" applyBorder="1" applyFont="1" applyNumberFormat="1">
      <alignment horizontal="center" shrinkToFit="0" vertical="center" wrapText="1"/>
    </xf>
    <xf borderId="6" fillId="3" fontId="7" numFmtId="3" xfId="0" applyAlignment="1" applyBorder="1" applyFont="1" applyNumberFormat="1">
      <alignment horizontal="center" shrinkToFit="0" vertical="center" wrapText="1"/>
    </xf>
    <xf borderId="6" fillId="3" fontId="8" numFmtId="3" xfId="0" applyAlignment="1" applyBorder="1" applyFont="1" applyNumberFormat="1">
      <alignment horizontal="center" shrinkToFit="0" vertical="center" wrapText="1"/>
    </xf>
    <xf borderId="6" fillId="2" fontId="8" numFmtId="3" xfId="0" applyAlignment="1" applyBorder="1" applyFont="1" applyNumberFormat="1">
      <alignment horizontal="center" shrinkToFit="0" vertical="center" wrapText="1"/>
    </xf>
    <xf borderId="7" fillId="3" fontId="6" numFmtId="3" xfId="0" applyAlignment="1" applyBorder="1" applyFont="1" applyNumberFormat="1">
      <alignment shrinkToFit="0" vertical="center" wrapText="1"/>
    </xf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0" numFmtId="0" xfId="0" applyFont="1"/>
    <xf borderId="8" fillId="2" fontId="1" numFmtId="0" xfId="0" applyAlignment="1" applyBorder="1" applyFont="1">
      <alignment horizontal="center" readingOrder="0" vertical="center"/>
    </xf>
    <xf borderId="9" fillId="0" fontId="11" numFmtId="0" xfId="0" applyBorder="1" applyFont="1"/>
    <xf borderId="10" fillId="0" fontId="9" numFmtId="0" xfId="0" applyAlignment="1" applyBorder="1" applyFont="1">
      <alignment horizontal="center" readingOrder="0" vertical="center"/>
    </xf>
    <xf borderId="11" fillId="0" fontId="11" numFmtId="0" xfId="0" applyBorder="1" applyFont="1"/>
    <xf borderId="12" fillId="2" fontId="2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vertical="center"/>
    </xf>
    <xf borderId="13" fillId="0" fontId="11" numFmtId="0" xfId="0" applyBorder="1" applyFont="1"/>
    <xf borderId="14" fillId="0" fontId="11" numFmtId="0" xfId="0" applyBorder="1" applyFont="1"/>
    <xf borderId="15" fillId="0" fontId="11" numFmtId="0" xfId="0" applyBorder="1" applyFont="1"/>
    <xf borderId="16" fillId="2" fontId="5" numFmtId="0" xfId="0" applyAlignment="1" applyBorder="1" applyFont="1">
      <alignment horizontal="center" vertical="center"/>
    </xf>
    <xf borderId="17" fillId="0" fontId="11" numFmtId="0" xfId="0" applyBorder="1" applyFont="1"/>
    <xf borderId="18" fillId="2" fontId="5" numFmtId="0" xfId="0" applyAlignment="1" applyBorder="1" applyFont="1">
      <alignment horizontal="center" vertical="center"/>
    </xf>
    <xf borderId="19" fillId="0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7.14"/>
    <col customWidth="1" min="3" max="3" width="14.71"/>
    <col customWidth="1" min="4" max="4" width="9.86"/>
    <col customWidth="1" min="5" max="5" width="13.29"/>
    <col customWidth="1" min="6" max="7" width="15.43"/>
    <col customWidth="1" min="8" max="9" width="20.29"/>
    <col customWidth="1" min="10" max="10" width="14.86"/>
    <col customWidth="1" min="11" max="11" width="14.14"/>
    <col customWidth="1" min="12" max="12" width="9.86"/>
    <col customWidth="1" min="13" max="13" width="8.86"/>
    <col customWidth="1" min="14" max="24" width="8.71"/>
  </cols>
  <sheetData>
    <row r="1" ht="3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4" t="s">
        <v>10</v>
      </c>
      <c r="L1" s="4" t="s">
        <v>11</v>
      </c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ht="14.25" customHeight="1">
      <c r="A2" s="9">
        <v>1970.0</v>
      </c>
      <c r="B2" s="10">
        <v>118.8</v>
      </c>
      <c r="C2" s="11">
        <v>3197.0</v>
      </c>
      <c r="D2" s="11">
        <f t="shared" ref="D2:D54" si="1">B2-C2</f>
        <v>-3078.2</v>
      </c>
      <c r="E2" s="12">
        <f t="shared" ref="E2:E54" si="2">LOG(-D2)</f>
        <v>3.488296834</v>
      </c>
      <c r="F2" s="13">
        <v>0.0</v>
      </c>
      <c r="G2" s="14">
        <v>0.0</v>
      </c>
      <c r="H2" s="15">
        <v>6389.41758047098</v>
      </c>
      <c r="I2" s="16">
        <v>354503.990321163</v>
      </c>
      <c r="J2" s="16">
        <f t="shared" ref="J2:J54" si="3">H2+I2</f>
        <v>360893.4079</v>
      </c>
      <c r="K2" s="11">
        <v>484432.797085773</v>
      </c>
      <c r="L2" s="11"/>
      <c r="M2" s="17"/>
    </row>
    <row r="3" ht="14.25" customHeight="1">
      <c r="A3" s="18">
        <v>1971.0</v>
      </c>
      <c r="B3" s="10">
        <v>31.0</v>
      </c>
      <c r="C3" s="11">
        <v>3668.0</v>
      </c>
      <c r="D3" s="11">
        <f t="shared" si="1"/>
        <v>-3637</v>
      </c>
      <c r="E3" s="12">
        <f t="shared" si="2"/>
        <v>3.560743301</v>
      </c>
      <c r="F3" s="13">
        <v>0.0</v>
      </c>
      <c r="G3" s="14">
        <v>0.0</v>
      </c>
      <c r="H3" s="15">
        <v>6641.33507757896</v>
      </c>
      <c r="I3" s="16">
        <v>444312.042974749</v>
      </c>
      <c r="J3" s="16">
        <f t="shared" si="3"/>
        <v>450953.3781</v>
      </c>
      <c r="K3" s="11">
        <v>583800.702419805</v>
      </c>
      <c r="L3" s="12">
        <f t="shared" ref="L3:L54" si="4">(K3-K2)/(K2)</f>
        <v>0.2051221675</v>
      </c>
      <c r="M3" s="17"/>
    </row>
    <row r="4" ht="14.25" customHeight="1">
      <c r="A4" s="18">
        <v>1972.0</v>
      </c>
      <c r="B4" s="10">
        <v>63.0</v>
      </c>
      <c r="C4" s="11">
        <v>4708.0</v>
      </c>
      <c r="D4" s="11">
        <f t="shared" si="1"/>
        <v>-4645</v>
      </c>
      <c r="E4" s="12">
        <f t="shared" si="2"/>
        <v>3.666985718</v>
      </c>
      <c r="F4" s="13">
        <v>0.0</v>
      </c>
      <c r="G4" s="14">
        <v>0.0</v>
      </c>
      <c r="H4" s="15">
        <v>7018.86454227536</v>
      </c>
      <c r="I4" s="16">
        <v>561527.069411223</v>
      </c>
      <c r="J4" s="16">
        <f t="shared" si="3"/>
        <v>568545.934</v>
      </c>
      <c r="K4" s="11">
        <v>717669.941262932</v>
      </c>
      <c r="L4" s="12">
        <f t="shared" si="4"/>
        <v>0.2293064025</v>
      </c>
      <c r="M4" s="17"/>
    </row>
    <row r="5" ht="14.25" customHeight="1">
      <c r="A5" s="18">
        <v>1973.0</v>
      </c>
      <c r="B5" s="19">
        <v>98.0</v>
      </c>
      <c r="C5" s="11">
        <v>7310.0</v>
      </c>
      <c r="D5" s="11">
        <f t="shared" si="1"/>
        <v>-7212</v>
      </c>
      <c r="E5" s="12">
        <f t="shared" si="2"/>
        <v>3.858055718</v>
      </c>
      <c r="F5" s="13">
        <v>0.0</v>
      </c>
      <c r="G5" s="14">
        <v>0.0</v>
      </c>
      <c r="H5" s="15">
        <v>7419.03193358857</v>
      </c>
      <c r="I5" s="16">
        <v>708565.009265144</v>
      </c>
      <c r="J5" s="16">
        <f t="shared" si="3"/>
        <v>715984.0412</v>
      </c>
      <c r="K5" s="11">
        <v>891134.559220394</v>
      </c>
      <c r="L5" s="12">
        <f t="shared" si="4"/>
        <v>0.2417052854</v>
      </c>
      <c r="M5" s="17"/>
    </row>
    <row r="6" ht="14.25" customHeight="1">
      <c r="A6" s="18">
        <v>1974.0</v>
      </c>
      <c r="B6" s="19">
        <v>283.0</v>
      </c>
      <c r="C6" s="11">
        <v>10149.0</v>
      </c>
      <c r="D6" s="11">
        <f t="shared" si="1"/>
        <v>-9866</v>
      </c>
      <c r="E6" s="12">
        <f t="shared" si="2"/>
        <v>3.994141111</v>
      </c>
      <c r="F6" s="13">
        <v>0.0</v>
      </c>
      <c r="G6" s="14">
        <v>0.0</v>
      </c>
      <c r="H6" s="15">
        <v>7775.81028661027</v>
      </c>
      <c r="I6" s="16">
        <v>792710.217798605</v>
      </c>
      <c r="J6" s="16">
        <f t="shared" si="3"/>
        <v>800486.0281</v>
      </c>
      <c r="K6" s="11">
        <v>1035748.45714959</v>
      </c>
      <c r="L6" s="12">
        <f t="shared" si="4"/>
        <v>0.1622806527</v>
      </c>
      <c r="M6" s="17"/>
    </row>
    <row r="7" ht="14.25" customHeight="1">
      <c r="A7" s="18">
        <v>1975.0</v>
      </c>
      <c r="B7" s="19">
        <v>418.0</v>
      </c>
      <c r="C7" s="11">
        <v>14823.0</v>
      </c>
      <c r="D7" s="11">
        <f t="shared" si="1"/>
        <v>-14405</v>
      </c>
      <c r="E7" s="12">
        <f t="shared" si="2"/>
        <v>4.158513263</v>
      </c>
      <c r="F7" s="13">
        <v>0.0</v>
      </c>
      <c r="G7" s="14">
        <v>0.0</v>
      </c>
      <c r="H7" s="15">
        <v>8304.5470662676</v>
      </c>
      <c r="I7" s="16">
        <v>649546.984013027</v>
      </c>
      <c r="J7" s="16">
        <f t="shared" si="3"/>
        <v>657851.5311</v>
      </c>
      <c r="K7" s="11">
        <v>943270.472144958</v>
      </c>
      <c r="L7" s="12">
        <f t="shared" si="4"/>
        <v>-0.08928614314</v>
      </c>
      <c r="M7" s="17"/>
    </row>
    <row r="8" ht="14.25" customHeight="1">
      <c r="A8" s="18">
        <v>1976.0</v>
      </c>
      <c r="B8" s="19">
        <v>428.0</v>
      </c>
      <c r="C8" s="11">
        <v>30691.0</v>
      </c>
      <c r="D8" s="11">
        <f t="shared" si="1"/>
        <v>-30263</v>
      </c>
      <c r="E8" s="12">
        <f t="shared" si="2"/>
        <v>4.480911978</v>
      </c>
      <c r="F8" s="13">
        <v>0.0</v>
      </c>
      <c r="G8" s="14">
        <v>0.0</v>
      </c>
      <c r="H8" s="15">
        <v>8942.15856510919</v>
      </c>
      <c r="I8" s="16">
        <v>806355.511777754</v>
      </c>
      <c r="J8" s="16">
        <f t="shared" si="3"/>
        <v>815297.6703</v>
      </c>
      <c r="K8" s="11">
        <v>1111370.45959594</v>
      </c>
      <c r="L8" s="12">
        <f t="shared" si="4"/>
        <v>0.178209742</v>
      </c>
      <c r="M8" s="17"/>
    </row>
    <row r="9" ht="14.25" customHeight="1">
      <c r="A9" s="18">
        <v>1977.0</v>
      </c>
      <c r="B9" s="19">
        <v>431.0</v>
      </c>
      <c r="C9" s="11">
        <v>51662.0</v>
      </c>
      <c r="D9" s="11">
        <f t="shared" si="1"/>
        <v>-51231</v>
      </c>
      <c r="E9" s="12">
        <f t="shared" si="2"/>
        <v>4.709532833</v>
      </c>
      <c r="F9" s="13">
        <v>0.0</v>
      </c>
      <c r="G9" s="14">
        <v>0.0</v>
      </c>
      <c r="H9" s="15">
        <v>13799.2947668602</v>
      </c>
      <c r="I9" s="16">
        <v>863425.465100521</v>
      </c>
      <c r="J9" s="16">
        <f t="shared" si="3"/>
        <v>877224.7599</v>
      </c>
      <c r="K9" s="11">
        <v>1190203.96611107</v>
      </c>
      <c r="L9" s="12">
        <f t="shared" si="4"/>
        <v>0.07093359899</v>
      </c>
      <c r="M9" s="17"/>
    </row>
    <row r="10" ht="14.25" customHeight="1">
      <c r="A10" s="18">
        <v>1978.0</v>
      </c>
      <c r="B10" s="19">
        <v>490.0</v>
      </c>
      <c r="C10" s="11">
        <v>69180.0</v>
      </c>
      <c r="D10" s="11">
        <f t="shared" si="1"/>
        <v>-68690</v>
      </c>
      <c r="E10" s="12">
        <f t="shared" si="2"/>
        <v>4.836893516</v>
      </c>
      <c r="F10" s="13">
        <v>0.0</v>
      </c>
      <c r="G10" s="14">
        <v>0.0</v>
      </c>
      <c r="H10" s="15">
        <v>12130.6205556262</v>
      </c>
      <c r="I10" s="16">
        <v>781780.14338737</v>
      </c>
      <c r="J10" s="16">
        <f t="shared" si="3"/>
        <v>793910.7639</v>
      </c>
      <c r="K10" s="11">
        <v>1128078.57944659</v>
      </c>
      <c r="L10" s="12">
        <f t="shared" si="4"/>
        <v>-0.05219726067</v>
      </c>
      <c r="M10" s="17"/>
    </row>
    <row r="11" ht="14.25" customHeight="1">
      <c r="A11" s="18">
        <v>1979.0</v>
      </c>
      <c r="B11" s="19">
        <v>504.0</v>
      </c>
      <c r="C11" s="11">
        <v>82223.0</v>
      </c>
      <c r="D11" s="11">
        <f t="shared" si="1"/>
        <v>-81719</v>
      </c>
      <c r="E11" s="12">
        <f t="shared" si="2"/>
        <v>4.912323044</v>
      </c>
      <c r="F11" s="13">
        <v>0.0</v>
      </c>
      <c r="G11" s="14">
        <v>0.0</v>
      </c>
      <c r="H11" s="15">
        <v>10547.7697648419</v>
      </c>
      <c r="I11" s="16">
        <v>898248.729314777</v>
      </c>
      <c r="J11" s="16">
        <f t="shared" si="3"/>
        <v>908796.4991</v>
      </c>
      <c r="K11" s="11">
        <v>1262539.13362934</v>
      </c>
      <c r="L11" s="12">
        <f t="shared" si="4"/>
        <v>0.1191943156</v>
      </c>
      <c r="M11" s="17"/>
    </row>
    <row r="12" ht="14.25" customHeight="1">
      <c r="A12" s="18">
        <v>1980.0</v>
      </c>
      <c r="B12" s="19">
        <v>519.0</v>
      </c>
      <c r="C12" s="11">
        <v>100350.0</v>
      </c>
      <c r="D12" s="11">
        <f t="shared" si="1"/>
        <v>-99831</v>
      </c>
      <c r="E12" s="12">
        <f t="shared" si="2"/>
        <v>4.999265421</v>
      </c>
      <c r="F12" s="13">
        <v>0.0</v>
      </c>
      <c r="G12" s="14">
        <v>0.0</v>
      </c>
      <c r="H12" s="15">
        <v>11907.2235140787</v>
      </c>
      <c r="I12" s="16">
        <v>940077.956454849</v>
      </c>
      <c r="J12" s="16">
        <f t="shared" si="3"/>
        <v>951985.18</v>
      </c>
      <c r="K12" s="11">
        <v>1333903.62285887</v>
      </c>
      <c r="L12" s="12">
        <f t="shared" si="4"/>
        <v>0.05652457601</v>
      </c>
      <c r="M12" s="17"/>
    </row>
    <row r="13" ht="14.25" customHeight="1">
      <c r="A13" s="18">
        <v>1981.0</v>
      </c>
      <c r="B13" s="19">
        <v>2954.0</v>
      </c>
      <c r="C13" s="11">
        <v>119298.0</v>
      </c>
      <c r="D13" s="11">
        <f t="shared" si="1"/>
        <v>-116344</v>
      </c>
      <c r="E13" s="12">
        <f t="shared" si="2"/>
        <v>5.065743991</v>
      </c>
      <c r="F13" s="13">
        <v>0.0</v>
      </c>
      <c r="G13" s="14">
        <v>0.0</v>
      </c>
      <c r="H13" s="15">
        <v>12452.2539141258</v>
      </c>
      <c r="I13" s="16">
        <v>930480.670283387</v>
      </c>
      <c r="J13" s="16">
        <f t="shared" si="3"/>
        <v>942932.9242</v>
      </c>
      <c r="K13" s="11">
        <v>1359821.4297183</v>
      </c>
      <c r="L13" s="12">
        <f t="shared" si="4"/>
        <v>0.01943004458</v>
      </c>
      <c r="M13" s="17"/>
    </row>
    <row r="14" ht="14.25" customHeight="1">
      <c r="A14" s="18">
        <v>1982.0</v>
      </c>
      <c r="B14" s="19">
        <v>3278.0</v>
      </c>
      <c r="C14" s="11">
        <v>139335.0</v>
      </c>
      <c r="D14" s="11">
        <f t="shared" si="1"/>
        <v>-136057</v>
      </c>
      <c r="E14" s="12">
        <f t="shared" si="2"/>
        <v>5.133720891</v>
      </c>
      <c r="F14" s="13">
        <v>0.0</v>
      </c>
      <c r="G14" s="14">
        <v>0.0</v>
      </c>
      <c r="H14" s="15">
        <v>13410.0480506933</v>
      </c>
      <c r="I14" s="16">
        <v>622184.526457683</v>
      </c>
      <c r="J14" s="16">
        <f t="shared" si="3"/>
        <v>635594.5745</v>
      </c>
      <c r="K14" s="11">
        <v>1077931.96611525</v>
      </c>
      <c r="L14" s="12">
        <f t="shared" si="4"/>
        <v>-0.2072988831</v>
      </c>
      <c r="M14" s="17"/>
    </row>
    <row r="15" ht="14.25" customHeight="1">
      <c r="A15" s="18">
        <v>1983.0</v>
      </c>
      <c r="B15" s="19">
        <v>3565.0</v>
      </c>
      <c r="C15" s="11">
        <v>135417.0</v>
      </c>
      <c r="D15" s="11">
        <f t="shared" si="1"/>
        <v>-131852</v>
      </c>
      <c r="E15" s="12">
        <f t="shared" si="2"/>
        <v>5.120086722</v>
      </c>
      <c r="F15" s="13">
        <v>0.0</v>
      </c>
      <c r="G15" s="14">
        <v>0.0</v>
      </c>
      <c r="H15" s="15">
        <v>14598.0509686509</v>
      </c>
      <c r="I15" s="16">
        <v>437655.17126728</v>
      </c>
      <c r="J15" s="16">
        <f t="shared" si="3"/>
        <v>452253.2222</v>
      </c>
      <c r="K15" s="11">
        <v>904908.943115445</v>
      </c>
      <c r="L15" s="12">
        <f t="shared" si="4"/>
        <v>-0.1605138621</v>
      </c>
      <c r="M15" s="17"/>
    </row>
    <row r="16" ht="14.25" customHeight="1">
      <c r="A16" s="18">
        <v>1984.0</v>
      </c>
      <c r="B16" s="19">
        <v>4450.0</v>
      </c>
      <c r="C16" s="11">
        <v>118737.0</v>
      </c>
      <c r="D16" s="11">
        <f t="shared" si="1"/>
        <v>-114287</v>
      </c>
      <c r="E16" s="12">
        <f t="shared" si="2"/>
        <v>5.057996833</v>
      </c>
      <c r="F16" s="13">
        <v>0.0</v>
      </c>
      <c r="G16" s="14">
        <v>0.0</v>
      </c>
      <c r="H16" s="15">
        <v>17417.938123335</v>
      </c>
      <c r="I16" s="16">
        <v>397262.789168936</v>
      </c>
      <c r="J16" s="16">
        <f t="shared" si="3"/>
        <v>414680.7273</v>
      </c>
      <c r="K16" s="11">
        <v>862727.047762314</v>
      </c>
      <c r="L16" s="12">
        <f t="shared" si="4"/>
        <v>-0.04661451926</v>
      </c>
      <c r="M16" s="17"/>
    </row>
    <row r="17" ht="14.25" customHeight="1">
      <c r="A17" s="18">
        <v>1985.0</v>
      </c>
      <c r="B17" s="19">
        <v>5601.0</v>
      </c>
      <c r="C17" s="11">
        <v>85563.6</v>
      </c>
      <c r="D17" s="11">
        <f t="shared" si="1"/>
        <v>-79962.6</v>
      </c>
      <c r="E17" s="12">
        <f t="shared" si="2"/>
        <v>4.902886907</v>
      </c>
      <c r="F17" s="13">
        <v>0.0</v>
      </c>
      <c r="G17" s="14">
        <v>0.0</v>
      </c>
      <c r="H17" s="15">
        <v>20610.5991622428</v>
      </c>
      <c r="I17" s="16">
        <v>310610.691994608</v>
      </c>
      <c r="J17" s="16">
        <f t="shared" si="3"/>
        <v>331221.2912</v>
      </c>
      <c r="K17" s="11">
        <v>778227.22753094</v>
      </c>
      <c r="L17" s="12">
        <f t="shared" si="4"/>
        <v>-0.09794502265</v>
      </c>
      <c r="M17" s="17"/>
    </row>
    <row r="18" ht="14.25" customHeight="1">
      <c r="A18" s="18">
        <v>1986.0</v>
      </c>
      <c r="B18" s="19">
        <v>7864.0</v>
      </c>
      <c r="C18" s="11">
        <v>70779.6</v>
      </c>
      <c r="D18" s="11">
        <f t="shared" si="1"/>
        <v>-62915.6</v>
      </c>
      <c r="E18" s="12">
        <f t="shared" si="2"/>
        <v>4.798758343</v>
      </c>
      <c r="F18" s="13">
        <v>0.0</v>
      </c>
      <c r="G18" s="14">
        <v>0.0</v>
      </c>
      <c r="H18" s="15">
        <v>23704.142862308</v>
      </c>
      <c r="I18" s="16">
        <v>458889.346344306</v>
      </c>
      <c r="J18" s="16">
        <f t="shared" si="3"/>
        <v>482593.4892</v>
      </c>
      <c r="K18" s="11">
        <v>910625.051070502</v>
      </c>
      <c r="L18" s="12">
        <f t="shared" si="4"/>
        <v>0.1701274626</v>
      </c>
      <c r="M18" s="17"/>
    </row>
    <row r="19" ht="14.25" customHeight="1">
      <c r="A19" s="18">
        <v>1987.0</v>
      </c>
      <c r="B19" s="19">
        <v>10379.0</v>
      </c>
      <c r="C19" s="11">
        <v>75312.2</v>
      </c>
      <c r="D19" s="11">
        <f t="shared" si="1"/>
        <v>-64933.2</v>
      </c>
      <c r="E19" s="12">
        <f t="shared" si="2"/>
        <v>4.812466806</v>
      </c>
      <c r="F19" s="13">
        <v>0.0</v>
      </c>
      <c r="G19" s="14">
        <v>0.0</v>
      </c>
      <c r="H19" s="15">
        <v>27614.3432916353</v>
      </c>
      <c r="I19" s="16">
        <v>399712.678128755</v>
      </c>
      <c r="J19" s="16">
        <f t="shared" si="3"/>
        <v>427327.0214</v>
      </c>
      <c r="K19" s="11">
        <v>850227.880846994</v>
      </c>
      <c r="L19" s="12">
        <f t="shared" si="4"/>
        <v>-0.06632496015</v>
      </c>
      <c r="M19" s="17"/>
    </row>
    <row r="20" ht="14.25" customHeight="1">
      <c r="A20" s="18">
        <v>1988.0</v>
      </c>
      <c r="B20" s="19">
        <v>15620.0</v>
      </c>
      <c r="C20" s="11">
        <v>81606.2</v>
      </c>
      <c r="D20" s="11">
        <f t="shared" si="1"/>
        <v>-65986.2</v>
      </c>
      <c r="E20" s="12">
        <f t="shared" si="2"/>
        <v>4.819453119</v>
      </c>
      <c r="F20" s="13">
        <v>0.0</v>
      </c>
      <c r="G20" s="14">
        <v>0.0</v>
      </c>
      <c r="H20" s="15">
        <v>30631.691438907</v>
      </c>
      <c r="I20" s="16">
        <v>497188.311974806</v>
      </c>
      <c r="J20" s="16">
        <f t="shared" si="3"/>
        <v>527820.0034</v>
      </c>
      <c r="K20" s="11">
        <v>961686.914445241</v>
      </c>
      <c r="L20" s="12">
        <f t="shared" si="4"/>
        <v>0.1310931294</v>
      </c>
      <c r="M20" s="17"/>
    </row>
    <row r="21" ht="14.25" customHeight="1">
      <c r="A21" s="18">
        <v>1989.0</v>
      </c>
      <c r="B21" s="19">
        <v>16005.0</v>
      </c>
      <c r="C21" s="11">
        <v>79277.2</v>
      </c>
      <c r="D21" s="11">
        <f t="shared" si="1"/>
        <v>-63272.2</v>
      </c>
      <c r="E21" s="12">
        <f t="shared" si="2"/>
        <v>4.801212935</v>
      </c>
      <c r="F21" s="13">
        <v>0.0</v>
      </c>
      <c r="G21" s="14">
        <v>0.0</v>
      </c>
      <c r="H21" s="15">
        <v>32798.7865668616</v>
      </c>
      <c r="I21" s="16">
        <v>490367.286438231</v>
      </c>
      <c r="J21" s="16">
        <f t="shared" si="3"/>
        <v>523166.073</v>
      </c>
      <c r="K21" s="11">
        <v>956849.476536324</v>
      </c>
      <c r="L21" s="12">
        <f t="shared" si="4"/>
        <v>-0.005030158814</v>
      </c>
      <c r="M21" s="17"/>
    </row>
    <row r="22" ht="14.25" customHeight="1">
      <c r="A22" s="18">
        <v>1990.0</v>
      </c>
      <c r="B22" s="19">
        <v>16056.0</v>
      </c>
      <c r="C22" s="11">
        <v>90282.0</v>
      </c>
      <c r="D22" s="11">
        <f t="shared" si="1"/>
        <v>-74226</v>
      </c>
      <c r="E22" s="12">
        <f t="shared" si="2"/>
        <v>4.870556057</v>
      </c>
      <c r="F22" s="13">
        <v>0.0</v>
      </c>
      <c r="G22" s="14">
        <v>0.0</v>
      </c>
      <c r="H22" s="15">
        <v>33733.2196012795</v>
      </c>
      <c r="I22" s="16">
        <v>620399.367843862</v>
      </c>
      <c r="J22" s="16">
        <f t="shared" si="3"/>
        <v>654132.5874</v>
      </c>
      <c r="K22" s="11">
        <v>1102227.69263377</v>
      </c>
      <c r="L22" s="12">
        <f t="shared" si="4"/>
        <v>0.1519342589</v>
      </c>
      <c r="M22" s="17"/>
    </row>
    <row r="23" ht="14.25" customHeight="1">
      <c r="A23" s="18">
        <v>1991.0</v>
      </c>
      <c r="B23" s="19">
        <v>15317.0</v>
      </c>
      <c r="C23" s="11">
        <v>108934.0</v>
      </c>
      <c r="D23" s="11">
        <f t="shared" si="1"/>
        <v>-93617</v>
      </c>
      <c r="E23" s="12">
        <f t="shared" si="2"/>
        <v>4.97135472</v>
      </c>
      <c r="F23" s="13">
        <v>0.0</v>
      </c>
      <c r="G23" s="14">
        <v>0.0</v>
      </c>
      <c r="H23" s="15">
        <v>34733.1971851638</v>
      </c>
      <c r="I23" s="16">
        <v>780836.426732352</v>
      </c>
      <c r="J23" s="16">
        <f t="shared" si="3"/>
        <v>815569.6239</v>
      </c>
      <c r="K23" s="11">
        <v>1267648.70484857</v>
      </c>
      <c r="L23" s="12">
        <f t="shared" si="4"/>
        <v>0.1500788025</v>
      </c>
      <c r="M23" s="17"/>
    </row>
    <row r="24" ht="14.25" customHeight="1">
      <c r="A24" s="18">
        <v>1992.0</v>
      </c>
      <c r="B24" s="19">
        <v>14082.0</v>
      </c>
      <c r="C24" s="11">
        <v>124605.9</v>
      </c>
      <c r="D24" s="11">
        <f t="shared" si="1"/>
        <v>-110523.9</v>
      </c>
      <c r="E24" s="12">
        <f t="shared" si="2"/>
        <v>5.043456201</v>
      </c>
      <c r="F24" s="13">
        <v>0.0</v>
      </c>
      <c r="G24" s="14">
        <v>0.0</v>
      </c>
      <c r="H24" s="15">
        <v>36827.5864851905</v>
      </c>
      <c r="I24" s="16">
        <v>804477.006161312</v>
      </c>
      <c r="J24" s="16">
        <f t="shared" si="3"/>
        <v>841304.5926</v>
      </c>
      <c r="K24" s="11">
        <v>1318196.70609218</v>
      </c>
      <c r="L24" s="12">
        <f t="shared" si="4"/>
        <v>0.03987540164</v>
      </c>
      <c r="M24" s="17"/>
    </row>
    <row r="25" ht="14.25" customHeight="1">
      <c r="A25" s="18">
        <v>1993.0</v>
      </c>
      <c r="B25" s="19">
        <v>14134.0</v>
      </c>
      <c r="C25" s="11">
        <v>105616.3</v>
      </c>
      <c r="D25" s="11">
        <f t="shared" si="1"/>
        <v>-91482.3</v>
      </c>
      <c r="E25" s="12">
        <f t="shared" si="2"/>
        <v>4.961337075</v>
      </c>
      <c r="F25" s="13">
        <v>0.0</v>
      </c>
      <c r="G25" s="14">
        <v>0.0</v>
      </c>
      <c r="H25" s="15">
        <v>38117.2552779699</v>
      </c>
      <c r="I25" s="16">
        <v>776932.14484762</v>
      </c>
      <c r="J25" s="16">
        <f t="shared" si="3"/>
        <v>815049.4001</v>
      </c>
      <c r="K25" s="11">
        <v>1300219.91145566</v>
      </c>
      <c r="L25" s="12">
        <f t="shared" si="4"/>
        <v>-0.01363741432</v>
      </c>
      <c r="M25" s="17"/>
    </row>
    <row r="26" ht="14.25" customHeight="1">
      <c r="A26" s="18">
        <v>1994.0</v>
      </c>
      <c r="B26" s="19">
        <v>16761.0</v>
      </c>
      <c r="C26" s="11">
        <v>87193.0</v>
      </c>
      <c r="D26" s="11">
        <f t="shared" si="1"/>
        <v>-70432</v>
      </c>
      <c r="E26" s="12">
        <f t="shared" si="2"/>
        <v>4.847770021</v>
      </c>
      <c r="F26" s="13">
        <v>0.0</v>
      </c>
      <c r="G26" s="14">
        <v>0.0</v>
      </c>
      <c r="H26" s="15">
        <v>37278.9841873502</v>
      </c>
      <c r="I26" s="16">
        <v>779488.620498003</v>
      </c>
      <c r="J26" s="16">
        <f t="shared" si="3"/>
        <v>816767.6047</v>
      </c>
      <c r="K26" s="11">
        <v>1307484.50261427</v>
      </c>
      <c r="L26" s="12">
        <f t="shared" si="4"/>
        <v>0.005587201899</v>
      </c>
      <c r="M26" s="17"/>
    </row>
    <row r="27" ht="14.25" customHeight="1">
      <c r="A27" s="18">
        <v>1995.0</v>
      </c>
      <c r="B27" s="19">
        <v>24320.0</v>
      </c>
      <c r="C27" s="11">
        <v>105187.0</v>
      </c>
      <c r="D27" s="11">
        <f t="shared" si="1"/>
        <v>-80867</v>
      </c>
      <c r="E27" s="12">
        <f t="shared" si="2"/>
        <v>4.907771332</v>
      </c>
      <c r="F27" s="13">
        <v>0.0</v>
      </c>
      <c r="G27" s="14">
        <v>0.0</v>
      </c>
      <c r="H27" s="15">
        <v>37814.5573792745</v>
      </c>
      <c r="I27" s="16">
        <v>779470.696655947</v>
      </c>
      <c r="J27" s="16">
        <f t="shared" si="3"/>
        <v>817285.254</v>
      </c>
      <c r="K27" s="11">
        <v>1310257.56408082</v>
      </c>
      <c r="L27" s="12">
        <f t="shared" si="4"/>
        <v>0.002120913449</v>
      </c>
      <c r="M27" s="17"/>
    </row>
    <row r="28" ht="14.25" customHeight="1">
      <c r="A28" s="18">
        <v>1996.0</v>
      </c>
      <c r="B28" s="19">
        <v>24181.0</v>
      </c>
      <c r="C28" s="11">
        <v>103979.0</v>
      </c>
      <c r="D28" s="11">
        <f t="shared" si="1"/>
        <v>-79798</v>
      </c>
      <c r="E28" s="12">
        <f t="shared" si="2"/>
        <v>4.901992007</v>
      </c>
      <c r="F28" s="13">
        <v>0.0</v>
      </c>
      <c r="G28" s="14">
        <v>0.0</v>
      </c>
      <c r="H28" s="15">
        <v>37613.4001798317</v>
      </c>
      <c r="I28" s="16">
        <v>788983.175221212</v>
      </c>
      <c r="J28" s="16">
        <f t="shared" si="3"/>
        <v>826596.5754</v>
      </c>
      <c r="K28" s="11">
        <v>1344814.61435928</v>
      </c>
      <c r="L28" s="12">
        <f t="shared" si="4"/>
        <v>0.02637424215</v>
      </c>
      <c r="M28" s="17"/>
    </row>
    <row r="29" ht="14.25" customHeight="1">
      <c r="A29" s="18">
        <v>1997.0</v>
      </c>
      <c r="B29" s="19">
        <v>27672.0</v>
      </c>
      <c r="C29" s="11">
        <v>107643.0</v>
      </c>
      <c r="D29" s="11">
        <f t="shared" si="1"/>
        <v>-79971</v>
      </c>
      <c r="E29" s="12">
        <f t="shared" si="2"/>
        <v>4.902932527</v>
      </c>
      <c r="F29" s="13">
        <v>0.0</v>
      </c>
      <c r="G29" s="14">
        <v>0.0</v>
      </c>
      <c r="H29" s="15">
        <v>38928.3903559912</v>
      </c>
      <c r="I29" s="16">
        <v>780219.360371006</v>
      </c>
      <c r="J29" s="16">
        <f t="shared" si="3"/>
        <v>819147.7507</v>
      </c>
      <c r="K29" s="11">
        <v>1359658.43670898</v>
      </c>
      <c r="L29" s="12">
        <f t="shared" si="4"/>
        <v>0.01103782052</v>
      </c>
      <c r="M29" s="17"/>
    </row>
    <row r="30" ht="14.25" customHeight="1">
      <c r="A30" s="18">
        <v>1998.0</v>
      </c>
      <c r="B30" s="19">
        <v>23416.0</v>
      </c>
      <c r="C30" s="11">
        <v>112397.0</v>
      </c>
      <c r="D30" s="11">
        <f t="shared" si="1"/>
        <v>-88981</v>
      </c>
      <c r="E30" s="12">
        <f t="shared" si="2"/>
        <v>4.949297282</v>
      </c>
      <c r="F30" s="13">
        <v>0.0</v>
      </c>
      <c r="G30" s="14">
        <v>0.0</v>
      </c>
      <c r="H30" s="15">
        <v>39344.353246477</v>
      </c>
      <c r="I30" s="16">
        <v>804992.871726366</v>
      </c>
      <c r="J30" s="16">
        <f t="shared" si="3"/>
        <v>844337.225</v>
      </c>
      <c r="K30" s="11">
        <v>1398998.28432865</v>
      </c>
      <c r="L30" s="12">
        <f t="shared" si="4"/>
        <v>0.02893362521</v>
      </c>
      <c r="M30" s="17"/>
    </row>
    <row r="31" ht="14.25" customHeight="1">
      <c r="A31" s="18">
        <v>1999.0</v>
      </c>
      <c r="B31" s="19">
        <v>21786.0</v>
      </c>
      <c r="C31" s="11">
        <v>104980.0</v>
      </c>
      <c r="D31" s="11">
        <f t="shared" si="1"/>
        <v>-83194</v>
      </c>
      <c r="E31" s="12">
        <f t="shared" si="2"/>
        <v>4.920092006</v>
      </c>
      <c r="F31" s="13">
        <v>0.0</v>
      </c>
      <c r="G31" s="14">
        <v>0.0</v>
      </c>
      <c r="H31" s="15">
        <v>40181.1657909366</v>
      </c>
      <c r="I31" s="16">
        <v>737511.039937974</v>
      </c>
      <c r="J31" s="16">
        <f t="shared" si="3"/>
        <v>777692.2057</v>
      </c>
      <c r="K31" s="11">
        <v>1346349.98869313</v>
      </c>
      <c r="L31" s="12">
        <f t="shared" si="4"/>
        <v>-0.03763285218</v>
      </c>
      <c r="M31" s="17"/>
    </row>
    <row r="32" ht="14.25" customHeight="1">
      <c r="A32" s="18">
        <v>2000.0</v>
      </c>
      <c r="B32" s="19">
        <v>24805.0</v>
      </c>
      <c r="C32" s="11">
        <v>113240.0</v>
      </c>
      <c r="D32" s="11">
        <f t="shared" si="1"/>
        <v>-88435</v>
      </c>
      <c r="E32" s="12">
        <f t="shared" si="2"/>
        <v>4.94662418</v>
      </c>
      <c r="F32" s="13">
        <v>0.0</v>
      </c>
      <c r="G32" s="14">
        <v>0.0</v>
      </c>
      <c r="H32" s="15">
        <v>41782.4237106112</v>
      </c>
      <c r="I32" s="16">
        <v>790846.124093779</v>
      </c>
      <c r="J32" s="16">
        <f t="shared" si="3"/>
        <v>832628.5478</v>
      </c>
      <c r="K32" s="11">
        <v>1422087.7783378</v>
      </c>
      <c r="L32" s="12">
        <f t="shared" si="4"/>
        <v>0.05625416146</v>
      </c>
      <c r="M32" s="17"/>
    </row>
    <row r="33" ht="14.25" customHeight="1">
      <c r="A33" s="18">
        <v>2001.0</v>
      </c>
      <c r="B33" s="19">
        <v>30693.0</v>
      </c>
      <c r="C33" s="11">
        <v>116931.0</v>
      </c>
      <c r="D33" s="11">
        <f t="shared" si="1"/>
        <v>-86238</v>
      </c>
      <c r="E33" s="12">
        <f t="shared" si="2"/>
        <v>4.935698676</v>
      </c>
      <c r="F33" s="13">
        <v>0.0</v>
      </c>
      <c r="G33" s="14">
        <v>0.0</v>
      </c>
      <c r="H33" s="15">
        <v>41900.0968699686</v>
      </c>
      <c r="I33" s="16">
        <v>758021.462487111</v>
      </c>
      <c r="J33" s="16">
        <f t="shared" si="3"/>
        <v>799921.5594</v>
      </c>
      <c r="K33" s="11">
        <v>1404869.93775793</v>
      </c>
      <c r="L33" s="12">
        <f t="shared" si="4"/>
        <v>-0.01210743868</v>
      </c>
      <c r="M33" s="17"/>
    </row>
    <row r="34" ht="14.25" customHeight="1">
      <c r="A34" s="18">
        <v>2002.0</v>
      </c>
      <c r="B34" s="19">
        <v>32436.0</v>
      </c>
      <c r="C34" s="11">
        <v>121089.0</v>
      </c>
      <c r="D34" s="11">
        <f t="shared" si="1"/>
        <v>-88653</v>
      </c>
      <c r="E34" s="12">
        <f t="shared" si="2"/>
        <v>4.947693437</v>
      </c>
      <c r="F34" s="13">
        <v>0.0</v>
      </c>
      <c r="G34" s="14">
        <v>0.0</v>
      </c>
      <c r="H34" s="15">
        <v>42404.425038753</v>
      </c>
      <c r="I34" s="16">
        <v>700347.892924654</v>
      </c>
      <c r="J34" s="16">
        <f t="shared" si="3"/>
        <v>742752.318</v>
      </c>
      <c r="K34" s="11">
        <v>1365264.20408239</v>
      </c>
      <c r="L34" s="12">
        <f t="shared" si="4"/>
        <v>-0.02819174403</v>
      </c>
      <c r="M34" s="17"/>
    </row>
    <row r="35" ht="14.25" customHeight="1">
      <c r="A35" s="18">
        <v>2003.0</v>
      </c>
      <c r="B35" s="19">
        <v>41148.0</v>
      </c>
      <c r="C35" s="11">
        <v>156391.0</v>
      </c>
      <c r="D35" s="11">
        <f t="shared" si="1"/>
        <v>-115243</v>
      </c>
      <c r="E35" s="12">
        <f t="shared" si="2"/>
        <v>5.061614555</v>
      </c>
      <c r="F35" s="13">
        <v>0.0</v>
      </c>
      <c r="G35" s="14">
        <v>0.0</v>
      </c>
      <c r="H35" s="15">
        <v>42780.6602015498</v>
      </c>
      <c r="I35" s="16">
        <v>825900.810130987</v>
      </c>
      <c r="J35" s="16">
        <f t="shared" si="3"/>
        <v>868681.4703</v>
      </c>
      <c r="K35" s="11">
        <v>1518748.04397839</v>
      </c>
      <c r="L35" s="12">
        <f t="shared" si="4"/>
        <v>0.1124206139</v>
      </c>
      <c r="M35" s="17"/>
    </row>
    <row r="36" ht="14.25" customHeight="1">
      <c r="A36" s="18">
        <v>2004.0</v>
      </c>
      <c r="B36" s="19">
        <v>57186.0</v>
      </c>
      <c r="C36" s="11">
        <v>177659.0</v>
      </c>
      <c r="D36" s="11">
        <f t="shared" si="1"/>
        <v>-120473</v>
      </c>
      <c r="E36" s="12">
        <f t="shared" si="2"/>
        <v>5.080889725</v>
      </c>
      <c r="F36" s="13">
        <v>0.0</v>
      </c>
      <c r="G36" s="14">
        <v>0.0</v>
      </c>
      <c r="H36" s="15">
        <v>44264.160680258</v>
      </c>
      <c r="I36" s="16">
        <v>882976.834279358</v>
      </c>
      <c r="J36" s="16">
        <f t="shared" si="3"/>
        <v>927240.995</v>
      </c>
      <c r="K36" s="11">
        <v>1639616.72110833</v>
      </c>
      <c r="L36" s="12">
        <f t="shared" si="4"/>
        <v>0.07958441666</v>
      </c>
      <c r="M36" s="17"/>
    </row>
    <row r="37" ht="14.25" customHeight="1">
      <c r="A37" s="18">
        <v>2005.0</v>
      </c>
      <c r="B37" s="19">
        <v>71263.0</v>
      </c>
      <c r="C37" s="11">
        <v>204573.4</v>
      </c>
      <c r="D37" s="11">
        <f t="shared" si="1"/>
        <v>-133310.4</v>
      </c>
      <c r="E37" s="12">
        <f t="shared" si="2"/>
        <v>5.124864032</v>
      </c>
      <c r="F37" s="20">
        <v>42754.0</v>
      </c>
      <c r="G37" s="21">
        <v>124105.4</v>
      </c>
      <c r="H37" s="15">
        <v>44615.8337925856</v>
      </c>
      <c r="I37" s="16">
        <v>921332.192869178</v>
      </c>
      <c r="J37" s="16">
        <f t="shared" si="3"/>
        <v>965948.0267</v>
      </c>
      <c r="K37" s="11">
        <v>1731006.49971317</v>
      </c>
      <c r="L37" s="12">
        <f t="shared" si="4"/>
        <v>0.05573850122</v>
      </c>
      <c r="M37" s="17"/>
    </row>
    <row r="38" ht="14.25" customHeight="1">
      <c r="A38" s="18">
        <v>2006.0</v>
      </c>
      <c r="B38" s="19">
        <v>85527.0</v>
      </c>
      <c r="C38" s="11">
        <v>239359.32660550455</v>
      </c>
      <c r="D38" s="11">
        <f t="shared" si="1"/>
        <v>-153832.3266</v>
      </c>
      <c r="E38" s="12">
        <f t="shared" si="2"/>
        <v>5.187047608</v>
      </c>
      <c r="F38" s="20">
        <v>53184.6815356</v>
      </c>
      <c r="G38" s="21">
        <v>185679.78019172227</v>
      </c>
      <c r="H38" s="15">
        <v>45114.2387408476</v>
      </c>
      <c r="I38" s="16">
        <v>908380.239218322</v>
      </c>
      <c r="J38" s="16">
        <f t="shared" si="3"/>
        <v>953494.478</v>
      </c>
      <c r="K38" s="11">
        <v>1779273.92345104</v>
      </c>
      <c r="L38" s="12">
        <f t="shared" si="4"/>
        <v>0.02788402224</v>
      </c>
      <c r="M38" s="17"/>
    </row>
    <row r="39" ht="14.25" customHeight="1">
      <c r="A39" s="18">
        <v>2007.0</v>
      </c>
      <c r="B39" s="19">
        <v>104470.0</v>
      </c>
      <c r="C39" s="11">
        <v>309533.953294412</v>
      </c>
      <c r="D39" s="11">
        <f t="shared" si="1"/>
        <v>-205063.9533</v>
      </c>
      <c r="E39" s="12">
        <f t="shared" si="2"/>
        <v>5.311889326</v>
      </c>
      <c r="F39" s="20">
        <v>61476.7466782</v>
      </c>
      <c r="G39" s="21">
        <v>236462.2645</v>
      </c>
      <c r="H39" s="15">
        <v>45986.7166676209</v>
      </c>
      <c r="I39" s="16">
        <v>872236.600767819</v>
      </c>
      <c r="J39" s="16">
        <f t="shared" si="3"/>
        <v>918223.3174</v>
      </c>
      <c r="K39" s="11">
        <v>1812139.43040897</v>
      </c>
      <c r="L39" s="12">
        <f t="shared" si="4"/>
        <v>0.01847130255</v>
      </c>
      <c r="M39" s="17"/>
    </row>
    <row r="40" ht="14.25" customHeight="1">
      <c r="A40" s="18">
        <v>2008.0</v>
      </c>
      <c r="B40" s="19">
        <v>121692.0</v>
      </c>
      <c r="C40" s="11">
        <v>380451.04</v>
      </c>
      <c r="D40" s="11">
        <f t="shared" si="1"/>
        <v>-258759.04</v>
      </c>
      <c r="E40" s="12">
        <f t="shared" si="2"/>
        <v>5.412895531</v>
      </c>
      <c r="F40" s="20">
        <v>35149.181</v>
      </c>
      <c r="G40" s="21">
        <v>282116.2348</v>
      </c>
      <c r="H40" s="15">
        <v>46561.8843369218</v>
      </c>
      <c r="I40" s="16">
        <v>911747.681851402</v>
      </c>
      <c r="J40" s="16">
        <f t="shared" si="3"/>
        <v>958309.5662</v>
      </c>
      <c r="K40" s="11">
        <v>1925394.02676176</v>
      </c>
      <c r="L40" s="12">
        <f t="shared" si="4"/>
        <v>0.06249772752</v>
      </c>
      <c r="M40" s="17"/>
    </row>
    <row r="41" ht="14.25" customHeight="1">
      <c r="A41" s="18">
        <v>2009.0</v>
      </c>
      <c r="B41" s="19">
        <v>109662.0</v>
      </c>
      <c r="C41" s="11">
        <v>326540.89999999997</v>
      </c>
      <c r="D41" s="11">
        <f t="shared" si="1"/>
        <v>-216878.9</v>
      </c>
      <c r="E41" s="12">
        <f t="shared" si="2"/>
        <v>5.336217302</v>
      </c>
      <c r="F41" s="20">
        <v>36560.0515</v>
      </c>
      <c r="G41" s="21">
        <v>281217.65800000005</v>
      </c>
      <c r="H41" s="15">
        <v>47147.9621267128</v>
      </c>
      <c r="I41" s="16">
        <v>821210.913089081</v>
      </c>
      <c r="J41" s="16">
        <f t="shared" si="3"/>
        <v>868358.8752</v>
      </c>
      <c r="K41" s="11">
        <v>1885745.36587973</v>
      </c>
      <c r="L41" s="12">
        <f t="shared" si="4"/>
        <v>-0.02059249189</v>
      </c>
      <c r="M41" s="17"/>
    </row>
    <row r="42" ht="14.25" customHeight="1">
      <c r="A42" s="18">
        <v>2010.0</v>
      </c>
      <c r="B42" s="19">
        <v>134609.000031</v>
      </c>
      <c r="C42" s="11">
        <v>365366.76000000007</v>
      </c>
      <c r="D42" s="11">
        <f t="shared" si="1"/>
        <v>-230757.76</v>
      </c>
      <c r="E42" s="12">
        <f t="shared" si="2"/>
        <v>5.363156314</v>
      </c>
      <c r="F42" s="20">
        <v>40081.9</v>
      </c>
      <c r="G42" s="21">
        <v>287895.262</v>
      </c>
      <c r="H42" s="15">
        <v>51877.9247185295</v>
      </c>
      <c r="I42" s="16">
        <v>820990.258108039</v>
      </c>
      <c r="J42" s="16">
        <f t="shared" si="3"/>
        <v>872868.1828</v>
      </c>
      <c r="K42" s="11">
        <v>1980777.36948702</v>
      </c>
      <c r="L42" s="12">
        <f t="shared" si="4"/>
        <v>0.05039492888</v>
      </c>
      <c r="M42" s="17"/>
    </row>
    <row r="43" ht="14.25" customHeight="1">
      <c r="A43" s="18">
        <v>2011.0</v>
      </c>
      <c r="B43" s="19">
        <v>176568.99999999997</v>
      </c>
      <c r="C43" s="11">
        <v>449852.58999999997</v>
      </c>
      <c r="D43" s="11">
        <f t="shared" si="1"/>
        <v>-273283.59</v>
      </c>
      <c r="E43" s="12">
        <f t="shared" si="2"/>
        <v>5.436613554</v>
      </c>
      <c r="F43" s="20">
        <v>43220.792</v>
      </c>
      <c r="G43" s="21">
        <v>292562.30175000004</v>
      </c>
      <c r="H43" s="15">
        <v>54592.3732740593</v>
      </c>
      <c r="I43" s="16">
        <v>929688.500100626</v>
      </c>
      <c r="J43" s="16">
        <f t="shared" si="3"/>
        <v>984280.8734</v>
      </c>
      <c r="K43" s="11">
        <v>2198539.31187484</v>
      </c>
      <c r="L43" s="12">
        <f t="shared" si="4"/>
        <v>0.1099376163</v>
      </c>
      <c r="M43" s="17"/>
    </row>
    <row r="44" ht="14.25" customHeight="1">
      <c r="A44" s="18">
        <v>2012.0</v>
      </c>
      <c r="B44" s="19">
        <v>190952.0</v>
      </c>
      <c r="C44" s="11">
        <v>531746.8300000001</v>
      </c>
      <c r="D44" s="11">
        <f t="shared" si="1"/>
        <v>-340794.83</v>
      </c>
      <c r="E44" s="12">
        <f t="shared" si="2"/>
        <v>5.532492998</v>
      </c>
      <c r="F44" s="20">
        <v>41436.9555</v>
      </c>
      <c r="G44" s="21">
        <v>275276.2395294118</v>
      </c>
      <c r="H44" s="15">
        <v>56314.9199171996</v>
      </c>
      <c r="I44" s="16">
        <v>977508.317084908</v>
      </c>
      <c r="J44" s="16">
        <f t="shared" si="3"/>
        <v>1033823.237</v>
      </c>
      <c r="K44" s="11">
        <v>2317862.70842577</v>
      </c>
      <c r="L44" s="12">
        <f t="shared" si="4"/>
        <v>0.05427394266</v>
      </c>
      <c r="M44" s="17"/>
    </row>
    <row r="45" ht="14.25" customHeight="1">
      <c r="A45" s="18">
        <v>2013.0</v>
      </c>
      <c r="B45" s="19">
        <v>202549.0</v>
      </c>
      <c r="C45" s="11">
        <v>575038.62</v>
      </c>
      <c r="D45" s="11">
        <f t="shared" si="1"/>
        <v>-372489.62</v>
      </c>
      <c r="E45" s="12">
        <f t="shared" si="2"/>
        <v>5.571114175</v>
      </c>
      <c r="F45" s="20">
        <v>44417.4395</v>
      </c>
      <c r="G45" s="21">
        <v>287443.9984117647</v>
      </c>
      <c r="H45" s="15">
        <v>58841.1071705707</v>
      </c>
      <c r="I45" s="16">
        <v>963585.746792121</v>
      </c>
      <c r="J45" s="16">
        <f t="shared" si="3"/>
        <v>1022426.854</v>
      </c>
      <c r="K45" s="11">
        <v>2383929.7456778</v>
      </c>
      <c r="L45" s="12">
        <f t="shared" si="4"/>
        <v>0.02850342991</v>
      </c>
      <c r="M45" s="17"/>
    </row>
    <row r="46" ht="14.25" customHeight="1">
      <c r="A46" s="18">
        <v>2014.0</v>
      </c>
      <c r="B46" s="19">
        <v>217122.30000000002</v>
      </c>
      <c r="C46" s="11">
        <v>594232.432472</v>
      </c>
      <c r="D46" s="11">
        <f t="shared" si="1"/>
        <v>-377110.1325</v>
      </c>
      <c r="E46" s="12">
        <f t="shared" si="2"/>
        <v>5.576468202</v>
      </c>
      <c r="F46" s="20">
        <v>46936.0631</v>
      </c>
      <c r="G46" s="21">
        <v>377043.5138158118</v>
      </c>
      <c r="H46" s="15">
        <v>61854.9953802261</v>
      </c>
      <c r="I46" s="16">
        <v>972682.627941855</v>
      </c>
      <c r="J46" s="16">
        <f t="shared" si="3"/>
        <v>1034537.623</v>
      </c>
      <c r="K46" s="11">
        <v>2479946.1210461</v>
      </c>
      <c r="L46" s="12">
        <f t="shared" si="4"/>
        <v>0.04027651215</v>
      </c>
      <c r="M46" s="17"/>
    </row>
    <row r="47" ht="14.25" customHeight="1">
      <c r="A47" s="18">
        <v>2015.0</v>
      </c>
      <c r="B47" s="19">
        <v>189850.0</v>
      </c>
      <c r="C47" s="11">
        <v>597266.754</v>
      </c>
      <c r="D47" s="11">
        <f t="shared" si="1"/>
        <v>-407416.754</v>
      </c>
      <c r="E47" s="12">
        <f t="shared" si="2"/>
        <v>5.610038884</v>
      </c>
      <c r="F47" s="20">
        <v>54276.980208500005</v>
      </c>
      <c r="G47" s="21">
        <v>330135.44149999996</v>
      </c>
      <c r="H47" s="15">
        <v>64716.7942631603</v>
      </c>
      <c r="I47" s="16">
        <v>1018389.95231764</v>
      </c>
      <c r="J47" s="16">
        <f t="shared" si="3"/>
        <v>1083106.747</v>
      </c>
      <c r="K47" s="11">
        <v>2596259.19186392</v>
      </c>
      <c r="L47" s="12">
        <f t="shared" si="4"/>
        <v>0.04690145073</v>
      </c>
      <c r="M47" s="17"/>
    </row>
    <row r="48" ht="14.25" customHeight="1">
      <c r="A48" s="18">
        <v>2016.0</v>
      </c>
      <c r="B48" s="19">
        <v>177799.0</v>
      </c>
      <c r="C48" s="11">
        <v>479412.76</v>
      </c>
      <c r="D48" s="11">
        <f t="shared" si="1"/>
        <v>-301613.76</v>
      </c>
      <c r="E48" s="12">
        <f t="shared" si="2"/>
        <v>5.479451151</v>
      </c>
      <c r="F48" s="20">
        <v>64697.283039819995</v>
      </c>
      <c r="G48" s="21">
        <v>263500.56574300997</v>
      </c>
      <c r="H48" s="15">
        <v>68128.9919398332</v>
      </c>
      <c r="I48" s="16">
        <v>1046634.92972406</v>
      </c>
      <c r="J48" s="16">
        <f t="shared" si="3"/>
        <v>1114763.922</v>
      </c>
      <c r="K48" s="11">
        <v>2657610.73283899</v>
      </c>
      <c r="L48" s="12">
        <f t="shared" si="4"/>
        <v>0.02363074579</v>
      </c>
      <c r="M48" s="17"/>
    </row>
    <row r="49" ht="14.25" customHeight="1">
      <c r="A49" s="18">
        <v>2017.0</v>
      </c>
      <c r="B49" s="19">
        <v>193578.627838</v>
      </c>
      <c r="C49" s="11">
        <v>462752.42123066995</v>
      </c>
      <c r="D49" s="11">
        <f t="shared" si="1"/>
        <v>-269173.7934</v>
      </c>
      <c r="E49" s="12">
        <f t="shared" si="2"/>
        <v>5.430032775</v>
      </c>
      <c r="F49" s="20">
        <v>67993.6524</v>
      </c>
      <c r="G49" s="21">
        <v>294656.45404261537</v>
      </c>
      <c r="H49" s="15">
        <v>71150.7477502236</v>
      </c>
      <c r="I49" s="16">
        <v>1009895.58267473</v>
      </c>
      <c r="J49" s="16">
        <f t="shared" si="3"/>
        <v>1081046.33</v>
      </c>
      <c r="K49" s="11">
        <v>2655758.43089558</v>
      </c>
      <c r="L49" s="12">
        <f t="shared" si="4"/>
        <v>-0.0006969801561</v>
      </c>
      <c r="M49" s="17"/>
    </row>
    <row r="50" ht="14.25" customHeight="1">
      <c r="A50" s="18">
        <v>2018.0</v>
      </c>
      <c r="B50" s="19">
        <v>235510.0</v>
      </c>
      <c r="C50" s="11">
        <v>471141.44</v>
      </c>
      <c r="D50" s="11">
        <f t="shared" si="1"/>
        <v>-235631.44</v>
      </c>
      <c r="E50" s="12">
        <f t="shared" si="2"/>
        <v>5.372233237</v>
      </c>
      <c r="F50" s="20">
        <v>76985.1831729</v>
      </c>
      <c r="G50" s="21">
        <v>314818.7861352923</v>
      </c>
      <c r="H50" s="15">
        <v>72778.8824201415</v>
      </c>
      <c r="I50" s="16">
        <v>1038842.235204</v>
      </c>
      <c r="J50" s="16">
        <f t="shared" si="3"/>
        <v>1111621.118</v>
      </c>
      <c r="K50" s="11">
        <v>2729116.95183761</v>
      </c>
      <c r="L50" s="12">
        <f t="shared" si="4"/>
        <v>0.02762243738</v>
      </c>
      <c r="M50" s="17"/>
    </row>
    <row r="51" ht="14.25" customHeight="1">
      <c r="A51" s="18">
        <v>2019.0</v>
      </c>
      <c r="B51" s="19">
        <v>229236.23463700002</v>
      </c>
      <c r="C51" s="11">
        <v>526054.32368964</v>
      </c>
      <c r="D51" s="11">
        <f t="shared" si="1"/>
        <v>-296818.0891</v>
      </c>
      <c r="E51" s="12">
        <f t="shared" si="2"/>
        <v>5.472490365</v>
      </c>
      <c r="F51" s="20">
        <v>90910.346347</v>
      </c>
      <c r="G51" s="21">
        <v>294973.85318578116</v>
      </c>
      <c r="H51" s="15">
        <v>74407.18367025</v>
      </c>
      <c r="I51" s="16">
        <v>1004865.38716621</v>
      </c>
      <c r="J51" s="16">
        <f t="shared" si="3"/>
        <v>1079272.571</v>
      </c>
      <c r="K51" s="11">
        <v>2751830.85532396</v>
      </c>
      <c r="L51" s="12">
        <f t="shared" si="4"/>
        <v>0.008322803268</v>
      </c>
      <c r="M51" s="17"/>
    </row>
    <row r="52" ht="14.25" customHeight="1">
      <c r="A52" s="18">
        <v>2020.0</v>
      </c>
      <c r="B52" s="19">
        <v>204392.0</v>
      </c>
      <c r="C52" s="11">
        <v>472199.11</v>
      </c>
      <c r="D52" s="11">
        <f t="shared" si="1"/>
        <v>-267807.11</v>
      </c>
      <c r="E52" s="12">
        <f t="shared" si="2"/>
        <v>5.427822103</v>
      </c>
      <c r="F52" s="20">
        <v>33689.94411914005</v>
      </c>
      <c r="G52" s="21">
        <v>210989.7946677541</v>
      </c>
      <c r="H52" s="15">
        <v>73172.8008601338</v>
      </c>
      <c r="I52" s="16">
        <v>944571.955592745</v>
      </c>
      <c r="J52" s="16">
        <f t="shared" si="3"/>
        <v>1017744.756</v>
      </c>
      <c r="K52" s="11">
        <v>2632363.20965171</v>
      </c>
      <c r="L52" s="12">
        <f t="shared" si="4"/>
        <v>-0.04341387678</v>
      </c>
      <c r="M52" s="17"/>
    </row>
    <row r="53" ht="14.25" customHeight="1">
      <c r="A53" s="18">
        <v>2021.0</v>
      </c>
      <c r="B53" s="19">
        <v>277620.0</v>
      </c>
      <c r="C53" s="11">
        <v>524005.60799999995</v>
      </c>
      <c r="D53" s="11">
        <f t="shared" si="1"/>
        <v>-246385.608</v>
      </c>
      <c r="E53" s="12">
        <f t="shared" si="2"/>
        <v>5.391615336</v>
      </c>
      <c r="F53" s="20">
        <v>38637.03399290329</v>
      </c>
      <c r="G53" s="21">
        <v>274803.79530828196</v>
      </c>
      <c r="H53" s="15">
        <v>75109.3081359959</v>
      </c>
      <c r="I53" s="16">
        <v>934099.22759108</v>
      </c>
      <c r="J53" s="16">
        <f t="shared" si="3"/>
        <v>1009208.536</v>
      </c>
      <c r="K53" s="11">
        <v>2735597.23255035</v>
      </c>
      <c r="L53" s="12">
        <f t="shared" si="4"/>
        <v>0.03921724119</v>
      </c>
      <c r="M53" s="17"/>
    </row>
    <row r="54" ht="14.25" customHeight="1">
      <c r="A54" s="18">
        <v>2022.0</v>
      </c>
      <c r="B54" s="22">
        <v>315775.0</v>
      </c>
      <c r="C54" s="23">
        <v>659956.9471431855</v>
      </c>
      <c r="D54" s="11">
        <f t="shared" si="1"/>
        <v>-344181.9471</v>
      </c>
      <c r="E54" s="12">
        <f t="shared" si="2"/>
        <v>5.536788087</v>
      </c>
      <c r="F54" s="24">
        <v>119597.37385471081</v>
      </c>
      <c r="G54" s="25">
        <v>310502.7598182502</v>
      </c>
      <c r="H54" s="26">
        <v>78044.4835774137</v>
      </c>
      <c r="I54" s="27">
        <v>1083234.17193224</v>
      </c>
      <c r="J54" s="16">
        <f t="shared" si="3"/>
        <v>1161278.656</v>
      </c>
      <c r="K54" s="23">
        <v>2974802.0572174</v>
      </c>
      <c r="L54" s="12">
        <f t="shared" si="4"/>
        <v>0.08744153628</v>
      </c>
      <c r="M54" s="28"/>
    </row>
    <row r="55" ht="14.2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30"/>
      <c r="L55" s="30"/>
      <c r="M55" s="31"/>
    </row>
    <row r="56" ht="14.2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30"/>
      <c r="L56" s="30"/>
      <c r="M56" s="31"/>
    </row>
    <row r="57" ht="14.2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30"/>
      <c r="L57" s="30"/>
      <c r="M57" s="31"/>
    </row>
    <row r="58" ht="14.2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30"/>
      <c r="L58" s="30"/>
      <c r="M58" s="31"/>
    </row>
    <row r="59" ht="14.2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30"/>
      <c r="L59" s="30"/>
      <c r="M59" s="31"/>
    </row>
    <row r="60" ht="14.2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30"/>
      <c r="L60" s="30"/>
      <c r="M60" s="31"/>
    </row>
    <row r="61" ht="14.2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30"/>
      <c r="L61" s="30"/>
      <c r="M61" s="31"/>
    </row>
    <row r="62" ht="14.2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30"/>
      <c r="L62" s="30"/>
      <c r="M62" s="31"/>
    </row>
    <row r="63" ht="14.2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30"/>
      <c r="L63" s="30"/>
      <c r="M63" s="31"/>
    </row>
    <row r="64" ht="14.2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30"/>
      <c r="L64" s="30"/>
      <c r="M64" s="31"/>
    </row>
    <row r="65" ht="14.2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30"/>
      <c r="L65" s="30"/>
      <c r="M65" s="31"/>
    </row>
    <row r="66" ht="14.2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30"/>
      <c r="L66" s="30"/>
      <c r="M66" s="31"/>
    </row>
    <row r="67" ht="14.2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30"/>
      <c r="L67" s="30"/>
      <c r="M67" s="31"/>
    </row>
    <row r="68" ht="14.2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30"/>
      <c r="L68" s="30"/>
      <c r="M68" s="31"/>
    </row>
    <row r="69" ht="14.2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30"/>
      <c r="L69" s="30"/>
      <c r="M69" s="31"/>
    </row>
    <row r="70" ht="14.2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30"/>
      <c r="L70" s="30"/>
      <c r="M70" s="31"/>
    </row>
    <row r="71" ht="14.2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30"/>
      <c r="L71" s="30"/>
      <c r="M71" s="31"/>
    </row>
    <row r="72" ht="14.2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30"/>
      <c r="L72" s="30"/>
      <c r="M72" s="31"/>
    </row>
    <row r="73" ht="14.2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30"/>
      <c r="L73" s="30"/>
      <c r="M73" s="31"/>
    </row>
    <row r="74" ht="14.2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30"/>
      <c r="L74" s="30"/>
      <c r="M74" s="31"/>
    </row>
    <row r="75" ht="14.2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30"/>
      <c r="L75" s="30"/>
      <c r="M75" s="31"/>
    </row>
    <row r="76" ht="14.2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30"/>
      <c r="L76" s="30"/>
      <c r="M76" s="31"/>
    </row>
    <row r="77" ht="14.2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30"/>
      <c r="L77" s="30"/>
      <c r="M77" s="31"/>
    </row>
    <row r="78" ht="14.2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30"/>
      <c r="L78" s="30"/>
      <c r="M78" s="31"/>
    </row>
    <row r="79" ht="14.2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30"/>
      <c r="L79" s="30"/>
      <c r="M79" s="31"/>
    </row>
    <row r="80" ht="14.2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30"/>
      <c r="L80" s="30"/>
      <c r="M80" s="31"/>
    </row>
    <row r="81" ht="14.2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30"/>
      <c r="L81" s="30"/>
      <c r="M81" s="31"/>
    </row>
    <row r="82" ht="14.2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30"/>
      <c r="L82" s="30"/>
      <c r="M82" s="31"/>
    </row>
    <row r="83" ht="14.2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30"/>
      <c r="L83" s="30"/>
      <c r="M83" s="31"/>
    </row>
    <row r="84" ht="14.2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30"/>
      <c r="L84" s="30"/>
      <c r="M84" s="31"/>
    </row>
    <row r="85" ht="14.2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30"/>
      <c r="L85" s="30"/>
      <c r="M85" s="31"/>
    </row>
    <row r="86" ht="14.2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30"/>
      <c r="L86" s="30"/>
      <c r="M86" s="31"/>
    </row>
    <row r="87" ht="14.2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30"/>
      <c r="L87" s="30"/>
      <c r="M87" s="31"/>
    </row>
    <row r="88" ht="14.2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30"/>
      <c r="L88" s="30"/>
      <c r="M88" s="31"/>
    </row>
    <row r="89" ht="14.2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30"/>
      <c r="L89" s="30"/>
      <c r="M89" s="31"/>
    </row>
    <row r="90" ht="14.2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30"/>
      <c r="L90" s="30"/>
      <c r="M90" s="31"/>
    </row>
    <row r="91" ht="14.2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30"/>
      <c r="L91" s="30"/>
      <c r="M91" s="31"/>
    </row>
    <row r="92" ht="14.2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30"/>
      <c r="L92" s="30"/>
      <c r="M92" s="31"/>
    </row>
    <row r="93" ht="14.2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30"/>
      <c r="L93" s="30"/>
      <c r="M93" s="31"/>
    </row>
    <row r="94" ht="14.2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30"/>
      <c r="L94" s="30"/>
      <c r="M94" s="31"/>
    </row>
    <row r="95" ht="14.2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30"/>
      <c r="L95" s="30"/>
      <c r="M95" s="31"/>
    </row>
    <row r="96" ht="14.2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30"/>
      <c r="L96" s="30"/>
      <c r="M96" s="31"/>
    </row>
    <row r="97" ht="14.2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30"/>
      <c r="L97" s="30"/>
      <c r="M97" s="31"/>
    </row>
    <row r="98" ht="14.2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30"/>
      <c r="L98" s="30"/>
      <c r="M98" s="31"/>
    </row>
    <row r="99" ht="14.2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30"/>
      <c r="L99" s="30"/>
      <c r="M99" s="31"/>
    </row>
    <row r="100" ht="14.2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30"/>
      <c r="L100" s="30"/>
      <c r="M100" s="31"/>
    </row>
    <row r="101" ht="14.2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30"/>
      <c r="L101" s="30"/>
      <c r="M101" s="31"/>
    </row>
    <row r="102" ht="14.2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30"/>
      <c r="L102" s="30"/>
      <c r="M102" s="31"/>
    </row>
    <row r="103" ht="14.2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30"/>
      <c r="L103" s="30"/>
      <c r="M103" s="31"/>
    </row>
    <row r="104" ht="14.2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30"/>
      <c r="L104" s="30"/>
      <c r="M104" s="31"/>
    </row>
    <row r="105" ht="14.2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30"/>
      <c r="L105" s="30"/>
      <c r="M105" s="31"/>
    </row>
    <row r="106" ht="14.2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30"/>
      <c r="L106" s="30"/>
      <c r="M106" s="31"/>
    </row>
    <row r="107" ht="14.2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30"/>
      <c r="L107" s="30"/>
      <c r="M107" s="31"/>
    </row>
    <row r="108" ht="14.2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30"/>
      <c r="L108" s="30"/>
      <c r="M108" s="31"/>
    </row>
    <row r="109" ht="14.2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30"/>
      <c r="L109" s="30"/>
      <c r="M109" s="31"/>
    </row>
    <row r="110" ht="14.2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30"/>
      <c r="L110" s="30"/>
      <c r="M110" s="31"/>
    </row>
    <row r="111" ht="14.2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30"/>
      <c r="L111" s="30"/>
      <c r="M111" s="31"/>
    </row>
    <row r="112" ht="14.2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30"/>
      <c r="L112" s="30"/>
      <c r="M112" s="31"/>
    </row>
    <row r="113" ht="14.2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30"/>
      <c r="L113" s="30"/>
      <c r="M113" s="31"/>
    </row>
    <row r="114" ht="14.2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30"/>
      <c r="L114" s="30"/>
      <c r="M114" s="31"/>
    </row>
    <row r="115" ht="14.2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30"/>
      <c r="L115" s="30"/>
      <c r="M115" s="31"/>
    </row>
    <row r="116" ht="14.2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30"/>
      <c r="L116" s="30"/>
      <c r="M116" s="31"/>
    </row>
    <row r="117" ht="14.2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30"/>
      <c r="L117" s="30"/>
      <c r="M117" s="31"/>
    </row>
    <row r="118" ht="14.2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30"/>
      <c r="L118" s="30"/>
      <c r="M118" s="31"/>
    </row>
    <row r="119" ht="14.2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30"/>
      <c r="L119" s="30"/>
      <c r="M119" s="31"/>
    </row>
    <row r="120" ht="14.2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30"/>
      <c r="L120" s="30"/>
      <c r="M120" s="31"/>
    </row>
    <row r="121" ht="14.2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30"/>
      <c r="L121" s="30"/>
      <c r="M121" s="31"/>
    </row>
    <row r="122" ht="14.2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30"/>
      <c r="L122" s="30"/>
      <c r="M122" s="31"/>
    </row>
    <row r="123" ht="14.2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30"/>
      <c r="L123" s="30"/>
      <c r="M123" s="31"/>
    </row>
    <row r="124" ht="14.2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30"/>
      <c r="L124" s="30"/>
      <c r="M124" s="31"/>
    </row>
    <row r="125" ht="14.2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30"/>
      <c r="L125" s="30"/>
      <c r="M125" s="31"/>
    </row>
    <row r="126" ht="14.2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30"/>
      <c r="L126" s="30"/>
      <c r="M126" s="31"/>
    </row>
    <row r="127" ht="14.2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30"/>
      <c r="L127" s="30"/>
      <c r="M127" s="31"/>
    </row>
    <row r="128" ht="14.2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30"/>
      <c r="L128" s="30"/>
      <c r="M128" s="31"/>
    </row>
    <row r="129" ht="14.2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30"/>
      <c r="L129" s="30"/>
      <c r="M129" s="31"/>
    </row>
    <row r="130" ht="14.2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30"/>
      <c r="L130" s="30"/>
      <c r="M130" s="31"/>
    </row>
    <row r="131" ht="14.2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30"/>
      <c r="L131" s="30"/>
      <c r="M131" s="31"/>
    </row>
    <row r="132" ht="14.2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30"/>
      <c r="L132" s="30"/>
      <c r="M132" s="31"/>
    </row>
    <row r="133" ht="14.2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30"/>
      <c r="L133" s="30"/>
      <c r="M133" s="31"/>
    </row>
    <row r="134" ht="14.2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30"/>
      <c r="L134" s="30"/>
      <c r="M134" s="31"/>
    </row>
    <row r="135" ht="14.2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30"/>
      <c r="L135" s="30"/>
      <c r="M135" s="31"/>
    </row>
    <row r="136" ht="14.2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30"/>
      <c r="L136" s="30"/>
      <c r="M136" s="31"/>
    </row>
    <row r="137" ht="14.2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30"/>
      <c r="L137" s="30"/>
      <c r="M137" s="31"/>
    </row>
    <row r="138" ht="14.2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30"/>
      <c r="L138" s="30"/>
      <c r="M138" s="31"/>
    </row>
    <row r="139" ht="14.2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30"/>
      <c r="L139" s="30"/>
      <c r="M139" s="31"/>
    </row>
    <row r="140" ht="14.2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30"/>
      <c r="L140" s="30"/>
      <c r="M140" s="31"/>
    </row>
    <row r="141" ht="14.2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30"/>
      <c r="L141" s="30"/>
      <c r="M141" s="31"/>
    </row>
    <row r="142" ht="14.2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30"/>
      <c r="L142" s="30"/>
      <c r="M142" s="31"/>
    </row>
    <row r="143" ht="14.2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30"/>
      <c r="L143" s="30"/>
      <c r="M143" s="31"/>
    </row>
    <row r="144" ht="14.2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30"/>
      <c r="L144" s="30"/>
      <c r="M144" s="31"/>
    </row>
    <row r="145" ht="14.2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30"/>
      <c r="L145" s="30"/>
      <c r="M145" s="31"/>
    </row>
    <row r="146" ht="14.2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30"/>
      <c r="L146" s="30"/>
      <c r="M146" s="31"/>
    </row>
    <row r="147" ht="14.2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30"/>
      <c r="L147" s="30"/>
      <c r="M147" s="31"/>
    </row>
    <row r="148" ht="14.2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30"/>
      <c r="L148" s="30"/>
      <c r="M148" s="31"/>
    </row>
    <row r="149" ht="14.2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30"/>
      <c r="L149" s="30"/>
      <c r="M149" s="31"/>
    </row>
    <row r="150" ht="14.2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30"/>
      <c r="L150" s="30"/>
      <c r="M150" s="31"/>
    </row>
    <row r="151" ht="14.2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30"/>
      <c r="L151" s="30"/>
      <c r="M151" s="31"/>
    </row>
    <row r="152" ht="14.2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30"/>
      <c r="L152" s="30"/>
      <c r="M152" s="31"/>
    </row>
    <row r="153" ht="14.2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30"/>
      <c r="L153" s="30"/>
      <c r="M153" s="31"/>
    </row>
    <row r="154" ht="14.2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30"/>
      <c r="L154" s="30"/>
      <c r="M154" s="31"/>
    </row>
    <row r="155" ht="14.2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30"/>
      <c r="L155" s="30"/>
      <c r="M155" s="31"/>
    </row>
    <row r="156" ht="14.2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30"/>
      <c r="L156" s="30"/>
      <c r="M156" s="31"/>
    </row>
    <row r="157" ht="14.2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30"/>
      <c r="L157" s="30"/>
      <c r="M157" s="31"/>
    </row>
    <row r="158" ht="14.2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30"/>
      <c r="L158" s="30"/>
      <c r="M158" s="31"/>
    </row>
    <row r="159" ht="14.2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30"/>
      <c r="L159" s="30"/>
      <c r="M159" s="31"/>
    </row>
    <row r="160" ht="14.2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30"/>
      <c r="L160" s="30"/>
      <c r="M160" s="31"/>
    </row>
    <row r="161" ht="14.2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30"/>
      <c r="L161" s="30"/>
      <c r="M161" s="31"/>
    </row>
    <row r="162" ht="14.2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30"/>
      <c r="L162" s="30"/>
      <c r="M162" s="31"/>
    </row>
    <row r="163" ht="14.2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30"/>
      <c r="L163" s="30"/>
      <c r="M163" s="31"/>
    </row>
    <row r="164" ht="14.2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30"/>
      <c r="L164" s="30"/>
      <c r="M164" s="31"/>
    </row>
    <row r="165" ht="14.2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30"/>
      <c r="L165" s="30"/>
      <c r="M165" s="31"/>
    </row>
    <row r="166" ht="14.2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30"/>
      <c r="L166" s="30"/>
      <c r="M166" s="31"/>
    </row>
    <row r="167" ht="14.2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30"/>
      <c r="L167" s="30"/>
      <c r="M167" s="31"/>
    </row>
    <row r="168" ht="14.2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30"/>
      <c r="L168" s="30"/>
      <c r="M168" s="31"/>
    </row>
    <row r="169" ht="14.2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30"/>
      <c r="L169" s="30"/>
      <c r="M169" s="31"/>
    </row>
    <row r="170" ht="14.2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30"/>
      <c r="L170" s="30"/>
      <c r="M170" s="31"/>
    </row>
    <row r="171" ht="14.2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30"/>
      <c r="L171" s="30"/>
      <c r="M171" s="31"/>
    </row>
    <row r="172" ht="14.2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30"/>
      <c r="L172" s="30"/>
      <c r="M172" s="31"/>
    </row>
    <row r="173" ht="14.2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30"/>
      <c r="L173" s="30"/>
      <c r="M173" s="31"/>
    </row>
    <row r="174" ht="14.2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30"/>
      <c r="L174" s="30"/>
      <c r="M174" s="31"/>
    </row>
    <row r="175" ht="14.2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30"/>
      <c r="L175" s="30"/>
      <c r="M175" s="31"/>
    </row>
    <row r="176" ht="14.2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30"/>
      <c r="L176" s="30"/>
      <c r="M176" s="31"/>
    </row>
    <row r="177" ht="14.2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30"/>
      <c r="L177" s="30"/>
      <c r="M177" s="31"/>
    </row>
    <row r="178" ht="14.2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30"/>
      <c r="L178" s="30"/>
      <c r="M178" s="31"/>
    </row>
    <row r="179" ht="14.2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30"/>
      <c r="L179" s="30"/>
      <c r="M179" s="31"/>
    </row>
    <row r="180" ht="14.2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30"/>
      <c r="L180" s="30"/>
      <c r="M180" s="31"/>
    </row>
    <row r="181" ht="14.2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30"/>
      <c r="L181" s="30"/>
      <c r="M181" s="31"/>
    </row>
    <row r="182" ht="14.2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30"/>
      <c r="L182" s="30"/>
      <c r="M182" s="31"/>
    </row>
    <row r="183" ht="14.2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30"/>
      <c r="L183" s="30"/>
      <c r="M183" s="31"/>
    </row>
    <row r="184" ht="14.2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30"/>
      <c r="L184" s="30"/>
      <c r="M184" s="31"/>
    </row>
    <row r="185" ht="14.2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30"/>
      <c r="L185" s="30"/>
      <c r="M185" s="31"/>
    </row>
    <row r="186" ht="14.2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30"/>
      <c r="L186" s="30"/>
      <c r="M186" s="31"/>
    </row>
    <row r="187" ht="14.2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30"/>
      <c r="L187" s="30"/>
      <c r="M187" s="31"/>
    </row>
    <row r="188" ht="14.2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30"/>
      <c r="L188" s="30"/>
      <c r="M188" s="31"/>
    </row>
    <row r="189" ht="14.2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30"/>
      <c r="L189" s="30"/>
      <c r="M189" s="31"/>
    </row>
    <row r="190" ht="14.2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30"/>
      <c r="L190" s="30"/>
      <c r="M190" s="31"/>
    </row>
    <row r="191" ht="14.2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30"/>
      <c r="L191" s="30"/>
      <c r="M191" s="31"/>
    </row>
    <row r="192" ht="14.2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30"/>
      <c r="L192" s="30"/>
      <c r="M192" s="31"/>
    </row>
    <row r="193" ht="14.2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30"/>
      <c r="L193" s="30"/>
      <c r="M193" s="31"/>
    </row>
    <row r="194" ht="14.2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30"/>
      <c r="L194" s="30"/>
      <c r="M194" s="31"/>
    </row>
    <row r="195" ht="14.2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30"/>
      <c r="L195" s="30"/>
      <c r="M195" s="31"/>
    </row>
    <row r="196" ht="14.2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30"/>
      <c r="L196" s="30"/>
      <c r="M196" s="31"/>
    </row>
    <row r="197" ht="14.2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30"/>
      <c r="L197" s="30"/>
      <c r="M197" s="31"/>
    </row>
    <row r="198" ht="14.2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30"/>
      <c r="L198" s="30"/>
      <c r="M198" s="31"/>
    </row>
    <row r="199" ht="14.2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30"/>
      <c r="L199" s="30"/>
      <c r="M199" s="31"/>
    </row>
    <row r="200" ht="14.2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30"/>
      <c r="L200" s="30"/>
      <c r="M200" s="31"/>
    </row>
    <row r="201" ht="14.2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30"/>
      <c r="L201" s="30"/>
      <c r="M201" s="31"/>
    </row>
    <row r="202" ht="14.2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30"/>
      <c r="L202" s="30"/>
      <c r="M202" s="31"/>
    </row>
    <row r="203" ht="14.2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30"/>
      <c r="L203" s="30"/>
      <c r="M203" s="31"/>
    </row>
    <row r="204" ht="14.2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30"/>
      <c r="L204" s="30"/>
      <c r="M204" s="31"/>
    </row>
    <row r="205" ht="14.2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30"/>
      <c r="L205" s="30"/>
      <c r="M205" s="31"/>
    </row>
    <row r="206" ht="14.2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30"/>
      <c r="L206" s="30"/>
      <c r="M206" s="31"/>
    </row>
    <row r="207" ht="14.2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30"/>
      <c r="L207" s="30"/>
      <c r="M207" s="31"/>
    </row>
    <row r="208" ht="14.2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30"/>
      <c r="L208" s="30"/>
      <c r="M208" s="31"/>
    </row>
    <row r="209" ht="14.2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30"/>
      <c r="L209" s="30"/>
      <c r="M209" s="31"/>
    </row>
    <row r="210" ht="14.2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30"/>
      <c r="L210" s="30"/>
      <c r="M210" s="31"/>
    </row>
    <row r="211" ht="14.2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30"/>
      <c r="L211" s="30"/>
      <c r="M211" s="31"/>
    </row>
    <row r="212" ht="14.2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30"/>
      <c r="L212" s="30"/>
      <c r="M212" s="31"/>
    </row>
    <row r="213" ht="14.2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30"/>
      <c r="L213" s="30"/>
      <c r="M213" s="31"/>
    </row>
    <row r="214" ht="14.2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30"/>
      <c r="L214" s="30"/>
      <c r="M214" s="31"/>
    </row>
    <row r="215" ht="14.2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30"/>
      <c r="L215" s="30"/>
      <c r="M215" s="31"/>
    </row>
    <row r="216" ht="14.2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30"/>
      <c r="L216" s="30"/>
      <c r="M216" s="31"/>
    </row>
    <row r="217" ht="14.2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30"/>
      <c r="L217" s="30"/>
      <c r="M217" s="31"/>
    </row>
    <row r="218" ht="14.2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30"/>
      <c r="L218" s="30"/>
      <c r="M218" s="31"/>
    </row>
    <row r="219" ht="14.2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30"/>
      <c r="L219" s="30"/>
      <c r="M219" s="31"/>
    </row>
    <row r="220" ht="14.2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30"/>
      <c r="L220" s="30"/>
      <c r="M220" s="31"/>
    </row>
    <row r="221" ht="14.2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30"/>
      <c r="L221" s="30"/>
      <c r="M221" s="31"/>
    </row>
    <row r="222" ht="14.2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30"/>
      <c r="L222" s="30"/>
      <c r="M222" s="31"/>
    </row>
    <row r="223" ht="14.2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30"/>
      <c r="L223" s="30"/>
      <c r="M223" s="31"/>
    </row>
    <row r="224" ht="14.2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30"/>
      <c r="L224" s="30"/>
      <c r="M224" s="31"/>
    </row>
    <row r="225" ht="14.2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30"/>
      <c r="L225" s="30"/>
      <c r="M225" s="31"/>
    </row>
    <row r="226" ht="14.2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30"/>
      <c r="L226" s="30"/>
      <c r="M226" s="31"/>
    </row>
    <row r="227" ht="14.2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30"/>
      <c r="L227" s="30"/>
      <c r="M227" s="31"/>
    </row>
    <row r="228" ht="14.2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30"/>
      <c r="L228" s="30"/>
      <c r="M228" s="31"/>
    </row>
    <row r="229" ht="14.2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30"/>
      <c r="L229" s="30"/>
      <c r="M229" s="31"/>
    </row>
    <row r="230" ht="14.2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30"/>
      <c r="L230" s="30"/>
      <c r="M230" s="31"/>
    </row>
    <row r="231" ht="14.2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30"/>
      <c r="L231" s="30"/>
      <c r="M231" s="31"/>
    </row>
    <row r="232" ht="14.2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30"/>
      <c r="L232" s="30"/>
      <c r="M232" s="31"/>
    </row>
    <row r="233" ht="14.2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30"/>
      <c r="L233" s="30"/>
      <c r="M233" s="31"/>
    </row>
    <row r="234" ht="14.2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30"/>
      <c r="L234" s="30"/>
      <c r="M234" s="31"/>
    </row>
    <row r="235" ht="14.2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30"/>
      <c r="L235" s="30"/>
      <c r="M235" s="31"/>
    </row>
    <row r="236" ht="14.2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30"/>
      <c r="L236" s="30"/>
      <c r="M236" s="31"/>
    </row>
    <row r="237" ht="14.2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30"/>
      <c r="L237" s="30"/>
      <c r="M237" s="31"/>
    </row>
    <row r="238" ht="14.2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30"/>
      <c r="L238" s="30"/>
      <c r="M238" s="31"/>
    </row>
    <row r="239" ht="14.2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30"/>
      <c r="L239" s="30"/>
      <c r="M239" s="31"/>
    </row>
    <row r="240" ht="14.2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30"/>
      <c r="L240" s="30"/>
      <c r="M240" s="31"/>
    </row>
    <row r="241" ht="14.2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30"/>
      <c r="L241" s="30"/>
      <c r="M241" s="31"/>
    </row>
    <row r="242" ht="14.2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30"/>
      <c r="L242" s="30"/>
      <c r="M242" s="31"/>
    </row>
    <row r="243" ht="14.2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30"/>
      <c r="L243" s="30"/>
      <c r="M243" s="31"/>
    </row>
    <row r="244" ht="14.25" customHeight="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30"/>
      <c r="L244" s="30"/>
      <c r="M244" s="31"/>
    </row>
    <row r="245" ht="14.25" customHeight="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30"/>
      <c r="L245" s="30"/>
      <c r="M245" s="31"/>
    </row>
    <row r="246" ht="14.25" customHeight="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30"/>
      <c r="L246" s="30"/>
      <c r="M246" s="31"/>
    </row>
    <row r="247" ht="14.25" customHeight="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30"/>
      <c r="L247" s="30"/>
      <c r="M247" s="31"/>
    </row>
    <row r="248" ht="14.25" customHeight="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30"/>
      <c r="L248" s="30"/>
      <c r="M248" s="31"/>
    </row>
    <row r="249" ht="14.25" customHeight="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30"/>
      <c r="L249" s="30"/>
      <c r="M249" s="31"/>
    </row>
    <row r="250" ht="14.25" customHeight="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30"/>
      <c r="L250" s="30"/>
      <c r="M250" s="31"/>
    </row>
    <row r="251" ht="14.25" customHeight="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30"/>
      <c r="L251" s="30"/>
      <c r="M251" s="31"/>
    </row>
    <row r="252" ht="14.25" customHeight="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30"/>
      <c r="L252" s="30"/>
      <c r="M252" s="31"/>
    </row>
    <row r="253" ht="14.25" customHeight="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30"/>
      <c r="L253" s="30"/>
      <c r="M253" s="31"/>
    </row>
    <row r="254" ht="14.25" customHeight="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30"/>
      <c r="L254" s="30"/>
      <c r="M254" s="31"/>
    </row>
    <row r="255" ht="14.25" customHeight="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30"/>
      <c r="L255" s="30"/>
      <c r="M255" s="31"/>
    </row>
    <row r="256" ht="14.25" customHeight="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30"/>
      <c r="L256" s="30"/>
      <c r="M256" s="31"/>
    </row>
    <row r="257" ht="14.25" customHeight="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30"/>
      <c r="L257" s="30"/>
      <c r="M257" s="31"/>
    </row>
    <row r="258" ht="14.25" customHeight="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30"/>
      <c r="L258" s="30"/>
      <c r="M258" s="31"/>
    </row>
    <row r="259" ht="14.25" customHeight="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30"/>
      <c r="L259" s="30"/>
      <c r="M259" s="31"/>
    </row>
    <row r="260" ht="14.25" customHeight="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30"/>
      <c r="L260" s="30"/>
      <c r="M260" s="31"/>
    </row>
    <row r="261" ht="14.25" customHeight="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30"/>
      <c r="L261" s="30"/>
      <c r="M261" s="31"/>
    </row>
    <row r="262" ht="14.25" customHeight="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30"/>
      <c r="L262" s="30"/>
      <c r="M262" s="31"/>
    </row>
    <row r="263" ht="14.25" customHeight="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30"/>
      <c r="L263" s="30"/>
      <c r="M263" s="31"/>
    </row>
    <row r="264" ht="14.25" customHeight="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30"/>
      <c r="L264" s="30"/>
      <c r="M264" s="31"/>
    </row>
    <row r="265" ht="14.25" customHeight="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30"/>
      <c r="L265" s="30"/>
      <c r="M265" s="31"/>
    </row>
    <row r="266" ht="14.25" customHeight="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30"/>
      <c r="L266" s="30"/>
      <c r="M266" s="31"/>
    </row>
    <row r="267" ht="14.25" customHeight="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30"/>
      <c r="L267" s="30"/>
      <c r="M267" s="31"/>
    </row>
    <row r="268" ht="14.25" customHeight="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30"/>
      <c r="L268" s="30"/>
      <c r="M268" s="31"/>
    </row>
    <row r="269" ht="14.25" customHeight="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30"/>
      <c r="L269" s="30"/>
      <c r="M269" s="31"/>
    </row>
    <row r="270" ht="14.25" customHeight="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30"/>
      <c r="L270" s="30"/>
      <c r="M270" s="31"/>
    </row>
    <row r="271" ht="14.25" customHeight="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30"/>
      <c r="L271" s="30"/>
      <c r="M271" s="31"/>
    </row>
    <row r="272" ht="14.25" customHeight="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30"/>
      <c r="L272" s="30"/>
      <c r="M272" s="31"/>
    </row>
    <row r="273" ht="14.25" customHeight="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30"/>
      <c r="L273" s="30"/>
      <c r="M273" s="31"/>
    </row>
    <row r="274" ht="14.25" customHeight="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30"/>
      <c r="L274" s="30"/>
      <c r="M274" s="31"/>
    </row>
    <row r="275" ht="14.25" customHeight="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30"/>
      <c r="L275" s="30"/>
      <c r="M275" s="31"/>
    </row>
    <row r="276" ht="14.25" customHeight="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30"/>
      <c r="L276" s="30"/>
      <c r="M276" s="31"/>
    </row>
    <row r="277" ht="14.25" customHeight="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30"/>
      <c r="L277" s="30"/>
      <c r="M277" s="31"/>
    </row>
    <row r="278" ht="14.25" customHeight="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30"/>
      <c r="L278" s="30"/>
      <c r="M278" s="31"/>
    </row>
    <row r="279" ht="14.25" customHeight="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30"/>
      <c r="L279" s="30"/>
      <c r="M279" s="31"/>
    </row>
    <row r="280" ht="14.25" customHeight="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30"/>
      <c r="L280" s="30"/>
      <c r="M280" s="31"/>
    </row>
    <row r="281" ht="14.25" customHeight="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30"/>
      <c r="L281" s="30"/>
      <c r="M281" s="31"/>
    </row>
    <row r="282" ht="14.25" customHeight="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30"/>
      <c r="L282" s="30"/>
      <c r="M282" s="31"/>
    </row>
    <row r="283" ht="14.25" customHeight="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30"/>
      <c r="L283" s="30"/>
      <c r="M283" s="31"/>
    </row>
    <row r="284" ht="14.25" customHeight="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30"/>
      <c r="L284" s="30"/>
      <c r="M284" s="31"/>
    </row>
    <row r="285" ht="14.25" customHeight="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30"/>
      <c r="L285" s="30"/>
      <c r="M285" s="31"/>
    </row>
    <row r="286" ht="14.25" customHeight="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30"/>
      <c r="L286" s="30"/>
      <c r="M286" s="31"/>
    </row>
    <row r="287" ht="14.25" customHeight="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30"/>
      <c r="L287" s="30"/>
      <c r="M287" s="31"/>
    </row>
    <row r="288" ht="14.2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30"/>
      <c r="L288" s="30"/>
      <c r="M288" s="31"/>
    </row>
    <row r="289" ht="14.25" customHeight="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30"/>
      <c r="L289" s="30"/>
      <c r="M289" s="31"/>
    </row>
    <row r="290" ht="14.25" customHeight="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30"/>
      <c r="L290" s="30"/>
      <c r="M290" s="31"/>
    </row>
    <row r="291" ht="14.25" customHeight="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30"/>
      <c r="L291" s="30"/>
      <c r="M291" s="31"/>
    </row>
    <row r="292" ht="14.25" customHeight="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30"/>
      <c r="L292" s="30"/>
      <c r="M292" s="31"/>
    </row>
    <row r="293" ht="14.25" customHeight="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30"/>
      <c r="L293" s="30"/>
      <c r="M293" s="31"/>
    </row>
    <row r="294" ht="14.25" customHeight="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30"/>
      <c r="L294" s="30"/>
      <c r="M294" s="31"/>
    </row>
    <row r="295" ht="14.25" customHeight="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30"/>
      <c r="L295" s="30"/>
      <c r="M295" s="31"/>
    </row>
    <row r="296" ht="14.25" customHeight="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30"/>
      <c r="L296" s="30"/>
      <c r="M296" s="31"/>
    </row>
    <row r="297" ht="14.25" customHeight="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30"/>
      <c r="L297" s="30"/>
      <c r="M297" s="31"/>
    </row>
    <row r="298" ht="14.25" customHeight="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30"/>
      <c r="L298" s="30"/>
      <c r="M298" s="31"/>
    </row>
    <row r="299" ht="14.25" customHeight="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30"/>
      <c r="L299" s="30"/>
      <c r="M299" s="31"/>
    </row>
    <row r="300" ht="14.25" customHeight="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30"/>
      <c r="L300" s="30"/>
      <c r="M300" s="31"/>
    </row>
    <row r="301" ht="14.25" customHeight="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30"/>
      <c r="L301" s="30"/>
      <c r="M301" s="31"/>
    </row>
    <row r="302" ht="14.2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30"/>
      <c r="L302" s="30"/>
      <c r="M302" s="31"/>
    </row>
    <row r="303" ht="14.2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30"/>
      <c r="L303" s="30"/>
      <c r="M303" s="31"/>
    </row>
    <row r="304" ht="14.2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30"/>
      <c r="L304" s="30"/>
      <c r="M304" s="31"/>
    </row>
    <row r="305" ht="14.2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30"/>
      <c r="L305" s="30"/>
      <c r="M305" s="31"/>
    </row>
    <row r="306" ht="14.2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30"/>
      <c r="L306" s="30"/>
      <c r="M306" s="31"/>
    </row>
    <row r="307" ht="14.2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30"/>
      <c r="L307" s="30"/>
      <c r="M307" s="31"/>
    </row>
    <row r="308" ht="14.2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30"/>
      <c r="L308" s="30"/>
      <c r="M308" s="31"/>
    </row>
    <row r="309" ht="14.2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30"/>
      <c r="L309" s="30"/>
      <c r="M309" s="31"/>
    </row>
    <row r="310" ht="14.2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30"/>
      <c r="L310" s="30"/>
      <c r="M310" s="31"/>
    </row>
    <row r="311" ht="14.2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30"/>
      <c r="L311" s="30"/>
      <c r="M311" s="31"/>
    </row>
    <row r="312" ht="14.2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30"/>
      <c r="L312" s="30"/>
      <c r="M312" s="31"/>
    </row>
    <row r="313" ht="14.2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30"/>
      <c r="L313" s="30"/>
      <c r="M313" s="31"/>
    </row>
    <row r="314" ht="14.2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30"/>
      <c r="L314" s="30"/>
      <c r="M314" s="31"/>
    </row>
    <row r="315" ht="14.2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30"/>
      <c r="L315" s="30"/>
      <c r="M315" s="31"/>
    </row>
    <row r="316" ht="14.2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30"/>
      <c r="L316" s="30"/>
      <c r="M316" s="31"/>
    </row>
    <row r="317" ht="14.2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30"/>
      <c r="L317" s="30"/>
      <c r="M317" s="31"/>
    </row>
    <row r="318" ht="14.2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30"/>
      <c r="L318" s="30"/>
      <c r="M318" s="31"/>
    </row>
    <row r="319" ht="14.2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30"/>
      <c r="L319" s="30"/>
      <c r="M319" s="31"/>
    </row>
    <row r="320" ht="14.2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30"/>
      <c r="L320" s="30"/>
      <c r="M320" s="31"/>
    </row>
    <row r="321" ht="14.2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30"/>
      <c r="L321" s="30"/>
      <c r="M321" s="31"/>
    </row>
    <row r="322" ht="14.2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30"/>
      <c r="L322" s="30"/>
      <c r="M322" s="31"/>
    </row>
    <row r="323" ht="14.2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30"/>
      <c r="L323" s="30"/>
      <c r="M323" s="31"/>
    </row>
    <row r="324" ht="14.2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30"/>
      <c r="L324" s="30"/>
      <c r="M324" s="31"/>
    </row>
    <row r="325" ht="14.2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30"/>
      <c r="L325" s="30"/>
      <c r="M325" s="31"/>
    </row>
    <row r="326" ht="14.2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30"/>
      <c r="L326" s="30"/>
      <c r="M326" s="31"/>
    </row>
    <row r="327" ht="14.2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30"/>
      <c r="L327" s="30"/>
      <c r="M327" s="31"/>
    </row>
    <row r="328" ht="14.2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30"/>
      <c r="L328" s="30"/>
      <c r="M328" s="31"/>
    </row>
    <row r="329" ht="14.2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30"/>
      <c r="L329" s="30"/>
      <c r="M329" s="31"/>
    </row>
    <row r="330" ht="14.2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30"/>
      <c r="L330" s="30"/>
      <c r="M330" s="31"/>
    </row>
    <row r="331" ht="14.2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30"/>
      <c r="L331" s="30"/>
      <c r="M331" s="31"/>
    </row>
    <row r="332" ht="14.2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30"/>
      <c r="L332" s="30"/>
      <c r="M332" s="31"/>
    </row>
    <row r="333" ht="14.2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30"/>
      <c r="L333" s="30"/>
      <c r="M333" s="31"/>
    </row>
    <row r="334" ht="14.2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30"/>
      <c r="L334" s="30"/>
      <c r="M334" s="31"/>
    </row>
    <row r="335" ht="14.2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30"/>
      <c r="L335" s="30"/>
      <c r="M335" s="31"/>
    </row>
    <row r="336" ht="14.2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30"/>
      <c r="L336" s="30"/>
      <c r="M336" s="31"/>
    </row>
    <row r="337" ht="14.2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30"/>
      <c r="L337" s="30"/>
      <c r="M337" s="31"/>
    </row>
    <row r="338" ht="14.2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30"/>
      <c r="L338" s="30"/>
      <c r="M338" s="31"/>
    </row>
    <row r="339" ht="14.2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30"/>
      <c r="L339" s="30"/>
      <c r="M339" s="31"/>
    </row>
    <row r="340" ht="14.2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30"/>
      <c r="L340" s="30"/>
      <c r="M340" s="31"/>
    </row>
    <row r="341" ht="14.2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30"/>
      <c r="L341" s="30"/>
      <c r="M341" s="31"/>
    </row>
    <row r="342" ht="14.2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30"/>
      <c r="L342" s="30"/>
      <c r="M342" s="31"/>
    </row>
    <row r="343" ht="14.2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30"/>
      <c r="L343" s="30"/>
      <c r="M343" s="31"/>
    </row>
    <row r="344" ht="14.2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30"/>
      <c r="L344" s="30"/>
      <c r="M344" s="31"/>
    </row>
    <row r="345" ht="14.2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30"/>
      <c r="L345" s="30"/>
      <c r="M345" s="31"/>
    </row>
    <row r="346" ht="14.2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30"/>
      <c r="L346" s="30"/>
      <c r="M346" s="31"/>
    </row>
    <row r="347" ht="14.2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30"/>
      <c r="L347" s="30"/>
      <c r="M347" s="31"/>
    </row>
    <row r="348" ht="14.2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30"/>
      <c r="L348" s="30"/>
      <c r="M348" s="31"/>
    </row>
    <row r="349" ht="14.2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30"/>
      <c r="L349" s="30"/>
      <c r="M349" s="31"/>
    </row>
    <row r="350" ht="14.2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30"/>
      <c r="L350" s="30"/>
      <c r="M350" s="31"/>
    </row>
    <row r="351" ht="14.2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30"/>
      <c r="L351" s="30"/>
      <c r="M351" s="31"/>
    </row>
    <row r="352" ht="14.2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30"/>
      <c r="L352" s="30"/>
      <c r="M352" s="31"/>
    </row>
    <row r="353" ht="14.2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30"/>
      <c r="L353" s="30"/>
      <c r="M353" s="31"/>
    </row>
    <row r="354" ht="14.2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30"/>
      <c r="L354" s="30"/>
      <c r="M354" s="31"/>
    </row>
    <row r="355" ht="14.2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30"/>
      <c r="L355" s="30"/>
      <c r="M355" s="31"/>
    </row>
    <row r="356" ht="14.2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30"/>
      <c r="L356" s="30"/>
      <c r="M356" s="31"/>
    </row>
    <row r="357" ht="14.2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30"/>
      <c r="L357" s="30"/>
      <c r="M357" s="31"/>
    </row>
    <row r="358" ht="14.2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30"/>
      <c r="L358" s="30"/>
      <c r="M358" s="31"/>
    </row>
    <row r="359" ht="14.2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30"/>
      <c r="L359" s="30"/>
      <c r="M359" s="31"/>
    </row>
    <row r="360" ht="14.2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30"/>
      <c r="L360" s="30"/>
      <c r="M360" s="31"/>
    </row>
    <row r="361" ht="14.2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30"/>
      <c r="L361" s="30"/>
      <c r="M361" s="31"/>
    </row>
    <row r="362" ht="14.2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30"/>
      <c r="L362" s="30"/>
      <c r="M362" s="31"/>
    </row>
    <row r="363" ht="14.2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30"/>
      <c r="L363" s="30"/>
      <c r="M363" s="31"/>
    </row>
    <row r="364" ht="14.2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30"/>
      <c r="L364" s="30"/>
      <c r="M364" s="31"/>
    </row>
    <row r="365" ht="14.2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30"/>
      <c r="L365" s="30"/>
      <c r="M365" s="31"/>
    </row>
    <row r="366" ht="14.2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30"/>
      <c r="L366" s="30"/>
      <c r="M366" s="31"/>
    </row>
    <row r="367" ht="14.2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30"/>
      <c r="L367" s="30"/>
      <c r="M367" s="31"/>
    </row>
    <row r="368" ht="14.2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30"/>
      <c r="L368" s="30"/>
      <c r="M368" s="31"/>
    </row>
    <row r="369" ht="14.2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30"/>
      <c r="L369" s="30"/>
      <c r="M369" s="31"/>
    </row>
    <row r="370" ht="14.2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30"/>
      <c r="L370" s="30"/>
      <c r="M370" s="31"/>
    </row>
    <row r="371" ht="14.2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30"/>
      <c r="L371" s="30"/>
      <c r="M371" s="31"/>
    </row>
    <row r="372" ht="14.2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30"/>
      <c r="L372" s="30"/>
      <c r="M372" s="31"/>
    </row>
    <row r="373" ht="14.2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30"/>
      <c r="L373" s="30"/>
      <c r="M373" s="31"/>
    </row>
    <row r="374" ht="14.2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30"/>
      <c r="L374" s="30"/>
      <c r="M374" s="31"/>
    </row>
    <row r="375" ht="14.2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30"/>
      <c r="L375" s="30"/>
      <c r="M375" s="31"/>
    </row>
    <row r="376" ht="14.2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30"/>
      <c r="L376" s="30"/>
      <c r="M376" s="31"/>
    </row>
    <row r="377" ht="14.2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30"/>
      <c r="L377" s="30"/>
      <c r="M377" s="31"/>
    </row>
    <row r="378" ht="14.2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30"/>
      <c r="L378" s="30"/>
      <c r="M378" s="31"/>
    </row>
    <row r="379" ht="14.2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30"/>
      <c r="L379" s="30"/>
      <c r="M379" s="31"/>
    </row>
    <row r="380" ht="14.2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30"/>
      <c r="L380" s="30"/>
      <c r="M380" s="31"/>
    </row>
    <row r="381" ht="14.2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30"/>
      <c r="L381" s="30"/>
      <c r="M381" s="31"/>
    </row>
    <row r="382" ht="14.2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30"/>
      <c r="L382" s="30"/>
      <c r="M382" s="31"/>
    </row>
    <row r="383" ht="14.2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30"/>
      <c r="L383" s="30"/>
      <c r="M383" s="31"/>
    </row>
    <row r="384" ht="14.2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30"/>
      <c r="L384" s="30"/>
      <c r="M384" s="31"/>
    </row>
    <row r="385" ht="14.2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30"/>
      <c r="L385" s="30"/>
      <c r="M385" s="31"/>
    </row>
    <row r="386" ht="14.2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30"/>
      <c r="L386" s="30"/>
      <c r="M386" s="31"/>
    </row>
    <row r="387" ht="14.2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30"/>
      <c r="L387" s="30"/>
      <c r="M387" s="31"/>
    </row>
    <row r="388" ht="14.2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30"/>
      <c r="L388" s="30"/>
      <c r="M388" s="31"/>
    </row>
    <row r="389" ht="14.2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30"/>
      <c r="L389" s="30"/>
      <c r="M389" s="31"/>
    </row>
    <row r="390" ht="14.2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30"/>
      <c r="L390" s="30"/>
      <c r="M390" s="31"/>
    </row>
    <row r="391" ht="14.2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30"/>
      <c r="L391" s="30"/>
      <c r="M391" s="31"/>
    </row>
    <row r="392" ht="14.2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30"/>
      <c r="L392" s="30"/>
      <c r="M392" s="31"/>
    </row>
    <row r="393" ht="14.2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30"/>
      <c r="L393" s="30"/>
      <c r="M393" s="31"/>
    </row>
    <row r="394" ht="14.2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30"/>
      <c r="L394" s="30"/>
      <c r="M394" s="31"/>
    </row>
    <row r="395" ht="14.2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30"/>
      <c r="L395" s="30"/>
      <c r="M395" s="31"/>
    </row>
    <row r="396" ht="14.2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30"/>
      <c r="L396" s="30"/>
      <c r="M396" s="31"/>
    </row>
    <row r="397" ht="14.2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30"/>
      <c r="L397" s="30"/>
      <c r="M397" s="31"/>
    </row>
    <row r="398" ht="14.2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30"/>
      <c r="L398" s="30"/>
      <c r="M398" s="31"/>
    </row>
    <row r="399" ht="14.2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30"/>
      <c r="L399" s="30"/>
      <c r="M399" s="31"/>
    </row>
    <row r="400" ht="14.2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30"/>
      <c r="L400" s="30"/>
      <c r="M400" s="31"/>
    </row>
    <row r="401" ht="14.2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30"/>
      <c r="L401" s="30"/>
      <c r="M401" s="31"/>
    </row>
    <row r="402" ht="14.2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30"/>
      <c r="L402" s="30"/>
      <c r="M402" s="31"/>
    </row>
    <row r="403" ht="14.2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30"/>
      <c r="L403" s="30"/>
      <c r="M403" s="31"/>
    </row>
    <row r="404" ht="14.2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30"/>
      <c r="L404" s="30"/>
      <c r="M404" s="31"/>
    </row>
    <row r="405" ht="14.2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30"/>
      <c r="L405" s="30"/>
      <c r="M405" s="31"/>
    </row>
    <row r="406" ht="14.2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30"/>
      <c r="L406" s="30"/>
      <c r="M406" s="31"/>
    </row>
    <row r="407" ht="14.2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30"/>
      <c r="L407" s="30"/>
      <c r="M407" s="31"/>
    </row>
    <row r="408" ht="14.2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30"/>
      <c r="L408" s="30"/>
      <c r="M408" s="31"/>
    </row>
    <row r="409" ht="14.2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30"/>
      <c r="L409" s="30"/>
      <c r="M409" s="31"/>
    </row>
    <row r="410" ht="14.2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30"/>
      <c r="L410" s="30"/>
      <c r="M410" s="31"/>
    </row>
    <row r="411" ht="14.2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30"/>
      <c r="L411" s="30"/>
      <c r="M411" s="31"/>
    </row>
    <row r="412" ht="14.2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30"/>
      <c r="L412" s="30"/>
      <c r="M412" s="31"/>
    </row>
    <row r="413" ht="14.2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30"/>
      <c r="L413" s="30"/>
      <c r="M413" s="31"/>
    </row>
    <row r="414" ht="14.2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30"/>
      <c r="L414" s="30"/>
      <c r="M414" s="31"/>
    </row>
    <row r="415" ht="14.2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30"/>
      <c r="L415" s="30"/>
      <c r="M415" s="31"/>
    </row>
    <row r="416" ht="14.2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30"/>
      <c r="L416" s="30"/>
      <c r="M416" s="31"/>
    </row>
    <row r="417" ht="14.2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30"/>
      <c r="L417" s="30"/>
      <c r="M417" s="31"/>
    </row>
    <row r="418" ht="14.2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30"/>
      <c r="L418" s="30"/>
      <c r="M418" s="31"/>
    </row>
    <row r="419" ht="14.2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30"/>
      <c r="L419" s="30"/>
      <c r="M419" s="31"/>
    </row>
    <row r="420" ht="14.2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30"/>
      <c r="L420" s="30"/>
      <c r="M420" s="31"/>
    </row>
    <row r="421" ht="14.2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30"/>
      <c r="L421" s="30"/>
      <c r="M421" s="31"/>
    </row>
    <row r="422" ht="14.2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30"/>
      <c r="L422" s="30"/>
      <c r="M422" s="31"/>
    </row>
    <row r="423" ht="14.2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30"/>
      <c r="L423" s="30"/>
      <c r="M423" s="31"/>
    </row>
    <row r="424" ht="14.2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30"/>
      <c r="L424" s="30"/>
      <c r="M424" s="31"/>
    </row>
    <row r="425" ht="14.2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30"/>
      <c r="L425" s="30"/>
      <c r="M425" s="31"/>
    </row>
    <row r="426" ht="14.2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30"/>
      <c r="L426" s="30"/>
      <c r="M426" s="31"/>
    </row>
    <row r="427" ht="14.2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30"/>
      <c r="L427" s="30"/>
      <c r="M427" s="31"/>
    </row>
    <row r="428" ht="14.2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30"/>
      <c r="L428" s="30"/>
      <c r="M428" s="31"/>
    </row>
    <row r="429" ht="14.2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30"/>
      <c r="L429" s="30"/>
      <c r="M429" s="31"/>
    </row>
    <row r="430" ht="14.2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30"/>
      <c r="L430" s="30"/>
      <c r="M430" s="31"/>
    </row>
    <row r="431" ht="14.2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30"/>
      <c r="L431" s="30"/>
      <c r="M431" s="31"/>
    </row>
    <row r="432" ht="14.2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30"/>
      <c r="L432" s="30"/>
      <c r="M432" s="31"/>
    </row>
    <row r="433" ht="14.2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30"/>
      <c r="L433" s="30"/>
      <c r="M433" s="31"/>
    </row>
    <row r="434" ht="14.2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30"/>
      <c r="L434" s="30"/>
      <c r="M434" s="31"/>
    </row>
    <row r="435" ht="14.2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30"/>
      <c r="L435" s="30"/>
      <c r="M435" s="31"/>
    </row>
    <row r="436" ht="14.2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30"/>
      <c r="L436" s="30"/>
      <c r="M436" s="31"/>
    </row>
    <row r="437" ht="14.2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30"/>
      <c r="L437" s="30"/>
      <c r="M437" s="31"/>
    </row>
    <row r="438" ht="14.2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30"/>
      <c r="L438" s="30"/>
      <c r="M438" s="31"/>
    </row>
    <row r="439" ht="14.2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30"/>
      <c r="L439" s="30"/>
      <c r="M439" s="31"/>
    </row>
    <row r="440" ht="14.2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30"/>
      <c r="L440" s="30"/>
      <c r="M440" s="31"/>
    </row>
    <row r="441" ht="14.2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30"/>
      <c r="L441" s="30"/>
      <c r="M441" s="31"/>
    </row>
    <row r="442" ht="14.2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30"/>
      <c r="L442" s="30"/>
      <c r="M442" s="31"/>
    </row>
    <row r="443" ht="14.2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30"/>
      <c r="L443" s="30"/>
      <c r="M443" s="31"/>
    </row>
    <row r="444" ht="14.2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30"/>
      <c r="L444" s="30"/>
      <c r="M444" s="31"/>
    </row>
    <row r="445" ht="14.2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30"/>
      <c r="L445" s="30"/>
      <c r="M445" s="31"/>
    </row>
    <row r="446" ht="14.2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30"/>
      <c r="L446" s="30"/>
      <c r="M446" s="31"/>
    </row>
    <row r="447" ht="14.2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30"/>
      <c r="L447" s="30"/>
      <c r="M447" s="31"/>
    </row>
    <row r="448" ht="14.2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30"/>
      <c r="L448" s="30"/>
      <c r="M448" s="31"/>
    </row>
    <row r="449" ht="14.2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30"/>
      <c r="L449" s="30"/>
      <c r="M449" s="31"/>
    </row>
    <row r="450" ht="14.2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30"/>
      <c r="L450" s="30"/>
      <c r="M450" s="31"/>
    </row>
    <row r="451" ht="14.2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30"/>
      <c r="L451" s="30"/>
      <c r="M451" s="31"/>
    </row>
    <row r="452" ht="14.2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30"/>
      <c r="L452" s="30"/>
      <c r="M452" s="31"/>
    </row>
    <row r="453" ht="14.2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30"/>
      <c r="L453" s="30"/>
      <c r="M453" s="31"/>
    </row>
    <row r="454" ht="14.2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30"/>
      <c r="L454" s="30"/>
      <c r="M454" s="31"/>
    </row>
    <row r="455" ht="14.2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30"/>
      <c r="L455" s="30"/>
      <c r="M455" s="31"/>
    </row>
    <row r="456" ht="14.2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30"/>
      <c r="L456" s="30"/>
      <c r="M456" s="31"/>
    </row>
    <row r="457" ht="14.2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30"/>
      <c r="L457" s="30"/>
      <c r="M457" s="31"/>
    </row>
    <row r="458" ht="14.2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30"/>
      <c r="L458" s="30"/>
      <c r="M458" s="31"/>
    </row>
    <row r="459" ht="14.2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30"/>
      <c r="L459" s="30"/>
      <c r="M459" s="31"/>
    </row>
    <row r="460" ht="14.2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30"/>
      <c r="L460" s="30"/>
      <c r="M460" s="31"/>
    </row>
    <row r="461" ht="14.2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30"/>
      <c r="L461" s="30"/>
      <c r="M461" s="31"/>
    </row>
    <row r="462" ht="14.2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30"/>
      <c r="L462" s="30"/>
      <c r="M462" s="31"/>
    </row>
    <row r="463" ht="14.2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30"/>
      <c r="L463" s="30"/>
      <c r="M463" s="31"/>
    </row>
    <row r="464" ht="14.2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30"/>
      <c r="L464" s="30"/>
      <c r="M464" s="31"/>
    </row>
    <row r="465" ht="14.2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30"/>
      <c r="L465" s="30"/>
      <c r="M465" s="31"/>
    </row>
    <row r="466" ht="14.2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30"/>
      <c r="L466" s="30"/>
      <c r="M466" s="31"/>
    </row>
    <row r="467" ht="14.2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30"/>
      <c r="L467" s="30"/>
      <c r="M467" s="31"/>
    </row>
    <row r="468" ht="14.2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30"/>
      <c r="L468" s="30"/>
      <c r="M468" s="31"/>
    </row>
    <row r="469" ht="14.2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30"/>
      <c r="L469" s="30"/>
      <c r="M469" s="31"/>
    </row>
    <row r="470" ht="14.2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30"/>
      <c r="L470" s="30"/>
      <c r="M470" s="31"/>
    </row>
    <row r="471" ht="14.2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30"/>
      <c r="L471" s="30"/>
      <c r="M471" s="31"/>
    </row>
    <row r="472" ht="14.2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30"/>
      <c r="L472" s="30"/>
      <c r="M472" s="31"/>
    </row>
    <row r="473" ht="14.2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30"/>
      <c r="L473" s="30"/>
      <c r="M473" s="31"/>
    </row>
    <row r="474" ht="14.2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30"/>
      <c r="L474" s="30"/>
      <c r="M474" s="31"/>
    </row>
    <row r="475" ht="14.2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30"/>
      <c r="L475" s="30"/>
      <c r="M475" s="31"/>
    </row>
    <row r="476" ht="14.2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30"/>
      <c r="L476" s="30"/>
      <c r="M476" s="31"/>
    </row>
    <row r="477" ht="14.2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30"/>
      <c r="L477" s="30"/>
      <c r="M477" s="31"/>
    </row>
    <row r="478" ht="14.2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30"/>
      <c r="L478" s="30"/>
      <c r="M478" s="31"/>
    </row>
    <row r="479" ht="14.2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30"/>
      <c r="L479" s="30"/>
      <c r="M479" s="31"/>
    </row>
    <row r="480" ht="14.2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30"/>
      <c r="L480" s="30"/>
      <c r="M480" s="31"/>
    </row>
    <row r="481" ht="14.2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30"/>
      <c r="L481" s="30"/>
      <c r="M481" s="31"/>
    </row>
    <row r="482" ht="14.2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30"/>
      <c r="L482" s="30"/>
      <c r="M482" s="31"/>
    </row>
    <row r="483" ht="14.2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30"/>
      <c r="L483" s="30"/>
      <c r="M483" s="31"/>
    </row>
    <row r="484" ht="14.2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30"/>
      <c r="L484" s="30"/>
      <c r="M484" s="31"/>
    </row>
    <row r="485" ht="14.2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30"/>
      <c r="L485" s="30"/>
      <c r="M485" s="31"/>
    </row>
    <row r="486" ht="14.2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30"/>
      <c r="L486" s="30"/>
      <c r="M486" s="31"/>
    </row>
    <row r="487" ht="14.2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30"/>
      <c r="L487" s="30"/>
      <c r="M487" s="31"/>
    </row>
    <row r="488" ht="14.2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30"/>
      <c r="L488" s="30"/>
      <c r="M488" s="31"/>
    </row>
    <row r="489" ht="14.2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30"/>
      <c r="L489" s="30"/>
      <c r="M489" s="31"/>
    </row>
    <row r="490" ht="14.2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30"/>
      <c r="L490" s="30"/>
      <c r="M490" s="31"/>
    </row>
    <row r="491" ht="14.2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30"/>
      <c r="L491" s="30"/>
      <c r="M491" s="31"/>
    </row>
    <row r="492" ht="14.2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30"/>
      <c r="L492" s="30"/>
      <c r="M492" s="31"/>
    </row>
    <row r="493" ht="14.2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30"/>
      <c r="L493" s="30"/>
      <c r="M493" s="31"/>
    </row>
    <row r="494" ht="14.2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30"/>
      <c r="L494" s="30"/>
      <c r="M494" s="31"/>
    </row>
    <row r="495" ht="14.2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30"/>
      <c r="L495" s="30"/>
      <c r="M495" s="31"/>
    </row>
    <row r="496" ht="14.2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30"/>
      <c r="L496" s="30"/>
      <c r="M496" s="31"/>
    </row>
    <row r="497" ht="14.2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30"/>
      <c r="L497" s="30"/>
      <c r="M497" s="31"/>
    </row>
    <row r="498" ht="14.2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30"/>
      <c r="L498" s="30"/>
      <c r="M498" s="31"/>
    </row>
    <row r="499" ht="14.2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30"/>
      <c r="L499" s="30"/>
      <c r="M499" s="31"/>
    </row>
    <row r="500" ht="14.2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30"/>
      <c r="L500" s="30"/>
      <c r="M500" s="31"/>
    </row>
    <row r="501" ht="14.2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30"/>
      <c r="L501" s="30"/>
      <c r="M501" s="31"/>
    </row>
    <row r="502" ht="14.2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30"/>
      <c r="L502" s="30"/>
      <c r="M502" s="31"/>
    </row>
    <row r="503" ht="14.2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30"/>
      <c r="L503" s="30"/>
      <c r="M503" s="31"/>
    </row>
    <row r="504" ht="14.2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30"/>
      <c r="L504" s="30"/>
      <c r="M504" s="31"/>
    </row>
    <row r="505" ht="14.2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30"/>
      <c r="L505" s="30"/>
      <c r="M505" s="31"/>
    </row>
    <row r="506" ht="14.2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30"/>
      <c r="L506" s="30"/>
      <c r="M506" s="31"/>
    </row>
    <row r="507" ht="14.2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30"/>
      <c r="L507" s="30"/>
      <c r="M507" s="31"/>
    </row>
    <row r="508" ht="14.2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30"/>
      <c r="L508" s="30"/>
      <c r="M508" s="31"/>
    </row>
    <row r="509" ht="14.2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30"/>
      <c r="L509" s="30"/>
      <c r="M509" s="31"/>
    </row>
    <row r="510" ht="14.2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30"/>
      <c r="L510" s="30"/>
      <c r="M510" s="31"/>
    </row>
    <row r="511" ht="14.2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30"/>
      <c r="L511" s="30"/>
      <c r="M511" s="31"/>
    </row>
    <row r="512" ht="14.2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30"/>
      <c r="L512" s="30"/>
      <c r="M512" s="31"/>
    </row>
    <row r="513" ht="14.2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30"/>
      <c r="L513" s="30"/>
      <c r="M513" s="31"/>
    </row>
    <row r="514" ht="14.2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30"/>
      <c r="L514" s="30"/>
      <c r="M514" s="31"/>
    </row>
    <row r="515" ht="14.2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30"/>
      <c r="L515" s="30"/>
      <c r="M515" s="31"/>
    </row>
    <row r="516" ht="14.2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30"/>
      <c r="L516" s="30"/>
      <c r="M516" s="31"/>
    </row>
    <row r="517" ht="14.2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30"/>
      <c r="L517" s="30"/>
      <c r="M517" s="31"/>
    </row>
    <row r="518" ht="14.2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30"/>
      <c r="L518" s="30"/>
      <c r="M518" s="31"/>
    </row>
    <row r="519" ht="14.2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30"/>
      <c r="L519" s="30"/>
      <c r="M519" s="31"/>
    </row>
    <row r="520" ht="14.2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30"/>
      <c r="L520" s="30"/>
      <c r="M520" s="31"/>
    </row>
    <row r="521" ht="14.2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30"/>
      <c r="L521" s="30"/>
      <c r="M521" s="31"/>
    </row>
    <row r="522" ht="14.2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30"/>
      <c r="L522" s="30"/>
      <c r="M522" s="31"/>
    </row>
    <row r="523" ht="14.2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30"/>
      <c r="L523" s="30"/>
      <c r="M523" s="31"/>
    </row>
    <row r="524" ht="14.2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30"/>
      <c r="L524" s="30"/>
      <c r="M524" s="31"/>
    </row>
    <row r="525" ht="14.2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30"/>
      <c r="L525" s="30"/>
      <c r="M525" s="31"/>
    </row>
    <row r="526" ht="14.2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30"/>
      <c r="L526" s="30"/>
      <c r="M526" s="31"/>
    </row>
    <row r="527" ht="14.2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30"/>
      <c r="L527" s="30"/>
      <c r="M527" s="31"/>
    </row>
    <row r="528" ht="14.2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30"/>
      <c r="L528" s="30"/>
      <c r="M528" s="31"/>
    </row>
    <row r="529" ht="14.2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30"/>
      <c r="L529" s="30"/>
      <c r="M529" s="31"/>
    </row>
    <row r="530" ht="14.2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30"/>
      <c r="L530" s="30"/>
      <c r="M530" s="31"/>
    </row>
    <row r="531" ht="14.2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30"/>
      <c r="L531" s="30"/>
      <c r="M531" s="31"/>
    </row>
    <row r="532" ht="14.2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30"/>
      <c r="L532" s="30"/>
      <c r="M532" s="31"/>
    </row>
    <row r="533" ht="14.2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30"/>
      <c r="L533" s="30"/>
      <c r="M533" s="31"/>
    </row>
    <row r="534" ht="14.2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30"/>
      <c r="L534" s="30"/>
      <c r="M534" s="31"/>
    </row>
    <row r="535" ht="14.2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30"/>
      <c r="L535" s="30"/>
      <c r="M535" s="31"/>
    </row>
    <row r="536" ht="14.2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30"/>
      <c r="L536" s="30"/>
      <c r="M536" s="31"/>
    </row>
    <row r="537" ht="14.2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30"/>
      <c r="L537" s="30"/>
      <c r="M537" s="31"/>
    </row>
    <row r="538" ht="14.2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30"/>
      <c r="L538" s="30"/>
      <c r="M538" s="31"/>
    </row>
    <row r="539" ht="14.2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30"/>
      <c r="L539" s="30"/>
      <c r="M539" s="31"/>
    </row>
    <row r="540" ht="14.2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30"/>
      <c r="L540" s="30"/>
      <c r="M540" s="31"/>
    </row>
    <row r="541" ht="14.2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30"/>
      <c r="L541" s="30"/>
      <c r="M541" s="31"/>
    </row>
    <row r="542" ht="14.2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30"/>
      <c r="L542" s="30"/>
      <c r="M542" s="31"/>
    </row>
    <row r="543" ht="14.2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30"/>
      <c r="L543" s="30"/>
      <c r="M543" s="31"/>
    </row>
    <row r="544" ht="14.2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30"/>
      <c r="L544" s="30"/>
      <c r="M544" s="31"/>
    </row>
    <row r="545" ht="14.2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30"/>
      <c r="L545" s="30"/>
      <c r="M545" s="31"/>
    </row>
    <row r="546" ht="14.2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30"/>
      <c r="L546" s="30"/>
      <c r="M546" s="31"/>
    </row>
    <row r="547" ht="14.2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30"/>
      <c r="L547" s="30"/>
      <c r="M547" s="31"/>
    </row>
    <row r="548" ht="14.2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30"/>
      <c r="L548" s="30"/>
      <c r="M548" s="31"/>
    </row>
    <row r="549" ht="14.2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30"/>
      <c r="L549" s="30"/>
      <c r="M549" s="31"/>
    </row>
    <row r="550" ht="14.2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30"/>
      <c r="L550" s="30"/>
      <c r="M550" s="31"/>
    </row>
    <row r="551" ht="14.2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30"/>
      <c r="L551" s="30"/>
      <c r="M551" s="31"/>
    </row>
    <row r="552" ht="14.2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30"/>
      <c r="L552" s="30"/>
      <c r="M552" s="31"/>
    </row>
    <row r="553" ht="14.2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30"/>
      <c r="L553" s="30"/>
      <c r="M553" s="31"/>
    </row>
    <row r="554" ht="14.2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30"/>
      <c r="L554" s="30"/>
      <c r="M554" s="31"/>
    </row>
    <row r="555" ht="14.2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30"/>
      <c r="L555" s="30"/>
      <c r="M555" s="31"/>
    </row>
    <row r="556" ht="14.2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30"/>
      <c r="L556" s="30"/>
      <c r="M556" s="31"/>
    </row>
    <row r="557" ht="14.2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30"/>
      <c r="L557" s="30"/>
      <c r="M557" s="31"/>
    </row>
    <row r="558" ht="14.2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30"/>
      <c r="L558" s="30"/>
      <c r="M558" s="31"/>
    </row>
    <row r="559" ht="14.2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30"/>
      <c r="L559" s="30"/>
      <c r="M559" s="31"/>
    </row>
    <row r="560" ht="14.2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30"/>
      <c r="L560" s="30"/>
      <c r="M560" s="31"/>
    </row>
    <row r="561" ht="14.2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30"/>
      <c r="L561" s="30"/>
      <c r="M561" s="31"/>
    </row>
    <row r="562" ht="14.2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30"/>
      <c r="L562" s="30"/>
      <c r="M562" s="31"/>
    </row>
    <row r="563" ht="14.2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30"/>
      <c r="L563" s="30"/>
      <c r="M563" s="31"/>
    </row>
    <row r="564" ht="14.2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30"/>
      <c r="L564" s="30"/>
      <c r="M564" s="31"/>
    </row>
    <row r="565" ht="14.2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30"/>
      <c r="L565" s="30"/>
      <c r="M565" s="31"/>
    </row>
    <row r="566" ht="14.2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30"/>
      <c r="L566" s="30"/>
      <c r="M566" s="31"/>
    </row>
    <row r="567" ht="14.2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30"/>
      <c r="L567" s="30"/>
      <c r="M567" s="31"/>
    </row>
    <row r="568" ht="14.2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30"/>
      <c r="L568" s="30"/>
      <c r="M568" s="31"/>
    </row>
    <row r="569" ht="14.2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30"/>
      <c r="L569" s="30"/>
      <c r="M569" s="31"/>
    </row>
    <row r="570" ht="14.2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30"/>
      <c r="L570" s="30"/>
      <c r="M570" s="31"/>
    </row>
    <row r="571" ht="14.2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30"/>
      <c r="L571" s="30"/>
      <c r="M571" s="31"/>
    </row>
    <row r="572" ht="14.2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30"/>
      <c r="L572" s="30"/>
      <c r="M572" s="31"/>
    </row>
    <row r="573" ht="14.2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30"/>
      <c r="L573" s="30"/>
      <c r="M573" s="31"/>
    </row>
    <row r="574" ht="14.2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30"/>
      <c r="L574" s="30"/>
      <c r="M574" s="31"/>
    </row>
    <row r="575" ht="14.2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30"/>
      <c r="L575" s="30"/>
      <c r="M575" s="31"/>
    </row>
    <row r="576" ht="14.2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30"/>
      <c r="L576" s="30"/>
      <c r="M576" s="31"/>
    </row>
    <row r="577" ht="14.2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30"/>
      <c r="L577" s="30"/>
      <c r="M577" s="31"/>
    </row>
    <row r="578" ht="14.2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30"/>
      <c r="L578" s="30"/>
      <c r="M578" s="31"/>
    </row>
    <row r="579" ht="14.2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30"/>
      <c r="L579" s="30"/>
      <c r="M579" s="31"/>
    </row>
    <row r="580" ht="14.2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30"/>
      <c r="L580" s="30"/>
      <c r="M580" s="31"/>
    </row>
    <row r="581" ht="14.2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30"/>
      <c r="L581" s="30"/>
      <c r="M581" s="31"/>
    </row>
    <row r="582" ht="14.2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30"/>
      <c r="L582" s="30"/>
      <c r="M582" s="31"/>
    </row>
    <row r="583" ht="14.2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30"/>
      <c r="L583" s="30"/>
      <c r="M583" s="31"/>
    </row>
    <row r="584" ht="14.2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30"/>
      <c r="L584" s="30"/>
      <c r="M584" s="31"/>
    </row>
    <row r="585" ht="14.2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30"/>
      <c r="L585" s="30"/>
      <c r="M585" s="31"/>
    </row>
    <row r="586" ht="14.2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30"/>
      <c r="L586" s="30"/>
      <c r="M586" s="31"/>
    </row>
    <row r="587" ht="14.2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30"/>
      <c r="L587" s="30"/>
      <c r="M587" s="31"/>
    </row>
    <row r="588" ht="14.2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30"/>
      <c r="L588" s="30"/>
      <c r="M588" s="31"/>
    </row>
    <row r="589" ht="14.2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30"/>
      <c r="L589" s="30"/>
      <c r="M589" s="31"/>
    </row>
    <row r="590" ht="14.2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30"/>
      <c r="L590" s="30"/>
      <c r="M590" s="31"/>
    </row>
    <row r="591" ht="14.2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30"/>
      <c r="L591" s="30"/>
      <c r="M591" s="31"/>
    </row>
    <row r="592" ht="14.2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30"/>
      <c r="L592" s="30"/>
      <c r="M592" s="31"/>
    </row>
    <row r="593" ht="14.2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30"/>
      <c r="L593" s="30"/>
      <c r="M593" s="31"/>
    </row>
    <row r="594" ht="14.2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30"/>
      <c r="L594" s="30"/>
      <c r="M594" s="31"/>
    </row>
    <row r="595" ht="14.2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30"/>
      <c r="L595" s="30"/>
      <c r="M595" s="31"/>
    </row>
    <row r="596" ht="14.2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30"/>
      <c r="L596" s="30"/>
      <c r="M596" s="31"/>
    </row>
    <row r="597" ht="14.2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30"/>
      <c r="L597" s="30"/>
      <c r="M597" s="31"/>
    </row>
    <row r="598" ht="14.2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30"/>
      <c r="L598" s="30"/>
      <c r="M598" s="31"/>
    </row>
    <row r="599" ht="14.2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30"/>
      <c r="L599" s="30"/>
      <c r="M599" s="31"/>
    </row>
    <row r="600" ht="14.2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30"/>
      <c r="L600" s="30"/>
      <c r="M600" s="31"/>
    </row>
    <row r="601" ht="14.2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30"/>
      <c r="L601" s="30"/>
      <c r="M601" s="31"/>
    </row>
    <row r="602" ht="14.2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30"/>
      <c r="L602" s="30"/>
      <c r="M602" s="31"/>
    </row>
    <row r="603" ht="14.2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30"/>
      <c r="L603" s="30"/>
      <c r="M603" s="31"/>
    </row>
    <row r="604" ht="14.2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30"/>
      <c r="L604" s="30"/>
      <c r="M604" s="31"/>
    </row>
    <row r="605" ht="14.2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30"/>
      <c r="L605" s="30"/>
      <c r="M605" s="31"/>
    </row>
    <row r="606" ht="14.2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30"/>
      <c r="L606" s="30"/>
      <c r="M606" s="31"/>
    </row>
    <row r="607" ht="14.2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30"/>
      <c r="L607" s="30"/>
      <c r="M607" s="31"/>
    </row>
    <row r="608" ht="14.2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30"/>
      <c r="L608" s="30"/>
      <c r="M608" s="31"/>
    </row>
    <row r="609" ht="14.2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30"/>
      <c r="L609" s="30"/>
      <c r="M609" s="31"/>
    </row>
    <row r="610" ht="14.2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30"/>
      <c r="L610" s="30"/>
      <c r="M610" s="31"/>
    </row>
    <row r="611" ht="14.2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30"/>
      <c r="L611" s="30"/>
      <c r="M611" s="31"/>
    </row>
    <row r="612" ht="14.2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30"/>
      <c r="L612" s="30"/>
      <c r="M612" s="31"/>
    </row>
    <row r="613" ht="14.2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30"/>
      <c r="L613" s="30"/>
      <c r="M613" s="31"/>
    </row>
    <row r="614" ht="14.2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30"/>
      <c r="L614" s="30"/>
      <c r="M614" s="31"/>
    </row>
    <row r="615" ht="14.2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30"/>
      <c r="L615" s="30"/>
      <c r="M615" s="31"/>
    </row>
    <row r="616" ht="14.2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30"/>
      <c r="L616" s="30"/>
      <c r="M616" s="31"/>
    </row>
    <row r="617" ht="14.2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30"/>
      <c r="L617" s="30"/>
      <c r="M617" s="31"/>
    </row>
    <row r="618" ht="14.2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30"/>
      <c r="L618" s="30"/>
      <c r="M618" s="31"/>
    </row>
    <row r="619" ht="14.2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30"/>
      <c r="L619" s="30"/>
      <c r="M619" s="31"/>
    </row>
    <row r="620" ht="14.2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30"/>
      <c r="L620" s="30"/>
      <c r="M620" s="31"/>
    </row>
    <row r="621" ht="14.2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30"/>
      <c r="L621" s="30"/>
      <c r="M621" s="31"/>
    </row>
    <row r="622" ht="14.2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30"/>
      <c r="L622" s="30"/>
      <c r="M622" s="31"/>
    </row>
    <row r="623" ht="14.2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30"/>
      <c r="L623" s="30"/>
      <c r="M623" s="31"/>
    </row>
    <row r="624" ht="14.2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30"/>
      <c r="L624" s="30"/>
      <c r="M624" s="31"/>
    </row>
    <row r="625" ht="14.2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30"/>
      <c r="L625" s="30"/>
      <c r="M625" s="31"/>
    </row>
    <row r="626" ht="14.2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30"/>
      <c r="L626" s="30"/>
      <c r="M626" s="31"/>
    </row>
    <row r="627" ht="14.2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30"/>
      <c r="L627" s="30"/>
      <c r="M627" s="31"/>
    </row>
    <row r="628" ht="14.2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30"/>
      <c r="L628" s="30"/>
      <c r="M628" s="31"/>
    </row>
    <row r="629" ht="14.2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30"/>
      <c r="L629" s="30"/>
      <c r="M629" s="31"/>
    </row>
    <row r="630" ht="14.2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30"/>
      <c r="L630" s="30"/>
      <c r="M630" s="31"/>
    </row>
    <row r="631" ht="14.2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30"/>
      <c r="L631" s="30"/>
      <c r="M631" s="31"/>
    </row>
    <row r="632" ht="14.2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30"/>
      <c r="L632" s="30"/>
      <c r="M632" s="31"/>
    </row>
    <row r="633" ht="14.2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30"/>
      <c r="L633" s="30"/>
      <c r="M633" s="31"/>
    </row>
    <row r="634" ht="14.2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30"/>
      <c r="L634" s="30"/>
      <c r="M634" s="31"/>
    </row>
    <row r="635" ht="14.2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30"/>
      <c r="L635" s="30"/>
      <c r="M635" s="31"/>
    </row>
    <row r="636" ht="14.2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30"/>
      <c r="L636" s="30"/>
      <c r="M636" s="31"/>
    </row>
    <row r="637" ht="14.2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30"/>
      <c r="L637" s="30"/>
      <c r="M637" s="31"/>
    </row>
    <row r="638" ht="14.2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30"/>
      <c r="L638" s="30"/>
      <c r="M638" s="31"/>
    </row>
    <row r="639" ht="14.2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30"/>
      <c r="L639" s="30"/>
      <c r="M639" s="31"/>
    </row>
    <row r="640" ht="14.2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30"/>
      <c r="L640" s="30"/>
      <c r="M640" s="31"/>
    </row>
    <row r="641" ht="14.2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30"/>
      <c r="L641" s="30"/>
      <c r="M641" s="31"/>
    </row>
    <row r="642" ht="14.2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30"/>
      <c r="L642" s="30"/>
      <c r="M642" s="31"/>
    </row>
    <row r="643" ht="14.2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30"/>
      <c r="L643" s="30"/>
      <c r="M643" s="31"/>
    </row>
    <row r="644" ht="14.2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30"/>
      <c r="L644" s="30"/>
      <c r="M644" s="31"/>
    </row>
    <row r="645" ht="14.2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30"/>
      <c r="L645" s="30"/>
      <c r="M645" s="31"/>
    </row>
    <row r="646" ht="14.2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30"/>
      <c r="L646" s="30"/>
      <c r="M646" s="31"/>
    </row>
    <row r="647" ht="14.2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30"/>
      <c r="L647" s="30"/>
      <c r="M647" s="31"/>
    </row>
    <row r="648" ht="14.2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30"/>
      <c r="L648" s="30"/>
      <c r="M648" s="31"/>
    </row>
    <row r="649" ht="14.2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30"/>
      <c r="L649" s="30"/>
      <c r="M649" s="31"/>
    </row>
    <row r="650" ht="14.2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30"/>
      <c r="L650" s="30"/>
      <c r="M650" s="31"/>
    </row>
    <row r="651" ht="14.2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30"/>
      <c r="L651" s="30"/>
      <c r="M651" s="31"/>
    </row>
    <row r="652" ht="14.2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30"/>
      <c r="L652" s="30"/>
      <c r="M652" s="31"/>
    </row>
    <row r="653" ht="14.2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30"/>
      <c r="L653" s="30"/>
      <c r="M653" s="31"/>
    </row>
    <row r="654" ht="14.2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30"/>
      <c r="L654" s="30"/>
      <c r="M654" s="31"/>
    </row>
    <row r="655" ht="14.2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30"/>
      <c r="L655" s="30"/>
      <c r="M655" s="31"/>
    </row>
    <row r="656" ht="14.2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30"/>
      <c r="L656" s="30"/>
      <c r="M656" s="31"/>
    </row>
    <row r="657" ht="14.2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30"/>
      <c r="L657" s="30"/>
      <c r="M657" s="31"/>
    </row>
    <row r="658" ht="14.2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30"/>
      <c r="L658" s="30"/>
      <c r="M658" s="31"/>
    </row>
    <row r="659" ht="14.2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30"/>
      <c r="L659" s="30"/>
      <c r="M659" s="31"/>
    </row>
    <row r="660" ht="14.2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30"/>
      <c r="L660" s="30"/>
      <c r="M660" s="31"/>
    </row>
    <row r="661" ht="14.2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30"/>
      <c r="L661" s="30"/>
      <c r="M661" s="31"/>
    </row>
    <row r="662" ht="14.2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30"/>
      <c r="L662" s="30"/>
      <c r="M662" s="31"/>
    </row>
    <row r="663" ht="14.2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30"/>
      <c r="L663" s="30"/>
      <c r="M663" s="31"/>
    </row>
    <row r="664" ht="14.2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30"/>
      <c r="L664" s="30"/>
      <c r="M664" s="31"/>
    </row>
    <row r="665" ht="14.2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30"/>
      <c r="L665" s="30"/>
      <c r="M665" s="31"/>
    </row>
    <row r="666" ht="14.2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30"/>
      <c r="L666" s="30"/>
      <c r="M666" s="31"/>
    </row>
    <row r="667" ht="14.2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30"/>
      <c r="L667" s="30"/>
      <c r="M667" s="31"/>
    </row>
    <row r="668" ht="14.2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30"/>
      <c r="L668" s="30"/>
      <c r="M668" s="31"/>
    </row>
    <row r="669" ht="14.2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30"/>
      <c r="L669" s="30"/>
      <c r="M669" s="31"/>
    </row>
    <row r="670" ht="14.2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30"/>
      <c r="L670" s="30"/>
      <c r="M670" s="31"/>
    </row>
    <row r="671" ht="14.2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30"/>
      <c r="L671" s="30"/>
      <c r="M671" s="31"/>
    </row>
    <row r="672" ht="14.2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30"/>
      <c r="L672" s="30"/>
      <c r="M672" s="31"/>
    </row>
    <row r="673" ht="14.2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30"/>
      <c r="L673" s="30"/>
      <c r="M673" s="31"/>
    </row>
    <row r="674" ht="14.2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30"/>
      <c r="L674" s="30"/>
      <c r="M674" s="31"/>
    </row>
    <row r="675" ht="14.2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30"/>
      <c r="L675" s="30"/>
      <c r="M675" s="31"/>
    </row>
    <row r="676" ht="14.2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30"/>
      <c r="L676" s="30"/>
      <c r="M676" s="31"/>
    </row>
    <row r="677" ht="14.2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30"/>
      <c r="L677" s="30"/>
      <c r="M677" s="31"/>
    </row>
    <row r="678" ht="14.2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30"/>
      <c r="L678" s="30"/>
      <c r="M678" s="31"/>
    </row>
    <row r="679" ht="14.2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30"/>
      <c r="L679" s="30"/>
      <c r="M679" s="31"/>
    </row>
    <row r="680" ht="14.2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30"/>
      <c r="L680" s="30"/>
      <c r="M680" s="31"/>
    </row>
    <row r="681" ht="14.2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30"/>
      <c r="L681" s="30"/>
      <c r="M681" s="31"/>
    </row>
    <row r="682" ht="14.2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30"/>
      <c r="L682" s="30"/>
      <c r="M682" s="31"/>
    </row>
    <row r="683" ht="14.2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30"/>
      <c r="L683" s="30"/>
      <c r="M683" s="31"/>
    </row>
    <row r="684" ht="14.2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30"/>
      <c r="L684" s="30"/>
      <c r="M684" s="31"/>
    </row>
    <row r="685" ht="14.2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30"/>
      <c r="L685" s="30"/>
      <c r="M685" s="31"/>
    </row>
    <row r="686" ht="14.2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30"/>
      <c r="L686" s="30"/>
      <c r="M686" s="31"/>
    </row>
    <row r="687" ht="14.2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30"/>
      <c r="L687" s="30"/>
      <c r="M687" s="31"/>
    </row>
    <row r="688" ht="14.2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30"/>
      <c r="L688" s="30"/>
      <c r="M688" s="31"/>
    </row>
    <row r="689" ht="14.2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30"/>
      <c r="L689" s="30"/>
      <c r="M689" s="31"/>
    </row>
    <row r="690" ht="14.2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30"/>
      <c r="L690" s="30"/>
      <c r="M690" s="31"/>
    </row>
    <row r="691" ht="14.2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30"/>
      <c r="L691" s="30"/>
      <c r="M691" s="31"/>
    </row>
    <row r="692" ht="14.2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30"/>
      <c r="L692" s="30"/>
      <c r="M692" s="31"/>
    </row>
    <row r="693" ht="14.2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30"/>
      <c r="L693" s="30"/>
      <c r="M693" s="31"/>
    </row>
    <row r="694" ht="14.2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30"/>
      <c r="L694" s="30"/>
      <c r="M694" s="31"/>
    </row>
    <row r="695" ht="14.2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30"/>
      <c r="L695" s="30"/>
      <c r="M695" s="31"/>
    </row>
    <row r="696" ht="14.2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30"/>
      <c r="L696" s="30"/>
      <c r="M696" s="31"/>
    </row>
    <row r="697" ht="14.2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30"/>
      <c r="L697" s="30"/>
      <c r="M697" s="31"/>
    </row>
    <row r="698" ht="14.2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30"/>
      <c r="L698" s="30"/>
      <c r="M698" s="31"/>
    </row>
    <row r="699" ht="14.2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30"/>
      <c r="L699" s="30"/>
      <c r="M699" s="31"/>
    </row>
    <row r="700" ht="14.2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30"/>
      <c r="L700" s="30"/>
      <c r="M700" s="31"/>
    </row>
    <row r="701" ht="14.2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30"/>
      <c r="L701" s="30"/>
      <c r="M701" s="31"/>
    </row>
    <row r="702" ht="14.2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30"/>
      <c r="L702" s="30"/>
      <c r="M702" s="31"/>
    </row>
    <row r="703" ht="14.2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30"/>
      <c r="L703" s="30"/>
      <c r="M703" s="31"/>
    </row>
    <row r="704" ht="14.2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30"/>
      <c r="L704" s="30"/>
      <c r="M704" s="31"/>
    </row>
    <row r="705" ht="14.2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30"/>
      <c r="L705" s="30"/>
      <c r="M705" s="31"/>
    </row>
    <row r="706" ht="14.2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30"/>
      <c r="L706" s="30"/>
      <c r="M706" s="31"/>
    </row>
    <row r="707" ht="14.2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30"/>
      <c r="L707" s="30"/>
      <c r="M707" s="31"/>
    </row>
    <row r="708" ht="14.2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30"/>
      <c r="L708" s="30"/>
      <c r="M708" s="31"/>
    </row>
    <row r="709" ht="14.2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30"/>
      <c r="L709" s="30"/>
      <c r="M709" s="31"/>
    </row>
    <row r="710" ht="14.2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30"/>
      <c r="L710" s="30"/>
      <c r="M710" s="31"/>
    </row>
    <row r="711" ht="14.2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30"/>
      <c r="L711" s="30"/>
      <c r="M711" s="31"/>
    </row>
    <row r="712" ht="14.2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30"/>
      <c r="L712" s="30"/>
      <c r="M712" s="31"/>
    </row>
    <row r="713" ht="14.2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30"/>
      <c r="L713" s="30"/>
      <c r="M713" s="31"/>
    </row>
    <row r="714" ht="14.2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30"/>
      <c r="L714" s="30"/>
      <c r="M714" s="31"/>
    </row>
    <row r="715" ht="14.2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30"/>
      <c r="L715" s="30"/>
      <c r="M715" s="31"/>
    </row>
    <row r="716" ht="14.2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30"/>
      <c r="L716" s="30"/>
      <c r="M716" s="31"/>
    </row>
    <row r="717" ht="14.2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30"/>
      <c r="L717" s="30"/>
      <c r="M717" s="31"/>
    </row>
    <row r="718" ht="14.2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30"/>
      <c r="L718" s="30"/>
      <c r="M718" s="31"/>
    </row>
    <row r="719" ht="14.2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30"/>
      <c r="L719" s="30"/>
      <c r="M719" s="31"/>
    </row>
    <row r="720" ht="14.2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30"/>
      <c r="L720" s="30"/>
      <c r="M720" s="31"/>
    </row>
    <row r="721" ht="14.2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30"/>
      <c r="L721" s="30"/>
      <c r="M721" s="31"/>
    </row>
    <row r="722" ht="14.2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30"/>
      <c r="L722" s="30"/>
      <c r="M722" s="31"/>
    </row>
    <row r="723" ht="14.2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30"/>
      <c r="L723" s="30"/>
      <c r="M723" s="31"/>
    </row>
    <row r="724" ht="14.2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30"/>
      <c r="L724" s="30"/>
      <c r="M724" s="31"/>
    </row>
    <row r="725" ht="14.2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30"/>
      <c r="L725" s="30"/>
      <c r="M725" s="31"/>
    </row>
    <row r="726" ht="14.2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30"/>
      <c r="L726" s="30"/>
      <c r="M726" s="31"/>
    </row>
    <row r="727" ht="14.2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30"/>
      <c r="L727" s="30"/>
      <c r="M727" s="31"/>
    </row>
    <row r="728" ht="14.2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30"/>
      <c r="L728" s="30"/>
      <c r="M728" s="31"/>
    </row>
    <row r="729" ht="14.2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30"/>
      <c r="L729" s="30"/>
      <c r="M729" s="31"/>
    </row>
    <row r="730" ht="14.2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30"/>
      <c r="L730" s="30"/>
      <c r="M730" s="31"/>
    </row>
    <row r="731" ht="14.2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30"/>
      <c r="L731" s="30"/>
      <c r="M731" s="31"/>
    </row>
    <row r="732" ht="14.2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30"/>
      <c r="L732" s="30"/>
      <c r="M732" s="31"/>
    </row>
    <row r="733" ht="14.2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30"/>
      <c r="L733" s="30"/>
      <c r="M733" s="31"/>
    </row>
    <row r="734" ht="14.2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30"/>
      <c r="L734" s="30"/>
      <c r="M734" s="31"/>
    </row>
    <row r="735" ht="14.2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30"/>
      <c r="L735" s="30"/>
      <c r="M735" s="31"/>
    </row>
    <row r="736" ht="14.2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30"/>
      <c r="L736" s="30"/>
      <c r="M736" s="31"/>
    </row>
    <row r="737" ht="14.2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30"/>
      <c r="L737" s="30"/>
      <c r="M737" s="31"/>
    </row>
    <row r="738" ht="14.2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30"/>
      <c r="L738" s="30"/>
      <c r="M738" s="31"/>
    </row>
    <row r="739" ht="14.2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30"/>
      <c r="L739" s="30"/>
      <c r="M739" s="31"/>
    </row>
    <row r="740" ht="14.2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30"/>
      <c r="L740" s="30"/>
      <c r="M740" s="31"/>
    </row>
    <row r="741" ht="14.2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30"/>
      <c r="L741" s="30"/>
      <c r="M741" s="31"/>
    </row>
    <row r="742" ht="14.2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30"/>
      <c r="L742" s="30"/>
      <c r="M742" s="31"/>
    </row>
    <row r="743" ht="14.2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30"/>
      <c r="L743" s="30"/>
      <c r="M743" s="31"/>
    </row>
    <row r="744" ht="14.2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30"/>
      <c r="L744" s="30"/>
      <c r="M744" s="31"/>
    </row>
    <row r="745" ht="14.2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30"/>
      <c r="L745" s="30"/>
      <c r="M745" s="31"/>
    </row>
    <row r="746" ht="14.2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30"/>
      <c r="L746" s="30"/>
      <c r="M746" s="31"/>
    </row>
    <row r="747" ht="14.2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30"/>
      <c r="L747" s="30"/>
      <c r="M747" s="31"/>
    </row>
    <row r="748" ht="14.2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30"/>
      <c r="L748" s="30"/>
      <c r="M748" s="31"/>
    </row>
    <row r="749" ht="14.2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30"/>
      <c r="L749" s="30"/>
      <c r="M749" s="31"/>
    </row>
    <row r="750" ht="14.2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30"/>
      <c r="L750" s="30"/>
      <c r="M750" s="31"/>
    </row>
    <row r="751" ht="14.2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30"/>
      <c r="L751" s="30"/>
      <c r="M751" s="31"/>
    </row>
    <row r="752" ht="14.2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30"/>
      <c r="L752" s="30"/>
      <c r="M752" s="31"/>
    </row>
    <row r="753" ht="14.2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30"/>
      <c r="L753" s="30"/>
      <c r="M753" s="31"/>
    </row>
    <row r="754" ht="14.2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30"/>
      <c r="L754" s="30"/>
      <c r="M754" s="31"/>
    </row>
    <row r="755" ht="14.2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30"/>
      <c r="L755" s="30"/>
      <c r="M755" s="31"/>
    </row>
    <row r="756" ht="14.2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30"/>
      <c r="L756" s="30"/>
      <c r="M756" s="31"/>
    </row>
    <row r="757" ht="14.2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30"/>
      <c r="L757" s="30"/>
      <c r="M757" s="31"/>
    </row>
    <row r="758" ht="14.2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30"/>
      <c r="L758" s="30"/>
      <c r="M758" s="31"/>
    </row>
    <row r="759" ht="14.2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30"/>
      <c r="L759" s="30"/>
      <c r="M759" s="31"/>
    </row>
    <row r="760" ht="14.2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30"/>
      <c r="L760" s="30"/>
      <c r="M760" s="31"/>
    </row>
    <row r="761" ht="14.2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30"/>
      <c r="L761" s="30"/>
      <c r="M761" s="31"/>
    </row>
    <row r="762" ht="14.2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30"/>
      <c r="L762" s="30"/>
      <c r="M762" s="31"/>
    </row>
    <row r="763" ht="14.2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30"/>
      <c r="L763" s="30"/>
      <c r="M763" s="31"/>
    </row>
    <row r="764" ht="14.2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30"/>
      <c r="L764" s="30"/>
      <c r="M764" s="31"/>
    </row>
    <row r="765" ht="14.2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30"/>
      <c r="L765" s="30"/>
      <c r="M765" s="31"/>
    </row>
    <row r="766" ht="14.2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30"/>
      <c r="L766" s="30"/>
      <c r="M766" s="31"/>
    </row>
    <row r="767" ht="14.2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30"/>
      <c r="L767" s="30"/>
      <c r="M767" s="31"/>
    </row>
    <row r="768" ht="14.2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30"/>
      <c r="L768" s="30"/>
      <c r="M768" s="31"/>
    </row>
    <row r="769" ht="14.2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30"/>
      <c r="L769" s="30"/>
      <c r="M769" s="31"/>
    </row>
    <row r="770" ht="14.2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30"/>
      <c r="L770" s="30"/>
      <c r="M770" s="31"/>
    </row>
    <row r="771" ht="14.2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30"/>
      <c r="L771" s="30"/>
      <c r="M771" s="31"/>
    </row>
    <row r="772" ht="14.2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30"/>
      <c r="L772" s="30"/>
      <c r="M772" s="31"/>
    </row>
    <row r="773" ht="14.2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30"/>
      <c r="L773" s="30"/>
      <c r="M773" s="31"/>
    </row>
    <row r="774" ht="14.2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30"/>
      <c r="L774" s="30"/>
      <c r="M774" s="31"/>
    </row>
    <row r="775" ht="14.2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30"/>
      <c r="L775" s="30"/>
      <c r="M775" s="31"/>
    </row>
    <row r="776" ht="14.2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30"/>
      <c r="L776" s="30"/>
      <c r="M776" s="31"/>
    </row>
    <row r="777" ht="14.2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30"/>
      <c r="L777" s="30"/>
      <c r="M777" s="31"/>
    </row>
    <row r="778" ht="14.2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30"/>
      <c r="L778" s="30"/>
      <c r="M778" s="31"/>
    </row>
    <row r="779" ht="14.2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30"/>
      <c r="L779" s="30"/>
      <c r="M779" s="31"/>
    </row>
    <row r="780" ht="14.2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30"/>
      <c r="L780" s="30"/>
      <c r="M780" s="31"/>
    </row>
    <row r="781" ht="14.2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30"/>
      <c r="L781" s="30"/>
      <c r="M781" s="31"/>
    </row>
    <row r="782" ht="14.2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30"/>
      <c r="L782" s="30"/>
      <c r="M782" s="31"/>
    </row>
    <row r="783" ht="14.2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30"/>
      <c r="L783" s="30"/>
      <c r="M783" s="31"/>
    </row>
    <row r="784" ht="14.2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30"/>
      <c r="L784" s="30"/>
      <c r="M784" s="31"/>
    </row>
    <row r="785" ht="14.2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30"/>
      <c r="L785" s="30"/>
      <c r="M785" s="31"/>
    </row>
    <row r="786" ht="14.2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30"/>
      <c r="L786" s="30"/>
      <c r="M786" s="31"/>
    </row>
    <row r="787" ht="14.2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30"/>
      <c r="L787" s="30"/>
      <c r="M787" s="31"/>
    </row>
    <row r="788" ht="14.2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30"/>
      <c r="L788" s="30"/>
      <c r="M788" s="31"/>
    </row>
    <row r="789" ht="14.2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30"/>
      <c r="L789" s="30"/>
      <c r="M789" s="31"/>
    </row>
    <row r="790" ht="14.2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30"/>
      <c r="L790" s="30"/>
      <c r="M790" s="31"/>
    </row>
    <row r="791" ht="14.2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30"/>
      <c r="L791" s="30"/>
      <c r="M791" s="31"/>
    </row>
    <row r="792" ht="14.2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30"/>
      <c r="L792" s="30"/>
      <c r="M792" s="31"/>
    </row>
    <row r="793" ht="14.2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30"/>
      <c r="L793" s="30"/>
      <c r="M793" s="31"/>
    </row>
    <row r="794" ht="14.2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30"/>
      <c r="L794" s="30"/>
      <c r="M794" s="31"/>
    </row>
    <row r="795" ht="14.2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30"/>
      <c r="L795" s="30"/>
      <c r="M795" s="31"/>
    </row>
    <row r="796" ht="14.2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30"/>
      <c r="L796" s="30"/>
      <c r="M796" s="31"/>
    </row>
    <row r="797" ht="14.2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30"/>
      <c r="L797" s="30"/>
      <c r="M797" s="31"/>
    </row>
    <row r="798" ht="14.2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30"/>
      <c r="L798" s="30"/>
      <c r="M798" s="31"/>
    </row>
    <row r="799" ht="14.2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30"/>
      <c r="L799" s="30"/>
      <c r="M799" s="31"/>
    </row>
    <row r="800" ht="14.2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30"/>
      <c r="L800" s="30"/>
      <c r="M800" s="31"/>
    </row>
    <row r="801" ht="14.2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30"/>
      <c r="L801" s="30"/>
      <c r="M801" s="31"/>
    </row>
    <row r="802" ht="14.2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30"/>
      <c r="L802" s="30"/>
      <c r="M802" s="31"/>
    </row>
    <row r="803" ht="14.2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30"/>
      <c r="L803" s="30"/>
      <c r="M803" s="31"/>
    </row>
    <row r="804" ht="14.2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30"/>
      <c r="L804" s="30"/>
      <c r="M804" s="31"/>
    </row>
    <row r="805" ht="14.2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30"/>
      <c r="L805" s="30"/>
      <c r="M805" s="31"/>
    </row>
    <row r="806" ht="14.2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30"/>
      <c r="L806" s="30"/>
      <c r="M806" s="31"/>
    </row>
    <row r="807" ht="14.2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30"/>
      <c r="L807" s="30"/>
      <c r="M807" s="31"/>
    </row>
    <row r="808" ht="14.2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30"/>
      <c r="L808" s="30"/>
      <c r="M808" s="31"/>
    </row>
    <row r="809" ht="14.2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30"/>
      <c r="L809" s="30"/>
      <c r="M809" s="31"/>
    </row>
    <row r="810" ht="14.2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30"/>
      <c r="L810" s="30"/>
      <c r="M810" s="31"/>
    </row>
    <row r="811" ht="14.2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30"/>
      <c r="L811" s="30"/>
      <c r="M811" s="31"/>
    </row>
    <row r="812" ht="14.2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30"/>
      <c r="L812" s="30"/>
      <c r="M812" s="31"/>
    </row>
    <row r="813" ht="14.2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30"/>
      <c r="L813" s="30"/>
      <c r="M813" s="31"/>
    </row>
    <row r="814" ht="14.2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30"/>
      <c r="L814" s="30"/>
      <c r="M814" s="31"/>
    </row>
    <row r="815" ht="14.2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30"/>
      <c r="L815" s="30"/>
      <c r="M815" s="31"/>
    </row>
    <row r="816" ht="14.2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30"/>
      <c r="L816" s="30"/>
      <c r="M816" s="31"/>
    </row>
    <row r="817" ht="14.2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30"/>
      <c r="L817" s="30"/>
      <c r="M817" s="31"/>
    </row>
    <row r="818" ht="14.2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30"/>
      <c r="L818" s="30"/>
      <c r="M818" s="31"/>
    </row>
    <row r="819" ht="14.2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30"/>
      <c r="L819" s="30"/>
      <c r="M819" s="31"/>
    </row>
    <row r="820" ht="14.2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30"/>
      <c r="L820" s="30"/>
      <c r="M820" s="31"/>
    </row>
    <row r="821" ht="14.2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30"/>
      <c r="L821" s="30"/>
      <c r="M821" s="31"/>
    </row>
    <row r="822" ht="14.2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30"/>
      <c r="L822" s="30"/>
      <c r="M822" s="31"/>
    </row>
    <row r="823" ht="14.2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30"/>
      <c r="L823" s="30"/>
      <c r="M823" s="31"/>
    </row>
    <row r="824" ht="14.2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30"/>
      <c r="L824" s="30"/>
      <c r="M824" s="31"/>
    </row>
    <row r="825" ht="14.2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30"/>
      <c r="L825" s="30"/>
      <c r="M825" s="31"/>
    </row>
    <row r="826" ht="14.2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30"/>
      <c r="L826" s="30"/>
      <c r="M826" s="31"/>
    </row>
    <row r="827" ht="14.2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30"/>
      <c r="L827" s="30"/>
      <c r="M827" s="31"/>
    </row>
    <row r="828" ht="14.2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30"/>
      <c r="L828" s="30"/>
      <c r="M828" s="31"/>
    </row>
    <row r="829" ht="14.2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30"/>
      <c r="L829" s="30"/>
      <c r="M829" s="31"/>
    </row>
    <row r="830" ht="14.2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30"/>
      <c r="L830" s="30"/>
      <c r="M830" s="31"/>
    </row>
    <row r="831" ht="14.2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30"/>
      <c r="L831" s="30"/>
      <c r="M831" s="31"/>
    </row>
    <row r="832" ht="14.2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30"/>
      <c r="L832" s="30"/>
      <c r="M832" s="31"/>
    </row>
    <row r="833" ht="14.2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30"/>
      <c r="L833" s="30"/>
      <c r="M833" s="31"/>
    </row>
    <row r="834" ht="14.2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30"/>
      <c r="L834" s="30"/>
      <c r="M834" s="31"/>
    </row>
    <row r="835" ht="14.2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30"/>
      <c r="L835" s="30"/>
      <c r="M835" s="31"/>
    </row>
    <row r="836" ht="14.2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30"/>
      <c r="L836" s="30"/>
      <c r="M836" s="31"/>
    </row>
    <row r="837" ht="14.2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30"/>
      <c r="L837" s="30"/>
      <c r="M837" s="31"/>
    </row>
    <row r="838" ht="14.2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30"/>
      <c r="L838" s="30"/>
      <c r="M838" s="31"/>
    </row>
    <row r="839" ht="14.2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30"/>
      <c r="L839" s="30"/>
      <c r="M839" s="31"/>
    </row>
    <row r="840" ht="14.2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30"/>
      <c r="L840" s="30"/>
      <c r="M840" s="31"/>
    </row>
    <row r="841" ht="14.2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30"/>
      <c r="L841" s="30"/>
      <c r="M841" s="31"/>
    </row>
    <row r="842" ht="14.2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30"/>
      <c r="L842" s="30"/>
      <c r="M842" s="31"/>
    </row>
    <row r="843" ht="14.2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30"/>
      <c r="L843" s="30"/>
      <c r="M843" s="31"/>
    </row>
    <row r="844" ht="14.2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30"/>
      <c r="L844" s="30"/>
      <c r="M844" s="31"/>
    </row>
    <row r="845" ht="14.2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30"/>
      <c r="L845" s="30"/>
      <c r="M845" s="31"/>
    </row>
    <row r="846" ht="14.2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30"/>
      <c r="L846" s="30"/>
      <c r="M846" s="31"/>
    </row>
    <row r="847" ht="14.2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30"/>
      <c r="L847" s="30"/>
      <c r="M847" s="31"/>
    </row>
    <row r="848" ht="14.2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30"/>
      <c r="L848" s="30"/>
      <c r="M848" s="31"/>
    </row>
    <row r="849" ht="14.2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30"/>
      <c r="L849" s="30"/>
      <c r="M849" s="31"/>
    </row>
    <row r="850" ht="14.2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30"/>
      <c r="L850" s="30"/>
      <c r="M850" s="31"/>
    </row>
    <row r="851" ht="14.2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30"/>
      <c r="L851" s="30"/>
      <c r="M851" s="31"/>
    </row>
    <row r="852" ht="14.2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30"/>
      <c r="L852" s="30"/>
      <c r="M852" s="31"/>
    </row>
    <row r="853" ht="14.2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30"/>
      <c r="L853" s="30"/>
      <c r="M853" s="31"/>
    </row>
    <row r="854" ht="14.2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30"/>
      <c r="L854" s="30"/>
      <c r="M854" s="31"/>
    </row>
    <row r="855" ht="14.2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30"/>
      <c r="L855" s="30"/>
      <c r="M855" s="31"/>
    </row>
    <row r="856" ht="14.2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30"/>
      <c r="L856" s="30"/>
      <c r="M856" s="31"/>
    </row>
    <row r="857" ht="14.2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30"/>
      <c r="L857" s="30"/>
      <c r="M857" s="31"/>
    </row>
    <row r="858" ht="14.2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30"/>
      <c r="L858" s="30"/>
      <c r="M858" s="31"/>
    </row>
    <row r="859" ht="14.2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30"/>
      <c r="L859" s="30"/>
      <c r="M859" s="31"/>
    </row>
    <row r="860" ht="14.2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30"/>
      <c r="L860" s="30"/>
      <c r="M860" s="31"/>
    </row>
    <row r="861" ht="14.2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30"/>
      <c r="L861" s="30"/>
      <c r="M861" s="31"/>
    </row>
    <row r="862" ht="14.2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30"/>
      <c r="L862" s="30"/>
      <c r="M862" s="31"/>
    </row>
    <row r="863" ht="14.2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30"/>
      <c r="L863" s="30"/>
      <c r="M863" s="31"/>
    </row>
    <row r="864" ht="14.2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30"/>
      <c r="L864" s="30"/>
      <c r="M864" s="31"/>
    </row>
    <row r="865" ht="14.2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30"/>
      <c r="L865" s="30"/>
      <c r="M865" s="31"/>
    </row>
    <row r="866" ht="14.2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30"/>
      <c r="L866" s="30"/>
      <c r="M866" s="31"/>
    </row>
    <row r="867" ht="14.2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30"/>
      <c r="L867" s="30"/>
      <c r="M867" s="31"/>
    </row>
    <row r="868" ht="14.2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30"/>
      <c r="L868" s="30"/>
      <c r="M868" s="31"/>
    </row>
    <row r="869" ht="14.2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30"/>
      <c r="L869" s="30"/>
      <c r="M869" s="31"/>
    </row>
    <row r="870" ht="14.2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30"/>
      <c r="L870" s="30"/>
      <c r="M870" s="31"/>
    </row>
    <row r="871" ht="14.2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30"/>
      <c r="L871" s="30"/>
      <c r="M871" s="31"/>
    </row>
    <row r="872" ht="14.2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30"/>
      <c r="L872" s="30"/>
      <c r="M872" s="31"/>
    </row>
    <row r="873" ht="14.2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30"/>
      <c r="L873" s="30"/>
      <c r="M873" s="31"/>
    </row>
    <row r="874" ht="14.2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30"/>
      <c r="L874" s="30"/>
      <c r="M874" s="31"/>
    </row>
    <row r="875" ht="14.2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30"/>
      <c r="L875" s="30"/>
      <c r="M875" s="31"/>
    </row>
    <row r="876" ht="14.2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30"/>
      <c r="L876" s="30"/>
      <c r="M876" s="31"/>
    </row>
    <row r="877" ht="14.2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30"/>
      <c r="L877" s="30"/>
      <c r="M877" s="31"/>
    </row>
    <row r="878" ht="14.2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30"/>
      <c r="L878" s="30"/>
      <c r="M878" s="31"/>
    </row>
    <row r="879" ht="14.2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30"/>
      <c r="L879" s="30"/>
      <c r="M879" s="31"/>
    </row>
    <row r="880" ht="14.2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30"/>
      <c r="L880" s="30"/>
      <c r="M880" s="31"/>
    </row>
    <row r="881" ht="14.2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30"/>
      <c r="L881" s="30"/>
      <c r="M881" s="31"/>
    </row>
    <row r="882" ht="14.2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30"/>
      <c r="L882" s="30"/>
      <c r="M882" s="31"/>
    </row>
    <row r="883" ht="14.2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30"/>
      <c r="L883" s="30"/>
      <c r="M883" s="31"/>
    </row>
    <row r="884" ht="14.2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30"/>
      <c r="L884" s="30"/>
      <c r="M884" s="31"/>
    </row>
    <row r="885" ht="14.2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30"/>
      <c r="L885" s="30"/>
      <c r="M885" s="31"/>
    </row>
    <row r="886" ht="14.2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30"/>
      <c r="L886" s="30"/>
      <c r="M886" s="31"/>
    </row>
    <row r="887" ht="14.2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30"/>
      <c r="L887" s="30"/>
      <c r="M887" s="31"/>
    </row>
    <row r="888" ht="14.2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30"/>
      <c r="L888" s="30"/>
      <c r="M888" s="31"/>
    </row>
    <row r="889" ht="14.2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30"/>
      <c r="L889" s="30"/>
      <c r="M889" s="31"/>
    </row>
    <row r="890" ht="14.2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30"/>
      <c r="L890" s="30"/>
      <c r="M890" s="31"/>
    </row>
    <row r="891" ht="14.2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30"/>
      <c r="L891" s="30"/>
      <c r="M891" s="31"/>
    </row>
    <row r="892" ht="14.2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30"/>
      <c r="L892" s="30"/>
      <c r="M892" s="31"/>
    </row>
    <row r="893" ht="14.2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30"/>
      <c r="L893" s="30"/>
      <c r="M893" s="31"/>
    </row>
    <row r="894" ht="14.2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30"/>
      <c r="L894" s="30"/>
      <c r="M894" s="31"/>
    </row>
    <row r="895" ht="14.2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30"/>
      <c r="L895" s="30"/>
      <c r="M895" s="31"/>
    </row>
    <row r="896" ht="14.2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30"/>
      <c r="L896" s="30"/>
      <c r="M896" s="31"/>
    </row>
    <row r="897" ht="14.2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30"/>
      <c r="L897" s="30"/>
      <c r="M897" s="31"/>
    </row>
    <row r="898" ht="14.2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30"/>
      <c r="L898" s="30"/>
      <c r="M898" s="31"/>
    </row>
    <row r="899" ht="14.2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30"/>
      <c r="L899" s="30"/>
      <c r="M899" s="31"/>
    </row>
    <row r="900" ht="14.2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30"/>
      <c r="L900" s="30"/>
      <c r="M900" s="31"/>
    </row>
    <row r="901" ht="14.2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30"/>
      <c r="L901" s="30"/>
      <c r="M901" s="31"/>
    </row>
    <row r="902" ht="14.2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30"/>
      <c r="L902" s="30"/>
      <c r="M902" s="31"/>
    </row>
    <row r="903" ht="14.2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30"/>
      <c r="L903" s="30"/>
      <c r="M903" s="31"/>
    </row>
    <row r="904" ht="14.2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30"/>
      <c r="L904" s="30"/>
      <c r="M904" s="31"/>
    </row>
    <row r="905" ht="14.2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30"/>
      <c r="L905" s="30"/>
      <c r="M905" s="31"/>
    </row>
    <row r="906" ht="14.2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30"/>
      <c r="L906" s="30"/>
      <c r="M906" s="31"/>
    </row>
    <row r="907" ht="14.2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30"/>
      <c r="L907" s="30"/>
      <c r="M907" s="31"/>
    </row>
    <row r="908" ht="14.2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30"/>
      <c r="L908" s="30"/>
      <c r="M908" s="31"/>
    </row>
    <row r="909" ht="14.2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30"/>
      <c r="L909" s="30"/>
      <c r="M909" s="31"/>
    </row>
    <row r="910" ht="14.2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30"/>
      <c r="L910" s="30"/>
      <c r="M910" s="31"/>
    </row>
    <row r="911" ht="14.2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30"/>
      <c r="L911" s="30"/>
      <c r="M911" s="31"/>
    </row>
    <row r="912" ht="14.2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30"/>
      <c r="L912" s="30"/>
      <c r="M912" s="31"/>
    </row>
    <row r="913" ht="14.2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30"/>
      <c r="L913" s="30"/>
      <c r="M913" s="31"/>
    </row>
    <row r="914" ht="14.2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30"/>
      <c r="L914" s="30"/>
      <c r="M914" s="31"/>
    </row>
    <row r="915" ht="14.2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30"/>
      <c r="L915" s="30"/>
      <c r="M915" s="31"/>
    </row>
    <row r="916" ht="14.2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30"/>
      <c r="L916" s="30"/>
      <c r="M916" s="31"/>
    </row>
    <row r="917" ht="14.2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30"/>
      <c r="L917" s="30"/>
      <c r="M917" s="31"/>
    </row>
    <row r="918" ht="14.2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30"/>
      <c r="L918" s="30"/>
      <c r="M918" s="31"/>
    </row>
    <row r="919" ht="14.2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30"/>
      <c r="L919" s="30"/>
      <c r="M919" s="31"/>
    </row>
    <row r="920" ht="14.2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30"/>
      <c r="L920" s="30"/>
      <c r="M920" s="31"/>
    </row>
    <row r="921" ht="14.2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30"/>
      <c r="L921" s="30"/>
      <c r="M921" s="31"/>
    </row>
    <row r="922" ht="14.2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30"/>
      <c r="L922" s="30"/>
      <c r="M922" s="31"/>
    </row>
    <row r="923" ht="14.2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30"/>
      <c r="L923" s="30"/>
      <c r="M923" s="31"/>
    </row>
    <row r="924" ht="14.2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30"/>
      <c r="L924" s="30"/>
      <c r="M924" s="31"/>
    </row>
    <row r="925" ht="14.2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30"/>
      <c r="L925" s="30"/>
      <c r="M925" s="31"/>
    </row>
    <row r="926" ht="14.2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30"/>
      <c r="L926" s="30"/>
      <c r="M926" s="31"/>
    </row>
    <row r="927" ht="14.2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30"/>
      <c r="L927" s="30"/>
      <c r="M927" s="31"/>
    </row>
    <row r="928" ht="14.2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30"/>
      <c r="L928" s="30"/>
      <c r="M928" s="31"/>
    </row>
    <row r="929" ht="14.2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30"/>
      <c r="L929" s="30"/>
      <c r="M929" s="31"/>
    </row>
    <row r="930" ht="14.2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30"/>
      <c r="L930" s="30"/>
      <c r="M930" s="31"/>
    </row>
    <row r="931" ht="14.2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30"/>
      <c r="L931" s="30"/>
      <c r="M931" s="31"/>
    </row>
    <row r="932" ht="14.2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30"/>
      <c r="L932" s="30"/>
      <c r="M932" s="31"/>
    </row>
    <row r="933" ht="14.2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30"/>
      <c r="L933" s="30"/>
      <c r="M933" s="31"/>
    </row>
    <row r="934" ht="14.2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30"/>
      <c r="L934" s="30"/>
      <c r="M934" s="31"/>
    </row>
    <row r="935" ht="14.2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30"/>
      <c r="L935" s="30"/>
      <c r="M935" s="31"/>
    </row>
    <row r="936" ht="14.2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30"/>
      <c r="L936" s="30"/>
      <c r="M936" s="31"/>
    </row>
    <row r="937" ht="14.2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30"/>
      <c r="L937" s="30"/>
      <c r="M937" s="31"/>
    </row>
    <row r="938" ht="14.2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30"/>
      <c r="L938" s="30"/>
      <c r="M938" s="31"/>
    </row>
    <row r="939" ht="14.2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30"/>
      <c r="L939" s="30"/>
      <c r="M939" s="31"/>
    </row>
    <row r="940" ht="14.2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30"/>
      <c r="L940" s="30"/>
      <c r="M940" s="31"/>
    </row>
    <row r="941" ht="14.2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30"/>
      <c r="L941" s="30"/>
      <c r="M941" s="31"/>
    </row>
    <row r="942" ht="14.2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30"/>
      <c r="L942" s="30"/>
      <c r="M942" s="31"/>
    </row>
    <row r="943" ht="14.2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30"/>
      <c r="L943" s="30"/>
      <c r="M943" s="31"/>
    </row>
    <row r="944" ht="14.2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30"/>
      <c r="L944" s="30"/>
      <c r="M944" s="31"/>
    </row>
    <row r="945" ht="14.2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30"/>
      <c r="L945" s="30"/>
      <c r="M945" s="31"/>
    </row>
    <row r="946" ht="14.2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30"/>
      <c r="L946" s="30"/>
      <c r="M946" s="31"/>
    </row>
    <row r="947" ht="14.2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30"/>
      <c r="L947" s="30"/>
      <c r="M947" s="31"/>
    </row>
    <row r="948" ht="14.2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30"/>
      <c r="L948" s="30"/>
      <c r="M948" s="31"/>
    </row>
    <row r="949" ht="14.2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30"/>
      <c r="L949" s="30"/>
      <c r="M949" s="31"/>
    </row>
    <row r="950" ht="14.2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30"/>
      <c r="L950" s="30"/>
      <c r="M950" s="31"/>
    </row>
    <row r="951" ht="14.2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30"/>
      <c r="L951" s="30"/>
      <c r="M951" s="31"/>
    </row>
    <row r="952" ht="14.2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30"/>
      <c r="L952" s="30"/>
      <c r="M952" s="31"/>
    </row>
    <row r="953" ht="14.2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30"/>
      <c r="L953" s="30"/>
      <c r="M953" s="31"/>
    </row>
    <row r="954" ht="14.2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30"/>
      <c r="L954" s="30"/>
      <c r="M954" s="31"/>
    </row>
    <row r="955" ht="14.2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30"/>
      <c r="L955" s="30"/>
      <c r="M955" s="31"/>
    </row>
    <row r="956" ht="14.2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30"/>
      <c r="L956" s="30"/>
      <c r="M956" s="31"/>
    </row>
    <row r="957" ht="14.2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30"/>
      <c r="L957" s="30"/>
      <c r="M957" s="31"/>
    </row>
    <row r="958" ht="14.2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30"/>
      <c r="L958" s="30"/>
      <c r="M958" s="31"/>
    </row>
    <row r="959" ht="14.2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30"/>
      <c r="L959" s="30"/>
      <c r="M959" s="31"/>
    </row>
    <row r="960" ht="14.2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30"/>
      <c r="L960" s="30"/>
      <c r="M960" s="31"/>
    </row>
    <row r="961" ht="14.2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30"/>
      <c r="L961" s="30"/>
      <c r="M961" s="31"/>
    </row>
    <row r="962" ht="14.2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30"/>
      <c r="L962" s="30"/>
      <c r="M962" s="31"/>
    </row>
    <row r="963" ht="14.2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30"/>
      <c r="L963" s="30"/>
      <c r="M963" s="31"/>
    </row>
    <row r="964" ht="14.2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30"/>
      <c r="L964" s="30"/>
      <c r="M964" s="31"/>
    </row>
    <row r="965" ht="14.2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30"/>
      <c r="L965" s="30"/>
      <c r="M965" s="31"/>
    </row>
    <row r="966" ht="14.2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30"/>
      <c r="L966" s="30"/>
      <c r="M966" s="31"/>
    </row>
    <row r="967" ht="14.2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30"/>
      <c r="L967" s="30"/>
      <c r="M967" s="31"/>
    </row>
    <row r="968" ht="14.2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30"/>
      <c r="L968" s="30"/>
      <c r="M968" s="31"/>
    </row>
    <row r="969" ht="14.2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30"/>
      <c r="L969" s="30"/>
      <c r="M969" s="31"/>
    </row>
    <row r="970" ht="14.2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30"/>
      <c r="L970" s="30"/>
      <c r="M970" s="31"/>
    </row>
    <row r="971" ht="14.2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30"/>
      <c r="L971" s="30"/>
      <c r="M971" s="31"/>
    </row>
    <row r="972" ht="14.2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30"/>
      <c r="L972" s="30"/>
      <c r="M972" s="31"/>
    </row>
    <row r="973" ht="14.2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30"/>
      <c r="L973" s="30"/>
      <c r="M973" s="31"/>
    </row>
    <row r="974" ht="14.2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30"/>
      <c r="L974" s="30"/>
      <c r="M974" s="31"/>
    </row>
    <row r="975" ht="14.2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30"/>
      <c r="L975" s="30"/>
      <c r="M975" s="31"/>
    </row>
    <row r="976" ht="14.2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30"/>
      <c r="L976" s="30"/>
      <c r="M976" s="31"/>
    </row>
    <row r="977" ht="14.2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30"/>
      <c r="L977" s="30"/>
      <c r="M977" s="31"/>
    </row>
    <row r="978" ht="14.2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30"/>
      <c r="L978" s="30"/>
      <c r="M978" s="31"/>
    </row>
    <row r="979" ht="14.2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30"/>
      <c r="L979" s="30"/>
      <c r="M979" s="31"/>
    </row>
    <row r="980" ht="14.2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30"/>
      <c r="L980" s="30"/>
      <c r="M980" s="31"/>
    </row>
    <row r="981" ht="14.2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30"/>
      <c r="L981" s="30"/>
      <c r="M981" s="31"/>
    </row>
    <row r="982" ht="14.2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30"/>
      <c r="L982" s="30"/>
      <c r="M982" s="31"/>
    </row>
    <row r="983" ht="14.2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30"/>
      <c r="L983" s="30"/>
      <c r="M983" s="31"/>
    </row>
    <row r="984" ht="14.2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30"/>
      <c r="L984" s="30"/>
      <c r="M984" s="31"/>
    </row>
    <row r="985" ht="14.2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30"/>
      <c r="L985" s="30"/>
      <c r="M985" s="31"/>
    </row>
    <row r="986" ht="14.2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30"/>
      <c r="L986" s="30"/>
      <c r="M986" s="31"/>
    </row>
    <row r="987" ht="14.2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30"/>
      <c r="L987" s="30"/>
      <c r="M987" s="31"/>
    </row>
    <row r="988" ht="14.2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30"/>
      <c r="L988" s="30"/>
      <c r="M988" s="31"/>
    </row>
    <row r="989" ht="14.2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30"/>
      <c r="L989" s="30"/>
      <c r="M989" s="31"/>
    </row>
    <row r="990" ht="14.2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30"/>
      <c r="L990" s="30"/>
      <c r="M990" s="31"/>
    </row>
    <row r="991" ht="14.2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30"/>
      <c r="L991" s="30"/>
      <c r="M991" s="31"/>
    </row>
    <row r="992" ht="14.2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30"/>
      <c r="L992" s="30"/>
      <c r="M992" s="31"/>
    </row>
    <row r="993" ht="14.25" customHeight="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30"/>
      <c r="L993" s="30"/>
      <c r="M993" s="31"/>
    </row>
    <row r="994" ht="14.25" customHeight="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30"/>
      <c r="L994" s="30"/>
      <c r="M994" s="31"/>
    </row>
    <row r="995" ht="14.25" customHeight="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30"/>
      <c r="L995" s="30"/>
      <c r="M995" s="31"/>
    </row>
    <row r="996" ht="14.25" customHeight="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30"/>
      <c r="L996" s="30"/>
      <c r="M996" s="31"/>
    </row>
    <row r="997" ht="14.2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30"/>
      <c r="L997" s="30"/>
      <c r="M997" s="31"/>
    </row>
    <row r="998" ht="14.25" customHeight="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30"/>
      <c r="L998" s="30"/>
      <c r="M998" s="31"/>
    </row>
    <row r="999" ht="14.25" customHeight="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30"/>
      <c r="L999" s="30"/>
      <c r="M999" s="3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8.86"/>
    <col customWidth="1" min="4" max="4" width="17.14"/>
    <col customWidth="1" min="5" max="5" width="14.71"/>
    <col customWidth="1" min="6" max="6" width="9.86"/>
    <col customWidth="1" min="7" max="7" width="13.29"/>
    <col customWidth="1" min="8" max="9" width="15.43"/>
    <col customWidth="1" min="10" max="11" width="20.29"/>
    <col customWidth="1" min="12" max="12" width="14.86"/>
    <col customWidth="1" min="13" max="13" width="14.14"/>
    <col customWidth="1" min="14" max="14" width="9.86"/>
    <col customWidth="1" min="15" max="15" width="8.86"/>
    <col customWidth="1" min="16" max="26" width="8.71"/>
  </cols>
  <sheetData>
    <row r="1" ht="34.5" customHeight="1">
      <c r="B1" s="32" t="s">
        <v>12</v>
      </c>
      <c r="C1" s="33"/>
      <c r="D1" s="34" t="s">
        <v>13</v>
      </c>
      <c r="E1" s="35"/>
      <c r="F1" s="34" t="s">
        <v>3</v>
      </c>
      <c r="G1" s="35"/>
      <c r="H1" s="34" t="s">
        <v>14</v>
      </c>
      <c r="I1" s="35"/>
      <c r="J1" s="34" t="s">
        <v>15</v>
      </c>
      <c r="K1" s="35"/>
      <c r="L1" s="36" t="s">
        <v>9</v>
      </c>
      <c r="M1" s="37" t="s">
        <v>16</v>
      </c>
      <c r="N1" s="37"/>
      <c r="O1" s="31"/>
    </row>
    <row r="2" ht="48.0" customHeight="1">
      <c r="A2" s="8"/>
      <c r="B2" s="38"/>
      <c r="C2" s="39"/>
      <c r="D2" s="2" t="s">
        <v>1</v>
      </c>
      <c r="E2" s="3" t="s">
        <v>2</v>
      </c>
      <c r="F2" s="3" t="s">
        <v>3</v>
      </c>
      <c r="G2" s="3" t="s">
        <v>4</v>
      </c>
      <c r="H2" s="2" t="s">
        <v>5</v>
      </c>
      <c r="I2" s="3" t="s">
        <v>6</v>
      </c>
      <c r="J2" s="3" t="s">
        <v>17</v>
      </c>
      <c r="K2" s="2" t="s">
        <v>18</v>
      </c>
      <c r="L2" s="40"/>
      <c r="M2" s="3" t="s">
        <v>19</v>
      </c>
      <c r="N2" s="3" t="s">
        <v>11</v>
      </c>
      <c r="O2" s="7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B3" s="41">
        <v>1970.0</v>
      </c>
      <c r="C3" s="42"/>
      <c r="D3" s="10">
        <v>118.8</v>
      </c>
      <c r="E3" s="11">
        <v>3197.0</v>
      </c>
      <c r="F3" s="11">
        <f t="shared" ref="F3:F55" si="1">D3-E3</f>
        <v>-3078.2</v>
      </c>
      <c r="G3" s="12">
        <f t="shared" ref="G3:G55" si="2">LOG(-F3)</f>
        <v>3.488296834</v>
      </c>
      <c r="H3" s="20" t="s">
        <v>20</v>
      </c>
      <c r="I3" s="21" t="s">
        <v>20</v>
      </c>
      <c r="J3" s="15">
        <v>6389.41758047098</v>
      </c>
      <c r="K3" s="16">
        <v>354503.990321163</v>
      </c>
      <c r="L3" s="16">
        <f t="shared" ref="L3:L55" si="3">J3+K3</f>
        <v>360893.4079</v>
      </c>
      <c r="M3" s="11">
        <v>484432.797085773</v>
      </c>
      <c r="N3" s="11"/>
      <c r="O3" s="17"/>
    </row>
    <row r="4" ht="14.25" customHeight="1">
      <c r="B4" s="43">
        <v>1971.0</v>
      </c>
      <c r="C4" s="44"/>
      <c r="D4" s="10">
        <v>31.0</v>
      </c>
      <c r="E4" s="11">
        <v>3668.0</v>
      </c>
      <c r="F4" s="11">
        <f t="shared" si="1"/>
        <v>-3637</v>
      </c>
      <c r="G4" s="12">
        <f t="shared" si="2"/>
        <v>3.560743301</v>
      </c>
      <c r="H4" s="20" t="s">
        <v>20</v>
      </c>
      <c r="I4" s="21" t="s">
        <v>20</v>
      </c>
      <c r="J4" s="15">
        <v>6641.33507757896</v>
      </c>
      <c r="K4" s="16">
        <v>444312.042974749</v>
      </c>
      <c r="L4" s="16">
        <f t="shared" si="3"/>
        <v>450953.3781</v>
      </c>
      <c r="M4" s="11">
        <v>583800.702419805</v>
      </c>
      <c r="N4" s="12">
        <f t="shared" ref="N4:N55" si="4">(M4-M3)/(M3)</f>
        <v>0.2051221675</v>
      </c>
      <c r="O4" s="17"/>
    </row>
    <row r="5" ht="14.25" customHeight="1">
      <c r="B5" s="43">
        <v>1972.0</v>
      </c>
      <c r="C5" s="44"/>
      <c r="D5" s="10">
        <v>63.0</v>
      </c>
      <c r="E5" s="11">
        <v>4708.0</v>
      </c>
      <c r="F5" s="11">
        <f t="shared" si="1"/>
        <v>-4645</v>
      </c>
      <c r="G5" s="12">
        <f t="shared" si="2"/>
        <v>3.666985718</v>
      </c>
      <c r="H5" s="20" t="s">
        <v>20</v>
      </c>
      <c r="I5" s="21" t="s">
        <v>20</v>
      </c>
      <c r="J5" s="15">
        <v>7018.86454227536</v>
      </c>
      <c r="K5" s="16">
        <v>561527.069411223</v>
      </c>
      <c r="L5" s="16">
        <f t="shared" si="3"/>
        <v>568545.934</v>
      </c>
      <c r="M5" s="11">
        <v>717669.941262932</v>
      </c>
      <c r="N5" s="12">
        <f t="shared" si="4"/>
        <v>0.2293064025</v>
      </c>
      <c r="O5" s="17"/>
    </row>
    <row r="6" ht="14.25" customHeight="1">
      <c r="B6" s="43">
        <v>1973.0</v>
      </c>
      <c r="C6" s="44"/>
      <c r="D6" s="19">
        <v>98.0</v>
      </c>
      <c r="E6" s="11">
        <v>7310.0</v>
      </c>
      <c r="F6" s="11">
        <f t="shared" si="1"/>
        <v>-7212</v>
      </c>
      <c r="G6" s="12">
        <f t="shared" si="2"/>
        <v>3.858055718</v>
      </c>
      <c r="H6" s="20" t="s">
        <v>20</v>
      </c>
      <c r="I6" s="21" t="s">
        <v>20</v>
      </c>
      <c r="J6" s="15">
        <v>7419.03193358857</v>
      </c>
      <c r="K6" s="16">
        <v>708565.009265144</v>
      </c>
      <c r="L6" s="16">
        <f t="shared" si="3"/>
        <v>715984.0412</v>
      </c>
      <c r="M6" s="11">
        <v>891134.559220394</v>
      </c>
      <c r="N6" s="12">
        <f t="shared" si="4"/>
        <v>0.2417052854</v>
      </c>
      <c r="O6" s="17"/>
    </row>
    <row r="7" ht="14.25" customHeight="1">
      <c r="B7" s="43">
        <v>1974.0</v>
      </c>
      <c r="C7" s="44"/>
      <c r="D7" s="19">
        <v>283.0</v>
      </c>
      <c r="E7" s="11">
        <v>10149.0</v>
      </c>
      <c r="F7" s="11">
        <f t="shared" si="1"/>
        <v>-9866</v>
      </c>
      <c r="G7" s="12">
        <f t="shared" si="2"/>
        <v>3.994141111</v>
      </c>
      <c r="H7" s="20" t="s">
        <v>20</v>
      </c>
      <c r="I7" s="21" t="s">
        <v>20</v>
      </c>
      <c r="J7" s="15">
        <v>7775.81028661027</v>
      </c>
      <c r="K7" s="16">
        <v>792710.217798605</v>
      </c>
      <c r="L7" s="16">
        <f t="shared" si="3"/>
        <v>800486.0281</v>
      </c>
      <c r="M7" s="11">
        <v>1035748.45714959</v>
      </c>
      <c r="N7" s="12">
        <f t="shared" si="4"/>
        <v>0.1622806527</v>
      </c>
      <c r="O7" s="17"/>
    </row>
    <row r="8" ht="14.25" customHeight="1">
      <c r="B8" s="43">
        <v>1975.0</v>
      </c>
      <c r="C8" s="44"/>
      <c r="D8" s="19">
        <v>418.0</v>
      </c>
      <c r="E8" s="11">
        <v>14823.0</v>
      </c>
      <c r="F8" s="11">
        <f t="shared" si="1"/>
        <v>-14405</v>
      </c>
      <c r="G8" s="12">
        <f t="shared" si="2"/>
        <v>4.158513263</v>
      </c>
      <c r="H8" s="20" t="s">
        <v>20</v>
      </c>
      <c r="I8" s="21" t="s">
        <v>20</v>
      </c>
      <c r="J8" s="15">
        <v>8304.5470662676</v>
      </c>
      <c r="K8" s="16">
        <v>649546.984013027</v>
      </c>
      <c r="L8" s="16">
        <f t="shared" si="3"/>
        <v>657851.5311</v>
      </c>
      <c r="M8" s="11">
        <v>943270.472144958</v>
      </c>
      <c r="N8" s="12">
        <f t="shared" si="4"/>
        <v>-0.08928614314</v>
      </c>
      <c r="O8" s="17"/>
    </row>
    <row r="9" ht="14.25" customHeight="1">
      <c r="B9" s="43">
        <v>1976.0</v>
      </c>
      <c r="C9" s="44"/>
      <c r="D9" s="19">
        <v>428.0</v>
      </c>
      <c r="E9" s="11">
        <v>30691.0</v>
      </c>
      <c r="F9" s="11">
        <f t="shared" si="1"/>
        <v>-30263</v>
      </c>
      <c r="G9" s="12">
        <f t="shared" si="2"/>
        <v>4.480911978</v>
      </c>
      <c r="H9" s="20" t="s">
        <v>20</v>
      </c>
      <c r="I9" s="21" t="s">
        <v>20</v>
      </c>
      <c r="J9" s="15">
        <v>8942.15856510919</v>
      </c>
      <c r="K9" s="16">
        <v>806355.511777754</v>
      </c>
      <c r="L9" s="16">
        <f t="shared" si="3"/>
        <v>815297.6703</v>
      </c>
      <c r="M9" s="11">
        <v>1111370.45959594</v>
      </c>
      <c r="N9" s="12">
        <f t="shared" si="4"/>
        <v>0.178209742</v>
      </c>
      <c r="O9" s="17"/>
    </row>
    <row r="10" ht="14.25" customHeight="1">
      <c r="B10" s="43">
        <v>1977.0</v>
      </c>
      <c r="C10" s="44"/>
      <c r="D10" s="19">
        <v>431.0</v>
      </c>
      <c r="E10" s="11">
        <v>51662.0</v>
      </c>
      <c r="F10" s="11">
        <f t="shared" si="1"/>
        <v>-51231</v>
      </c>
      <c r="G10" s="12">
        <f t="shared" si="2"/>
        <v>4.709532833</v>
      </c>
      <c r="H10" s="20" t="s">
        <v>20</v>
      </c>
      <c r="I10" s="21" t="s">
        <v>20</v>
      </c>
      <c r="J10" s="15">
        <v>13799.2947668602</v>
      </c>
      <c r="K10" s="16">
        <v>863425.465100521</v>
      </c>
      <c r="L10" s="16">
        <f t="shared" si="3"/>
        <v>877224.7599</v>
      </c>
      <c r="M10" s="11">
        <v>1190203.96611107</v>
      </c>
      <c r="N10" s="12">
        <f t="shared" si="4"/>
        <v>0.07093359899</v>
      </c>
      <c r="O10" s="17"/>
    </row>
    <row r="11" ht="14.25" customHeight="1">
      <c r="B11" s="43">
        <v>1978.0</v>
      </c>
      <c r="C11" s="44"/>
      <c r="D11" s="19">
        <v>490.0</v>
      </c>
      <c r="E11" s="11">
        <v>69180.0</v>
      </c>
      <c r="F11" s="11">
        <f t="shared" si="1"/>
        <v>-68690</v>
      </c>
      <c r="G11" s="12">
        <f t="shared" si="2"/>
        <v>4.836893516</v>
      </c>
      <c r="H11" s="20" t="s">
        <v>20</v>
      </c>
      <c r="I11" s="21" t="s">
        <v>20</v>
      </c>
      <c r="J11" s="15">
        <v>12130.6205556262</v>
      </c>
      <c r="K11" s="16">
        <v>781780.14338737</v>
      </c>
      <c r="L11" s="16">
        <f t="shared" si="3"/>
        <v>793910.7639</v>
      </c>
      <c r="M11" s="11">
        <v>1128078.57944659</v>
      </c>
      <c r="N11" s="12">
        <f t="shared" si="4"/>
        <v>-0.05219726067</v>
      </c>
      <c r="O11" s="17"/>
    </row>
    <row r="12" ht="14.25" customHeight="1">
      <c r="B12" s="43">
        <v>1979.0</v>
      </c>
      <c r="C12" s="44"/>
      <c r="D12" s="19">
        <v>504.0</v>
      </c>
      <c r="E12" s="11">
        <v>82223.0</v>
      </c>
      <c r="F12" s="11">
        <f t="shared" si="1"/>
        <v>-81719</v>
      </c>
      <c r="G12" s="12">
        <f t="shared" si="2"/>
        <v>4.912323044</v>
      </c>
      <c r="H12" s="20" t="s">
        <v>20</v>
      </c>
      <c r="I12" s="21" t="s">
        <v>20</v>
      </c>
      <c r="J12" s="15">
        <v>10547.7697648419</v>
      </c>
      <c r="K12" s="16">
        <v>898248.729314777</v>
      </c>
      <c r="L12" s="16">
        <f t="shared" si="3"/>
        <v>908796.4991</v>
      </c>
      <c r="M12" s="11">
        <v>1262539.13362934</v>
      </c>
      <c r="N12" s="12">
        <f t="shared" si="4"/>
        <v>0.1191943156</v>
      </c>
      <c r="O12" s="17"/>
    </row>
    <row r="13" ht="14.25" customHeight="1">
      <c r="B13" s="43">
        <v>1980.0</v>
      </c>
      <c r="C13" s="44"/>
      <c r="D13" s="19">
        <v>519.0</v>
      </c>
      <c r="E13" s="11">
        <v>100350.0</v>
      </c>
      <c r="F13" s="11">
        <f t="shared" si="1"/>
        <v>-99831</v>
      </c>
      <c r="G13" s="12">
        <f t="shared" si="2"/>
        <v>4.999265421</v>
      </c>
      <c r="H13" s="20" t="s">
        <v>20</v>
      </c>
      <c r="I13" s="21" t="s">
        <v>20</v>
      </c>
      <c r="J13" s="15">
        <v>11907.2235140787</v>
      </c>
      <c r="K13" s="16">
        <v>940077.956454849</v>
      </c>
      <c r="L13" s="16">
        <f t="shared" si="3"/>
        <v>951985.18</v>
      </c>
      <c r="M13" s="11">
        <v>1333903.62285887</v>
      </c>
      <c r="N13" s="12">
        <f t="shared" si="4"/>
        <v>0.05652457601</v>
      </c>
      <c r="O13" s="17"/>
    </row>
    <row r="14" ht="14.25" customHeight="1">
      <c r="B14" s="43">
        <v>1981.0</v>
      </c>
      <c r="C14" s="44"/>
      <c r="D14" s="19">
        <v>2954.0</v>
      </c>
      <c r="E14" s="11">
        <v>119298.0</v>
      </c>
      <c r="F14" s="11">
        <f t="shared" si="1"/>
        <v>-116344</v>
      </c>
      <c r="G14" s="12">
        <f t="shared" si="2"/>
        <v>5.065743991</v>
      </c>
      <c r="H14" s="20" t="s">
        <v>20</v>
      </c>
      <c r="I14" s="21" t="s">
        <v>20</v>
      </c>
      <c r="J14" s="15">
        <v>12452.2539141258</v>
      </c>
      <c r="K14" s="16">
        <v>930480.670283387</v>
      </c>
      <c r="L14" s="16">
        <f t="shared" si="3"/>
        <v>942932.9242</v>
      </c>
      <c r="M14" s="11">
        <v>1359821.4297183</v>
      </c>
      <c r="N14" s="12">
        <f t="shared" si="4"/>
        <v>0.01943004458</v>
      </c>
      <c r="O14" s="17"/>
    </row>
    <row r="15" ht="14.25" customHeight="1">
      <c r="B15" s="43">
        <v>1982.0</v>
      </c>
      <c r="C15" s="44"/>
      <c r="D15" s="19">
        <v>3278.0</v>
      </c>
      <c r="E15" s="11">
        <v>139335.0</v>
      </c>
      <c r="F15" s="11">
        <f t="shared" si="1"/>
        <v>-136057</v>
      </c>
      <c r="G15" s="12">
        <f t="shared" si="2"/>
        <v>5.133720891</v>
      </c>
      <c r="H15" s="20" t="s">
        <v>20</v>
      </c>
      <c r="I15" s="21" t="s">
        <v>20</v>
      </c>
      <c r="J15" s="15">
        <v>13410.0480506933</v>
      </c>
      <c r="K15" s="16">
        <v>622184.526457683</v>
      </c>
      <c r="L15" s="16">
        <f t="shared" si="3"/>
        <v>635594.5745</v>
      </c>
      <c r="M15" s="11">
        <v>1077931.96611525</v>
      </c>
      <c r="N15" s="12">
        <f t="shared" si="4"/>
        <v>-0.2072988831</v>
      </c>
      <c r="O15" s="17"/>
    </row>
    <row r="16" ht="14.25" customHeight="1">
      <c r="B16" s="43">
        <v>1983.0</v>
      </c>
      <c r="C16" s="44"/>
      <c r="D16" s="19">
        <v>3565.0</v>
      </c>
      <c r="E16" s="11">
        <v>135417.0</v>
      </c>
      <c r="F16" s="11">
        <f t="shared" si="1"/>
        <v>-131852</v>
      </c>
      <c r="G16" s="12">
        <f t="shared" si="2"/>
        <v>5.120086722</v>
      </c>
      <c r="H16" s="20" t="s">
        <v>20</v>
      </c>
      <c r="I16" s="21" t="s">
        <v>20</v>
      </c>
      <c r="J16" s="15">
        <v>14598.0509686509</v>
      </c>
      <c r="K16" s="16">
        <v>437655.17126728</v>
      </c>
      <c r="L16" s="16">
        <f t="shared" si="3"/>
        <v>452253.2222</v>
      </c>
      <c r="M16" s="11">
        <v>904908.943115445</v>
      </c>
      <c r="N16" s="12">
        <f t="shared" si="4"/>
        <v>-0.1605138621</v>
      </c>
      <c r="O16" s="17"/>
    </row>
    <row r="17" ht="14.25" customHeight="1">
      <c r="B17" s="43">
        <v>1984.0</v>
      </c>
      <c r="C17" s="44"/>
      <c r="D17" s="19">
        <v>4450.0</v>
      </c>
      <c r="E17" s="11">
        <v>118737.0</v>
      </c>
      <c r="F17" s="11">
        <f t="shared" si="1"/>
        <v>-114287</v>
      </c>
      <c r="G17" s="12">
        <f t="shared" si="2"/>
        <v>5.057996833</v>
      </c>
      <c r="H17" s="20" t="s">
        <v>20</v>
      </c>
      <c r="I17" s="21" t="s">
        <v>20</v>
      </c>
      <c r="J17" s="15">
        <v>17417.938123335</v>
      </c>
      <c r="K17" s="16">
        <v>397262.789168936</v>
      </c>
      <c r="L17" s="16">
        <f t="shared" si="3"/>
        <v>414680.7273</v>
      </c>
      <c r="M17" s="11">
        <v>862727.047762314</v>
      </c>
      <c r="N17" s="12">
        <f t="shared" si="4"/>
        <v>-0.04661451926</v>
      </c>
      <c r="O17" s="17"/>
    </row>
    <row r="18" ht="14.25" customHeight="1">
      <c r="B18" s="43">
        <v>1985.0</v>
      </c>
      <c r="C18" s="44"/>
      <c r="D18" s="19">
        <v>5601.0</v>
      </c>
      <c r="E18" s="11">
        <v>85563.6</v>
      </c>
      <c r="F18" s="11">
        <f t="shared" si="1"/>
        <v>-79962.6</v>
      </c>
      <c r="G18" s="12">
        <f t="shared" si="2"/>
        <v>4.902886907</v>
      </c>
      <c r="H18" s="20" t="s">
        <v>20</v>
      </c>
      <c r="I18" s="21" t="s">
        <v>20</v>
      </c>
      <c r="J18" s="15">
        <v>20610.5991622428</v>
      </c>
      <c r="K18" s="16">
        <v>310610.691994608</v>
      </c>
      <c r="L18" s="16">
        <f t="shared" si="3"/>
        <v>331221.2912</v>
      </c>
      <c r="M18" s="11">
        <v>778227.22753094</v>
      </c>
      <c r="N18" s="12">
        <f t="shared" si="4"/>
        <v>-0.09794502265</v>
      </c>
      <c r="O18" s="17"/>
    </row>
    <row r="19" ht="14.25" customHeight="1">
      <c r="B19" s="43">
        <v>1986.0</v>
      </c>
      <c r="C19" s="44"/>
      <c r="D19" s="19">
        <v>7864.0</v>
      </c>
      <c r="E19" s="11">
        <v>70779.6</v>
      </c>
      <c r="F19" s="11">
        <f t="shared" si="1"/>
        <v>-62915.6</v>
      </c>
      <c r="G19" s="12">
        <f t="shared" si="2"/>
        <v>4.798758343</v>
      </c>
      <c r="H19" s="20" t="s">
        <v>20</v>
      </c>
      <c r="I19" s="21" t="s">
        <v>20</v>
      </c>
      <c r="J19" s="15">
        <v>23704.142862308</v>
      </c>
      <c r="K19" s="16">
        <v>458889.346344306</v>
      </c>
      <c r="L19" s="16">
        <f t="shared" si="3"/>
        <v>482593.4892</v>
      </c>
      <c r="M19" s="11">
        <v>910625.051070502</v>
      </c>
      <c r="N19" s="12">
        <f t="shared" si="4"/>
        <v>0.1701274626</v>
      </c>
      <c r="O19" s="17"/>
    </row>
    <row r="20" ht="14.25" customHeight="1">
      <c r="B20" s="43">
        <v>1987.0</v>
      </c>
      <c r="C20" s="44"/>
      <c r="D20" s="19">
        <v>10379.0</v>
      </c>
      <c r="E20" s="11">
        <v>75312.2</v>
      </c>
      <c r="F20" s="11">
        <f t="shared" si="1"/>
        <v>-64933.2</v>
      </c>
      <c r="G20" s="12">
        <f t="shared" si="2"/>
        <v>4.812466806</v>
      </c>
      <c r="H20" s="20" t="s">
        <v>20</v>
      </c>
      <c r="I20" s="21" t="s">
        <v>20</v>
      </c>
      <c r="J20" s="15">
        <v>27614.3432916353</v>
      </c>
      <c r="K20" s="16">
        <v>399712.678128755</v>
      </c>
      <c r="L20" s="16">
        <f t="shared" si="3"/>
        <v>427327.0214</v>
      </c>
      <c r="M20" s="11">
        <v>850227.880846994</v>
      </c>
      <c r="N20" s="12">
        <f t="shared" si="4"/>
        <v>-0.06632496015</v>
      </c>
      <c r="O20" s="17"/>
    </row>
    <row r="21" ht="14.25" customHeight="1">
      <c r="B21" s="43">
        <v>1988.0</v>
      </c>
      <c r="C21" s="44"/>
      <c r="D21" s="19">
        <v>15620.0</v>
      </c>
      <c r="E21" s="11">
        <v>81606.2</v>
      </c>
      <c r="F21" s="11">
        <f t="shared" si="1"/>
        <v>-65986.2</v>
      </c>
      <c r="G21" s="12">
        <f t="shared" si="2"/>
        <v>4.819453119</v>
      </c>
      <c r="H21" s="20" t="s">
        <v>20</v>
      </c>
      <c r="I21" s="21" t="s">
        <v>20</v>
      </c>
      <c r="J21" s="15">
        <v>30631.691438907</v>
      </c>
      <c r="K21" s="16">
        <v>497188.311974806</v>
      </c>
      <c r="L21" s="16">
        <f t="shared" si="3"/>
        <v>527820.0034</v>
      </c>
      <c r="M21" s="11">
        <v>961686.914445241</v>
      </c>
      <c r="N21" s="12">
        <f t="shared" si="4"/>
        <v>0.1310931294</v>
      </c>
      <c r="O21" s="17"/>
    </row>
    <row r="22" ht="14.25" customHeight="1">
      <c r="B22" s="43">
        <v>1989.0</v>
      </c>
      <c r="C22" s="44"/>
      <c r="D22" s="19">
        <v>16005.0</v>
      </c>
      <c r="E22" s="11">
        <v>79277.2</v>
      </c>
      <c r="F22" s="11">
        <f t="shared" si="1"/>
        <v>-63272.2</v>
      </c>
      <c r="G22" s="12">
        <f t="shared" si="2"/>
        <v>4.801212935</v>
      </c>
      <c r="H22" s="20" t="s">
        <v>20</v>
      </c>
      <c r="I22" s="21" t="s">
        <v>20</v>
      </c>
      <c r="J22" s="15">
        <v>32798.7865668616</v>
      </c>
      <c r="K22" s="16">
        <v>490367.286438231</v>
      </c>
      <c r="L22" s="16">
        <f t="shared" si="3"/>
        <v>523166.073</v>
      </c>
      <c r="M22" s="11">
        <v>956849.476536324</v>
      </c>
      <c r="N22" s="12">
        <f t="shared" si="4"/>
        <v>-0.005030158814</v>
      </c>
      <c r="O22" s="17"/>
    </row>
    <row r="23" ht="14.25" customHeight="1">
      <c r="B23" s="43">
        <v>1990.0</v>
      </c>
      <c r="C23" s="44"/>
      <c r="D23" s="19">
        <v>16056.0</v>
      </c>
      <c r="E23" s="11">
        <v>90282.0</v>
      </c>
      <c r="F23" s="11">
        <f t="shared" si="1"/>
        <v>-74226</v>
      </c>
      <c r="G23" s="12">
        <f t="shared" si="2"/>
        <v>4.870556057</v>
      </c>
      <c r="H23" s="20" t="s">
        <v>20</v>
      </c>
      <c r="I23" s="21" t="s">
        <v>20</v>
      </c>
      <c r="J23" s="15">
        <v>33733.2196012795</v>
      </c>
      <c r="K23" s="16">
        <v>620399.367843862</v>
      </c>
      <c r="L23" s="16">
        <f t="shared" si="3"/>
        <v>654132.5874</v>
      </c>
      <c r="M23" s="11">
        <v>1102227.69263377</v>
      </c>
      <c r="N23" s="12">
        <f t="shared" si="4"/>
        <v>0.1519342589</v>
      </c>
      <c r="O23" s="17"/>
    </row>
    <row r="24" ht="14.25" customHeight="1">
      <c r="B24" s="43">
        <v>1991.0</v>
      </c>
      <c r="C24" s="44"/>
      <c r="D24" s="19">
        <v>15317.0</v>
      </c>
      <c r="E24" s="11">
        <v>108934.0</v>
      </c>
      <c r="F24" s="11">
        <f t="shared" si="1"/>
        <v>-93617</v>
      </c>
      <c r="G24" s="12">
        <f t="shared" si="2"/>
        <v>4.97135472</v>
      </c>
      <c r="H24" s="20" t="s">
        <v>20</v>
      </c>
      <c r="I24" s="21" t="s">
        <v>20</v>
      </c>
      <c r="J24" s="15">
        <v>34733.1971851638</v>
      </c>
      <c r="K24" s="16">
        <v>780836.426732352</v>
      </c>
      <c r="L24" s="16">
        <f t="shared" si="3"/>
        <v>815569.6239</v>
      </c>
      <c r="M24" s="11">
        <v>1267648.70484857</v>
      </c>
      <c r="N24" s="12">
        <f t="shared" si="4"/>
        <v>0.1500788025</v>
      </c>
      <c r="O24" s="17"/>
    </row>
    <row r="25" ht="14.25" customHeight="1">
      <c r="B25" s="43">
        <v>1992.0</v>
      </c>
      <c r="C25" s="44"/>
      <c r="D25" s="19">
        <v>14082.0</v>
      </c>
      <c r="E25" s="11">
        <v>124605.9</v>
      </c>
      <c r="F25" s="11">
        <f t="shared" si="1"/>
        <v>-110523.9</v>
      </c>
      <c r="G25" s="12">
        <f t="shared" si="2"/>
        <v>5.043456201</v>
      </c>
      <c r="H25" s="20" t="s">
        <v>20</v>
      </c>
      <c r="I25" s="21" t="s">
        <v>20</v>
      </c>
      <c r="J25" s="15">
        <v>36827.5864851905</v>
      </c>
      <c r="K25" s="16">
        <v>804477.006161312</v>
      </c>
      <c r="L25" s="16">
        <f t="shared" si="3"/>
        <v>841304.5926</v>
      </c>
      <c r="M25" s="11">
        <v>1318196.70609218</v>
      </c>
      <c r="N25" s="12">
        <f t="shared" si="4"/>
        <v>0.03987540164</v>
      </c>
      <c r="O25" s="17"/>
    </row>
    <row r="26" ht="14.25" customHeight="1">
      <c r="B26" s="43">
        <v>1993.0</v>
      </c>
      <c r="C26" s="44"/>
      <c r="D26" s="19">
        <v>14134.0</v>
      </c>
      <c r="E26" s="11">
        <v>105616.3</v>
      </c>
      <c r="F26" s="11">
        <f t="shared" si="1"/>
        <v>-91482.3</v>
      </c>
      <c r="G26" s="12">
        <f t="shared" si="2"/>
        <v>4.961337075</v>
      </c>
      <c r="H26" s="20" t="s">
        <v>20</v>
      </c>
      <c r="I26" s="21" t="s">
        <v>20</v>
      </c>
      <c r="J26" s="15">
        <v>38117.2552779699</v>
      </c>
      <c r="K26" s="16">
        <v>776932.14484762</v>
      </c>
      <c r="L26" s="16">
        <f t="shared" si="3"/>
        <v>815049.4001</v>
      </c>
      <c r="M26" s="11">
        <v>1300219.91145566</v>
      </c>
      <c r="N26" s="12">
        <f t="shared" si="4"/>
        <v>-0.01363741432</v>
      </c>
      <c r="O26" s="17"/>
    </row>
    <row r="27" ht="14.25" customHeight="1">
      <c r="B27" s="43">
        <v>1994.0</v>
      </c>
      <c r="C27" s="44"/>
      <c r="D27" s="19">
        <v>16761.0</v>
      </c>
      <c r="E27" s="11">
        <v>87193.0</v>
      </c>
      <c r="F27" s="11">
        <f t="shared" si="1"/>
        <v>-70432</v>
      </c>
      <c r="G27" s="12">
        <f t="shared" si="2"/>
        <v>4.847770021</v>
      </c>
      <c r="H27" s="20" t="s">
        <v>20</v>
      </c>
      <c r="I27" s="21" t="s">
        <v>20</v>
      </c>
      <c r="J27" s="15">
        <v>37278.9841873502</v>
      </c>
      <c r="K27" s="16">
        <v>779488.620498003</v>
      </c>
      <c r="L27" s="16">
        <f t="shared" si="3"/>
        <v>816767.6047</v>
      </c>
      <c r="M27" s="11">
        <v>1307484.50261427</v>
      </c>
      <c r="N27" s="12">
        <f t="shared" si="4"/>
        <v>0.005587201899</v>
      </c>
      <c r="O27" s="17"/>
    </row>
    <row r="28" ht="14.25" customHeight="1">
      <c r="B28" s="43">
        <v>1995.0</v>
      </c>
      <c r="C28" s="44"/>
      <c r="D28" s="19">
        <v>24320.0</v>
      </c>
      <c r="E28" s="11">
        <v>105187.0</v>
      </c>
      <c r="F28" s="11">
        <f t="shared" si="1"/>
        <v>-80867</v>
      </c>
      <c r="G28" s="12">
        <f t="shared" si="2"/>
        <v>4.907771332</v>
      </c>
      <c r="H28" s="20" t="s">
        <v>20</v>
      </c>
      <c r="I28" s="21" t="s">
        <v>20</v>
      </c>
      <c r="J28" s="15">
        <v>37814.5573792745</v>
      </c>
      <c r="K28" s="16">
        <v>779470.696655947</v>
      </c>
      <c r="L28" s="16">
        <f t="shared" si="3"/>
        <v>817285.254</v>
      </c>
      <c r="M28" s="11">
        <v>1310257.56408082</v>
      </c>
      <c r="N28" s="12">
        <f t="shared" si="4"/>
        <v>0.002120913449</v>
      </c>
      <c r="O28" s="17"/>
    </row>
    <row r="29" ht="14.25" customHeight="1">
      <c r="B29" s="43">
        <v>1996.0</v>
      </c>
      <c r="C29" s="44"/>
      <c r="D29" s="19">
        <v>24181.0</v>
      </c>
      <c r="E29" s="11">
        <v>103979.0</v>
      </c>
      <c r="F29" s="11">
        <f t="shared" si="1"/>
        <v>-79798</v>
      </c>
      <c r="G29" s="12">
        <f t="shared" si="2"/>
        <v>4.901992007</v>
      </c>
      <c r="H29" s="20" t="s">
        <v>20</v>
      </c>
      <c r="I29" s="21" t="s">
        <v>20</v>
      </c>
      <c r="J29" s="15">
        <v>37613.4001798317</v>
      </c>
      <c r="K29" s="16">
        <v>788983.175221212</v>
      </c>
      <c r="L29" s="16">
        <f t="shared" si="3"/>
        <v>826596.5754</v>
      </c>
      <c r="M29" s="11">
        <v>1344814.61435928</v>
      </c>
      <c r="N29" s="12">
        <f t="shared" si="4"/>
        <v>0.02637424215</v>
      </c>
      <c r="O29" s="17"/>
    </row>
    <row r="30" ht="14.25" customHeight="1">
      <c r="B30" s="43">
        <v>1997.0</v>
      </c>
      <c r="C30" s="44"/>
      <c r="D30" s="19">
        <v>27672.0</v>
      </c>
      <c r="E30" s="11">
        <v>107643.0</v>
      </c>
      <c r="F30" s="11">
        <f t="shared" si="1"/>
        <v>-79971</v>
      </c>
      <c r="G30" s="12">
        <f t="shared" si="2"/>
        <v>4.902932527</v>
      </c>
      <c r="H30" s="20" t="s">
        <v>20</v>
      </c>
      <c r="I30" s="21" t="s">
        <v>20</v>
      </c>
      <c r="J30" s="15">
        <v>38928.3903559912</v>
      </c>
      <c r="K30" s="16">
        <v>780219.360371006</v>
      </c>
      <c r="L30" s="16">
        <f t="shared" si="3"/>
        <v>819147.7507</v>
      </c>
      <c r="M30" s="11">
        <v>1359658.43670898</v>
      </c>
      <c r="N30" s="12">
        <f t="shared" si="4"/>
        <v>0.01103782052</v>
      </c>
      <c r="O30" s="17"/>
    </row>
    <row r="31" ht="14.25" customHeight="1">
      <c r="B31" s="43">
        <v>1998.0</v>
      </c>
      <c r="C31" s="44"/>
      <c r="D31" s="19">
        <v>23416.0</v>
      </c>
      <c r="E31" s="11">
        <v>112397.0</v>
      </c>
      <c r="F31" s="11">
        <f t="shared" si="1"/>
        <v>-88981</v>
      </c>
      <c r="G31" s="12">
        <f t="shared" si="2"/>
        <v>4.949297282</v>
      </c>
      <c r="H31" s="20" t="s">
        <v>20</v>
      </c>
      <c r="I31" s="21" t="s">
        <v>20</v>
      </c>
      <c r="J31" s="15">
        <v>39344.353246477</v>
      </c>
      <c r="K31" s="16">
        <v>804992.871726366</v>
      </c>
      <c r="L31" s="16">
        <f t="shared" si="3"/>
        <v>844337.225</v>
      </c>
      <c r="M31" s="11">
        <v>1398998.28432865</v>
      </c>
      <c r="N31" s="12">
        <f t="shared" si="4"/>
        <v>0.02893362521</v>
      </c>
      <c r="O31" s="17"/>
    </row>
    <row r="32" ht="14.25" customHeight="1">
      <c r="B32" s="43">
        <v>1999.0</v>
      </c>
      <c r="C32" s="44"/>
      <c r="D32" s="19">
        <v>21786.0</v>
      </c>
      <c r="E32" s="11">
        <v>104980.0</v>
      </c>
      <c r="F32" s="11">
        <f t="shared" si="1"/>
        <v>-83194</v>
      </c>
      <c r="G32" s="12">
        <f t="shared" si="2"/>
        <v>4.920092006</v>
      </c>
      <c r="H32" s="20" t="s">
        <v>20</v>
      </c>
      <c r="I32" s="21" t="s">
        <v>20</v>
      </c>
      <c r="J32" s="15">
        <v>40181.1657909366</v>
      </c>
      <c r="K32" s="16">
        <v>737511.039937974</v>
      </c>
      <c r="L32" s="16">
        <f t="shared" si="3"/>
        <v>777692.2057</v>
      </c>
      <c r="M32" s="11">
        <v>1346349.98869313</v>
      </c>
      <c r="N32" s="12">
        <f t="shared" si="4"/>
        <v>-0.03763285218</v>
      </c>
      <c r="O32" s="17"/>
    </row>
    <row r="33" ht="14.25" customHeight="1">
      <c r="B33" s="43">
        <v>2000.0</v>
      </c>
      <c r="C33" s="44"/>
      <c r="D33" s="19">
        <v>24805.0</v>
      </c>
      <c r="E33" s="11">
        <v>113240.0</v>
      </c>
      <c r="F33" s="11">
        <f t="shared" si="1"/>
        <v>-88435</v>
      </c>
      <c r="G33" s="12">
        <f t="shared" si="2"/>
        <v>4.94662418</v>
      </c>
      <c r="H33" s="20" t="s">
        <v>20</v>
      </c>
      <c r="I33" s="21" t="s">
        <v>20</v>
      </c>
      <c r="J33" s="15">
        <v>41782.4237106112</v>
      </c>
      <c r="K33" s="16">
        <v>790846.124093779</v>
      </c>
      <c r="L33" s="16">
        <f t="shared" si="3"/>
        <v>832628.5478</v>
      </c>
      <c r="M33" s="11">
        <v>1422087.7783378</v>
      </c>
      <c r="N33" s="12">
        <f t="shared" si="4"/>
        <v>0.05625416146</v>
      </c>
      <c r="O33" s="17"/>
    </row>
    <row r="34" ht="14.25" customHeight="1">
      <c r="B34" s="43">
        <v>2001.0</v>
      </c>
      <c r="C34" s="44"/>
      <c r="D34" s="19">
        <v>30693.0</v>
      </c>
      <c r="E34" s="11">
        <v>116931.0</v>
      </c>
      <c r="F34" s="11">
        <f t="shared" si="1"/>
        <v>-86238</v>
      </c>
      <c r="G34" s="12">
        <f t="shared" si="2"/>
        <v>4.935698676</v>
      </c>
      <c r="H34" s="20" t="s">
        <v>20</v>
      </c>
      <c r="I34" s="21" t="s">
        <v>20</v>
      </c>
      <c r="J34" s="15">
        <v>41900.0968699686</v>
      </c>
      <c r="K34" s="16">
        <v>758021.462487111</v>
      </c>
      <c r="L34" s="16">
        <f t="shared" si="3"/>
        <v>799921.5594</v>
      </c>
      <c r="M34" s="11">
        <v>1404869.93775793</v>
      </c>
      <c r="N34" s="12">
        <f t="shared" si="4"/>
        <v>-0.01210743868</v>
      </c>
      <c r="O34" s="17"/>
    </row>
    <row r="35" ht="14.25" customHeight="1">
      <c r="B35" s="43">
        <v>2002.0</v>
      </c>
      <c r="C35" s="44"/>
      <c r="D35" s="19">
        <v>32436.0</v>
      </c>
      <c r="E35" s="11">
        <v>121089.0</v>
      </c>
      <c r="F35" s="11">
        <f t="shared" si="1"/>
        <v>-88653</v>
      </c>
      <c r="G35" s="12">
        <f t="shared" si="2"/>
        <v>4.947693437</v>
      </c>
      <c r="H35" s="20" t="s">
        <v>20</v>
      </c>
      <c r="I35" s="21" t="s">
        <v>20</v>
      </c>
      <c r="J35" s="15">
        <v>42404.425038753</v>
      </c>
      <c r="K35" s="16">
        <v>700347.892924654</v>
      </c>
      <c r="L35" s="16">
        <f t="shared" si="3"/>
        <v>742752.318</v>
      </c>
      <c r="M35" s="11">
        <v>1365264.20408239</v>
      </c>
      <c r="N35" s="12">
        <f t="shared" si="4"/>
        <v>-0.02819174403</v>
      </c>
      <c r="O35" s="17"/>
    </row>
    <row r="36" ht="14.25" customHeight="1">
      <c r="B36" s="43">
        <v>2003.0</v>
      </c>
      <c r="C36" s="44"/>
      <c r="D36" s="19">
        <v>41148.0</v>
      </c>
      <c r="E36" s="11">
        <v>156391.0</v>
      </c>
      <c r="F36" s="11">
        <f t="shared" si="1"/>
        <v>-115243</v>
      </c>
      <c r="G36" s="12">
        <f t="shared" si="2"/>
        <v>5.061614555</v>
      </c>
      <c r="H36" s="20" t="s">
        <v>20</v>
      </c>
      <c r="I36" s="21" t="s">
        <v>20</v>
      </c>
      <c r="J36" s="15">
        <v>42780.6602015498</v>
      </c>
      <c r="K36" s="16">
        <v>825900.810130987</v>
      </c>
      <c r="L36" s="16">
        <f t="shared" si="3"/>
        <v>868681.4703</v>
      </c>
      <c r="M36" s="11">
        <v>1518748.04397839</v>
      </c>
      <c r="N36" s="12">
        <f t="shared" si="4"/>
        <v>0.1124206139</v>
      </c>
      <c r="O36" s="17"/>
    </row>
    <row r="37" ht="14.25" customHeight="1">
      <c r="B37" s="43">
        <v>2004.0</v>
      </c>
      <c r="C37" s="44"/>
      <c r="D37" s="19">
        <v>57186.0</v>
      </c>
      <c r="E37" s="11">
        <v>177659.0</v>
      </c>
      <c r="F37" s="11">
        <f t="shared" si="1"/>
        <v>-120473</v>
      </c>
      <c r="G37" s="12">
        <f t="shared" si="2"/>
        <v>5.080889725</v>
      </c>
      <c r="H37" s="20" t="s">
        <v>20</v>
      </c>
      <c r="I37" s="21" t="s">
        <v>20</v>
      </c>
      <c r="J37" s="15">
        <v>44264.160680258</v>
      </c>
      <c r="K37" s="16">
        <v>882976.834279358</v>
      </c>
      <c r="L37" s="16">
        <f t="shared" si="3"/>
        <v>927240.995</v>
      </c>
      <c r="M37" s="11">
        <v>1639616.72110833</v>
      </c>
      <c r="N37" s="12">
        <f t="shared" si="4"/>
        <v>0.07958441666</v>
      </c>
      <c r="O37" s="17"/>
    </row>
    <row r="38" ht="14.25" customHeight="1">
      <c r="B38" s="43">
        <v>2005.0</v>
      </c>
      <c r="C38" s="44"/>
      <c r="D38" s="19">
        <v>71263.0</v>
      </c>
      <c r="E38" s="11">
        <v>204573.4</v>
      </c>
      <c r="F38" s="11">
        <f t="shared" si="1"/>
        <v>-133310.4</v>
      </c>
      <c r="G38" s="12">
        <f t="shared" si="2"/>
        <v>5.124864032</v>
      </c>
      <c r="H38" s="20">
        <v>42754.0</v>
      </c>
      <c r="I38" s="21">
        <v>124105.4</v>
      </c>
      <c r="J38" s="15">
        <v>44615.8337925856</v>
      </c>
      <c r="K38" s="16">
        <v>921332.192869178</v>
      </c>
      <c r="L38" s="16">
        <f t="shared" si="3"/>
        <v>965948.0267</v>
      </c>
      <c r="M38" s="11">
        <v>1731006.49971317</v>
      </c>
      <c r="N38" s="12">
        <f t="shared" si="4"/>
        <v>0.05573850122</v>
      </c>
      <c r="O38" s="17"/>
    </row>
    <row r="39" ht="14.25" customHeight="1">
      <c r="B39" s="43">
        <v>2006.0</v>
      </c>
      <c r="C39" s="44"/>
      <c r="D39" s="19">
        <v>85527.0</v>
      </c>
      <c r="E39" s="11">
        <v>239359.32660550455</v>
      </c>
      <c r="F39" s="11">
        <f t="shared" si="1"/>
        <v>-153832.3266</v>
      </c>
      <c r="G39" s="12">
        <f t="shared" si="2"/>
        <v>5.187047608</v>
      </c>
      <c r="H39" s="20">
        <v>53184.6815356</v>
      </c>
      <c r="I39" s="21">
        <v>185679.78019172227</v>
      </c>
      <c r="J39" s="15">
        <v>45114.2387408476</v>
      </c>
      <c r="K39" s="16">
        <v>908380.239218322</v>
      </c>
      <c r="L39" s="16">
        <f t="shared" si="3"/>
        <v>953494.478</v>
      </c>
      <c r="M39" s="11">
        <v>1779273.92345104</v>
      </c>
      <c r="N39" s="12">
        <f t="shared" si="4"/>
        <v>0.02788402224</v>
      </c>
      <c r="O39" s="17"/>
    </row>
    <row r="40" ht="14.25" customHeight="1">
      <c r="B40" s="43">
        <v>2007.0</v>
      </c>
      <c r="C40" s="44"/>
      <c r="D40" s="19">
        <v>104470.0</v>
      </c>
      <c r="E40" s="11">
        <v>309533.953294412</v>
      </c>
      <c r="F40" s="11">
        <f t="shared" si="1"/>
        <v>-205063.9533</v>
      </c>
      <c r="G40" s="12">
        <f t="shared" si="2"/>
        <v>5.311889326</v>
      </c>
      <c r="H40" s="20">
        <v>61476.7466782</v>
      </c>
      <c r="I40" s="21">
        <v>236462.2645</v>
      </c>
      <c r="J40" s="15">
        <v>45986.7166676209</v>
      </c>
      <c r="K40" s="16">
        <v>872236.600767819</v>
      </c>
      <c r="L40" s="16">
        <f t="shared" si="3"/>
        <v>918223.3174</v>
      </c>
      <c r="M40" s="11">
        <v>1812139.43040897</v>
      </c>
      <c r="N40" s="12">
        <f t="shared" si="4"/>
        <v>0.01847130255</v>
      </c>
      <c r="O40" s="17"/>
    </row>
    <row r="41" ht="14.25" customHeight="1">
      <c r="B41" s="43">
        <v>2008.0</v>
      </c>
      <c r="C41" s="44"/>
      <c r="D41" s="19">
        <v>121692.0</v>
      </c>
      <c r="E41" s="11">
        <v>380451.04</v>
      </c>
      <c r="F41" s="11">
        <f t="shared" si="1"/>
        <v>-258759.04</v>
      </c>
      <c r="G41" s="12">
        <f t="shared" si="2"/>
        <v>5.412895531</v>
      </c>
      <c r="H41" s="20">
        <v>35149.181</v>
      </c>
      <c r="I41" s="21">
        <v>282116.2348</v>
      </c>
      <c r="J41" s="15">
        <v>46561.8843369218</v>
      </c>
      <c r="K41" s="16">
        <v>911747.681851402</v>
      </c>
      <c r="L41" s="16">
        <f t="shared" si="3"/>
        <v>958309.5662</v>
      </c>
      <c r="M41" s="11">
        <v>1925394.02676176</v>
      </c>
      <c r="N41" s="12">
        <f t="shared" si="4"/>
        <v>0.06249772752</v>
      </c>
      <c r="O41" s="17"/>
    </row>
    <row r="42" ht="14.25" customHeight="1">
      <c r="B42" s="43">
        <v>2009.0</v>
      </c>
      <c r="C42" s="44"/>
      <c r="D42" s="19">
        <v>109662.0</v>
      </c>
      <c r="E42" s="11">
        <v>326540.89999999997</v>
      </c>
      <c r="F42" s="11">
        <f t="shared" si="1"/>
        <v>-216878.9</v>
      </c>
      <c r="G42" s="12">
        <f t="shared" si="2"/>
        <v>5.336217302</v>
      </c>
      <c r="H42" s="20">
        <v>36560.0515</v>
      </c>
      <c r="I42" s="21">
        <v>281217.65800000005</v>
      </c>
      <c r="J42" s="15">
        <v>47147.9621267128</v>
      </c>
      <c r="K42" s="16">
        <v>821210.913089081</v>
      </c>
      <c r="L42" s="16">
        <f t="shared" si="3"/>
        <v>868358.8752</v>
      </c>
      <c r="M42" s="11">
        <v>1885745.36587973</v>
      </c>
      <c r="N42" s="12">
        <f t="shared" si="4"/>
        <v>-0.02059249189</v>
      </c>
      <c r="O42" s="17"/>
    </row>
    <row r="43" ht="14.25" customHeight="1">
      <c r="B43" s="43">
        <v>2010.0</v>
      </c>
      <c r="C43" s="44"/>
      <c r="D43" s="19">
        <v>134609.000031</v>
      </c>
      <c r="E43" s="11">
        <v>365366.76000000007</v>
      </c>
      <c r="F43" s="11">
        <f t="shared" si="1"/>
        <v>-230757.76</v>
      </c>
      <c r="G43" s="12">
        <f t="shared" si="2"/>
        <v>5.363156314</v>
      </c>
      <c r="H43" s="20">
        <v>40081.9</v>
      </c>
      <c r="I43" s="21">
        <v>287895.262</v>
      </c>
      <c r="J43" s="15">
        <v>51877.9247185295</v>
      </c>
      <c r="K43" s="16">
        <v>820990.258108039</v>
      </c>
      <c r="L43" s="16">
        <f t="shared" si="3"/>
        <v>872868.1828</v>
      </c>
      <c r="M43" s="11">
        <v>1980777.36948702</v>
      </c>
      <c r="N43" s="12">
        <f t="shared" si="4"/>
        <v>0.05039492888</v>
      </c>
      <c r="O43" s="17"/>
    </row>
    <row r="44" ht="14.25" customHeight="1">
      <c r="B44" s="43">
        <v>2011.0</v>
      </c>
      <c r="C44" s="44"/>
      <c r="D44" s="19">
        <v>176568.99999999997</v>
      </c>
      <c r="E44" s="11">
        <v>449852.58999999997</v>
      </c>
      <c r="F44" s="11">
        <f t="shared" si="1"/>
        <v>-273283.59</v>
      </c>
      <c r="G44" s="12">
        <f t="shared" si="2"/>
        <v>5.436613554</v>
      </c>
      <c r="H44" s="20">
        <v>43220.792</v>
      </c>
      <c r="I44" s="21">
        <v>292562.30175000004</v>
      </c>
      <c r="J44" s="15">
        <v>54592.3732740593</v>
      </c>
      <c r="K44" s="16">
        <v>929688.500100626</v>
      </c>
      <c r="L44" s="16">
        <f t="shared" si="3"/>
        <v>984280.8734</v>
      </c>
      <c r="M44" s="11">
        <v>2198539.31187484</v>
      </c>
      <c r="N44" s="12">
        <f t="shared" si="4"/>
        <v>0.1099376163</v>
      </c>
      <c r="O44" s="17"/>
    </row>
    <row r="45" ht="14.25" customHeight="1">
      <c r="B45" s="43">
        <v>2012.0</v>
      </c>
      <c r="C45" s="44"/>
      <c r="D45" s="19">
        <v>190952.0</v>
      </c>
      <c r="E45" s="11">
        <v>531746.8300000001</v>
      </c>
      <c r="F45" s="11">
        <f t="shared" si="1"/>
        <v>-340794.83</v>
      </c>
      <c r="G45" s="12">
        <f t="shared" si="2"/>
        <v>5.532492998</v>
      </c>
      <c r="H45" s="20">
        <v>41436.9555</v>
      </c>
      <c r="I45" s="21">
        <v>275276.2395294118</v>
      </c>
      <c r="J45" s="15">
        <v>56314.9199171996</v>
      </c>
      <c r="K45" s="16">
        <v>977508.317084908</v>
      </c>
      <c r="L45" s="16">
        <f t="shared" si="3"/>
        <v>1033823.237</v>
      </c>
      <c r="M45" s="11">
        <v>2317862.70842577</v>
      </c>
      <c r="N45" s="12">
        <f t="shared" si="4"/>
        <v>0.05427394266</v>
      </c>
      <c r="O45" s="17"/>
    </row>
    <row r="46" ht="14.25" customHeight="1">
      <c r="B46" s="43">
        <v>2013.0</v>
      </c>
      <c r="C46" s="44"/>
      <c r="D46" s="19">
        <v>202549.0</v>
      </c>
      <c r="E46" s="11">
        <v>575038.62</v>
      </c>
      <c r="F46" s="11">
        <f t="shared" si="1"/>
        <v>-372489.62</v>
      </c>
      <c r="G46" s="12">
        <f t="shared" si="2"/>
        <v>5.571114175</v>
      </c>
      <c r="H46" s="20">
        <v>44417.4395</v>
      </c>
      <c r="I46" s="21">
        <v>287443.9984117647</v>
      </c>
      <c r="J46" s="15">
        <v>58841.1071705707</v>
      </c>
      <c r="K46" s="16">
        <v>963585.746792121</v>
      </c>
      <c r="L46" s="16">
        <f t="shared" si="3"/>
        <v>1022426.854</v>
      </c>
      <c r="M46" s="11">
        <v>2383929.7456778</v>
      </c>
      <c r="N46" s="12">
        <f t="shared" si="4"/>
        <v>0.02850342991</v>
      </c>
      <c r="O46" s="17"/>
    </row>
    <row r="47" ht="14.25" customHeight="1">
      <c r="B47" s="43">
        <v>2014.0</v>
      </c>
      <c r="C47" s="44"/>
      <c r="D47" s="19">
        <v>217122.30000000002</v>
      </c>
      <c r="E47" s="11">
        <v>594232.432472</v>
      </c>
      <c r="F47" s="11">
        <f t="shared" si="1"/>
        <v>-377110.1325</v>
      </c>
      <c r="G47" s="12">
        <f t="shared" si="2"/>
        <v>5.576468202</v>
      </c>
      <c r="H47" s="20">
        <v>46936.0631</v>
      </c>
      <c r="I47" s="21">
        <v>377043.5138158118</v>
      </c>
      <c r="J47" s="15">
        <v>61854.9953802261</v>
      </c>
      <c r="K47" s="16">
        <v>972682.627941855</v>
      </c>
      <c r="L47" s="16">
        <f t="shared" si="3"/>
        <v>1034537.623</v>
      </c>
      <c r="M47" s="11">
        <v>2479946.1210461</v>
      </c>
      <c r="N47" s="12">
        <f t="shared" si="4"/>
        <v>0.04027651215</v>
      </c>
      <c r="O47" s="17"/>
    </row>
    <row r="48" ht="14.25" customHeight="1">
      <c r="B48" s="43">
        <v>2015.0</v>
      </c>
      <c r="C48" s="44"/>
      <c r="D48" s="19">
        <v>189850.0</v>
      </c>
      <c r="E48" s="11">
        <v>597266.754</v>
      </c>
      <c r="F48" s="11">
        <f t="shared" si="1"/>
        <v>-407416.754</v>
      </c>
      <c r="G48" s="12">
        <f t="shared" si="2"/>
        <v>5.610038884</v>
      </c>
      <c r="H48" s="20">
        <v>54276.980208500005</v>
      </c>
      <c r="I48" s="21">
        <v>330135.44149999996</v>
      </c>
      <c r="J48" s="15">
        <v>64716.7942631603</v>
      </c>
      <c r="K48" s="16">
        <v>1018389.95231764</v>
      </c>
      <c r="L48" s="16">
        <f t="shared" si="3"/>
        <v>1083106.747</v>
      </c>
      <c r="M48" s="11">
        <v>2596259.19186392</v>
      </c>
      <c r="N48" s="12">
        <f t="shared" si="4"/>
        <v>0.04690145073</v>
      </c>
      <c r="O48" s="17"/>
    </row>
    <row r="49" ht="14.25" customHeight="1">
      <c r="B49" s="43">
        <v>2016.0</v>
      </c>
      <c r="C49" s="44"/>
      <c r="D49" s="19">
        <v>177799.0</v>
      </c>
      <c r="E49" s="11">
        <v>479412.76</v>
      </c>
      <c r="F49" s="11">
        <f t="shared" si="1"/>
        <v>-301613.76</v>
      </c>
      <c r="G49" s="12">
        <f t="shared" si="2"/>
        <v>5.479451151</v>
      </c>
      <c r="H49" s="20">
        <v>64697.283039819995</v>
      </c>
      <c r="I49" s="21">
        <v>263500.56574300997</v>
      </c>
      <c r="J49" s="15">
        <v>68128.9919398332</v>
      </c>
      <c r="K49" s="16">
        <v>1046634.92972406</v>
      </c>
      <c r="L49" s="16">
        <f t="shared" si="3"/>
        <v>1114763.922</v>
      </c>
      <c r="M49" s="11">
        <v>2657610.73283899</v>
      </c>
      <c r="N49" s="12">
        <f t="shared" si="4"/>
        <v>0.02363074579</v>
      </c>
      <c r="O49" s="17"/>
    </row>
    <row r="50" ht="14.25" customHeight="1">
      <c r="B50" s="43">
        <v>2017.0</v>
      </c>
      <c r="C50" s="44"/>
      <c r="D50" s="19">
        <v>193578.627838</v>
      </c>
      <c r="E50" s="11">
        <v>462752.42123066995</v>
      </c>
      <c r="F50" s="11">
        <f t="shared" si="1"/>
        <v>-269173.7934</v>
      </c>
      <c r="G50" s="12">
        <f t="shared" si="2"/>
        <v>5.430032775</v>
      </c>
      <c r="H50" s="20">
        <v>67993.6524</v>
      </c>
      <c r="I50" s="21">
        <v>294656.45404261537</v>
      </c>
      <c r="J50" s="15">
        <v>71150.7477502236</v>
      </c>
      <c r="K50" s="16">
        <v>1009895.58267473</v>
      </c>
      <c r="L50" s="16">
        <f t="shared" si="3"/>
        <v>1081046.33</v>
      </c>
      <c r="M50" s="11">
        <v>2655758.43089558</v>
      </c>
      <c r="N50" s="12">
        <f t="shared" si="4"/>
        <v>-0.0006969801561</v>
      </c>
      <c r="O50" s="17"/>
    </row>
    <row r="51" ht="14.25" customHeight="1">
      <c r="B51" s="43">
        <v>2018.0</v>
      </c>
      <c r="C51" s="44"/>
      <c r="D51" s="19">
        <v>235510.0</v>
      </c>
      <c r="E51" s="11">
        <v>471141.44</v>
      </c>
      <c r="F51" s="11">
        <f t="shared" si="1"/>
        <v>-235631.44</v>
      </c>
      <c r="G51" s="12">
        <f t="shared" si="2"/>
        <v>5.372233237</v>
      </c>
      <c r="H51" s="20">
        <v>76985.1831729</v>
      </c>
      <c r="I51" s="21">
        <v>314818.7861352923</v>
      </c>
      <c r="J51" s="15">
        <v>72778.8824201415</v>
      </c>
      <c r="K51" s="16">
        <v>1038842.235204</v>
      </c>
      <c r="L51" s="16">
        <f t="shared" si="3"/>
        <v>1111621.118</v>
      </c>
      <c r="M51" s="11">
        <v>2729116.95183761</v>
      </c>
      <c r="N51" s="12">
        <f t="shared" si="4"/>
        <v>0.02762243738</v>
      </c>
      <c r="O51" s="17"/>
    </row>
    <row r="52" ht="14.25" customHeight="1">
      <c r="B52" s="43">
        <v>2019.0</v>
      </c>
      <c r="C52" s="44"/>
      <c r="D52" s="19">
        <v>229236.23463700002</v>
      </c>
      <c r="E52" s="11">
        <v>526054.32368964</v>
      </c>
      <c r="F52" s="11">
        <f t="shared" si="1"/>
        <v>-296818.0891</v>
      </c>
      <c r="G52" s="12">
        <f t="shared" si="2"/>
        <v>5.472490365</v>
      </c>
      <c r="H52" s="20">
        <v>90910.346347</v>
      </c>
      <c r="I52" s="21">
        <v>294973.85318578116</v>
      </c>
      <c r="J52" s="15">
        <v>74407.18367025</v>
      </c>
      <c r="K52" s="16">
        <v>1004865.38716621</v>
      </c>
      <c r="L52" s="16">
        <f t="shared" si="3"/>
        <v>1079272.571</v>
      </c>
      <c r="M52" s="11">
        <v>2751830.85532396</v>
      </c>
      <c r="N52" s="12">
        <f t="shared" si="4"/>
        <v>0.008322803268</v>
      </c>
      <c r="O52" s="17"/>
    </row>
    <row r="53" ht="14.25" customHeight="1">
      <c r="B53" s="43">
        <v>2020.0</v>
      </c>
      <c r="C53" s="44"/>
      <c r="D53" s="19">
        <v>204392.0</v>
      </c>
      <c r="E53" s="11">
        <v>472199.11</v>
      </c>
      <c r="F53" s="11">
        <f t="shared" si="1"/>
        <v>-267807.11</v>
      </c>
      <c r="G53" s="12">
        <f t="shared" si="2"/>
        <v>5.427822103</v>
      </c>
      <c r="H53" s="20">
        <v>33689.94411914005</v>
      </c>
      <c r="I53" s="21">
        <v>210989.7946677541</v>
      </c>
      <c r="J53" s="15">
        <v>73172.8008601338</v>
      </c>
      <c r="K53" s="16">
        <v>944571.955592745</v>
      </c>
      <c r="L53" s="16">
        <f t="shared" si="3"/>
        <v>1017744.756</v>
      </c>
      <c r="M53" s="11">
        <v>2632363.20965171</v>
      </c>
      <c r="N53" s="12">
        <f t="shared" si="4"/>
        <v>-0.04341387678</v>
      </c>
      <c r="O53" s="17"/>
    </row>
    <row r="54" ht="14.25" customHeight="1">
      <c r="B54" s="43">
        <v>2021.0</v>
      </c>
      <c r="C54" s="44"/>
      <c r="D54" s="19">
        <v>277620.0</v>
      </c>
      <c r="E54" s="11">
        <v>524005.60799999995</v>
      </c>
      <c r="F54" s="11">
        <f t="shared" si="1"/>
        <v>-246385.608</v>
      </c>
      <c r="G54" s="12">
        <f t="shared" si="2"/>
        <v>5.391615336</v>
      </c>
      <c r="H54" s="20">
        <v>38637.03399290329</v>
      </c>
      <c r="I54" s="21">
        <v>274803.79530828196</v>
      </c>
      <c r="J54" s="15">
        <v>75109.3081359959</v>
      </c>
      <c r="K54" s="16">
        <v>934099.22759108</v>
      </c>
      <c r="L54" s="16">
        <f t="shared" si="3"/>
        <v>1009208.536</v>
      </c>
      <c r="M54" s="11">
        <v>2735597.23255035</v>
      </c>
      <c r="N54" s="12">
        <f t="shared" si="4"/>
        <v>0.03921724119</v>
      </c>
      <c r="O54" s="17"/>
    </row>
    <row r="55" ht="14.25" customHeight="1">
      <c r="B55" s="43">
        <v>2022.0</v>
      </c>
      <c r="C55" s="44"/>
      <c r="D55" s="22">
        <v>315775.0</v>
      </c>
      <c r="E55" s="23">
        <v>659956.9471431855</v>
      </c>
      <c r="F55" s="11">
        <f t="shared" si="1"/>
        <v>-344181.9471</v>
      </c>
      <c r="G55" s="12">
        <f t="shared" si="2"/>
        <v>5.536788087</v>
      </c>
      <c r="H55" s="24">
        <v>119597.37385471081</v>
      </c>
      <c r="I55" s="25">
        <v>310502.7598182502</v>
      </c>
      <c r="J55" s="26">
        <v>78044.4835774137</v>
      </c>
      <c r="K55" s="27">
        <v>1083234.17193224</v>
      </c>
      <c r="L55" s="16">
        <f t="shared" si="3"/>
        <v>1161278.656</v>
      </c>
      <c r="M55" s="23">
        <v>2974802.0572174</v>
      </c>
      <c r="N55" s="12">
        <f t="shared" si="4"/>
        <v>0.08744153628</v>
      </c>
      <c r="O55" s="28"/>
    </row>
    <row r="56" ht="14.25" customHeight="1"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30"/>
      <c r="N56" s="30"/>
      <c r="O56" s="31"/>
    </row>
    <row r="57" ht="14.25" customHeight="1"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30"/>
      <c r="N57" s="30"/>
      <c r="O57" s="31"/>
    </row>
    <row r="58" ht="14.25" customHeight="1"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30"/>
      <c r="N58" s="30"/>
      <c r="O58" s="31"/>
    </row>
    <row r="59" ht="14.25" customHeight="1"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30"/>
      <c r="N59" s="30"/>
      <c r="O59" s="31"/>
    </row>
    <row r="60" ht="14.25" customHeight="1"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30"/>
      <c r="N60" s="30"/>
      <c r="O60" s="31"/>
    </row>
    <row r="61" ht="14.25" customHeight="1"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30"/>
      <c r="N61" s="30"/>
      <c r="O61" s="31"/>
    </row>
    <row r="62" ht="14.25" customHeight="1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30"/>
      <c r="N62" s="30"/>
      <c r="O62" s="31"/>
    </row>
    <row r="63" ht="14.25" customHeight="1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30"/>
      <c r="N63" s="30"/>
      <c r="O63" s="31"/>
    </row>
    <row r="64" ht="14.25" customHeight="1"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30"/>
      <c r="N64" s="30"/>
      <c r="O64" s="31"/>
    </row>
    <row r="65" ht="14.25" customHeight="1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30"/>
      <c r="N65" s="30"/>
      <c r="O65" s="31"/>
    </row>
    <row r="66" ht="14.25" customHeight="1"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30"/>
      <c r="N66" s="30"/>
      <c r="O66" s="31"/>
    </row>
    <row r="67" ht="14.25" customHeight="1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30"/>
      <c r="N67" s="30"/>
      <c r="O67" s="31"/>
    </row>
    <row r="68" ht="14.25" customHeight="1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30"/>
      <c r="N68" s="30"/>
      <c r="O68" s="31"/>
    </row>
    <row r="69" ht="14.25" customHeight="1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30"/>
      <c r="N69" s="30"/>
      <c r="O69" s="31"/>
    </row>
    <row r="70" ht="14.25" customHeight="1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30"/>
      <c r="N70" s="30"/>
      <c r="O70" s="31"/>
    </row>
    <row r="71" ht="14.25" customHeight="1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30"/>
      <c r="N71" s="30"/>
      <c r="O71" s="31"/>
    </row>
    <row r="72" ht="14.25" customHeight="1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30"/>
      <c r="N72" s="30"/>
      <c r="O72" s="31"/>
    </row>
    <row r="73" ht="14.25" customHeight="1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30"/>
      <c r="N73" s="30"/>
      <c r="O73" s="31"/>
    </row>
    <row r="74" ht="14.25" customHeight="1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30"/>
      <c r="N74" s="30"/>
      <c r="O74" s="31"/>
    </row>
    <row r="75" ht="14.25" customHeight="1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30"/>
      <c r="N75" s="30"/>
      <c r="O75" s="31"/>
    </row>
    <row r="76" ht="14.25" customHeight="1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30"/>
      <c r="N76" s="30"/>
      <c r="O76" s="31"/>
    </row>
    <row r="77" ht="14.25" customHeight="1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30"/>
      <c r="N77" s="30"/>
      <c r="O77" s="31"/>
    </row>
    <row r="78" ht="14.25" customHeight="1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30"/>
      <c r="N78" s="30"/>
      <c r="O78" s="31"/>
    </row>
    <row r="79" ht="14.25" customHeight="1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30"/>
      <c r="N79" s="30"/>
      <c r="O79" s="31"/>
    </row>
    <row r="80" ht="14.25" customHeight="1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30"/>
      <c r="N80" s="30"/>
      <c r="O80" s="31"/>
    </row>
    <row r="81" ht="14.25" customHeight="1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30"/>
      <c r="N81" s="30"/>
      <c r="O81" s="31"/>
    </row>
    <row r="82" ht="14.25" customHeight="1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30"/>
      <c r="N82" s="30"/>
      <c r="O82" s="31"/>
    </row>
    <row r="83" ht="14.25" customHeight="1"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30"/>
      <c r="N83" s="30"/>
      <c r="O83" s="31"/>
    </row>
    <row r="84" ht="14.25" customHeight="1"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30"/>
      <c r="N84" s="30"/>
      <c r="O84" s="31"/>
    </row>
    <row r="85" ht="14.25" customHeight="1"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30"/>
      <c r="N85" s="30"/>
      <c r="O85" s="31"/>
    </row>
    <row r="86" ht="14.25" customHeight="1"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30"/>
      <c r="N86" s="30"/>
      <c r="O86" s="31"/>
    </row>
    <row r="87" ht="14.25" customHeight="1"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30"/>
      <c r="N87" s="30"/>
      <c r="O87" s="31"/>
    </row>
    <row r="88" ht="14.25" customHeight="1"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30"/>
      <c r="N88" s="30"/>
      <c r="O88" s="31"/>
    </row>
    <row r="89" ht="14.25" customHeight="1"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30"/>
      <c r="N89" s="30"/>
      <c r="O89" s="31"/>
    </row>
    <row r="90" ht="14.25" customHeight="1"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30"/>
      <c r="N90" s="30"/>
      <c r="O90" s="31"/>
    </row>
    <row r="91" ht="14.25" customHeight="1"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30"/>
      <c r="N91" s="30"/>
      <c r="O91" s="31"/>
    </row>
    <row r="92" ht="14.25" customHeight="1"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30"/>
      <c r="N92" s="30"/>
      <c r="O92" s="31"/>
    </row>
    <row r="93" ht="14.25" customHeight="1"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30"/>
      <c r="N93" s="30"/>
      <c r="O93" s="31"/>
    </row>
    <row r="94" ht="14.25" customHeight="1"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30"/>
      <c r="N94" s="30"/>
      <c r="O94" s="31"/>
    </row>
    <row r="95" ht="14.25" customHeight="1"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30"/>
      <c r="N95" s="30"/>
      <c r="O95" s="31"/>
    </row>
    <row r="96" ht="14.25" customHeight="1"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30"/>
      <c r="N96" s="30"/>
      <c r="O96" s="31"/>
    </row>
    <row r="97" ht="14.25" customHeight="1"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30"/>
      <c r="N97" s="30"/>
      <c r="O97" s="31"/>
    </row>
    <row r="98" ht="14.25" customHeight="1"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30"/>
      <c r="N98" s="30"/>
      <c r="O98" s="31"/>
    </row>
    <row r="99" ht="14.25" customHeight="1"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30"/>
      <c r="N99" s="30"/>
      <c r="O99" s="31"/>
    </row>
    <row r="100" ht="14.25" customHeight="1"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30"/>
      <c r="N100" s="30"/>
      <c r="O100" s="31"/>
    </row>
    <row r="101" ht="14.25" customHeight="1"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30"/>
      <c r="N101" s="30"/>
      <c r="O101" s="31"/>
    </row>
    <row r="102" ht="14.25" customHeight="1"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30"/>
      <c r="N102" s="30"/>
      <c r="O102" s="31"/>
    </row>
    <row r="103" ht="14.25" customHeight="1"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30"/>
      <c r="N103" s="30"/>
      <c r="O103" s="31"/>
    </row>
    <row r="104" ht="14.25" customHeight="1"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30"/>
      <c r="N104" s="30"/>
      <c r="O104" s="31"/>
    </row>
    <row r="105" ht="14.25" customHeight="1"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30"/>
      <c r="N105" s="30"/>
      <c r="O105" s="31"/>
    </row>
    <row r="106" ht="14.25" customHeight="1"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30"/>
      <c r="N106" s="30"/>
      <c r="O106" s="31"/>
    </row>
    <row r="107" ht="14.25" customHeight="1"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30"/>
      <c r="N107" s="30"/>
      <c r="O107" s="31"/>
    </row>
    <row r="108" ht="14.25" customHeight="1"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30"/>
      <c r="N108" s="30"/>
      <c r="O108" s="31"/>
    </row>
    <row r="109" ht="14.25" customHeight="1"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30"/>
      <c r="N109" s="30"/>
      <c r="O109" s="31"/>
    </row>
    <row r="110" ht="14.25" customHeight="1"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30"/>
      <c r="N110" s="30"/>
      <c r="O110" s="31"/>
    </row>
    <row r="111" ht="14.25" customHeight="1"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30"/>
      <c r="N111" s="30"/>
      <c r="O111" s="31"/>
    </row>
    <row r="112" ht="14.25" customHeight="1"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30"/>
      <c r="N112" s="30"/>
      <c r="O112" s="31"/>
    </row>
    <row r="113" ht="14.25" customHeight="1"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30"/>
      <c r="N113" s="30"/>
      <c r="O113" s="31"/>
    </row>
    <row r="114" ht="14.25" customHeight="1"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30"/>
      <c r="N114" s="30"/>
      <c r="O114" s="31"/>
    </row>
    <row r="115" ht="14.25" customHeight="1"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30"/>
      <c r="N115" s="30"/>
      <c r="O115" s="31"/>
    </row>
    <row r="116" ht="14.25" customHeight="1"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30"/>
      <c r="N116" s="30"/>
      <c r="O116" s="31"/>
    </row>
    <row r="117" ht="14.25" customHeight="1"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30"/>
      <c r="N117" s="30"/>
      <c r="O117" s="31"/>
    </row>
    <row r="118" ht="14.25" customHeight="1"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30"/>
      <c r="N118" s="30"/>
      <c r="O118" s="31"/>
    </row>
    <row r="119" ht="14.25" customHeight="1"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30"/>
      <c r="N119" s="30"/>
      <c r="O119" s="31"/>
    </row>
    <row r="120" ht="14.25" customHeight="1"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30"/>
      <c r="N120" s="30"/>
      <c r="O120" s="31"/>
    </row>
    <row r="121" ht="14.25" customHeight="1"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30"/>
      <c r="N121" s="30"/>
      <c r="O121" s="31"/>
    </row>
    <row r="122" ht="14.25" customHeight="1"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30"/>
      <c r="N122" s="30"/>
      <c r="O122" s="31"/>
    </row>
    <row r="123" ht="14.25" customHeight="1"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30"/>
      <c r="N123" s="30"/>
      <c r="O123" s="31"/>
    </row>
    <row r="124" ht="14.25" customHeight="1"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30"/>
      <c r="N124" s="30"/>
      <c r="O124" s="31"/>
    </row>
    <row r="125" ht="14.25" customHeight="1"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30"/>
      <c r="N125" s="30"/>
      <c r="O125" s="31"/>
    </row>
    <row r="126" ht="14.25" customHeight="1"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30"/>
      <c r="N126" s="30"/>
      <c r="O126" s="31"/>
    </row>
    <row r="127" ht="14.25" customHeight="1"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30"/>
      <c r="N127" s="30"/>
      <c r="O127" s="31"/>
    </row>
    <row r="128" ht="14.25" customHeight="1"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30"/>
      <c r="N128" s="30"/>
      <c r="O128" s="31"/>
    </row>
    <row r="129" ht="14.25" customHeight="1"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30"/>
      <c r="N129" s="30"/>
      <c r="O129" s="31"/>
    </row>
    <row r="130" ht="14.25" customHeight="1"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30"/>
      <c r="N130" s="30"/>
      <c r="O130" s="31"/>
    </row>
    <row r="131" ht="14.25" customHeight="1"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30"/>
      <c r="N131" s="30"/>
      <c r="O131" s="31"/>
    </row>
    <row r="132" ht="14.25" customHeight="1"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30"/>
      <c r="N132" s="30"/>
      <c r="O132" s="31"/>
    </row>
    <row r="133" ht="14.25" customHeight="1"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30"/>
      <c r="N133" s="30"/>
      <c r="O133" s="31"/>
    </row>
    <row r="134" ht="14.25" customHeight="1"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30"/>
      <c r="N134" s="30"/>
      <c r="O134" s="31"/>
    </row>
    <row r="135" ht="14.25" customHeight="1"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30"/>
      <c r="N135" s="30"/>
      <c r="O135" s="31"/>
    </row>
    <row r="136" ht="14.25" customHeight="1"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30"/>
      <c r="N136" s="30"/>
      <c r="O136" s="31"/>
    </row>
    <row r="137" ht="14.25" customHeight="1"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30"/>
      <c r="N137" s="30"/>
      <c r="O137" s="31"/>
    </row>
    <row r="138" ht="14.25" customHeight="1"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30"/>
      <c r="N138" s="30"/>
      <c r="O138" s="31"/>
    </row>
    <row r="139" ht="14.25" customHeight="1"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30"/>
      <c r="N139" s="30"/>
      <c r="O139" s="31"/>
    </row>
    <row r="140" ht="14.25" customHeight="1"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30"/>
      <c r="N140" s="30"/>
      <c r="O140" s="31"/>
    </row>
    <row r="141" ht="14.25" customHeight="1"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30"/>
      <c r="N141" s="30"/>
      <c r="O141" s="31"/>
    </row>
    <row r="142" ht="14.25" customHeight="1"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30"/>
      <c r="N142" s="30"/>
      <c r="O142" s="31"/>
    </row>
    <row r="143" ht="14.25" customHeight="1"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30"/>
      <c r="N143" s="30"/>
      <c r="O143" s="31"/>
    </row>
    <row r="144" ht="14.25" customHeight="1"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30"/>
      <c r="N144" s="30"/>
      <c r="O144" s="31"/>
    </row>
    <row r="145" ht="14.25" customHeight="1"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30"/>
      <c r="N145" s="30"/>
      <c r="O145" s="31"/>
    </row>
    <row r="146" ht="14.25" customHeight="1"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30"/>
      <c r="N146" s="30"/>
      <c r="O146" s="31"/>
    </row>
    <row r="147" ht="14.25" customHeight="1"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30"/>
      <c r="N147" s="30"/>
      <c r="O147" s="31"/>
    </row>
    <row r="148" ht="14.25" customHeight="1"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30"/>
      <c r="N148" s="30"/>
      <c r="O148" s="31"/>
    </row>
    <row r="149" ht="14.25" customHeight="1"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30"/>
      <c r="N149" s="30"/>
      <c r="O149" s="31"/>
    </row>
    <row r="150" ht="14.25" customHeight="1"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30"/>
      <c r="N150" s="30"/>
      <c r="O150" s="31"/>
    </row>
    <row r="151" ht="14.25" customHeight="1"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30"/>
      <c r="N151" s="30"/>
      <c r="O151" s="31"/>
    </row>
    <row r="152" ht="14.25" customHeight="1"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30"/>
      <c r="N152" s="30"/>
      <c r="O152" s="31"/>
    </row>
    <row r="153" ht="14.25" customHeight="1"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30"/>
      <c r="N153" s="30"/>
      <c r="O153" s="31"/>
    </row>
    <row r="154" ht="14.25" customHeight="1"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30"/>
      <c r="N154" s="30"/>
      <c r="O154" s="31"/>
    </row>
    <row r="155" ht="14.25" customHeight="1"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30"/>
      <c r="N155" s="30"/>
      <c r="O155" s="31"/>
    </row>
    <row r="156" ht="14.25" customHeight="1"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30"/>
      <c r="N156" s="30"/>
      <c r="O156" s="31"/>
    </row>
    <row r="157" ht="14.25" customHeight="1"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30"/>
      <c r="N157" s="30"/>
      <c r="O157" s="31"/>
    </row>
    <row r="158" ht="14.25" customHeight="1"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30"/>
      <c r="N158" s="30"/>
      <c r="O158" s="31"/>
    </row>
    <row r="159" ht="14.25" customHeight="1"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30"/>
      <c r="N159" s="30"/>
      <c r="O159" s="31"/>
    </row>
    <row r="160" ht="14.25" customHeight="1"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30"/>
      <c r="N160" s="30"/>
      <c r="O160" s="31"/>
    </row>
    <row r="161" ht="14.25" customHeight="1"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30"/>
      <c r="N161" s="30"/>
      <c r="O161" s="31"/>
    </row>
    <row r="162" ht="14.25" customHeight="1"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30"/>
      <c r="N162" s="30"/>
      <c r="O162" s="31"/>
    </row>
    <row r="163" ht="14.25" customHeight="1"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30"/>
      <c r="N163" s="30"/>
      <c r="O163" s="31"/>
    </row>
    <row r="164" ht="14.25" customHeight="1"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30"/>
      <c r="N164" s="30"/>
      <c r="O164" s="31"/>
    </row>
    <row r="165" ht="14.25" customHeight="1"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30"/>
      <c r="N165" s="30"/>
      <c r="O165" s="31"/>
    </row>
    <row r="166" ht="14.25" customHeight="1"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30"/>
      <c r="N166" s="30"/>
      <c r="O166" s="31"/>
    </row>
    <row r="167" ht="14.25" customHeight="1"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30"/>
      <c r="N167" s="30"/>
      <c r="O167" s="31"/>
    </row>
    <row r="168" ht="14.25" customHeight="1"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30"/>
      <c r="N168" s="30"/>
      <c r="O168" s="31"/>
    </row>
    <row r="169" ht="14.25" customHeight="1"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30"/>
      <c r="N169" s="30"/>
      <c r="O169" s="31"/>
    </row>
    <row r="170" ht="14.25" customHeight="1"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30"/>
      <c r="N170" s="30"/>
      <c r="O170" s="31"/>
    </row>
    <row r="171" ht="14.25" customHeight="1"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30"/>
      <c r="N171" s="30"/>
      <c r="O171" s="31"/>
    </row>
    <row r="172" ht="14.25" customHeight="1"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30"/>
      <c r="N172" s="30"/>
      <c r="O172" s="31"/>
    </row>
    <row r="173" ht="14.25" customHeight="1"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30"/>
      <c r="N173" s="30"/>
      <c r="O173" s="31"/>
    </row>
    <row r="174" ht="14.25" customHeight="1"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30"/>
      <c r="N174" s="30"/>
      <c r="O174" s="31"/>
    </row>
    <row r="175" ht="14.25" customHeight="1"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30"/>
      <c r="N175" s="30"/>
      <c r="O175" s="31"/>
    </row>
    <row r="176" ht="14.25" customHeight="1"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30"/>
      <c r="N176" s="30"/>
      <c r="O176" s="31"/>
    </row>
    <row r="177" ht="14.25" customHeight="1"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30"/>
      <c r="N177" s="30"/>
      <c r="O177" s="31"/>
    </row>
    <row r="178" ht="14.25" customHeight="1"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30"/>
      <c r="N178" s="30"/>
      <c r="O178" s="31"/>
    </row>
    <row r="179" ht="14.25" customHeight="1"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30"/>
      <c r="N179" s="30"/>
      <c r="O179" s="31"/>
    </row>
    <row r="180" ht="14.25" customHeight="1"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30"/>
      <c r="N180" s="30"/>
      <c r="O180" s="31"/>
    </row>
    <row r="181" ht="14.25" customHeight="1"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30"/>
      <c r="N181" s="30"/>
      <c r="O181" s="31"/>
    </row>
    <row r="182" ht="14.25" customHeight="1"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30"/>
      <c r="N182" s="30"/>
      <c r="O182" s="31"/>
    </row>
    <row r="183" ht="14.25" customHeight="1"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30"/>
      <c r="N183" s="30"/>
      <c r="O183" s="31"/>
    </row>
    <row r="184" ht="14.25" customHeight="1"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30"/>
      <c r="N184" s="30"/>
      <c r="O184" s="31"/>
    </row>
    <row r="185" ht="14.25" customHeight="1"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30"/>
      <c r="N185" s="30"/>
      <c r="O185" s="31"/>
    </row>
    <row r="186" ht="14.25" customHeight="1"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30"/>
      <c r="N186" s="30"/>
      <c r="O186" s="31"/>
    </row>
    <row r="187" ht="14.25" customHeight="1"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30"/>
      <c r="N187" s="30"/>
      <c r="O187" s="31"/>
    </row>
    <row r="188" ht="14.25" customHeight="1"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30"/>
      <c r="N188" s="30"/>
      <c r="O188" s="31"/>
    </row>
    <row r="189" ht="14.25" customHeight="1"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30"/>
      <c r="N189" s="30"/>
      <c r="O189" s="31"/>
    </row>
    <row r="190" ht="14.25" customHeight="1"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30"/>
      <c r="N190" s="30"/>
      <c r="O190" s="31"/>
    </row>
    <row r="191" ht="14.25" customHeight="1"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30"/>
      <c r="N191" s="30"/>
      <c r="O191" s="31"/>
    </row>
    <row r="192" ht="14.25" customHeight="1"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30"/>
      <c r="N192" s="30"/>
      <c r="O192" s="31"/>
    </row>
    <row r="193" ht="14.25" customHeight="1"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30"/>
      <c r="N193" s="30"/>
      <c r="O193" s="31"/>
    </row>
    <row r="194" ht="14.25" customHeight="1"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30"/>
      <c r="N194" s="30"/>
      <c r="O194" s="31"/>
    </row>
    <row r="195" ht="14.25" customHeight="1"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30"/>
      <c r="N195" s="30"/>
      <c r="O195" s="31"/>
    </row>
    <row r="196" ht="14.25" customHeight="1"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30"/>
      <c r="N196" s="30"/>
      <c r="O196" s="31"/>
    </row>
    <row r="197" ht="14.25" customHeight="1"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30"/>
      <c r="N197" s="30"/>
      <c r="O197" s="31"/>
    </row>
    <row r="198" ht="14.25" customHeight="1"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30"/>
      <c r="N198" s="30"/>
      <c r="O198" s="31"/>
    </row>
    <row r="199" ht="14.25" customHeight="1"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30"/>
      <c r="N199" s="30"/>
      <c r="O199" s="31"/>
    </row>
    <row r="200" ht="14.25" customHeight="1"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30"/>
      <c r="N200" s="30"/>
      <c r="O200" s="31"/>
    </row>
    <row r="201" ht="14.25" customHeight="1"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30"/>
      <c r="N201" s="30"/>
      <c r="O201" s="31"/>
    </row>
    <row r="202" ht="14.25" customHeight="1"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30"/>
      <c r="N202" s="30"/>
      <c r="O202" s="31"/>
    </row>
    <row r="203" ht="14.25" customHeight="1"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30"/>
      <c r="N203" s="30"/>
      <c r="O203" s="31"/>
    </row>
    <row r="204" ht="14.25" customHeight="1"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30"/>
      <c r="N204" s="30"/>
      <c r="O204" s="31"/>
    </row>
    <row r="205" ht="14.25" customHeight="1"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30"/>
      <c r="N205" s="30"/>
      <c r="O205" s="31"/>
    </row>
    <row r="206" ht="14.25" customHeight="1"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30"/>
      <c r="N206" s="30"/>
      <c r="O206" s="31"/>
    </row>
    <row r="207" ht="14.25" customHeight="1"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30"/>
      <c r="N207" s="30"/>
      <c r="O207" s="31"/>
    </row>
    <row r="208" ht="14.25" customHeight="1"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30"/>
      <c r="N208" s="30"/>
      <c r="O208" s="31"/>
    </row>
    <row r="209" ht="14.25" customHeight="1"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30"/>
      <c r="N209" s="30"/>
      <c r="O209" s="31"/>
    </row>
    <row r="210" ht="14.25" customHeight="1"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30"/>
      <c r="N210" s="30"/>
      <c r="O210" s="31"/>
    </row>
    <row r="211" ht="14.25" customHeight="1"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30"/>
      <c r="N211" s="30"/>
      <c r="O211" s="31"/>
    </row>
    <row r="212" ht="14.25" customHeight="1"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30"/>
      <c r="N212" s="30"/>
      <c r="O212" s="31"/>
    </row>
    <row r="213" ht="14.25" customHeight="1"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30"/>
      <c r="N213" s="30"/>
      <c r="O213" s="31"/>
    </row>
    <row r="214" ht="14.25" customHeight="1"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30"/>
      <c r="N214" s="30"/>
      <c r="O214" s="31"/>
    </row>
    <row r="215" ht="14.25" customHeight="1"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30"/>
      <c r="N215" s="30"/>
      <c r="O215" s="31"/>
    </row>
    <row r="216" ht="14.25" customHeight="1"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30"/>
      <c r="N216" s="30"/>
      <c r="O216" s="31"/>
    </row>
    <row r="217" ht="14.25" customHeight="1"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30"/>
      <c r="N217" s="30"/>
      <c r="O217" s="31"/>
    </row>
    <row r="218" ht="14.25" customHeight="1"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30"/>
      <c r="N218" s="30"/>
      <c r="O218" s="31"/>
    </row>
    <row r="219" ht="14.25" customHeight="1"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30"/>
      <c r="N219" s="30"/>
      <c r="O219" s="31"/>
    </row>
    <row r="220" ht="14.25" customHeight="1"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30"/>
      <c r="N220" s="30"/>
      <c r="O220" s="31"/>
    </row>
    <row r="221" ht="14.25" customHeight="1"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30"/>
      <c r="N221" s="30"/>
      <c r="O221" s="31"/>
    </row>
    <row r="222" ht="14.25" customHeight="1"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30"/>
      <c r="N222" s="30"/>
      <c r="O222" s="31"/>
    </row>
    <row r="223" ht="14.25" customHeight="1"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30"/>
      <c r="N223" s="30"/>
      <c r="O223" s="31"/>
    </row>
    <row r="224" ht="14.25" customHeight="1"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30"/>
      <c r="N224" s="30"/>
      <c r="O224" s="31"/>
    </row>
    <row r="225" ht="14.25" customHeight="1"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30"/>
      <c r="N225" s="30"/>
      <c r="O225" s="31"/>
    </row>
    <row r="226" ht="14.25" customHeight="1"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30"/>
      <c r="N226" s="30"/>
      <c r="O226" s="31"/>
    </row>
    <row r="227" ht="14.25" customHeight="1"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30"/>
      <c r="N227" s="30"/>
      <c r="O227" s="31"/>
    </row>
    <row r="228" ht="14.25" customHeight="1"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30"/>
      <c r="N228" s="30"/>
      <c r="O228" s="31"/>
    </row>
    <row r="229" ht="14.25" customHeight="1"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30"/>
      <c r="N229" s="30"/>
      <c r="O229" s="31"/>
    </row>
    <row r="230" ht="14.25" customHeight="1"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30"/>
      <c r="N230" s="30"/>
      <c r="O230" s="31"/>
    </row>
    <row r="231" ht="14.25" customHeight="1"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30"/>
      <c r="N231" s="30"/>
      <c r="O231" s="31"/>
    </row>
    <row r="232" ht="14.25" customHeight="1"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30"/>
      <c r="N232" s="30"/>
      <c r="O232" s="31"/>
    </row>
    <row r="233" ht="14.25" customHeight="1"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30"/>
      <c r="N233" s="30"/>
      <c r="O233" s="31"/>
    </row>
    <row r="234" ht="14.25" customHeight="1"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30"/>
      <c r="N234" s="30"/>
      <c r="O234" s="31"/>
    </row>
    <row r="235" ht="14.25" customHeight="1"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30"/>
      <c r="N235" s="30"/>
      <c r="O235" s="31"/>
    </row>
    <row r="236" ht="14.25" customHeight="1"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30"/>
      <c r="N236" s="30"/>
      <c r="O236" s="31"/>
    </row>
    <row r="237" ht="14.25" customHeight="1"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30"/>
      <c r="N237" s="30"/>
      <c r="O237" s="31"/>
    </row>
    <row r="238" ht="14.25" customHeight="1"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30"/>
      <c r="N238" s="30"/>
      <c r="O238" s="31"/>
    </row>
    <row r="239" ht="14.25" customHeight="1"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30"/>
      <c r="N239" s="30"/>
      <c r="O239" s="31"/>
    </row>
    <row r="240" ht="14.25" customHeight="1"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30"/>
      <c r="N240" s="30"/>
      <c r="O240" s="31"/>
    </row>
    <row r="241" ht="14.25" customHeight="1"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30"/>
      <c r="N241" s="30"/>
      <c r="O241" s="31"/>
    </row>
    <row r="242" ht="14.25" customHeight="1"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30"/>
      <c r="N242" s="30"/>
      <c r="O242" s="31"/>
    </row>
    <row r="243" ht="14.25" customHeight="1"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30"/>
      <c r="N243" s="30"/>
      <c r="O243" s="31"/>
    </row>
    <row r="244" ht="14.25" customHeight="1"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30"/>
      <c r="N244" s="30"/>
      <c r="O244" s="31"/>
    </row>
    <row r="245" ht="14.25" customHeight="1"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30"/>
      <c r="N245" s="30"/>
      <c r="O245" s="31"/>
    </row>
    <row r="246" ht="14.25" customHeight="1"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30"/>
      <c r="N246" s="30"/>
      <c r="O246" s="31"/>
    </row>
    <row r="247" ht="14.25" customHeight="1"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30"/>
      <c r="N247" s="30"/>
      <c r="O247" s="31"/>
    </row>
    <row r="248" ht="14.25" customHeight="1"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30"/>
      <c r="N248" s="30"/>
      <c r="O248" s="31"/>
    </row>
    <row r="249" ht="14.25" customHeight="1"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30"/>
      <c r="N249" s="30"/>
      <c r="O249" s="31"/>
    </row>
    <row r="250" ht="14.25" customHeight="1"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30"/>
      <c r="N250" s="30"/>
      <c r="O250" s="31"/>
    </row>
    <row r="251" ht="14.25" customHeight="1"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30"/>
      <c r="N251" s="30"/>
      <c r="O251" s="31"/>
    </row>
    <row r="252" ht="14.25" customHeight="1"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30"/>
      <c r="N252" s="30"/>
      <c r="O252" s="31"/>
    </row>
    <row r="253" ht="14.25" customHeight="1"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30"/>
      <c r="N253" s="30"/>
      <c r="O253" s="31"/>
    </row>
    <row r="254" ht="14.25" customHeight="1"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30"/>
      <c r="N254" s="30"/>
      <c r="O254" s="31"/>
    </row>
    <row r="255" ht="14.25" customHeight="1"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30"/>
      <c r="N255" s="30"/>
      <c r="O255" s="31"/>
    </row>
    <row r="256" ht="14.25" customHeight="1"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30"/>
      <c r="N256" s="30"/>
      <c r="O256" s="31"/>
    </row>
    <row r="257" ht="14.25" customHeight="1"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30"/>
      <c r="N257" s="30"/>
      <c r="O257" s="31"/>
    </row>
    <row r="258" ht="14.25" customHeight="1"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30"/>
      <c r="N258" s="30"/>
      <c r="O258" s="31"/>
    </row>
    <row r="259" ht="14.25" customHeight="1"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30"/>
      <c r="N259" s="30"/>
      <c r="O259" s="31"/>
    </row>
    <row r="260" ht="14.25" customHeight="1"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30"/>
      <c r="N260" s="30"/>
      <c r="O260" s="31"/>
    </row>
    <row r="261" ht="14.25" customHeight="1"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30"/>
      <c r="N261" s="30"/>
      <c r="O261" s="31"/>
    </row>
    <row r="262" ht="14.25" customHeight="1"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30"/>
      <c r="N262" s="30"/>
      <c r="O262" s="31"/>
    </row>
    <row r="263" ht="14.25" customHeight="1"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30"/>
      <c r="N263" s="30"/>
      <c r="O263" s="31"/>
    </row>
    <row r="264" ht="14.25" customHeight="1"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30"/>
      <c r="N264" s="30"/>
      <c r="O264" s="31"/>
    </row>
    <row r="265" ht="14.25" customHeight="1"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30"/>
      <c r="N265" s="30"/>
      <c r="O265" s="31"/>
    </row>
    <row r="266" ht="14.25" customHeight="1"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30"/>
      <c r="N266" s="30"/>
      <c r="O266" s="31"/>
    </row>
    <row r="267" ht="14.25" customHeight="1"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30"/>
      <c r="N267" s="30"/>
      <c r="O267" s="31"/>
    </row>
    <row r="268" ht="14.25" customHeight="1"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30"/>
      <c r="N268" s="30"/>
      <c r="O268" s="31"/>
    </row>
    <row r="269" ht="14.25" customHeight="1"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30"/>
      <c r="N269" s="30"/>
      <c r="O269" s="31"/>
    </row>
    <row r="270" ht="14.25" customHeight="1"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30"/>
      <c r="N270" s="30"/>
      <c r="O270" s="31"/>
    </row>
    <row r="271" ht="14.25" customHeight="1"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30"/>
      <c r="N271" s="30"/>
      <c r="O271" s="31"/>
    </row>
    <row r="272" ht="14.25" customHeight="1"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30"/>
      <c r="N272" s="30"/>
      <c r="O272" s="31"/>
    </row>
    <row r="273" ht="14.25" customHeight="1"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30"/>
      <c r="N273" s="30"/>
      <c r="O273" s="31"/>
    </row>
    <row r="274" ht="14.25" customHeight="1"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30"/>
      <c r="N274" s="30"/>
      <c r="O274" s="31"/>
    </row>
    <row r="275" ht="14.25" customHeight="1"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30"/>
      <c r="N275" s="30"/>
      <c r="O275" s="31"/>
    </row>
    <row r="276" ht="14.25" customHeight="1"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30"/>
      <c r="N276" s="30"/>
      <c r="O276" s="31"/>
    </row>
    <row r="277" ht="14.25" customHeight="1"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30"/>
      <c r="N277" s="30"/>
      <c r="O277" s="31"/>
    </row>
    <row r="278" ht="14.25" customHeight="1"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30"/>
      <c r="N278" s="30"/>
      <c r="O278" s="31"/>
    </row>
    <row r="279" ht="14.25" customHeight="1"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30"/>
      <c r="N279" s="30"/>
      <c r="O279" s="31"/>
    </row>
    <row r="280" ht="14.25" customHeight="1"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30"/>
      <c r="N280" s="30"/>
      <c r="O280" s="31"/>
    </row>
    <row r="281" ht="14.25" customHeight="1"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30"/>
      <c r="N281" s="30"/>
      <c r="O281" s="31"/>
    </row>
    <row r="282" ht="14.25" customHeight="1"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30"/>
      <c r="N282" s="30"/>
      <c r="O282" s="31"/>
    </row>
    <row r="283" ht="14.25" customHeight="1"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30"/>
      <c r="N283" s="30"/>
      <c r="O283" s="31"/>
    </row>
    <row r="284" ht="14.25" customHeight="1"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30"/>
      <c r="N284" s="30"/>
      <c r="O284" s="31"/>
    </row>
    <row r="285" ht="14.25" customHeight="1"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30"/>
      <c r="N285" s="30"/>
      <c r="O285" s="31"/>
    </row>
    <row r="286" ht="14.25" customHeight="1"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30"/>
      <c r="N286" s="30"/>
      <c r="O286" s="31"/>
    </row>
    <row r="287" ht="14.25" customHeight="1"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30"/>
      <c r="N287" s="30"/>
      <c r="O287" s="31"/>
    </row>
    <row r="288" ht="14.25" customHeight="1"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30"/>
      <c r="N288" s="30"/>
      <c r="O288" s="31"/>
    </row>
    <row r="289" ht="14.25" customHeight="1"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30"/>
      <c r="N289" s="30"/>
      <c r="O289" s="31"/>
    </row>
    <row r="290" ht="14.25" customHeight="1"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30"/>
      <c r="N290" s="30"/>
      <c r="O290" s="31"/>
    </row>
    <row r="291" ht="14.25" customHeight="1"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30"/>
      <c r="N291" s="30"/>
      <c r="O291" s="31"/>
    </row>
    <row r="292" ht="14.25" customHeight="1"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30"/>
      <c r="N292" s="30"/>
      <c r="O292" s="31"/>
    </row>
    <row r="293" ht="14.25" customHeight="1"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30"/>
      <c r="N293" s="30"/>
      <c r="O293" s="31"/>
    </row>
    <row r="294" ht="14.25" customHeight="1"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30"/>
      <c r="N294" s="30"/>
      <c r="O294" s="31"/>
    </row>
    <row r="295" ht="14.25" customHeight="1"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30"/>
      <c r="N295" s="30"/>
      <c r="O295" s="31"/>
    </row>
    <row r="296" ht="14.25" customHeight="1"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30"/>
      <c r="N296" s="30"/>
      <c r="O296" s="31"/>
    </row>
    <row r="297" ht="14.25" customHeight="1"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30"/>
      <c r="N297" s="30"/>
      <c r="O297" s="31"/>
    </row>
    <row r="298" ht="14.25" customHeight="1"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30"/>
      <c r="N298" s="30"/>
      <c r="O298" s="31"/>
    </row>
    <row r="299" ht="14.25" customHeight="1"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30"/>
      <c r="N299" s="30"/>
      <c r="O299" s="31"/>
    </row>
    <row r="300" ht="14.25" customHeight="1"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30"/>
      <c r="N300" s="30"/>
      <c r="O300" s="31"/>
    </row>
    <row r="301" ht="14.25" customHeight="1"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30"/>
      <c r="N301" s="30"/>
      <c r="O301" s="31"/>
    </row>
    <row r="302" ht="14.25" customHeight="1"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30"/>
      <c r="N302" s="30"/>
      <c r="O302" s="31"/>
    </row>
    <row r="303" ht="14.25" customHeight="1"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30"/>
      <c r="N303" s="30"/>
      <c r="O303" s="31"/>
    </row>
    <row r="304" ht="14.25" customHeight="1"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30"/>
      <c r="N304" s="30"/>
      <c r="O304" s="31"/>
    </row>
    <row r="305" ht="14.25" customHeight="1"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30"/>
      <c r="N305" s="30"/>
      <c r="O305" s="31"/>
    </row>
    <row r="306" ht="14.25" customHeight="1"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30"/>
      <c r="N306" s="30"/>
      <c r="O306" s="31"/>
    </row>
    <row r="307" ht="14.25" customHeight="1"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30"/>
      <c r="N307" s="30"/>
      <c r="O307" s="31"/>
    </row>
    <row r="308" ht="14.25" customHeight="1"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30"/>
      <c r="N308" s="30"/>
      <c r="O308" s="31"/>
    </row>
    <row r="309" ht="14.25" customHeight="1"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30"/>
      <c r="N309" s="30"/>
      <c r="O309" s="31"/>
    </row>
    <row r="310" ht="14.25" customHeight="1"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30"/>
      <c r="N310" s="30"/>
      <c r="O310" s="31"/>
    </row>
    <row r="311" ht="14.25" customHeight="1"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30"/>
      <c r="N311" s="30"/>
      <c r="O311" s="31"/>
    </row>
    <row r="312" ht="14.25" customHeight="1"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30"/>
      <c r="N312" s="30"/>
      <c r="O312" s="31"/>
    </row>
    <row r="313" ht="14.25" customHeight="1"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30"/>
      <c r="N313" s="30"/>
      <c r="O313" s="31"/>
    </row>
    <row r="314" ht="14.25" customHeight="1"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30"/>
      <c r="N314" s="30"/>
      <c r="O314" s="31"/>
    </row>
    <row r="315" ht="14.25" customHeight="1"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30"/>
      <c r="N315" s="30"/>
      <c r="O315" s="31"/>
    </row>
    <row r="316" ht="14.25" customHeight="1"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30"/>
      <c r="N316" s="30"/>
      <c r="O316" s="31"/>
    </row>
    <row r="317" ht="14.25" customHeight="1"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30"/>
      <c r="N317" s="30"/>
      <c r="O317" s="31"/>
    </row>
    <row r="318" ht="14.25" customHeight="1"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30"/>
      <c r="N318" s="30"/>
      <c r="O318" s="31"/>
    </row>
    <row r="319" ht="14.25" customHeight="1"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30"/>
      <c r="N319" s="30"/>
      <c r="O319" s="31"/>
    </row>
    <row r="320" ht="14.25" customHeight="1"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30"/>
      <c r="N320" s="30"/>
      <c r="O320" s="31"/>
    </row>
    <row r="321" ht="14.25" customHeight="1"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30"/>
      <c r="N321" s="30"/>
      <c r="O321" s="31"/>
    </row>
    <row r="322" ht="14.25" customHeight="1"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30"/>
      <c r="N322" s="30"/>
      <c r="O322" s="31"/>
    </row>
    <row r="323" ht="14.25" customHeight="1"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30"/>
      <c r="N323" s="30"/>
      <c r="O323" s="31"/>
    </row>
    <row r="324" ht="14.25" customHeight="1"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30"/>
      <c r="N324" s="30"/>
      <c r="O324" s="31"/>
    </row>
    <row r="325" ht="14.25" customHeight="1"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30"/>
      <c r="N325" s="30"/>
      <c r="O325" s="31"/>
    </row>
    <row r="326" ht="14.25" customHeight="1"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30"/>
      <c r="N326" s="30"/>
      <c r="O326" s="31"/>
    </row>
    <row r="327" ht="14.25" customHeight="1"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30"/>
      <c r="N327" s="30"/>
      <c r="O327" s="31"/>
    </row>
    <row r="328" ht="14.25" customHeight="1"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30"/>
      <c r="N328" s="30"/>
      <c r="O328" s="31"/>
    </row>
    <row r="329" ht="14.25" customHeight="1"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30"/>
      <c r="N329" s="30"/>
      <c r="O329" s="31"/>
    </row>
    <row r="330" ht="14.25" customHeight="1"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30"/>
      <c r="N330" s="30"/>
      <c r="O330" s="31"/>
    </row>
    <row r="331" ht="14.25" customHeight="1"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30"/>
      <c r="N331" s="30"/>
      <c r="O331" s="31"/>
    </row>
    <row r="332" ht="14.25" customHeight="1"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30"/>
      <c r="N332" s="30"/>
      <c r="O332" s="31"/>
    </row>
    <row r="333" ht="14.25" customHeight="1"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30"/>
      <c r="N333" s="30"/>
      <c r="O333" s="31"/>
    </row>
    <row r="334" ht="14.25" customHeight="1"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30"/>
      <c r="N334" s="30"/>
      <c r="O334" s="31"/>
    </row>
    <row r="335" ht="14.25" customHeight="1"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30"/>
      <c r="N335" s="30"/>
      <c r="O335" s="31"/>
    </row>
    <row r="336" ht="14.25" customHeight="1"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30"/>
      <c r="N336" s="30"/>
      <c r="O336" s="31"/>
    </row>
    <row r="337" ht="14.25" customHeight="1"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30"/>
      <c r="N337" s="30"/>
      <c r="O337" s="31"/>
    </row>
    <row r="338" ht="14.25" customHeight="1"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30"/>
      <c r="N338" s="30"/>
      <c r="O338" s="31"/>
    </row>
    <row r="339" ht="14.25" customHeight="1"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30"/>
      <c r="N339" s="30"/>
      <c r="O339" s="31"/>
    </row>
    <row r="340" ht="14.25" customHeight="1"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30"/>
      <c r="N340" s="30"/>
      <c r="O340" s="31"/>
    </row>
    <row r="341" ht="14.25" customHeight="1"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30"/>
      <c r="N341" s="30"/>
      <c r="O341" s="31"/>
    </row>
    <row r="342" ht="14.25" customHeight="1"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30"/>
      <c r="N342" s="30"/>
      <c r="O342" s="31"/>
    </row>
    <row r="343" ht="14.25" customHeight="1"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30"/>
      <c r="N343" s="30"/>
      <c r="O343" s="31"/>
    </row>
    <row r="344" ht="14.25" customHeight="1"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30"/>
      <c r="N344" s="30"/>
      <c r="O344" s="31"/>
    </row>
    <row r="345" ht="14.25" customHeight="1"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30"/>
      <c r="N345" s="30"/>
      <c r="O345" s="31"/>
    </row>
    <row r="346" ht="14.25" customHeight="1"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30"/>
      <c r="N346" s="30"/>
      <c r="O346" s="31"/>
    </row>
    <row r="347" ht="14.25" customHeight="1"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30"/>
      <c r="N347" s="30"/>
      <c r="O347" s="31"/>
    </row>
    <row r="348" ht="14.25" customHeight="1"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30"/>
      <c r="N348" s="30"/>
      <c r="O348" s="31"/>
    </row>
    <row r="349" ht="14.25" customHeight="1"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30"/>
      <c r="N349" s="30"/>
      <c r="O349" s="31"/>
    </row>
    <row r="350" ht="14.25" customHeight="1"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30"/>
      <c r="N350" s="30"/>
      <c r="O350" s="31"/>
    </row>
    <row r="351" ht="14.25" customHeight="1"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30"/>
      <c r="N351" s="30"/>
      <c r="O351" s="31"/>
    </row>
    <row r="352" ht="14.25" customHeight="1"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30"/>
      <c r="N352" s="30"/>
      <c r="O352" s="31"/>
    </row>
    <row r="353" ht="14.25" customHeight="1"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30"/>
      <c r="N353" s="30"/>
      <c r="O353" s="31"/>
    </row>
    <row r="354" ht="14.25" customHeight="1"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30"/>
      <c r="N354" s="30"/>
      <c r="O354" s="31"/>
    </row>
    <row r="355" ht="14.25" customHeight="1"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30"/>
      <c r="N355" s="30"/>
      <c r="O355" s="31"/>
    </row>
    <row r="356" ht="14.25" customHeight="1"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30"/>
      <c r="N356" s="30"/>
      <c r="O356" s="31"/>
    </row>
    <row r="357" ht="14.25" customHeight="1"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30"/>
      <c r="N357" s="30"/>
      <c r="O357" s="31"/>
    </row>
    <row r="358" ht="14.25" customHeight="1"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30"/>
      <c r="N358" s="30"/>
      <c r="O358" s="31"/>
    </row>
    <row r="359" ht="14.25" customHeight="1"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30"/>
      <c r="N359" s="30"/>
      <c r="O359" s="31"/>
    </row>
    <row r="360" ht="14.25" customHeight="1"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30"/>
      <c r="N360" s="30"/>
      <c r="O360" s="31"/>
    </row>
    <row r="361" ht="14.25" customHeight="1"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30"/>
      <c r="N361" s="30"/>
      <c r="O361" s="31"/>
    </row>
    <row r="362" ht="14.25" customHeight="1"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30"/>
      <c r="N362" s="30"/>
      <c r="O362" s="31"/>
    </row>
    <row r="363" ht="14.25" customHeight="1"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30"/>
      <c r="N363" s="30"/>
      <c r="O363" s="31"/>
    </row>
    <row r="364" ht="14.25" customHeight="1"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30"/>
      <c r="N364" s="30"/>
      <c r="O364" s="31"/>
    </row>
    <row r="365" ht="14.25" customHeight="1"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30"/>
      <c r="N365" s="30"/>
      <c r="O365" s="31"/>
    </row>
    <row r="366" ht="14.25" customHeight="1"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30"/>
      <c r="N366" s="30"/>
      <c r="O366" s="31"/>
    </row>
    <row r="367" ht="14.25" customHeight="1"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30"/>
      <c r="N367" s="30"/>
      <c r="O367" s="31"/>
    </row>
    <row r="368" ht="14.25" customHeight="1"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30"/>
      <c r="N368" s="30"/>
      <c r="O368" s="31"/>
    </row>
    <row r="369" ht="14.25" customHeight="1"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30"/>
      <c r="N369" s="30"/>
      <c r="O369" s="31"/>
    </row>
    <row r="370" ht="14.25" customHeight="1"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30"/>
      <c r="N370" s="30"/>
      <c r="O370" s="31"/>
    </row>
    <row r="371" ht="14.25" customHeight="1"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30"/>
      <c r="N371" s="30"/>
      <c r="O371" s="31"/>
    </row>
    <row r="372" ht="14.25" customHeight="1"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30"/>
      <c r="N372" s="30"/>
      <c r="O372" s="31"/>
    </row>
    <row r="373" ht="14.25" customHeight="1"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30"/>
      <c r="N373" s="30"/>
      <c r="O373" s="31"/>
    </row>
    <row r="374" ht="14.25" customHeight="1"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30"/>
      <c r="N374" s="30"/>
      <c r="O374" s="31"/>
    </row>
    <row r="375" ht="14.25" customHeight="1"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30"/>
      <c r="N375" s="30"/>
      <c r="O375" s="31"/>
    </row>
    <row r="376" ht="14.25" customHeight="1"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30"/>
      <c r="N376" s="30"/>
      <c r="O376" s="31"/>
    </row>
    <row r="377" ht="14.25" customHeight="1"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30"/>
      <c r="N377" s="30"/>
      <c r="O377" s="31"/>
    </row>
    <row r="378" ht="14.25" customHeight="1"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30"/>
      <c r="N378" s="30"/>
      <c r="O378" s="31"/>
    </row>
    <row r="379" ht="14.25" customHeight="1"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30"/>
      <c r="N379" s="30"/>
      <c r="O379" s="31"/>
    </row>
    <row r="380" ht="14.25" customHeight="1"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30"/>
      <c r="N380" s="30"/>
      <c r="O380" s="31"/>
    </row>
    <row r="381" ht="14.25" customHeight="1"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30"/>
      <c r="N381" s="30"/>
      <c r="O381" s="31"/>
    </row>
    <row r="382" ht="14.25" customHeight="1"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30"/>
      <c r="N382" s="30"/>
      <c r="O382" s="31"/>
    </row>
    <row r="383" ht="14.25" customHeight="1"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30"/>
      <c r="N383" s="30"/>
      <c r="O383" s="31"/>
    </row>
    <row r="384" ht="14.25" customHeight="1"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30"/>
      <c r="N384" s="30"/>
      <c r="O384" s="31"/>
    </row>
    <row r="385" ht="14.25" customHeight="1"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30"/>
      <c r="N385" s="30"/>
      <c r="O385" s="31"/>
    </row>
    <row r="386" ht="14.25" customHeight="1"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30"/>
      <c r="N386" s="30"/>
      <c r="O386" s="31"/>
    </row>
    <row r="387" ht="14.25" customHeight="1"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30"/>
      <c r="N387" s="30"/>
      <c r="O387" s="31"/>
    </row>
    <row r="388" ht="14.25" customHeight="1"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30"/>
      <c r="N388" s="30"/>
      <c r="O388" s="31"/>
    </row>
    <row r="389" ht="14.25" customHeight="1"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30"/>
      <c r="N389" s="30"/>
      <c r="O389" s="31"/>
    </row>
    <row r="390" ht="14.25" customHeight="1"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30"/>
      <c r="N390" s="30"/>
      <c r="O390" s="31"/>
    </row>
    <row r="391" ht="14.25" customHeight="1"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30"/>
      <c r="N391" s="30"/>
      <c r="O391" s="31"/>
    </row>
    <row r="392" ht="14.25" customHeight="1"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30"/>
      <c r="N392" s="30"/>
      <c r="O392" s="31"/>
    </row>
    <row r="393" ht="14.25" customHeight="1"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30"/>
      <c r="N393" s="30"/>
      <c r="O393" s="31"/>
    </row>
    <row r="394" ht="14.25" customHeight="1"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30"/>
      <c r="N394" s="30"/>
      <c r="O394" s="31"/>
    </row>
    <row r="395" ht="14.25" customHeight="1"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30"/>
      <c r="N395" s="30"/>
      <c r="O395" s="31"/>
    </row>
    <row r="396" ht="14.25" customHeight="1"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30"/>
      <c r="N396" s="30"/>
      <c r="O396" s="31"/>
    </row>
    <row r="397" ht="14.25" customHeight="1"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30"/>
      <c r="N397" s="30"/>
      <c r="O397" s="31"/>
    </row>
    <row r="398" ht="14.25" customHeight="1"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30"/>
      <c r="N398" s="30"/>
      <c r="O398" s="31"/>
    </row>
    <row r="399" ht="14.25" customHeight="1"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30"/>
      <c r="N399" s="30"/>
      <c r="O399" s="31"/>
    </row>
    <row r="400" ht="14.25" customHeight="1"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30"/>
      <c r="N400" s="30"/>
      <c r="O400" s="31"/>
    </row>
    <row r="401" ht="14.25" customHeight="1"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30"/>
      <c r="N401" s="30"/>
      <c r="O401" s="31"/>
    </row>
    <row r="402" ht="14.25" customHeight="1"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30"/>
      <c r="N402" s="30"/>
      <c r="O402" s="31"/>
    </row>
    <row r="403" ht="14.25" customHeight="1"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30"/>
      <c r="N403" s="30"/>
      <c r="O403" s="31"/>
    </row>
    <row r="404" ht="14.25" customHeight="1"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30"/>
      <c r="N404" s="30"/>
      <c r="O404" s="31"/>
    </row>
    <row r="405" ht="14.25" customHeight="1"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30"/>
      <c r="N405" s="30"/>
      <c r="O405" s="31"/>
    </row>
    <row r="406" ht="14.25" customHeight="1"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30"/>
      <c r="N406" s="30"/>
      <c r="O406" s="31"/>
    </row>
    <row r="407" ht="14.25" customHeight="1"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30"/>
      <c r="N407" s="30"/>
      <c r="O407" s="31"/>
    </row>
    <row r="408" ht="14.25" customHeight="1"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30"/>
      <c r="N408" s="30"/>
      <c r="O408" s="31"/>
    </row>
    <row r="409" ht="14.25" customHeight="1"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30"/>
      <c r="N409" s="30"/>
      <c r="O409" s="31"/>
    </row>
    <row r="410" ht="14.25" customHeight="1"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30"/>
      <c r="N410" s="30"/>
      <c r="O410" s="31"/>
    </row>
    <row r="411" ht="14.25" customHeight="1"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30"/>
      <c r="N411" s="30"/>
      <c r="O411" s="31"/>
    </row>
    <row r="412" ht="14.25" customHeight="1"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30"/>
      <c r="N412" s="30"/>
      <c r="O412" s="31"/>
    </row>
    <row r="413" ht="14.25" customHeight="1"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30"/>
      <c r="N413" s="30"/>
      <c r="O413" s="31"/>
    </row>
    <row r="414" ht="14.25" customHeight="1"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30"/>
      <c r="N414" s="30"/>
      <c r="O414" s="31"/>
    </row>
    <row r="415" ht="14.25" customHeight="1"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30"/>
      <c r="N415" s="30"/>
      <c r="O415" s="31"/>
    </row>
    <row r="416" ht="14.25" customHeight="1"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30"/>
      <c r="N416" s="30"/>
      <c r="O416" s="31"/>
    </row>
    <row r="417" ht="14.25" customHeight="1"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30"/>
      <c r="N417" s="30"/>
      <c r="O417" s="31"/>
    </row>
    <row r="418" ht="14.25" customHeight="1"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30"/>
      <c r="N418" s="30"/>
      <c r="O418" s="31"/>
    </row>
    <row r="419" ht="14.25" customHeight="1"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30"/>
      <c r="N419" s="30"/>
      <c r="O419" s="31"/>
    </row>
    <row r="420" ht="14.25" customHeight="1"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30"/>
      <c r="N420" s="30"/>
      <c r="O420" s="31"/>
    </row>
    <row r="421" ht="14.25" customHeight="1"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30"/>
      <c r="N421" s="30"/>
      <c r="O421" s="31"/>
    </row>
    <row r="422" ht="14.25" customHeight="1"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30"/>
      <c r="N422" s="30"/>
      <c r="O422" s="31"/>
    </row>
    <row r="423" ht="14.25" customHeight="1"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30"/>
      <c r="N423" s="30"/>
      <c r="O423" s="31"/>
    </row>
    <row r="424" ht="14.25" customHeight="1"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30"/>
      <c r="N424" s="30"/>
      <c r="O424" s="31"/>
    </row>
    <row r="425" ht="14.25" customHeight="1"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30"/>
      <c r="N425" s="30"/>
      <c r="O425" s="31"/>
    </row>
    <row r="426" ht="14.25" customHeight="1"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30"/>
      <c r="N426" s="30"/>
      <c r="O426" s="31"/>
    </row>
    <row r="427" ht="14.25" customHeight="1"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30"/>
      <c r="N427" s="30"/>
      <c r="O427" s="31"/>
    </row>
    <row r="428" ht="14.25" customHeight="1"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30"/>
      <c r="N428" s="30"/>
      <c r="O428" s="31"/>
    </row>
    <row r="429" ht="14.25" customHeight="1"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30"/>
      <c r="N429" s="30"/>
      <c r="O429" s="31"/>
    </row>
    <row r="430" ht="14.25" customHeight="1"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30"/>
      <c r="N430" s="30"/>
      <c r="O430" s="31"/>
    </row>
    <row r="431" ht="14.25" customHeight="1"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30"/>
      <c r="N431" s="30"/>
      <c r="O431" s="31"/>
    </row>
    <row r="432" ht="14.25" customHeight="1"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30"/>
      <c r="N432" s="30"/>
      <c r="O432" s="31"/>
    </row>
    <row r="433" ht="14.25" customHeight="1"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30"/>
      <c r="N433" s="30"/>
      <c r="O433" s="31"/>
    </row>
    <row r="434" ht="14.25" customHeight="1"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30"/>
      <c r="N434" s="30"/>
      <c r="O434" s="31"/>
    </row>
    <row r="435" ht="14.25" customHeight="1"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30"/>
      <c r="N435" s="30"/>
      <c r="O435" s="31"/>
    </row>
    <row r="436" ht="14.25" customHeight="1"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30"/>
      <c r="N436" s="30"/>
      <c r="O436" s="31"/>
    </row>
    <row r="437" ht="14.25" customHeight="1"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30"/>
      <c r="N437" s="30"/>
      <c r="O437" s="31"/>
    </row>
    <row r="438" ht="14.25" customHeight="1"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30"/>
      <c r="N438" s="30"/>
      <c r="O438" s="31"/>
    </row>
    <row r="439" ht="14.25" customHeight="1"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30"/>
      <c r="N439" s="30"/>
      <c r="O439" s="31"/>
    </row>
    <row r="440" ht="14.25" customHeight="1"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30"/>
      <c r="N440" s="30"/>
      <c r="O440" s="31"/>
    </row>
    <row r="441" ht="14.25" customHeight="1"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30"/>
      <c r="N441" s="30"/>
      <c r="O441" s="31"/>
    </row>
    <row r="442" ht="14.25" customHeight="1"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30"/>
      <c r="N442" s="30"/>
      <c r="O442" s="31"/>
    </row>
    <row r="443" ht="14.25" customHeight="1"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30"/>
      <c r="N443" s="30"/>
      <c r="O443" s="31"/>
    </row>
    <row r="444" ht="14.25" customHeight="1"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30"/>
      <c r="N444" s="30"/>
      <c r="O444" s="31"/>
    </row>
    <row r="445" ht="14.25" customHeight="1"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30"/>
      <c r="N445" s="30"/>
      <c r="O445" s="31"/>
    </row>
    <row r="446" ht="14.25" customHeight="1"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30"/>
      <c r="N446" s="30"/>
      <c r="O446" s="31"/>
    </row>
    <row r="447" ht="14.25" customHeight="1"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30"/>
      <c r="N447" s="30"/>
      <c r="O447" s="31"/>
    </row>
    <row r="448" ht="14.25" customHeight="1"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30"/>
      <c r="N448" s="30"/>
      <c r="O448" s="31"/>
    </row>
    <row r="449" ht="14.25" customHeight="1"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30"/>
      <c r="N449" s="30"/>
      <c r="O449" s="31"/>
    </row>
    <row r="450" ht="14.25" customHeight="1"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30"/>
      <c r="N450" s="30"/>
      <c r="O450" s="31"/>
    </row>
    <row r="451" ht="14.25" customHeight="1"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30"/>
      <c r="N451" s="30"/>
      <c r="O451" s="31"/>
    </row>
    <row r="452" ht="14.25" customHeight="1"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30"/>
      <c r="N452" s="30"/>
      <c r="O452" s="31"/>
    </row>
    <row r="453" ht="14.25" customHeight="1"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30"/>
      <c r="N453" s="30"/>
      <c r="O453" s="31"/>
    </row>
    <row r="454" ht="14.25" customHeight="1"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30"/>
      <c r="N454" s="30"/>
      <c r="O454" s="31"/>
    </row>
    <row r="455" ht="14.25" customHeight="1"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30"/>
      <c r="N455" s="30"/>
      <c r="O455" s="31"/>
    </row>
    <row r="456" ht="14.25" customHeight="1"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30"/>
      <c r="N456" s="30"/>
      <c r="O456" s="31"/>
    </row>
    <row r="457" ht="14.25" customHeight="1"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30"/>
      <c r="N457" s="30"/>
      <c r="O457" s="31"/>
    </row>
    <row r="458" ht="14.25" customHeight="1"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30"/>
      <c r="N458" s="30"/>
      <c r="O458" s="31"/>
    </row>
    <row r="459" ht="14.25" customHeight="1"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30"/>
      <c r="N459" s="30"/>
      <c r="O459" s="31"/>
    </row>
    <row r="460" ht="14.25" customHeight="1"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30"/>
      <c r="N460" s="30"/>
      <c r="O460" s="31"/>
    </row>
    <row r="461" ht="14.25" customHeight="1"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30"/>
      <c r="N461" s="30"/>
      <c r="O461" s="31"/>
    </row>
    <row r="462" ht="14.25" customHeight="1"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30"/>
      <c r="N462" s="30"/>
      <c r="O462" s="31"/>
    </row>
    <row r="463" ht="14.25" customHeight="1"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30"/>
      <c r="N463" s="30"/>
      <c r="O463" s="31"/>
    </row>
    <row r="464" ht="14.25" customHeight="1"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30"/>
      <c r="N464" s="30"/>
      <c r="O464" s="31"/>
    </row>
    <row r="465" ht="14.25" customHeight="1"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30"/>
      <c r="N465" s="30"/>
      <c r="O465" s="31"/>
    </row>
    <row r="466" ht="14.25" customHeight="1"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30"/>
      <c r="N466" s="30"/>
      <c r="O466" s="31"/>
    </row>
    <row r="467" ht="14.25" customHeight="1"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30"/>
      <c r="N467" s="30"/>
      <c r="O467" s="31"/>
    </row>
    <row r="468" ht="14.25" customHeight="1"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30"/>
      <c r="N468" s="30"/>
      <c r="O468" s="31"/>
    </row>
    <row r="469" ht="14.25" customHeight="1"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30"/>
      <c r="N469" s="30"/>
      <c r="O469" s="31"/>
    </row>
    <row r="470" ht="14.25" customHeight="1"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30"/>
      <c r="N470" s="30"/>
      <c r="O470" s="31"/>
    </row>
    <row r="471" ht="14.25" customHeight="1"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30"/>
      <c r="N471" s="30"/>
      <c r="O471" s="31"/>
    </row>
    <row r="472" ht="14.25" customHeight="1"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30"/>
      <c r="N472" s="30"/>
      <c r="O472" s="31"/>
    </row>
    <row r="473" ht="14.25" customHeight="1"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30"/>
      <c r="N473" s="30"/>
      <c r="O473" s="31"/>
    </row>
    <row r="474" ht="14.25" customHeight="1"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30"/>
      <c r="N474" s="30"/>
      <c r="O474" s="31"/>
    </row>
    <row r="475" ht="14.25" customHeight="1"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30"/>
      <c r="N475" s="30"/>
      <c r="O475" s="31"/>
    </row>
    <row r="476" ht="14.25" customHeight="1"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30"/>
      <c r="N476" s="30"/>
      <c r="O476" s="31"/>
    </row>
    <row r="477" ht="14.25" customHeight="1"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30"/>
      <c r="N477" s="30"/>
      <c r="O477" s="31"/>
    </row>
    <row r="478" ht="14.25" customHeight="1"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30"/>
      <c r="N478" s="30"/>
      <c r="O478" s="31"/>
    </row>
    <row r="479" ht="14.25" customHeight="1"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30"/>
      <c r="N479" s="30"/>
      <c r="O479" s="31"/>
    </row>
    <row r="480" ht="14.25" customHeight="1"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30"/>
      <c r="N480" s="30"/>
      <c r="O480" s="31"/>
    </row>
    <row r="481" ht="14.25" customHeight="1"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30"/>
      <c r="N481" s="30"/>
      <c r="O481" s="31"/>
    </row>
    <row r="482" ht="14.25" customHeight="1"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30"/>
      <c r="N482" s="30"/>
      <c r="O482" s="31"/>
    </row>
    <row r="483" ht="14.25" customHeight="1"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30"/>
      <c r="N483" s="30"/>
      <c r="O483" s="31"/>
    </row>
    <row r="484" ht="14.25" customHeight="1"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30"/>
      <c r="N484" s="30"/>
      <c r="O484" s="31"/>
    </row>
    <row r="485" ht="14.25" customHeight="1"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30"/>
      <c r="N485" s="30"/>
      <c r="O485" s="31"/>
    </row>
    <row r="486" ht="14.25" customHeight="1"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30"/>
      <c r="N486" s="30"/>
      <c r="O486" s="31"/>
    </row>
    <row r="487" ht="14.25" customHeight="1"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30"/>
      <c r="N487" s="30"/>
      <c r="O487" s="31"/>
    </row>
    <row r="488" ht="14.25" customHeight="1"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30"/>
      <c r="N488" s="30"/>
      <c r="O488" s="31"/>
    </row>
    <row r="489" ht="14.25" customHeight="1"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30"/>
      <c r="N489" s="30"/>
      <c r="O489" s="31"/>
    </row>
    <row r="490" ht="14.25" customHeight="1"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30"/>
      <c r="N490" s="30"/>
      <c r="O490" s="31"/>
    </row>
    <row r="491" ht="14.25" customHeight="1"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30"/>
      <c r="N491" s="30"/>
      <c r="O491" s="31"/>
    </row>
    <row r="492" ht="14.25" customHeight="1"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30"/>
      <c r="N492" s="30"/>
      <c r="O492" s="31"/>
    </row>
    <row r="493" ht="14.25" customHeight="1"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30"/>
      <c r="N493" s="30"/>
      <c r="O493" s="31"/>
    </row>
    <row r="494" ht="14.25" customHeight="1"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30"/>
      <c r="N494" s="30"/>
      <c r="O494" s="31"/>
    </row>
    <row r="495" ht="14.25" customHeight="1"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30"/>
      <c r="N495" s="30"/>
      <c r="O495" s="31"/>
    </row>
    <row r="496" ht="14.25" customHeight="1"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30"/>
      <c r="N496" s="30"/>
      <c r="O496" s="31"/>
    </row>
    <row r="497" ht="14.25" customHeight="1"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30"/>
      <c r="N497" s="30"/>
      <c r="O497" s="31"/>
    </row>
    <row r="498" ht="14.25" customHeight="1"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30"/>
      <c r="N498" s="30"/>
      <c r="O498" s="31"/>
    </row>
    <row r="499" ht="14.25" customHeight="1"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30"/>
      <c r="N499" s="30"/>
      <c r="O499" s="31"/>
    </row>
    <row r="500" ht="14.25" customHeight="1"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30"/>
      <c r="N500" s="30"/>
      <c r="O500" s="31"/>
    </row>
    <row r="501" ht="14.25" customHeight="1"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30"/>
      <c r="N501" s="30"/>
      <c r="O501" s="31"/>
    </row>
    <row r="502" ht="14.25" customHeight="1"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30"/>
      <c r="N502" s="30"/>
      <c r="O502" s="31"/>
    </row>
    <row r="503" ht="14.25" customHeight="1"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30"/>
      <c r="N503" s="30"/>
      <c r="O503" s="31"/>
    </row>
    <row r="504" ht="14.25" customHeight="1"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30"/>
      <c r="N504" s="30"/>
      <c r="O504" s="31"/>
    </row>
    <row r="505" ht="14.25" customHeight="1"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30"/>
      <c r="N505" s="30"/>
      <c r="O505" s="31"/>
    </row>
    <row r="506" ht="14.25" customHeight="1"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30"/>
      <c r="N506" s="30"/>
      <c r="O506" s="31"/>
    </row>
    <row r="507" ht="14.25" customHeight="1"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30"/>
      <c r="N507" s="30"/>
      <c r="O507" s="31"/>
    </row>
    <row r="508" ht="14.25" customHeight="1"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30"/>
      <c r="N508" s="30"/>
      <c r="O508" s="31"/>
    </row>
    <row r="509" ht="14.25" customHeight="1"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30"/>
      <c r="N509" s="30"/>
      <c r="O509" s="31"/>
    </row>
    <row r="510" ht="14.25" customHeight="1"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30"/>
      <c r="N510" s="30"/>
      <c r="O510" s="31"/>
    </row>
    <row r="511" ht="14.25" customHeight="1"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30"/>
      <c r="N511" s="30"/>
      <c r="O511" s="31"/>
    </row>
    <row r="512" ht="14.25" customHeight="1"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30"/>
      <c r="N512" s="30"/>
      <c r="O512" s="31"/>
    </row>
    <row r="513" ht="14.25" customHeight="1"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30"/>
      <c r="N513" s="30"/>
      <c r="O513" s="31"/>
    </row>
    <row r="514" ht="14.25" customHeight="1"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30"/>
      <c r="N514" s="30"/>
      <c r="O514" s="31"/>
    </row>
    <row r="515" ht="14.25" customHeight="1"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30"/>
      <c r="N515" s="30"/>
      <c r="O515" s="31"/>
    </row>
    <row r="516" ht="14.25" customHeight="1"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30"/>
      <c r="N516" s="30"/>
      <c r="O516" s="31"/>
    </row>
    <row r="517" ht="14.25" customHeight="1"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30"/>
      <c r="N517" s="30"/>
      <c r="O517" s="31"/>
    </row>
    <row r="518" ht="14.25" customHeight="1"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30"/>
      <c r="N518" s="30"/>
      <c r="O518" s="31"/>
    </row>
    <row r="519" ht="14.25" customHeight="1"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30"/>
      <c r="N519" s="30"/>
      <c r="O519" s="31"/>
    </row>
    <row r="520" ht="14.25" customHeight="1"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30"/>
      <c r="N520" s="30"/>
      <c r="O520" s="31"/>
    </row>
    <row r="521" ht="14.25" customHeight="1"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30"/>
      <c r="N521" s="30"/>
      <c r="O521" s="31"/>
    </row>
    <row r="522" ht="14.25" customHeight="1"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30"/>
      <c r="N522" s="30"/>
      <c r="O522" s="31"/>
    </row>
    <row r="523" ht="14.25" customHeight="1"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30"/>
      <c r="N523" s="30"/>
      <c r="O523" s="31"/>
    </row>
    <row r="524" ht="14.25" customHeight="1"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30"/>
      <c r="N524" s="30"/>
      <c r="O524" s="31"/>
    </row>
    <row r="525" ht="14.25" customHeight="1"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30"/>
      <c r="N525" s="30"/>
      <c r="O525" s="31"/>
    </row>
    <row r="526" ht="14.25" customHeight="1"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30"/>
      <c r="N526" s="30"/>
      <c r="O526" s="31"/>
    </row>
    <row r="527" ht="14.25" customHeight="1"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30"/>
      <c r="N527" s="30"/>
      <c r="O527" s="31"/>
    </row>
    <row r="528" ht="14.25" customHeight="1"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30"/>
      <c r="N528" s="30"/>
      <c r="O528" s="31"/>
    </row>
    <row r="529" ht="14.25" customHeight="1"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30"/>
      <c r="N529" s="30"/>
      <c r="O529" s="31"/>
    </row>
    <row r="530" ht="14.25" customHeight="1"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30"/>
      <c r="N530" s="30"/>
      <c r="O530" s="31"/>
    </row>
    <row r="531" ht="14.25" customHeight="1"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30"/>
      <c r="N531" s="30"/>
      <c r="O531" s="31"/>
    </row>
    <row r="532" ht="14.25" customHeight="1"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30"/>
      <c r="N532" s="30"/>
      <c r="O532" s="31"/>
    </row>
    <row r="533" ht="14.25" customHeight="1"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30"/>
      <c r="N533" s="30"/>
      <c r="O533" s="31"/>
    </row>
    <row r="534" ht="14.25" customHeight="1"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30"/>
      <c r="N534" s="30"/>
      <c r="O534" s="31"/>
    </row>
    <row r="535" ht="14.25" customHeight="1"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30"/>
      <c r="N535" s="30"/>
      <c r="O535" s="31"/>
    </row>
    <row r="536" ht="14.25" customHeight="1"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30"/>
      <c r="N536" s="30"/>
      <c r="O536" s="31"/>
    </row>
    <row r="537" ht="14.25" customHeight="1"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30"/>
      <c r="N537" s="30"/>
      <c r="O537" s="31"/>
    </row>
    <row r="538" ht="14.25" customHeight="1"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30"/>
      <c r="N538" s="30"/>
      <c r="O538" s="31"/>
    </row>
    <row r="539" ht="14.25" customHeight="1"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30"/>
      <c r="N539" s="30"/>
      <c r="O539" s="31"/>
    </row>
    <row r="540" ht="14.25" customHeight="1"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30"/>
      <c r="N540" s="30"/>
      <c r="O540" s="31"/>
    </row>
    <row r="541" ht="14.25" customHeight="1"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30"/>
      <c r="N541" s="30"/>
      <c r="O541" s="31"/>
    </row>
    <row r="542" ht="14.25" customHeight="1"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30"/>
      <c r="N542" s="30"/>
      <c r="O542" s="31"/>
    </row>
    <row r="543" ht="14.25" customHeight="1"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30"/>
      <c r="N543" s="30"/>
      <c r="O543" s="31"/>
    </row>
    <row r="544" ht="14.25" customHeight="1"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30"/>
      <c r="N544" s="30"/>
      <c r="O544" s="31"/>
    </row>
    <row r="545" ht="14.25" customHeight="1"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30"/>
      <c r="N545" s="30"/>
      <c r="O545" s="31"/>
    </row>
    <row r="546" ht="14.25" customHeight="1"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30"/>
      <c r="N546" s="30"/>
      <c r="O546" s="31"/>
    </row>
    <row r="547" ht="14.25" customHeight="1"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30"/>
      <c r="N547" s="30"/>
      <c r="O547" s="31"/>
    </row>
    <row r="548" ht="14.25" customHeight="1"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30"/>
      <c r="N548" s="30"/>
      <c r="O548" s="31"/>
    </row>
    <row r="549" ht="14.25" customHeight="1"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30"/>
      <c r="N549" s="30"/>
      <c r="O549" s="31"/>
    </row>
    <row r="550" ht="14.25" customHeight="1"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30"/>
      <c r="N550" s="30"/>
      <c r="O550" s="31"/>
    </row>
    <row r="551" ht="14.25" customHeight="1"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30"/>
      <c r="N551" s="30"/>
      <c r="O551" s="31"/>
    </row>
    <row r="552" ht="14.25" customHeight="1"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30"/>
      <c r="N552" s="30"/>
      <c r="O552" s="31"/>
    </row>
    <row r="553" ht="14.25" customHeight="1"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30"/>
      <c r="N553" s="30"/>
      <c r="O553" s="31"/>
    </row>
    <row r="554" ht="14.25" customHeight="1"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30"/>
      <c r="N554" s="30"/>
      <c r="O554" s="31"/>
    </row>
    <row r="555" ht="14.25" customHeight="1"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30"/>
      <c r="N555" s="30"/>
      <c r="O555" s="31"/>
    </row>
    <row r="556" ht="14.25" customHeight="1"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30"/>
      <c r="N556" s="30"/>
      <c r="O556" s="31"/>
    </row>
    <row r="557" ht="14.25" customHeight="1"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30"/>
      <c r="N557" s="30"/>
      <c r="O557" s="31"/>
    </row>
    <row r="558" ht="14.25" customHeight="1"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30"/>
      <c r="N558" s="30"/>
      <c r="O558" s="31"/>
    </row>
    <row r="559" ht="14.25" customHeight="1"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30"/>
      <c r="N559" s="30"/>
      <c r="O559" s="31"/>
    </row>
    <row r="560" ht="14.25" customHeight="1"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30"/>
      <c r="N560" s="30"/>
      <c r="O560" s="31"/>
    </row>
    <row r="561" ht="14.25" customHeight="1"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30"/>
      <c r="N561" s="30"/>
      <c r="O561" s="31"/>
    </row>
    <row r="562" ht="14.25" customHeight="1"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30"/>
      <c r="N562" s="30"/>
      <c r="O562" s="31"/>
    </row>
    <row r="563" ht="14.25" customHeight="1"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30"/>
      <c r="N563" s="30"/>
      <c r="O563" s="31"/>
    </row>
    <row r="564" ht="14.25" customHeight="1"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30"/>
      <c r="N564" s="30"/>
      <c r="O564" s="31"/>
    </row>
    <row r="565" ht="14.25" customHeight="1"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30"/>
      <c r="N565" s="30"/>
      <c r="O565" s="31"/>
    </row>
    <row r="566" ht="14.25" customHeight="1"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30"/>
      <c r="N566" s="30"/>
      <c r="O566" s="31"/>
    </row>
    <row r="567" ht="14.25" customHeight="1"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30"/>
      <c r="N567" s="30"/>
      <c r="O567" s="31"/>
    </row>
    <row r="568" ht="14.25" customHeight="1"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30"/>
      <c r="N568" s="30"/>
      <c r="O568" s="31"/>
    </row>
    <row r="569" ht="14.25" customHeight="1"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30"/>
      <c r="N569" s="30"/>
      <c r="O569" s="31"/>
    </row>
    <row r="570" ht="14.25" customHeight="1"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30"/>
      <c r="N570" s="30"/>
      <c r="O570" s="31"/>
    </row>
    <row r="571" ht="14.25" customHeight="1"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30"/>
      <c r="N571" s="30"/>
      <c r="O571" s="31"/>
    </row>
    <row r="572" ht="14.25" customHeight="1"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30"/>
      <c r="N572" s="30"/>
      <c r="O572" s="31"/>
    </row>
    <row r="573" ht="14.25" customHeight="1"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30"/>
      <c r="N573" s="30"/>
      <c r="O573" s="31"/>
    </row>
    <row r="574" ht="14.25" customHeight="1"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30"/>
      <c r="N574" s="30"/>
      <c r="O574" s="31"/>
    </row>
    <row r="575" ht="14.25" customHeight="1"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30"/>
      <c r="N575" s="30"/>
      <c r="O575" s="31"/>
    </row>
    <row r="576" ht="14.25" customHeight="1"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30"/>
      <c r="N576" s="30"/>
      <c r="O576" s="31"/>
    </row>
    <row r="577" ht="14.25" customHeight="1"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30"/>
      <c r="N577" s="30"/>
      <c r="O577" s="31"/>
    </row>
    <row r="578" ht="14.25" customHeight="1"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30"/>
      <c r="N578" s="30"/>
      <c r="O578" s="31"/>
    </row>
    <row r="579" ht="14.25" customHeight="1"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30"/>
      <c r="N579" s="30"/>
      <c r="O579" s="31"/>
    </row>
    <row r="580" ht="14.25" customHeight="1"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30"/>
      <c r="N580" s="30"/>
      <c r="O580" s="31"/>
    </row>
    <row r="581" ht="14.25" customHeight="1"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30"/>
      <c r="N581" s="30"/>
      <c r="O581" s="31"/>
    </row>
    <row r="582" ht="14.25" customHeight="1"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30"/>
      <c r="N582" s="30"/>
      <c r="O582" s="31"/>
    </row>
    <row r="583" ht="14.25" customHeight="1"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30"/>
      <c r="N583" s="30"/>
      <c r="O583" s="31"/>
    </row>
    <row r="584" ht="14.25" customHeight="1"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30"/>
      <c r="N584" s="30"/>
      <c r="O584" s="31"/>
    </row>
    <row r="585" ht="14.25" customHeight="1"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30"/>
      <c r="N585" s="30"/>
      <c r="O585" s="31"/>
    </row>
    <row r="586" ht="14.25" customHeight="1"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30"/>
      <c r="N586" s="30"/>
      <c r="O586" s="31"/>
    </row>
    <row r="587" ht="14.25" customHeight="1"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30"/>
      <c r="N587" s="30"/>
      <c r="O587" s="31"/>
    </row>
    <row r="588" ht="14.25" customHeight="1"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30"/>
      <c r="N588" s="30"/>
      <c r="O588" s="31"/>
    </row>
    <row r="589" ht="14.25" customHeight="1"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30"/>
      <c r="N589" s="30"/>
      <c r="O589" s="31"/>
    </row>
    <row r="590" ht="14.25" customHeight="1"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30"/>
      <c r="N590" s="30"/>
      <c r="O590" s="31"/>
    </row>
    <row r="591" ht="14.25" customHeight="1"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30"/>
      <c r="N591" s="30"/>
      <c r="O591" s="31"/>
    </row>
    <row r="592" ht="14.25" customHeight="1"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30"/>
      <c r="N592" s="30"/>
      <c r="O592" s="31"/>
    </row>
    <row r="593" ht="14.25" customHeight="1"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30"/>
      <c r="N593" s="30"/>
      <c r="O593" s="31"/>
    </row>
    <row r="594" ht="14.25" customHeight="1"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30"/>
      <c r="N594" s="30"/>
      <c r="O594" s="31"/>
    </row>
    <row r="595" ht="14.25" customHeight="1"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30"/>
      <c r="N595" s="30"/>
      <c r="O595" s="31"/>
    </row>
    <row r="596" ht="14.25" customHeight="1"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30"/>
      <c r="N596" s="30"/>
      <c r="O596" s="31"/>
    </row>
    <row r="597" ht="14.25" customHeight="1"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30"/>
      <c r="N597" s="30"/>
      <c r="O597" s="31"/>
    </row>
    <row r="598" ht="14.25" customHeight="1"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30"/>
      <c r="N598" s="30"/>
      <c r="O598" s="31"/>
    </row>
    <row r="599" ht="14.25" customHeight="1"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30"/>
      <c r="N599" s="30"/>
      <c r="O599" s="31"/>
    </row>
    <row r="600" ht="14.25" customHeight="1"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30"/>
      <c r="N600" s="30"/>
      <c r="O600" s="31"/>
    </row>
    <row r="601" ht="14.25" customHeight="1"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30"/>
      <c r="N601" s="30"/>
      <c r="O601" s="31"/>
    </row>
    <row r="602" ht="14.25" customHeight="1"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30"/>
      <c r="N602" s="30"/>
      <c r="O602" s="31"/>
    </row>
    <row r="603" ht="14.25" customHeight="1"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30"/>
      <c r="N603" s="30"/>
      <c r="O603" s="31"/>
    </row>
    <row r="604" ht="14.25" customHeight="1"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30"/>
      <c r="N604" s="30"/>
      <c r="O604" s="31"/>
    </row>
    <row r="605" ht="14.25" customHeight="1"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30"/>
      <c r="N605" s="30"/>
      <c r="O605" s="31"/>
    </row>
    <row r="606" ht="14.25" customHeight="1"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30"/>
      <c r="N606" s="30"/>
      <c r="O606" s="31"/>
    </row>
    <row r="607" ht="14.25" customHeight="1"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30"/>
      <c r="N607" s="30"/>
      <c r="O607" s="31"/>
    </row>
    <row r="608" ht="14.25" customHeight="1"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30"/>
      <c r="N608" s="30"/>
      <c r="O608" s="31"/>
    </row>
    <row r="609" ht="14.25" customHeight="1"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30"/>
      <c r="N609" s="30"/>
      <c r="O609" s="31"/>
    </row>
    <row r="610" ht="14.25" customHeight="1"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30"/>
      <c r="N610" s="30"/>
      <c r="O610" s="31"/>
    </row>
    <row r="611" ht="14.25" customHeight="1"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30"/>
      <c r="N611" s="30"/>
      <c r="O611" s="31"/>
    </row>
    <row r="612" ht="14.25" customHeight="1"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30"/>
      <c r="N612" s="30"/>
      <c r="O612" s="31"/>
    </row>
    <row r="613" ht="14.25" customHeight="1"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30"/>
      <c r="N613" s="30"/>
      <c r="O613" s="31"/>
    </row>
    <row r="614" ht="14.25" customHeight="1"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30"/>
      <c r="N614" s="30"/>
      <c r="O614" s="31"/>
    </row>
    <row r="615" ht="14.25" customHeight="1"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30"/>
      <c r="N615" s="30"/>
      <c r="O615" s="31"/>
    </row>
    <row r="616" ht="14.25" customHeight="1"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30"/>
      <c r="N616" s="30"/>
      <c r="O616" s="31"/>
    </row>
    <row r="617" ht="14.25" customHeight="1"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30"/>
      <c r="N617" s="30"/>
      <c r="O617" s="31"/>
    </row>
    <row r="618" ht="14.25" customHeight="1"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30"/>
      <c r="N618" s="30"/>
      <c r="O618" s="31"/>
    </row>
    <row r="619" ht="14.25" customHeight="1"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30"/>
      <c r="N619" s="30"/>
      <c r="O619" s="31"/>
    </row>
    <row r="620" ht="14.25" customHeight="1"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30"/>
      <c r="N620" s="30"/>
      <c r="O620" s="31"/>
    </row>
    <row r="621" ht="14.25" customHeight="1"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30"/>
      <c r="N621" s="30"/>
      <c r="O621" s="31"/>
    </row>
    <row r="622" ht="14.25" customHeight="1"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30"/>
      <c r="N622" s="30"/>
      <c r="O622" s="31"/>
    </row>
    <row r="623" ht="14.25" customHeight="1"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30"/>
      <c r="N623" s="30"/>
      <c r="O623" s="31"/>
    </row>
    <row r="624" ht="14.25" customHeight="1"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30"/>
      <c r="N624" s="30"/>
      <c r="O624" s="31"/>
    </row>
    <row r="625" ht="14.25" customHeight="1"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30"/>
      <c r="N625" s="30"/>
      <c r="O625" s="31"/>
    </row>
    <row r="626" ht="14.25" customHeight="1"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30"/>
      <c r="N626" s="30"/>
      <c r="O626" s="31"/>
    </row>
    <row r="627" ht="14.25" customHeight="1"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30"/>
      <c r="N627" s="30"/>
      <c r="O627" s="31"/>
    </row>
    <row r="628" ht="14.25" customHeight="1"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30"/>
      <c r="N628" s="30"/>
      <c r="O628" s="31"/>
    </row>
    <row r="629" ht="14.25" customHeight="1"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30"/>
      <c r="N629" s="30"/>
      <c r="O629" s="31"/>
    </row>
    <row r="630" ht="14.25" customHeight="1"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30"/>
      <c r="N630" s="30"/>
      <c r="O630" s="31"/>
    </row>
    <row r="631" ht="14.25" customHeight="1"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30"/>
      <c r="N631" s="30"/>
      <c r="O631" s="31"/>
    </row>
    <row r="632" ht="14.25" customHeight="1"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30"/>
      <c r="N632" s="30"/>
      <c r="O632" s="31"/>
    </row>
    <row r="633" ht="14.25" customHeight="1"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30"/>
      <c r="N633" s="30"/>
      <c r="O633" s="31"/>
    </row>
    <row r="634" ht="14.25" customHeight="1"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30"/>
      <c r="N634" s="30"/>
      <c r="O634" s="31"/>
    </row>
    <row r="635" ht="14.25" customHeight="1"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30"/>
      <c r="N635" s="30"/>
      <c r="O635" s="31"/>
    </row>
    <row r="636" ht="14.25" customHeight="1"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30"/>
      <c r="N636" s="30"/>
      <c r="O636" s="31"/>
    </row>
    <row r="637" ht="14.25" customHeight="1"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30"/>
      <c r="N637" s="30"/>
      <c r="O637" s="31"/>
    </row>
    <row r="638" ht="14.25" customHeight="1"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30"/>
      <c r="N638" s="30"/>
      <c r="O638" s="31"/>
    </row>
    <row r="639" ht="14.25" customHeight="1"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30"/>
      <c r="N639" s="30"/>
      <c r="O639" s="31"/>
    </row>
    <row r="640" ht="14.25" customHeight="1"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30"/>
      <c r="N640" s="30"/>
      <c r="O640" s="31"/>
    </row>
    <row r="641" ht="14.25" customHeight="1"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30"/>
      <c r="N641" s="30"/>
      <c r="O641" s="31"/>
    </row>
    <row r="642" ht="14.25" customHeight="1"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30"/>
      <c r="N642" s="30"/>
      <c r="O642" s="31"/>
    </row>
    <row r="643" ht="14.25" customHeight="1"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30"/>
      <c r="N643" s="30"/>
      <c r="O643" s="31"/>
    </row>
    <row r="644" ht="14.25" customHeight="1"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30"/>
      <c r="N644" s="30"/>
      <c r="O644" s="31"/>
    </row>
    <row r="645" ht="14.25" customHeight="1"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30"/>
      <c r="N645" s="30"/>
      <c r="O645" s="31"/>
    </row>
    <row r="646" ht="14.25" customHeight="1"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30"/>
      <c r="N646" s="30"/>
      <c r="O646" s="31"/>
    </row>
    <row r="647" ht="14.25" customHeight="1"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30"/>
      <c r="N647" s="30"/>
      <c r="O647" s="31"/>
    </row>
    <row r="648" ht="14.25" customHeight="1"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30"/>
      <c r="N648" s="30"/>
      <c r="O648" s="31"/>
    </row>
    <row r="649" ht="14.25" customHeight="1"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30"/>
      <c r="N649" s="30"/>
      <c r="O649" s="31"/>
    </row>
    <row r="650" ht="14.25" customHeight="1"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30"/>
      <c r="N650" s="30"/>
      <c r="O650" s="31"/>
    </row>
    <row r="651" ht="14.25" customHeight="1"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30"/>
      <c r="N651" s="30"/>
      <c r="O651" s="31"/>
    </row>
    <row r="652" ht="14.25" customHeight="1"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30"/>
      <c r="N652" s="30"/>
      <c r="O652" s="31"/>
    </row>
    <row r="653" ht="14.25" customHeight="1"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30"/>
      <c r="N653" s="30"/>
      <c r="O653" s="31"/>
    </row>
    <row r="654" ht="14.25" customHeight="1"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30"/>
      <c r="N654" s="30"/>
      <c r="O654" s="31"/>
    </row>
    <row r="655" ht="14.25" customHeight="1"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30"/>
      <c r="N655" s="30"/>
      <c r="O655" s="31"/>
    </row>
    <row r="656" ht="14.25" customHeight="1"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30"/>
      <c r="N656" s="30"/>
      <c r="O656" s="31"/>
    </row>
    <row r="657" ht="14.25" customHeight="1"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30"/>
      <c r="N657" s="30"/>
      <c r="O657" s="31"/>
    </row>
    <row r="658" ht="14.25" customHeight="1"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30"/>
      <c r="N658" s="30"/>
      <c r="O658" s="31"/>
    </row>
    <row r="659" ht="14.25" customHeight="1"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30"/>
      <c r="N659" s="30"/>
      <c r="O659" s="31"/>
    </row>
    <row r="660" ht="14.25" customHeight="1"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30"/>
      <c r="N660" s="30"/>
      <c r="O660" s="31"/>
    </row>
    <row r="661" ht="14.25" customHeight="1"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30"/>
      <c r="N661" s="30"/>
      <c r="O661" s="31"/>
    </row>
    <row r="662" ht="14.25" customHeight="1"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30"/>
      <c r="N662" s="30"/>
      <c r="O662" s="31"/>
    </row>
    <row r="663" ht="14.25" customHeight="1"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30"/>
      <c r="N663" s="30"/>
      <c r="O663" s="31"/>
    </row>
    <row r="664" ht="14.25" customHeight="1"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30"/>
      <c r="N664" s="30"/>
      <c r="O664" s="31"/>
    </row>
    <row r="665" ht="14.25" customHeight="1"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30"/>
      <c r="N665" s="30"/>
      <c r="O665" s="31"/>
    </row>
    <row r="666" ht="14.25" customHeight="1"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30"/>
      <c r="N666" s="30"/>
      <c r="O666" s="31"/>
    </row>
    <row r="667" ht="14.25" customHeight="1"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30"/>
      <c r="N667" s="30"/>
      <c r="O667" s="31"/>
    </row>
    <row r="668" ht="14.25" customHeight="1"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30"/>
      <c r="N668" s="30"/>
      <c r="O668" s="31"/>
    </row>
    <row r="669" ht="14.25" customHeight="1"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30"/>
      <c r="N669" s="30"/>
      <c r="O669" s="31"/>
    </row>
    <row r="670" ht="14.25" customHeight="1"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30"/>
      <c r="N670" s="30"/>
      <c r="O670" s="31"/>
    </row>
    <row r="671" ht="14.25" customHeight="1"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30"/>
      <c r="N671" s="30"/>
      <c r="O671" s="31"/>
    </row>
    <row r="672" ht="14.25" customHeight="1"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30"/>
      <c r="N672" s="30"/>
      <c r="O672" s="31"/>
    </row>
    <row r="673" ht="14.25" customHeight="1"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30"/>
      <c r="N673" s="30"/>
      <c r="O673" s="31"/>
    </row>
    <row r="674" ht="14.25" customHeight="1"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30"/>
      <c r="N674" s="30"/>
      <c r="O674" s="31"/>
    </row>
    <row r="675" ht="14.25" customHeight="1"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30"/>
      <c r="N675" s="30"/>
      <c r="O675" s="31"/>
    </row>
    <row r="676" ht="14.25" customHeight="1"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30"/>
      <c r="N676" s="30"/>
      <c r="O676" s="31"/>
    </row>
    <row r="677" ht="14.25" customHeight="1"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30"/>
      <c r="N677" s="30"/>
      <c r="O677" s="31"/>
    </row>
    <row r="678" ht="14.25" customHeight="1"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30"/>
      <c r="N678" s="30"/>
      <c r="O678" s="31"/>
    </row>
    <row r="679" ht="14.25" customHeight="1"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30"/>
      <c r="N679" s="30"/>
      <c r="O679" s="31"/>
    </row>
    <row r="680" ht="14.25" customHeight="1"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30"/>
      <c r="N680" s="30"/>
      <c r="O680" s="31"/>
    </row>
    <row r="681" ht="14.25" customHeight="1"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30"/>
      <c r="N681" s="30"/>
      <c r="O681" s="31"/>
    </row>
    <row r="682" ht="14.25" customHeight="1"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30"/>
      <c r="N682" s="30"/>
      <c r="O682" s="31"/>
    </row>
    <row r="683" ht="14.25" customHeight="1"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30"/>
      <c r="N683" s="30"/>
      <c r="O683" s="31"/>
    </row>
    <row r="684" ht="14.25" customHeight="1"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30"/>
      <c r="N684" s="30"/>
      <c r="O684" s="31"/>
    </row>
    <row r="685" ht="14.25" customHeight="1"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30"/>
      <c r="N685" s="30"/>
      <c r="O685" s="31"/>
    </row>
    <row r="686" ht="14.25" customHeight="1"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30"/>
      <c r="N686" s="30"/>
      <c r="O686" s="31"/>
    </row>
    <row r="687" ht="14.25" customHeight="1"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30"/>
      <c r="N687" s="30"/>
      <c r="O687" s="31"/>
    </row>
    <row r="688" ht="14.25" customHeight="1"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30"/>
      <c r="N688" s="30"/>
      <c r="O688" s="31"/>
    </row>
    <row r="689" ht="14.25" customHeight="1"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30"/>
      <c r="N689" s="30"/>
      <c r="O689" s="31"/>
    </row>
    <row r="690" ht="14.25" customHeight="1"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30"/>
      <c r="N690" s="30"/>
      <c r="O690" s="31"/>
    </row>
    <row r="691" ht="14.25" customHeight="1"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30"/>
      <c r="N691" s="30"/>
      <c r="O691" s="31"/>
    </row>
    <row r="692" ht="14.25" customHeight="1"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30"/>
      <c r="N692" s="30"/>
      <c r="O692" s="31"/>
    </row>
    <row r="693" ht="14.25" customHeight="1"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30"/>
      <c r="N693" s="30"/>
      <c r="O693" s="31"/>
    </row>
    <row r="694" ht="14.25" customHeight="1"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30"/>
      <c r="N694" s="30"/>
      <c r="O694" s="31"/>
    </row>
    <row r="695" ht="14.25" customHeight="1"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30"/>
      <c r="N695" s="30"/>
      <c r="O695" s="31"/>
    </row>
    <row r="696" ht="14.25" customHeight="1"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30"/>
      <c r="N696" s="30"/>
      <c r="O696" s="31"/>
    </row>
    <row r="697" ht="14.25" customHeight="1"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30"/>
      <c r="N697" s="30"/>
      <c r="O697" s="31"/>
    </row>
    <row r="698" ht="14.25" customHeight="1"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30"/>
      <c r="N698" s="30"/>
      <c r="O698" s="31"/>
    </row>
    <row r="699" ht="14.25" customHeight="1"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30"/>
      <c r="N699" s="30"/>
      <c r="O699" s="31"/>
    </row>
    <row r="700" ht="14.25" customHeight="1"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30"/>
      <c r="N700" s="30"/>
      <c r="O700" s="31"/>
    </row>
    <row r="701" ht="14.25" customHeight="1"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30"/>
      <c r="N701" s="30"/>
      <c r="O701" s="31"/>
    </row>
    <row r="702" ht="14.25" customHeight="1"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30"/>
      <c r="N702" s="30"/>
      <c r="O702" s="31"/>
    </row>
    <row r="703" ht="14.25" customHeight="1"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30"/>
      <c r="N703" s="30"/>
      <c r="O703" s="31"/>
    </row>
    <row r="704" ht="14.25" customHeight="1"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30"/>
      <c r="N704" s="30"/>
      <c r="O704" s="31"/>
    </row>
    <row r="705" ht="14.25" customHeight="1"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30"/>
      <c r="N705" s="30"/>
      <c r="O705" s="31"/>
    </row>
    <row r="706" ht="14.25" customHeight="1"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30"/>
      <c r="N706" s="30"/>
      <c r="O706" s="31"/>
    </row>
    <row r="707" ht="14.25" customHeight="1"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30"/>
      <c r="N707" s="30"/>
      <c r="O707" s="31"/>
    </row>
    <row r="708" ht="14.25" customHeight="1"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30"/>
      <c r="N708" s="30"/>
      <c r="O708" s="31"/>
    </row>
    <row r="709" ht="14.25" customHeight="1"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30"/>
      <c r="N709" s="30"/>
      <c r="O709" s="31"/>
    </row>
    <row r="710" ht="14.25" customHeight="1"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30"/>
      <c r="N710" s="30"/>
      <c r="O710" s="31"/>
    </row>
    <row r="711" ht="14.25" customHeight="1"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30"/>
      <c r="N711" s="30"/>
      <c r="O711" s="31"/>
    </row>
    <row r="712" ht="14.25" customHeight="1"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30"/>
      <c r="N712" s="30"/>
      <c r="O712" s="31"/>
    </row>
    <row r="713" ht="14.25" customHeight="1"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30"/>
      <c r="N713" s="30"/>
      <c r="O713" s="31"/>
    </row>
    <row r="714" ht="14.25" customHeight="1"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30"/>
      <c r="N714" s="30"/>
      <c r="O714" s="31"/>
    </row>
    <row r="715" ht="14.25" customHeight="1"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30"/>
      <c r="N715" s="30"/>
      <c r="O715" s="31"/>
    </row>
    <row r="716" ht="14.25" customHeight="1"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30"/>
      <c r="N716" s="30"/>
      <c r="O716" s="31"/>
    </row>
    <row r="717" ht="14.25" customHeight="1"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30"/>
      <c r="N717" s="30"/>
      <c r="O717" s="31"/>
    </row>
    <row r="718" ht="14.25" customHeight="1"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30"/>
      <c r="N718" s="30"/>
      <c r="O718" s="31"/>
    </row>
    <row r="719" ht="14.25" customHeight="1"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30"/>
      <c r="N719" s="30"/>
      <c r="O719" s="31"/>
    </row>
    <row r="720" ht="14.25" customHeight="1"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30"/>
      <c r="N720" s="30"/>
      <c r="O720" s="31"/>
    </row>
    <row r="721" ht="14.25" customHeight="1"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30"/>
      <c r="N721" s="30"/>
      <c r="O721" s="31"/>
    </row>
    <row r="722" ht="14.25" customHeight="1"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30"/>
      <c r="N722" s="30"/>
      <c r="O722" s="31"/>
    </row>
    <row r="723" ht="14.25" customHeight="1"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30"/>
      <c r="N723" s="30"/>
      <c r="O723" s="31"/>
    </row>
    <row r="724" ht="14.25" customHeight="1"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30"/>
      <c r="N724" s="30"/>
      <c r="O724" s="31"/>
    </row>
    <row r="725" ht="14.25" customHeight="1"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30"/>
      <c r="N725" s="30"/>
      <c r="O725" s="31"/>
    </row>
    <row r="726" ht="14.25" customHeight="1"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30"/>
      <c r="N726" s="30"/>
      <c r="O726" s="31"/>
    </row>
    <row r="727" ht="14.25" customHeight="1"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30"/>
      <c r="N727" s="30"/>
      <c r="O727" s="31"/>
    </row>
    <row r="728" ht="14.25" customHeight="1"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30"/>
      <c r="N728" s="30"/>
      <c r="O728" s="31"/>
    </row>
    <row r="729" ht="14.25" customHeight="1"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30"/>
      <c r="N729" s="30"/>
      <c r="O729" s="31"/>
    </row>
    <row r="730" ht="14.25" customHeight="1"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30"/>
      <c r="N730" s="30"/>
      <c r="O730" s="31"/>
    </row>
    <row r="731" ht="14.25" customHeight="1"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30"/>
      <c r="N731" s="30"/>
      <c r="O731" s="31"/>
    </row>
    <row r="732" ht="14.25" customHeight="1"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30"/>
      <c r="N732" s="30"/>
      <c r="O732" s="31"/>
    </row>
    <row r="733" ht="14.25" customHeight="1"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30"/>
      <c r="N733" s="30"/>
      <c r="O733" s="31"/>
    </row>
    <row r="734" ht="14.25" customHeight="1"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30"/>
      <c r="N734" s="30"/>
      <c r="O734" s="31"/>
    </row>
    <row r="735" ht="14.25" customHeight="1"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30"/>
      <c r="N735" s="30"/>
      <c r="O735" s="31"/>
    </row>
    <row r="736" ht="14.25" customHeight="1"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30"/>
      <c r="N736" s="30"/>
      <c r="O736" s="31"/>
    </row>
    <row r="737" ht="14.25" customHeight="1"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30"/>
      <c r="N737" s="30"/>
      <c r="O737" s="31"/>
    </row>
    <row r="738" ht="14.25" customHeight="1"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30"/>
      <c r="N738" s="30"/>
      <c r="O738" s="31"/>
    </row>
    <row r="739" ht="14.25" customHeight="1"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30"/>
      <c r="N739" s="30"/>
      <c r="O739" s="31"/>
    </row>
    <row r="740" ht="14.25" customHeight="1"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30"/>
      <c r="N740" s="30"/>
      <c r="O740" s="31"/>
    </row>
    <row r="741" ht="14.25" customHeight="1"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30"/>
      <c r="N741" s="30"/>
      <c r="O741" s="31"/>
    </row>
    <row r="742" ht="14.25" customHeight="1"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30"/>
      <c r="N742" s="30"/>
      <c r="O742" s="31"/>
    </row>
    <row r="743" ht="14.25" customHeight="1"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30"/>
      <c r="N743" s="30"/>
      <c r="O743" s="31"/>
    </row>
    <row r="744" ht="14.25" customHeight="1"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30"/>
      <c r="N744" s="30"/>
      <c r="O744" s="31"/>
    </row>
    <row r="745" ht="14.25" customHeight="1"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30"/>
      <c r="N745" s="30"/>
      <c r="O745" s="31"/>
    </row>
    <row r="746" ht="14.25" customHeight="1"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30"/>
      <c r="N746" s="30"/>
      <c r="O746" s="31"/>
    </row>
    <row r="747" ht="14.25" customHeight="1"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30"/>
      <c r="N747" s="30"/>
      <c r="O747" s="31"/>
    </row>
    <row r="748" ht="14.25" customHeight="1"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30"/>
      <c r="N748" s="30"/>
      <c r="O748" s="31"/>
    </row>
    <row r="749" ht="14.25" customHeight="1"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30"/>
      <c r="N749" s="30"/>
      <c r="O749" s="31"/>
    </row>
    <row r="750" ht="14.25" customHeight="1"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30"/>
      <c r="N750" s="30"/>
      <c r="O750" s="31"/>
    </row>
    <row r="751" ht="14.25" customHeight="1"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30"/>
      <c r="N751" s="30"/>
      <c r="O751" s="31"/>
    </row>
    <row r="752" ht="14.25" customHeight="1"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30"/>
      <c r="N752" s="30"/>
      <c r="O752" s="31"/>
    </row>
    <row r="753" ht="14.25" customHeight="1"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30"/>
      <c r="N753" s="30"/>
      <c r="O753" s="31"/>
    </row>
    <row r="754" ht="14.25" customHeight="1"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30"/>
      <c r="N754" s="30"/>
      <c r="O754" s="31"/>
    </row>
    <row r="755" ht="14.25" customHeight="1"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30"/>
      <c r="N755" s="30"/>
      <c r="O755" s="31"/>
    </row>
    <row r="756" ht="14.25" customHeight="1"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30"/>
      <c r="N756" s="30"/>
      <c r="O756" s="31"/>
    </row>
    <row r="757" ht="14.25" customHeight="1"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30"/>
      <c r="N757" s="30"/>
      <c r="O757" s="31"/>
    </row>
    <row r="758" ht="14.25" customHeight="1"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30"/>
      <c r="N758" s="30"/>
      <c r="O758" s="31"/>
    </row>
    <row r="759" ht="14.25" customHeight="1"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30"/>
      <c r="N759" s="30"/>
      <c r="O759" s="31"/>
    </row>
    <row r="760" ht="14.25" customHeight="1"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30"/>
      <c r="N760" s="30"/>
      <c r="O760" s="31"/>
    </row>
    <row r="761" ht="14.25" customHeight="1"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30"/>
      <c r="N761" s="30"/>
      <c r="O761" s="31"/>
    </row>
    <row r="762" ht="14.25" customHeight="1"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30"/>
      <c r="N762" s="30"/>
      <c r="O762" s="31"/>
    </row>
    <row r="763" ht="14.25" customHeight="1"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30"/>
      <c r="N763" s="30"/>
      <c r="O763" s="31"/>
    </row>
    <row r="764" ht="14.25" customHeight="1"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30"/>
      <c r="N764" s="30"/>
      <c r="O764" s="31"/>
    </row>
    <row r="765" ht="14.25" customHeight="1"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30"/>
      <c r="N765" s="30"/>
      <c r="O765" s="31"/>
    </row>
    <row r="766" ht="14.25" customHeight="1"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30"/>
      <c r="N766" s="30"/>
      <c r="O766" s="31"/>
    </row>
    <row r="767" ht="14.25" customHeight="1"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30"/>
      <c r="N767" s="30"/>
      <c r="O767" s="31"/>
    </row>
    <row r="768" ht="14.25" customHeight="1"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30"/>
      <c r="N768" s="30"/>
      <c r="O768" s="31"/>
    </row>
    <row r="769" ht="14.25" customHeight="1"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30"/>
      <c r="N769" s="30"/>
      <c r="O769" s="31"/>
    </row>
    <row r="770" ht="14.25" customHeight="1"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30"/>
      <c r="N770" s="30"/>
      <c r="O770" s="31"/>
    </row>
    <row r="771" ht="14.25" customHeight="1"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30"/>
      <c r="N771" s="30"/>
      <c r="O771" s="31"/>
    </row>
    <row r="772" ht="14.25" customHeight="1"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30"/>
      <c r="N772" s="30"/>
      <c r="O772" s="31"/>
    </row>
    <row r="773" ht="14.25" customHeight="1"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30"/>
      <c r="N773" s="30"/>
      <c r="O773" s="31"/>
    </row>
    <row r="774" ht="14.25" customHeight="1"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30"/>
      <c r="N774" s="30"/>
      <c r="O774" s="31"/>
    </row>
    <row r="775" ht="14.25" customHeight="1"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30"/>
      <c r="N775" s="30"/>
      <c r="O775" s="31"/>
    </row>
    <row r="776" ht="14.25" customHeight="1"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30"/>
      <c r="N776" s="30"/>
      <c r="O776" s="31"/>
    </row>
    <row r="777" ht="14.25" customHeight="1"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30"/>
      <c r="N777" s="30"/>
      <c r="O777" s="31"/>
    </row>
    <row r="778" ht="14.25" customHeight="1"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30"/>
      <c r="N778" s="30"/>
      <c r="O778" s="31"/>
    </row>
    <row r="779" ht="14.25" customHeight="1"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30"/>
      <c r="N779" s="30"/>
      <c r="O779" s="31"/>
    </row>
    <row r="780" ht="14.25" customHeight="1"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30"/>
      <c r="N780" s="30"/>
      <c r="O780" s="31"/>
    </row>
    <row r="781" ht="14.25" customHeight="1"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30"/>
      <c r="N781" s="30"/>
      <c r="O781" s="31"/>
    </row>
    <row r="782" ht="14.25" customHeight="1"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30"/>
      <c r="N782" s="30"/>
      <c r="O782" s="31"/>
    </row>
    <row r="783" ht="14.25" customHeight="1"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30"/>
      <c r="N783" s="30"/>
      <c r="O783" s="31"/>
    </row>
    <row r="784" ht="14.25" customHeight="1"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30"/>
      <c r="N784" s="30"/>
      <c r="O784" s="31"/>
    </row>
    <row r="785" ht="14.25" customHeight="1"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30"/>
      <c r="N785" s="30"/>
      <c r="O785" s="31"/>
    </row>
    <row r="786" ht="14.25" customHeight="1"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30"/>
      <c r="N786" s="30"/>
      <c r="O786" s="31"/>
    </row>
    <row r="787" ht="14.25" customHeight="1"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30"/>
      <c r="N787" s="30"/>
      <c r="O787" s="31"/>
    </row>
    <row r="788" ht="14.25" customHeight="1"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30"/>
      <c r="N788" s="30"/>
      <c r="O788" s="31"/>
    </row>
    <row r="789" ht="14.25" customHeight="1"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30"/>
      <c r="N789" s="30"/>
      <c r="O789" s="31"/>
    </row>
    <row r="790" ht="14.25" customHeight="1"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30"/>
      <c r="N790" s="30"/>
      <c r="O790" s="31"/>
    </row>
    <row r="791" ht="14.25" customHeight="1"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30"/>
      <c r="N791" s="30"/>
      <c r="O791" s="31"/>
    </row>
    <row r="792" ht="14.25" customHeight="1"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30"/>
      <c r="N792" s="30"/>
      <c r="O792" s="31"/>
    </row>
    <row r="793" ht="14.25" customHeight="1"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30"/>
      <c r="N793" s="30"/>
      <c r="O793" s="31"/>
    </row>
    <row r="794" ht="14.25" customHeight="1"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30"/>
      <c r="N794" s="30"/>
      <c r="O794" s="31"/>
    </row>
    <row r="795" ht="14.25" customHeight="1"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30"/>
      <c r="N795" s="30"/>
      <c r="O795" s="31"/>
    </row>
    <row r="796" ht="14.25" customHeight="1"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30"/>
      <c r="N796" s="30"/>
      <c r="O796" s="31"/>
    </row>
    <row r="797" ht="14.25" customHeight="1"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30"/>
      <c r="N797" s="30"/>
      <c r="O797" s="31"/>
    </row>
    <row r="798" ht="14.25" customHeight="1"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30"/>
      <c r="N798" s="30"/>
      <c r="O798" s="31"/>
    </row>
    <row r="799" ht="14.25" customHeight="1"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30"/>
      <c r="N799" s="30"/>
      <c r="O799" s="31"/>
    </row>
    <row r="800" ht="14.25" customHeight="1"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30"/>
      <c r="N800" s="30"/>
      <c r="O800" s="31"/>
    </row>
    <row r="801" ht="14.25" customHeight="1"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30"/>
      <c r="N801" s="30"/>
      <c r="O801" s="31"/>
    </row>
    <row r="802" ht="14.25" customHeight="1"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30"/>
      <c r="N802" s="30"/>
      <c r="O802" s="31"/>
    </row>
    <row r="803" ht="14.25" customHeight="1"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30"/>
      <c r="N803" s="30"/>
      <c r="O803" s="31"/>
    </row>
    <row r="804" ht="14.25" customHeight="1"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30"/>
      <c r="N804" s="30"/>
      <c r="O804" s="31"/>
    </row>
    <row r="805" ht="14.25" customHeight="1"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30"/>
      <c r="N805" s="30"/>
      <c r="O805" s="31"/>
    </row>
    <row r="806" ht="14.25" customHeight="1"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30"/>
      <c r="N806" s="30"/>
      <c r="O806" s="31"/>
    </row>
    <row r="807" ht="14.25" customHeight="1"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30"/>
      <c r="N807" s="30"/>
      <c r="O807" s="31"/>
    </row>
    <row r="808" ht="14.25" customHeight="1"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30"/>
      <c r="N808" s="30"/>
      <c r="O808" s="31"/>
    </row>
    <row r="809" ht="14.25" customHeight="1"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30"/>
      <c r="N809" s="30"/>
      <c r="O809" s="31"/>
    </row>
    <row r="810" ht="14.25" customHeight="1"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30"/>
      <c r="N810" s="30"/>
      <c r="O810" s="31"/>
    </row>
    <row r="811" ht="14.25" customHeight="1"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30"/>
      <c r="N811" s="30"/>
      <c r="O811" s="31"/>
    </row>
    <row r="812" ht="14.25" customHeight="1"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30"/>
      <c r="N812" s="30"/>
      <c r="O812" s="31"/>
    </row>
    <row r="813" ht="14.25" customHeight="1"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30"/>
      <c r="N813" s="30"/>
      <c r="O813" s="31"/>
    </row>
    <row r="814" ht="14.25" customHeight="1"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30"/>
      <c r="N814" s="30"/>
      <c r="O814" s="31"/>
    </row>
    <row r="815" ht="14.25" customHeight="1"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30"/>
      <c r="N815" s="30"/>
      <c r="O815" s="31"/>
    </row>
    <row r="816" ht="14.25" customHeight="1"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30"/>
      <c r="N816" s="30"/>
      <c r="O816" s="31"/>
    </row>
    <row r="817" ht="14.25" customHeight="1"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30"/>
      <c r="N817" s="30"/>
      <c r="O817" s="31"/>
    </row>
    <row r="818" ht="14.25" customHeight="1"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30"/>
      <c r="N818" s="30"/>
      <c r="O818" s="31"/>
    </row>
    <row r="819" ht="14.25" customHeight="1"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30"/>
      <c r="N819" s="30"/>
      <c r="O819" s="31"/>
    </row>
    <row r="820" ht="14.25" customHeight="1"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30"/>
      <c r="N820" s="30"/>
      <c r="O820" s="31"/>
    </row>
    <row r="821" ht="14.25" customHeight="1"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30"/>
      <c r="N821" s="30"/>
      <c r="O821" s="31"/>
    </row>
    <row r="822" ht="14.25" customHeight="1"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30"/>
      <c r="N822" s="30"/>
      <c r="O822" s="31"/>
    </row>
    <row r="823" ht="14.25" customHeight="1"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30"/>
      <c r="N823" s="30"/>
      <c r="O823" s="31"/>
    </row>
    <row r="824" ht="14.25" customHeight="1"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30"/>
      <c r="N824" s="30"/>
      <c r="O824" s="31"/>
    </row>
    <row r="825" ht="14.25" customHeight="1"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30"/>
      <c r="N825" s="30"/>
      <c r="O825" s="31"/>
    </row>
    <row r="826" ht="14.25" customHeight="1"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30"/>
      <c r="N826" s="30"/>
      <c r="O826" s="31"/>
    </row>
    <row r="827" ht="14.25" customHeight="1"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30"/>
      <c r="N827" s="30"/>
      <c r="O827" s="31"/>
    </row>
    <row r="828" ht="14.25" customHeight="1"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30"/>
      <c r="N828" s="30"/>
      <c r="O828" s="31"/>
    </row>
    <row r="829" ht="14.25" customHeight="1"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30"/>
      <c r="N829" s="30"/>
      <c r="O829" s="31"/>
    </row>
    <row r="830" ht="14.25" customHeight="1"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30"/>
      <c r="N830" s="30"/>
      <c r="O830" s="31"/>
    </row>
    <row r="831" ht="14.25" customHeight="1"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30"/>
      <c r="N831" s="30"/>
      <c r="O831" s="31"/>
    </row>
    <row r="832" ht="14.25" customHeight="1"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30"/>
      <c r="N832" s="30"/>
      <c r="O832" s="31"/>
    </row>
    <row r="833" ht="14.25" customHeight="1"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30"/>
      <c r="N833" s="30"/>
      <c r="O833" s="31"/>
    </row>
    <row r="834" ht="14.25" customHeight="1"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30"/>
      <c r="N834" s="30"/>
      <c r="O834" s="31"/>
    </row>
    <row r="835" ht="14.25" customHeight="1"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30"/>
      <c r="N835" s="30"/>
      <c r="O835" s="31"/>
    </row>
    <row r="836" ht="14.25" customHeight="1"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30"/>
      <c r="N836" s="30"/>
      <c r="O836" s="31"/>
    </row>
    <row r="837" ht="14.25" customHeight="1"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30"/>
      <c r="N837" s="30"/>
      <c r="O837" s="31"/>
    </row>
    <row r="838" ht="14.25" customHeight="1"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30"/>
      <c r="N838" s="30"/>
      <c r="O838" s="31"/>
    </row>
    <row r="839" ht="14.25" customHeight="1"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30"/>
      <c r="N839" s="30"/>
      <c r="O839" s="31"/>
    </row>
    <row r="840" ht="14.25" customHeight="1"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30"/>
      <c r="N840" s="30"/>
      <c r="O840" s="31"/>
    </row>
    <row r="841" ht="14.25" customHeight="1"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30"/>
      <c r="N841" s="30"/>
      <c r="O841" s="31"/>
    </row>
    <row r="842" ht="14.25" customHeight="1"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30"/>
      <c r="N842" s="30"/>
      <c r="O842" s="31"/>
    </row>
    <row r="843" ht="14.25" customHeight="1"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30"/>
      <c r="N843" s="30"/>
      <c r="O843" s="31"/>
    </row>
    <row r="844" ht="14.25" customHeight="1"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30"/>
      <c r="N844" s="30"/>
      <c r="O844" s="31"/>
    </row>
    <row r="845" ht="14.25" customHeight="1"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30"/>
      <c r="N845" s="30"/>
      <c r="O845" s="31"/>
    </row>
    <row r="846" ht="14.25" customHeight="1"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30"/>
      <c r="N846" s="30"/>
      <c r="O846" s="31"/>
    </row>
    <row r="847" ht="14.25" customHeight="1"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30"/>
      <c r="N847" s="30"/>
      <c r="O847" s="31"/>
    </row>
    <row r="848" ht="14.25" customHeight="1"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30"/>
      <c r="N848" s="30"/>
      <c r="O848" s="31"/>
    </row>
    <row r="849" ht="14.25" customHeight="1"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30"/>
      <c r="N849" s="30"/>
      <c r="O849" s="31"/>
    </row>
    <row r="850" ht="14.25" customHeight="1"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30"/>
      <c r="N850" s="30"/>
      <c r="O850" s="31"/>
    </row>
    <row r="851" ht="14.25" customHeight="1"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30"/>
      <c r="N851" s="30"/>
      <c r="O851" s="31"/>
    </row>
    <row r="852" ht="14.25" customHeight="1"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30"/>
      <c r="N852" s="30"/>
      <c r="O852" s="31"/>
    </row>
    <row r="853" ht="14.25" customHeight="1"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30"/>
      <c r="N853" s="30"/>
      <c r="O853" s="31"/>
    </row>
    <row r="854" ht="14.25" customHeight="1"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30"/>
      <c r="N854" s="30"/>
      <c r="O854" s="31"/>
    </row>
    <row r="855" ht="14.25" customHeight="1"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30"/>
      <c r="N855" s="30"/>
      <c r="O855" s="31"/>
    </row>
    <row r="856" ht="14.25" customHeight="1"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30"/>
      <c r="N856" s="30"/>
      <c r="O856" s="31"/>
    </row>
    <row r="857" ht="14.25" customHeight="1"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30"/>
      <c r="N857" s="30"/>
      <c r="O857" s="31"/>
    </row>
    <row r="858" ht="14.25" customHeight="1"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30"/>
      <c r="N858" s="30"/>
      <c r="O858" s="31"/>
    </row>
    <row r="859" ht="14.25" customHeight="1"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30"/>
      <c r="N859" s="30"/>
      <c r="O859" s="31"/>
    </row>
    <row r="860" ht="14.25" customHeight="1"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30"/>
      <c r="N860" s="30"/>
      <c r="O860" s="31"/>
    </row>
    <row r="861" ht="14.25" customHeight="1"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30"/>
      <c r="N861" s="30"/>
      <c r="O861" s="31"/>
    </row>
    <row r="862" ht="14.25" customHeight="1"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30"/>
      <c r="N862" s="30"/>
      <c r="O862" s="31"/>
    </row>
    <row r="863" ht="14.25" customHeight="1"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30"/>
      <c r="N863" s="30"/>
      <c r="O863" s="31"/>
    </row>
    <row r="864" ht="14.25" customHeight="1"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30"/>
      <c r="N864" s="30"/>
      <c r="O864" s="31"/>
    </row>
    <row r="865" ht="14.25" customHeight="1"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30"/>
      <c r="N865" s="30"/>
      <c r="O865" s="31"/>
    </row>
    <row r="866" ht="14.25" customHeight="1"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30"/>
      <c r="N866" s="30"/>
      <c r="O866" s="31"/>
    </row>
    <row r="867" ht="14.25" customHeight="1"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30"/>
      <c r="N867" s="30"/>
      <c r="O867" s="31"/>
    </row>
    <row r="868" ht="14.25" customHeight="1"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30"/>
      <c r="N868" s="30"/>
      <c r="O868" s="31"/>
    </row>
    <row r="869" ht="14.25" customHeight="1"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30"/>
      <c r="N869" s="30"/>
      <c r="O869" s="31"/>
    </row>
    <row r="870" ht="14.25" customHeight="1"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30"/>
      <c r="N870" s="30"/>
      <c r="O870" s="31"/>
    </row>
    <row r="871" ht="14.25" customHeight="1"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30"/>
      <c r="N871" s="30"/>
      <c r="O871" s="31"/>
    </row>
    <row r="872" ht="14.25" customHeight="1"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30"/>
      <c r="N872" s="30"/>
      <c r="O872" s="31"/>
    </row>
    <row r="873" ht="14.25" customHeight="1"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30"/>
      <c r="N873" s="30"/>
      <c r="O873" s="31"/>
    </row>
    <row r="874" ht="14.25" customHeight="1"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30"/>
      <c r="N874" s="30"/>
      <c r="O874" s="31"/>
    </row>
    <row r="875" ht="14.25" customHeight="1"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30"/>
      <c r="N875" s="30"/>
      <c r="O875" s="31"/>
    </row>
    <row r="876" ht="14.25" customHeight="1"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30"/>
      <c r="N876" s="30"/>
      <c r="O876" s="31"/>
    </row>
    <row r="877" ht="14.25" customHeight="1"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30"/>
      <c r="N877" s="30"/>
      <c r="O877" s="31"/>
    </row>
    <row r="878" ht="14.25" customHeight="1"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30"/>
      <c r="N878" s="30"/>
      <c r="O878" s="31"/>
    </row>
    <row r="879" ht="14.25" customHeight="1"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30"/>
      <c r="N879" s="30"/>
      <c r="O879" s="31"/>
    </row>
    <row r="880" ht="14.25" customHeight="1"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30"/>
      <c r="N880" s="30"/>
      <c r="O880" s="31"/>
    </row>
    <row r="881" ht="14.25" customHeight="1"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30"/>
      <c r="N881" s="30"/>
      <c r="O881" s="31"/>
    </row>
    <row r="882" ht="14.25" customHeight="1"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30"/>
      <c r="N882" s="30"/>
      <c r="O882" s="31"/>
    </row>
    <row r="883" ht="14.25" customHeight="1"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30"/>
      <c r="N883" s="30"/>
      <c r="O883" s="31"/>
    </row>
    <row r="884" ht="14.25" customHeight="1"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30"/>
      <c r="N884" s="30"/>
      <c r="O884" s="31"/>
    </row>
    <row r="885" ht="14.25" customHeight="1"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30"/>
      <c r="N885" s="30"/>
      <c r="O885" s="31"/>
    </row>
    <row r="886" ht="14.25" customHeight="1"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30"/>
      <c r="N886" s="30"/>
      <c r="O886" s="31"/>
    </row>
    <row r="887" ht="14.25" customHeight="1"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30"/>
      <c r="N887" s="30"/>
      <c r="O887" s="31"/>
    </row>
    <row r="888" ht="14.25" customHeight="1"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30"/>
      <c r="N888" s="30"/>
      <c r="O888" s="31"/>
    </row>
    <row r="889" ht="14.25" customHeight="1"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30"/>
      <c r="N889" s="30"/>
      <c r="O889" s="31"/>
    </row>
    <row r="890" ht="14.25" customHeight="1"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30"/>
      <c r="N890" s="30"/>
      <c r="O890" s="31"/>
    </row>
    <row r="891" ht="14.25" customHeight="1"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30"/>
      <c r="N891" s="30"/>
      <c r="O891" s="31"/>
    </row>
    <row r="892" ht="14.25" customHeight="1"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30"/>
      <c r="N892" s="30"/>
      <c r="O892" s="31"/>
    </row>
    <row r="893" ht="14.25" customHeight="1"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30"/>
      <c r="N893" s="30"/>
      <c r="O893" s="31"/>
    </row>
    <row r="894" ht="14.25" customHeight="1"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30"/>
      <c r="N894" s="30"/>
      <c r="O894" s="31"/>
    </row>
    <row r="895" ht="14.25" customHeight="1"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30"/>
      <c r="N895" s="30"/>
      <c r="O895" s="31"/>
    </row>
    <row r="896" ht="14.25" customHeight="1"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30"/>
      <c r="N896" s="30"/>
      <c r="O896" s="31"/>
    </row>
    <row r="897" ht="14.25" customHeight="1"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30"/>
      <c r="N897" s="30"/>
      <c r="O897" s="31"/>
    </row>
    <row r="898" ht="14.25" customHeight="1"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30"/>
      <c r="N898" s="30"/>
      <c r="O898" s="31"/>
    </row>
    <row r="899" ht="14.25" customHeight="1"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30"/>
      <c r="N899" s="30"/>
      <c r="O899" s="31"/>
    </row>
    <row r="900" ht="14.25" customHeight="1"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30"/>
      <c r="N900" s="30"/>
      <c r="O900" s="31"/>
    </row>
    <row r="901" ht="14.25" customHeight="1"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30"/>
      <c r="N901" s="30"/>
      <c r="O901" s="31"/>
    </row>
    <row r="902" ht="14.25" customHeight="1"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30"/>
      <c r="N902" s="30"/>
      <c r="O902" s="31"/>
    </row>
    <row r="903" ht="14.25" customHeight="1"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30"/>
      <c r="N903" s="30"/>
      <c r="O903" s="31"/>
    </row>
    <row r="904" ht="14.25" customHeight="1"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30"/>
      <c r="N904" s="30"/>
      <c r="O904" s="31"/>
    </row>
    <row r="905" ht="14.25" customHeight="1"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30"/>
      <c r="N905" s="30"/>
      <c r="O905" s="31"/>
    </row>
    <row r="906" ht="14.25" customHeight="1"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30"/>
      <c r="N906" s="30"/>
      <c r="O906" s="31"/>
    </row>
    <row r="907" ht="14.25" customHeight="1"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30"/>
      <c r="N907" s="30"/>
      <c r="O907" s="31"/>
    </row>
    <row r="908" ht="14.25" customHeight="1"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30"/>
      <c r="N908" s="30"/>
      <c r="O908" s="31"/>
    </row>
    <row r="909" ht="14.25" customHeight="1"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30"/>
      <c r="N909" s="30"/>
      <c r="O909" s="31"/>
    </row>
    <row r="910" ht="14.25" customHeight="1"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30"/>
      <c r="N910" s="30"/>
      <c r="O910" s="31"/>
    </row>
    <row r="911" ht="14.25" customHeight="1"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30"/>
      <c r="N911" s="30"/>
      <c r="O911" s="31"/>
    </row>
    <row r="912" ht="14.25" customHeight="1"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30"/>
      <c r="N912" s="30"/>
      <c r="O912" s="31"/>
    </row>
    <row r="913" ht="14.25" customHeight="1"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30"/>
      <c r="N913" s="30"/>
      <c r="O913" s="31"/>
    </row>
    <row r="914" ht="14.25" customHeight="1"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30"/>
      <c r="N914" s="30"/>
      <c r="O914" s="31"/>
    </row>
    <row r="915" ht="14.25" customHeight="1"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30"/>
      <c r="N915" s="30"/>
      <c r="O915" s="31"/>
    </row>
    <row r="916" ht="14.25" customHeight="1"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30"/>
      <c r="N916" s="30"/>
      <c r="O916" s="31"/>
    </row>
    <row r="917" ht="14.25" customHeight="1"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30"/>
      <c r="N917" s="30"/>
      <c r="O917" s="31"/>
    </row>
    <row r="918" ht="14.25" customHeight="1"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30"/>
      <c r="N918" s="30"/>
      <c r="O918" s="31"/>
    </row>
    <row r="919" ht="14.25" customHeight="1"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30"/>
      <c r="N919" s="30"/>
      <c r="O919" s="31"/>
    </row>
    <row r="920" ht="14.25" customHeight="1"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30"/>
      <c r="N920" s="30"/>
      <c r="O920" s="31"/>
    </row>
    <row r="921" ht="14.25" customHeight="1"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30"/>
      <c r="N921" s="30"/>
      <c r="O921" s="31"/>
    </row>
    <row r="922" ht="14.25" customHeight="1"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30"/>
      <c r="N922" s="30"/>
      <c r="O922" s="31"/>
    </row>
    <row r="923" ht="14.25" customHeight="1"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30"/>
      <c r="N923" s="30"/>
      <c r="O923" s="31"/>
    </row>
    <row r="924" ht="14.25" customHeight="1"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30"/>
      <c r="N924" s="30"/>
      <c r="O924" s="31"/>
    </row>
    <row r="925" ht="14.25" customHeight="1"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30"/>
      <c r="N925" s="30"/>
      <c r="O925" s="31"/>
    </row>
    <row r="926" ht="14.25" customHeight="1"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30"/>
      <c r="N926" s="30"/>
      <c r="O926" s="31"/>
    </row>
    <row r="927" ht="14.25" customHeight="1"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30"/>
      <c r="N927" s="30"/>
      <c r="O927" s="31"/>
    </row>
    <row r="928" ht="14.25" customHeight="1"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30"/>
      <c r="N928" s="30"/>
      <c r="O928" s="31"/>
    </row>
    <row r="929" ht="14.25" customHeight="1"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30"/>
      <c r="N929" s="30"/>
      <c r="O929" s="31"/>
    </row>
    <row r="930" ht="14.25" customHeight="1"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30"/>
      <c r="N930" s="30"/>
      <c r="O930" s="31"/>
    </row>
    <row r="931" ht="14.25" customHeight="1"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30"/>
      <c r="N931" s="30"/>
      <c r="O931" s="31"/>
    </row>
    <row r="932" ht="14.25" customHeight="1"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30"/>
      <c r="N932" s="30"/>
      <c r="O932" s="31"/>
    </row>
    <row r="933" ht="14.25" customHeight="1"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30"/>
      <c r="N933" s="30"/>
      <c r="O933" s="31"/>
    </row>
    <row r="934" ht="14.25" customHeight="1"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30"/>
      <c r="N934" s="30"/>
      <c r="O934" s="31"/>
    </row>
    <row r="935" ht="14.25" customHeight="1"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30"/>
      <c r="N935" s="30"/>
      <c r="O935" s="31"/>
    </row>
    <row r="936" ht="14.25" customHeight="1"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30"/>
      <c r="N936" s="30"/>
      <c r="O936" s="31"/>
    </row>
    <row r="937" ht="14.25" customHeight="1"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30"/>
      <c r="N937" s="30"/>
      <c r="O937" s="31"/>
    </row>
    <row r="938" ht="14.25" customHeight="1"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30"/>
      <c r="N938" s="30"/>
      <c r="O938" s="31"/>
    </row>
    <row r="939" ht="14.25" customHeight="1"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30"/>
      <c r="N939" s="30"/>
      <c r="O939" s="31"/>
    </row>
    <row r="940" ht="14.25" customHeight="1"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30"/>
      <c r="N940" s="30"/>
      <c r="O940" s="31"/>
    </row>
    <row r="941" ht="14.25" customHeight="1"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30"/>
      <c r="N941" s="30"/>
      <c r="O941" s="31"/>
    </row>
    <row r="942" ht="14.25" customHeight="1"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30"/>
      <c r="N942" s="30"/>
      <c r="O942" s="31"/>
    </row>
    <row r="943" ht="14.25" customHeight="1"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30"/>
      <c r="N943" s="30"/>
      <c r="O943" s="31"/>
    </row>
    <row r="944" ht="14.25" customHeight="1"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30"/>
      <c r="N944" s="30"/>
      <c r="O944" s="31"/>
    </row>
    <row r="945" ht="14.25" customHeight="1"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30"/>
      <c r="N945" s="30"/>
      <c r="O945" s="31"/>
    </row>
    <row r="946" ht="14.25" customHeight="1"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30"/>
      <c r="N946" s="30"/>
      <c r="O946" s="31"/>
    </row>
    <row r="947" ht="14.25" customHeight="1"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30"/>
      <c r="N947" s="30"/>
      <c r="O947" s="31"/>
    </row>
    <row r="948" ht="14.25" customHeight="1"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30"/>
      <c r="N948" s="30"/>
      <c r="O948" s="31"/>
    </row>
    <row r="949" ht="14.25" customHeight="1"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30"/>
      <c r="N949" s="30"/>
      <c r="O949" s="31"/>
    </row>
    <row r="950" ht="14.25" customHeight="1"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30"/>
      <c r="N950" s="30"/>
      <c r="O950" s="31"/>
    </row>
    <row r="951" ht="14.25" customHeight="1"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30"/>
      <c r="N951" s="30"/>
      <c r="O951" s="31"/>
    </row>
    <row r="952" ht="14.25" customHeight="1"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30"/>
      <c r="N952" s="30"/>
      <c r="O952" s="31"/>
    </row>
    <row r="953" ht="14.25" customHeight="1"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30"/>
      <c r="N953" s="30"/>
      <c r="O953" s="31"/>
    </row>
    <row r="954" ht="14.25" customHeight="1"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30"/>
      <c r="N954" s="30"/>
      <c r="O954" s="31"/>
    </row>
    <row r="955" ht="14.25" customHeight="1"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30"/>
      <c r="N955" s="30"/>
      <c r="O955" s="31"/>
    </row>
    <row r="956" ht="14.25" customHeight="1"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30"/>
      <c r="N956" s="30"/>
      <c r="O956" s="31"/>
    </row>
    <row r="957" ht="14.25" customHeight="1"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30"/>
      <c r="N957" s="30"/>
      <c r="O957" s="31"/>
    </row>
    <row r="958" ht="14.25" customHeight="1"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30"/>
      <c r="N958" s="30"/>
      <c r="O958" s="31"/>
    </row>
    <row r="959" ht="14.25" customHeight="1"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30"/>
      <c r="N959" s="30"/>
      <c r="O959" s="31"/>
    </row>
    <row r="960" ht="14.25" customHeight="1"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30"/>
      <c r="N960" s="30"/>
      <c r="O960" s="31"/>
    </row>
    <row r="961" ht="14.25" customHeight="1"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30"/>
      <c r="N961" s="30"/>
      <c r="O961" s="31"/>
    </row>
    <row r="962" ht="14.25" customHeight="1"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30"/>
      <c r="N962" s="30"/>
      <c r="O962" s="31"/>
    </row>
    <row r="963" ht="14.25" customHeight="1"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30"/>
      <c r="N963" s="30"/>
      <c r="O963" s="31"/>
    </row>
    <row r="964" ht="14.25" customHeight="1"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30"/>
      <c r="N964" s="30"/>
      <c r="O964" s="31"/>
    </row>
    <row r="965" ht="14.25" customHeight="1"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30"/>
      <c r="N965" s="30"/>
      <c r="O965" s="31"/>
    </row>
    <row r="966" ht="14.25" customHeight="1"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30"/>
      <c r="N966" s="30"/>
      <c r="O966" s="31"/>
    </row>
    <row r="967" ht="14.25" customHeight="1"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30"/>
      <c r="N967" s="30"/>
      <c r="O967" s="31"/>
    </row>
    <row r="968" ht="14.25" customHeight="1"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30"/>
      <c r="N968" s="30"/>
      <c r="O968" s="31"/>
    </row>
    <row r="969" ht="14.25" customHeight="1"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30"/>
      <c r="N969" s="30"/>
      <c r="O969" s="31"/>
    </row>
    <row r="970" ht="14.25" customHeight="1"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30"/>
      <c r="N970" s="30"/>
      <c r="O970" s="31"/>
    </row>
    <row r="971" ht="14.25" customHeight="1"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30"/>
      <c r="N971" s="30"/>
      <c r="O971" s="31"/>
    </row>
    <row r="972" ht="14.25" customHeight="1"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30"/>
      <c r="N972" s="30"/>
      <c r="O972" s="31"/>
    </row>
    <row r="973" ht="14.25" customHeight="1"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30"/>
      <c r="N973" s="30"/>
      <c r="O973" s="31"/>
    </row>
    <row r="974" ht="14.25" customHeight="1"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30"/>
      <c r="N974" s="30"/>
      <c r="O974" s="31"/>
    </row>
    <row r="975" ht="14.25" customHeight="1"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30"/>
      <c r="N975" s="30"/>
      <c r="O975" s="31"/>
    </row>
    <row r="976" ht="14.25" customHeight="1"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30"/>
      <c r="N976" s="30"/>
      <c r="O976" s="31"/>
    </row>
    <row r="977" ht="14.25" customHeight="1"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30"/>
      <c r="N977" s="30"/>
      <c r="O977" s="31"/>
    </row>
    <row r="978" ht="14.25" customHeight="1"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30"/>
      <c r="N978" s="30"/>
      <c r="O978" s="31"/>
    </row>
    <row r="979" ht="14.25" customHeight="1"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30"/>
      <c r="N979" s="30"/>
      <c r="O979" s="31"/>
    </row>
    <row r="980" ht="14.25" customHeight="1"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30"/>
      <c r="N980" s="30"/>
      <c r="O980" s="31"/>
    </row>
    <row r="981" ht="14.25" customHeight="1"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30"/>
      <c r="N981" s="30"/>
      <c r="O981" s="31"/>
    </row>
    <row r="982" ht="14.25" customHeight="1"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30"/>
      <c r="N982" s="30"/>
      <c r="O982" s="31"/>
    </row>
    <row r="983" ht="14.25" customHeight="1"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30"/>
      <c r="N983" s="30"/>
      <c r="O983" s="31"/>
    </row>
    <row r="984" ht="14.25" customHeight="1"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30"/>
      <c r="N984" s="30"/>
      <c r="O984" s="31"/>
    </row>
    <row r="985" ht="14.25" customHeight="1"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30"/>
      <c r="N985" s="30"/>
      <c r="O985" s="31"/>
    </row>
    <row r="986" ht="14.25" customHeight="1"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30"/>
      <c r="N986" s="30"/>
      <c r="O986" s="31"/>
    </row>
    <row r="987" ht="14.25" customHeight="1"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30"/>
      <c r="N987" s="30"/>
      <c r="O987" s="31"/>
    </row>
    <row r="988" ht="14.25" customHeight="1"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30"/>
      <c r="N988" s="30"/>
      <c r="O988" s="31"/>
    </row>
    <row r="989" ht="14.25" customHeight="1"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30"/>
      <c r="N989" s="30"/>
      <c r="O989" s="31"/>
    </row>
    <row r="990" ht="14.25" customHeight="1"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30"/>
      <c r="N990" s="30"/>
      <c r="O990" s="31"/>
    </row>
    <row r="991" ht="14.25" customHeight="1"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30"/>
      <c r="N991" s="30"/>
      <c r="O991" s="31"/>
    </row>
    <row r="992" ht="14.25" customHeight="1"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30"/>
      <c r="N992" s="30"/>
      <c r="O992" s="31"/>
    </row>
    <row r="993" ht="14.25" customHeight="1"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30"/>
      <c r="N993" s="30"/>
      <c r="O993" s="31"/>
    </row>
    <row r="994" ht="14.25" customHeight="1"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30"/>
      <c r="N994" s="30"/>
      <c r="O994" s="31"/>
    </row>
    <row r="995" ht="14.25" customHeight="1"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30"/>
      <c r="N995" s="30"/>
      <c r="O995" s="31"/>
    </row>
    <row r="996" ht="14.25" customHeight="1"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30"/>
      <c r="N996" s="30"/>
      <c r="O996" s="31"/>
    </row>
    <row r="997" ht="14.25" customHeight="1"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30"/>
      <c r="N997" s="30"/>
      <c r="O997" s="31"/>
    </row>
    <row r="998" ht="14.25" customHeight="1"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30"/>
      <c r="N998" s="30"/>
      <c r="O998" s="31"/>
    </row>
    <row r="999" ht="14.25" customHeight="1"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30"/>
      <c r="N999" s="30"/>
      <c r="O999" s="31"/>
    </row>
    <row r="1000" ht="14.25" customHeight="1"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30"/>
      <c r="N1000" s="30"/>
      <c r="O1000" s="31"/>
    </row>
  </sheetData>
  <mergeCells count="59">
    <mergeCell ref="B53:C53"/>
    <mergeCell ref="B54:C54"/>
    <mergeCell ref="B55:C55"/>
    <mergeCell ref="B46:C46"/>
    <mergeCell ref="B47:C47"/>
    <mergeCell ref="B48:C48"/>
    <mergeCell ref="B49:C49"/>
    <mergeCell ref="B50:C50"/>
    <mergeCell ref="B51:C51"/>
    <mergeCell ref="B52:C52"/>
    <mergeCell ref="B1:C2"/>
    <mergeCell ref="D1:E1"/>
    <mergeCell ref="F1:G1"/>
    <mergeCell ref="H1:I1"/>
    <mergeCell ref="J1:K1"/>
    <mergeCell ref="L1:L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2023-10-23T12:18:00Z</dcterms:created>
  <dc:creator>Ahmed M Alsayyari</dc:creator>
</cp:coreProperties>
</file>