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harts/chart5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rkusz1" sheetId="1" state="visible" r:id="rId2"/>
    <sheet name="Arkusz2" sheetId="2" state="visible" r:id="rId3"/>
    <sheet name="Arkusz3" sheetId="3" state="visible" r:id="rId4"/>
    <sheet name="Arkusz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<sst xmlns="http://schemas.openxmlformats.org/spreadsheetml/2006/main" count="32" uniqueCount="11">
  <si>
    <t xml:space="preserve">lp</t>
  </si>
  <si>
    <t xml:space="preserve">dostawa rano</t>
  </si>
  <si>
    <t xml:space="preserve">zapotrzebowanie</t>
  </si>
  <si>
    <t xml:space="preserve">sprzedano</t>
  </si>
  <si>
    <t xml:space="preserve">pozostało</t>
  </si>
  <si>
    <t xml:space="preserve">Popyt &lt; dostawy</t>
  </si>
  <si>
    <t xml:space="preserve">sprzedano w sumie</t>
  </si>
  <si>
    <t xml:space="preserve">zabrakło w dniu</t>
  </si>
  <si>
    <t xml:space="preserve">rano</t>
  </si>
  <si>
    <t xml:space="preserve">dostawa</t>
  </si>
  <si>
    <t xml:space="preserve">razem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</si>
</sst>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300" spc="-1" strike="noStrike">
                <a:latin typeface="Arial"/>
              </a:defRPr>
            </a:pPr>
            <a:r>
              <a:rPr b="0" lang="en-GB" sz="1300" spc="-1" strike="noStrike">
                <a:latin typeface="Arial"/>
              </a:rPr>
              <a:t>Liczba sprzedanych i pozostałych choinek w następnych dniach grudnia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Arkusz1!$D$1</c:f>
              <c:strCache>
                <c:ptCount val="1"/>
                <c:pt idx="0">
                  <c:v>sprzedano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Arkusz1!$D$2:$D$25</c:f>
              <c:numCache>
                <c:formatCode>General</c:formatCode>
                <c:ptCount val="24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  <c:pt idx="10">
                  <c:v>20</c:v>
                </c:pt>
                <c:pt idx="11">
                  <c:v>38</c:v>
                </c:pt>
                <c:pt idx="12">
                  <c:v>13</c:v>
                </c:pt>
                <c:pt idx="13">
                  <c:v>41</c:v>
                </c:pt>
                <c:pt idx="14">
                  <c:v>9</c:v>
                </c:pt>
                <c:pt idx="15">
                  <c:v>43</c:v>
                </c:pt>
                <c:pt idx="16">
                  <c:v>8</c:v>
                </c:pt>
                <c:pt idx="17">
                  <c:v>44</c:v>
                </c:pt>
                <c:pt idx="18">
                  <c:v>6</c:v>
                </c:pt>
                <c:pt idx="19">
                  <c:v>45</c:v>
                </c:pt>
                <c:pt idx="20">
                  <c:v>5</c:v>
                </c:pt>
                <c:pt idx="21">
                  <c:v>44</c:v>
                </c:pt>
                <c:pt idx="22">
                  <c:v>6</c:v>
                </c:pt>
                <c:pt idx="23">
                  <c:v>43</c:v>
                </c:pt>
              </c:numCache>
            </c:numRef>
          </c:val>
        </c:ser>
        <c:ser>
          <c:idx val="1"/>
          <c:order val="1"/>
          <c:tx>
            <c:strRef>
              <c:f>Arkusz1!$E$1</c:f>
              <c:strCache>
                <c:ptCount val="1"/>
                <c:pt idx="0">
                  <c:v>pozostało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Arkusz1!$E$2:$E$25</c:f>
              <c:numCache>
                <c:formatCode>General</c:formatCode>
                <c:ptCount val="24"/>
                <c:pt idx="0">
                  <c:v>42</c:v>
                </c:pt>
                <c:pt idx="1">
                  <c:v>30</c:v>
                </c:pt>
                <c:pt idx="2">
                  <c:v>14</c:v>
                </c:pt>
                <c:pt idx="3">
                  <c:v>45</c:v>
                </c:pt>
                <c:pt idx="4">
                  <c:v>23</c:v>
                </c:pt>
                <c:pt idx="5">
                  <c:v>48</c:v>
                </c:pt>
                <c:pt idx="6">
                  <c:v>20</c:v>
                </c:pt>
                <c:pt idx="7">
                  <c:v>40</c:v>
                </c:pt>
                <c:pt idx="8">
                  <c:v>8</c:v>
                </c:pt>
                <c:pt idx="9">
                  <c:v>23</c:v>
                </c:pt>
                <c:pt idx="10">
                  <c:v>3</c:v>
                </c:pt>
                <c:pt idx="11">
                  <c:v>15</c:v>
                </c:pt>
                <c:pt idx="12">
                  <c:v>2</c:v>
                </c:pt>
                <c:pt idx="13">
                  <c:v>11</c:v>
                </c:pt>
                <c:pt idx="14">
                  <c:v>2</c:v>
                </c:pt>
                <c:pt idx="15">
                  <c:v>9</c:v>
                </c:pt>
                <c:pt idx="16">
                  <c:v>1</c:v>
                </c:pt>
                <c:pt idx="17">
                  <c:v>7</c:v>
                </c:pt>
                <c:pt idx="18">
                  <c:v>1</c:v>
                </c:pt>
                <c:pt idx="19">
                  <c:v>6</c:v>
                </c:pt>
                <c:pt idx="20">
                  <c:v>1</c:v>
                </c:pt>
                <c:pt idx="21">
                  <c:v>7</c:v>
                </c:pt>
                <c:pt idx="22">
                  <c:v>1</c:v>
                </c:pt>
                <c:pt idx="23">
                  <c:v>8</c:v>
                </c:pt>
              </c:numCache>
            </c:numRef>
          </c:val>
        </c:ser>
        <c:gapWidth val="100"/>
        <c:overlap val="100"/>
        <c:axId val="91466522"/>
        <c:axId val="40399343"/>
      </c:barChart>
      <c:catAx>
        <c:axId val="914665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GB" sz="1000" spc="-1" strike="noStrike">
                <a:latin typeface="Arial"/>
              </a:defRPr>
            </a:pPr>
          </a:p>
        </c:txPr>
        <c:crossAx val="40399343"/>
        <c:crosses val="autoZero"/>
        <c:auto val="1"/>
        <c:lblAlgn val="ctr"/>
        <c:lblOffset val="100"/>
      </c:catAx>
      <c:valAx>
        <c:axId val="403993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GB" sz="1000" spc="-1" strike="noStrike">
                <a:latin typeface="Arial"/>
              </a:defRPr>
            </a:pPr>
          </a:p>
        </c:txPr>
        <c:crossAx val="9146652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GB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21</xdr:col>
      <xdr:colOff>773280</xdr:colOff>
      <xdr:row>43</xdr:row>
      <xdr:rowOff>138240</xdr:rowOff>
    </xdr:to>
    <xdr:graphicFrame>
      <xdr:nvGraphicFramePr>
        <xdr:cNvPr id="0" name=""/>
        <xdr:cNvGraphicFramePr/>
      </xdr:nvGraphicFramePr>
      <xdr:xfrm>
        <a:off x="0" y="0"/>
        <a:ext cx="17841960" cy="712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9"/>
    <col collapsed="false" customWidth="true" hidden="false" outlineLevel="0" max="3" min="3" style="0" width="14.16"/>
    <col collapsed="false" customWidth="true" hidden="false" outlineLevel="0" max="6" min="6" style="0" width="14.59"/>
    <col collapsed="false" customWidth="true" hidden="false" outlineLevel="0" max="7" min="7" style="0" width="12.91"/>
    <col collapsed="false" customWidth="true" hidden="false" outlineLevel="0" max="8" min="8" style="0" width="16.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1</v>
      </c>
      <c r="B2" s="0" t="n">
        <v>50</v>
      </c>
      <c r="C2" s="0" t="n">
        <f aca="false">ROUNDDOWN((-(A2*A2) + 40 * A2 + 50)/10,0)</f>
        <v>8</v>
      </c>
      <c r="D2" s="0" t="n">
        <f aca="false">IF(B2&gt;=C2,C2,ROUNDDOWN(0.9*B2,0))</f>
        <v>8</v>
      </c>
      <c r="E2" s="0" t="n">
        <f aca="false">B2-D2</f>
        <v>42</v>
      </c>
      <c r="F2" s="2" t="n">
        <f aca="false">IF(C2&gt;B2,0,TRUE())</f>
        <v>1</v>
      </c>
      <c r="H2" s="0" t="s">
        <v>6</v>
      </c>
      <c r="I2" s="0" t="n">
        <f aca="false">SUM(D2:D25)</f>
        <v>592</v>
      </c>
    </row>
    <row r="3" customFormat="false" ht="12.8" hidden="false" customHeight="false" outlineLevel="0" collapsed="false">
      <c r="A3" s="1" t="n">
        <v>2</v>
      </c>
      <c r="B3" s="0" t="n">
        <f aca="false">E2</f>
        <v>42</v>
      </c>
      <c r="C3" s="0" t="n">
        <f aca="false">ROUNDDOWN((-(A3*A3) + 40 * A3 + 50)/10,0)</f>
        <v>12</v>
      </c>
      <c r="D3" s="0" t="n">
        <f aca="false">IF(B3&gt;=C3,C3,ROUNDDOWN(0.9*B3,0))</f>
        <v>12</v>
      </c>
      <c r="E3" s="0" t="n">
        <f aca="false">B3-D3</f>
        <v>30</v>
      </c>
      <c r="F3" s="2" t="n">
        <f aca="false">IF(C3&gt;B3,0,TRUE())</f>
        <v>1</v>
      </c>
      <c r="H3" s="0" t="s">
        <v>4</v>
      </c>
      <c r="I3" s="0" t="n">
        <f aca="false">E25</f>
        <v>8</v>
      </c>
    </row>
    <row r="4" customFormat="false" ht="12.8" hidden="false" customHeight="false" outlineLevel="0" collapsed="false">
      <c r="A4" s="1" t="n">
        <v>3</v>
      </c>
      <c r="B4" s="0" t="n">
        <f aca="false">E3</f>
        <v>30</v>
      </c>
      <c r="C4" s="0" t="n">
        <f aca="false">ROUNDDOWN((-(A4*A4) + 40 * A4 + 50)/10,0)</f>
        <v>16</v>
      </c>
      <c r="D4" s="0" t="n">
        <f aca="false">IF(B4&gt;=C4,C4,ROUNDDOWN(0.9*B4,0))</f>
        <v>16</v>
      </c>
      <c r="E4" s="0" t="n">
        <f aca="false">B4-D4</f>
        <v>14</v>
      </c>
      <c r="F4" s="2" t="n">
        <f aca="false">IF(C4&gt;B4,0,TRUE())</f>
        <v>1</v>
      </c>
      <c r="H4" s="0" t="s">
        <v>7</v>
      </c>
      <c r="I4" s="0" t="n">
        <v>11</v>
      </c>
    </row>
    <row r="5" customFormat="false" ht="12.8" hidden="false" customHeight="false" outlineLevel="0" collapsed="false">
      <c r="A5" s="1" t="n">
        <v>4</v>
      </c>
      <c r="B5" s="0" t="n">
        <f aca="false">IF(MOD(A5,2)=0,E4+50,E4)</f>
        <v>64</v>
      </c>
      <c r="C5" s="0" t="n">
        <f aca="false">ROUNDDOWN((-(A5*A5) + 40 * A5 + 50)/10,0)</f>
        <v>19</v>
      </c>
      <c r="D5" s="0" t="n">
        <f aca="false">IF(B5&gt;=C5,C5,ROUNDDOWN(0.9*B5,0))</f>
        <v>19</v>
      </c>
      <c r="E5" s="0" t="n">
        <f aca="false">B5-D5</f>
        <v>45</v>
      </c>
      <c r="F5" s="2" t="n">
        <f aca="false">IF(C5&gt;B5,0,TRUE())</f>
        <v>1</v>
      </c>
    </row>
    <row r="6" customFormat="false" ht="12.8" hidden="false" customHeight="false" outlineLevel="0" collapsed="false">
      <c r="A6" s="1" t="n">
        <v>5</v>
      </c>
      <c r="B6" s="0" t="n">
        <f aca="false">IF(MOD(A6,2)=0,E5+50,E5)</f>
        <v>45</v>
      </c>
      <c r="C6" s="0" t="n">
        <f aca="false">ROUNDDOWN((-(A6*A6) + 40 * A6 + 50)/10,0)</f>
        <v>22</v>
      </c>
      <c r="D6" s="0" t="n">
        <f aca="false">IF(B6&gt;=C6,C6,ROUNDDOWN(0.9*B6,0))</f>
        <v>22</v>
      </c>
      <c r="E6" s="0" t="n">
        <f aca="false">B6-D6</f>
        <v>23</v>
      </c>
      <c r="F6" s="2" t="n">
        <f aca="false">IF(C6&gt;B6,0,TRUE())</f>
        <v>1</v>
      </c>
    </row>
    <row r="7" customFormat="false" ht="12.8" hidden="false" customHeight="false" outlineLevel="0" collapsed="false">
      <c r="A7" s="1" t="n">
        <v>6</v>
      </c>
      <c r="B7" s="0" t="n">
        <f aca="false">IF(MOD(A7,2)=0,E6+50,E6)</f>
        <v>73</v>
      </c>
      <c r="C7" s="0" t="n">
        <f aca="false">ROUNDDOWN((-(A7*A7) + 40 * A7 + 50)/10,0)</f>
        <v>25</v>
      </c>
      <c r="D7" s="0" t="n">
        <f aca="false">IF(B7&gt;=C7,C7,ROUNDDOWN(0.9*B7,0))</f>
        <v>25</v>
      </c>
      <c r="E7" s="0" t="n">
        <f aca="false">B7-D7</f>
        <v>48</v>
      </c>
      <c r="F7" s="2" t="n">
        <f aca="false">IF(C7&gt;B7,0,TRUE())</f>
        <v>1</v>
      </c>
    </row>
    <row r="8" customFormat="false" ht="12.8" hidden="false" customHeight="false" outlineLevel="0" collapsed="false">
      <c r="A8" s="1" t="n">
        <v>7</v>
      </c>
      <c r="B8" s="0" t="n">
        <f aca="false">IF(MOD(A8,2)=0,E7+50,E7)</f>
        <v>48</v>
      </c>
      <c r="C8" s="0" t="n">
        <f aca="false">ROUNDDOWN((-(A8*A8) + 40 * A8 + 50)/10,0)</f>
        <v>28</v>
      </c>
      <c r="D8" s="0" t="n">
        <f aca="false">IF(B8&gt;=C8,C8,ROUNDDOWN(0.9*B8,0))</f>
        <v>28</v>
      </c>
      <c r="E8" s="0" t="n">
        <f aca="false">B8-D8</f>
        <v>20</v>
      </c>
      <c r="F8" s="2" t="n">
        <f aca="false">IF(C8&gt;B8,0,TRUE())</f>
        <v>1</v>
      </c>
    </row>
    <row r="9" customFormat="false" ht="12.8" hidden="false" customHeight="false" outlineLevel="0" collapsed="false">
      <c r="A9" s="1" t="n">
        <v>8</v>
      </c>
      <c r="B9" s="0" t="n">
        <f aca="false">IF(MOD(A9,2)=0,E8+50,E8)</f>
        <v>70</v>
      </c>
      <c r="C9" s="0" t="n">
        <f aca="false">ROUNDDOWN((-(A9*A9) + 40 * A9 + 50)/10,0)</f>
        <v>30</v>
      </c>
      <c r="D9" s="0" t="n">
        <f aca="false">IF(B9&gt;=C9,C9,ROUNDDOWN(0.9*B9,0))</f>
        <v>30</v>
      </c>
      <c r="E9" s="0" t="n">
        <f aca="false">B9-D9</f>
        <v>40</v>
      </c>
      <c r="F9" s="2" t="n">
        <f aca="false">IF(C9&gt;B9,0,TRUE())</f>
        <v>1</v>
      </c>
    </row>
    <row r="10" customFormat="false" ht="12.8" hidden="false" customHeight="false" outlineLevel="0" collapsed="false">
      <c r="A10" s="1" t="n">
        <v>9</v>
      </c>
      <c r="B10" s="0" t="n">
        <f aca="false">IF(MOD(A10,2)=0,E9+50,E9)</f>
        <v>40</v>
      </c>
      <c r="C10" s="0" t="n">
        <f aca="false">ROUNDDOWN((-(A10*A10) + 40 * A10 + 50)/10,0)</f>
        <v>32</v>
      </c>
      <c r="D10" s="0" t="n">
        <f aca="false">IF(B10&gt;=C10,C10,ROUNDDOWN(0.9*B10,0))</f>
        <v>32</v>
      </c>
      <c r="E10" s="0" t="n">
        <f aca="false">B10-D10</f>
        <v>8</v>
      </c>
      <c r="F10" s="2" t="n">
        <f aca="false">IF(C10&gt;B10,0,TRUE())</f>
        <v>1</v>
      </c>
    </row>
    <row r="11" customFormat="false" ht="12.8" hidden="false" customHeight="false" outlineLevel="0" collapsed="false">
      <c r="A11" s="1" t="n">
        <v>10</v>
      </c>
      <c r="B11" s="0" t="n">
        <f aca="false">IF(MOD(A11,2)=0,E10+50,E10)</f>
        <v>58</v>
      </c>
      <c r="C11" s="0" t="n">
        <f aca="false">ROUNDDOWN((-(A11*A11) + 40 * A11 + 50)/10,0)</f>
        <v>35</v>
      </c>
      <c r="D11" s="0" t="n">
        <f aca="false">IF(B11&gt;=C11,C11,ROUNDDOWN(0.9*B11,0))</f>
        <v>35</v>
      </c>
      <c r="E11" s="0" t="n">
        <f aca="false">B11-D11</f>
        <v>23</v>
      </c>
      <c r="F11" s="2" t="n">
        <f aca="false">IF(C11&gt;B11,0,TRUE())</f>
        <v>1</v>
      </c>
    </row>
    <row r="12" customFormat="false" ht="12.8" hidden="false" customHeight="false" outlineLevel="0" collapsed="false">
      <c r="A12" s="1" t="n">
        <v>11</v>
      </c>
      <c r="B12" s="0" t="n">
        <f aca="false">IF(MOD(A12,2)=0,E11+50,E11)</f>
        <v>23</v>
      </c>
      <c r="C12" s="0" t="n">
        <f aca="false">ROUNDDOWN((-(A12*A12) + 40 * A12 + 50)/10,0)</f>
        <v>36</v>
      </c>
      <c r="D12" s="0" t="n">
        <f aca="false">IF(B12&gt;=C12,C12,ROUNDDOWN(0.9*B12,0))</f>
        <v>20</v>
      </c>
      <c r="E12" s="0" t="n">
        <f aca="false">B12-D12</f>
        <v>3</v>
      </c>
      <c r="F12" s="2" t="n">
        <f aca="false">IF(C12&gt;B12,0,TRUE())</f>
        <v>0</v>
      </c>
    </row>
    <row r="13" customFormat="false" ht="12.8" hidden="false" customHeight="false" outlineLevel="0" collapsed="false">
      <c r="A13" s="1" t="n">
        <v>12</v>
      </c>
      <c r="B13" s="0" t="n">
        <f aca="false">IF(MOD(A13,2)=0,E12+50,E12)</f>
        <v>53</v>
      </c>
      <c r="C13" s="0" t="n">
        <f aca="false">ROUNDDOWN((-(A13*A13) + 40 * A13 + 50)/10,0)</f>
        <v>38</v>
      </c>
      <c r="D13" s="0" t="n">
        <f aca="false">IF(B13&gt;=C13,C13,ROUNDDOWN(0.9*B13,0))</f>
        <v>38</v>
      </c>
      <c r="E13" s="0" t="n">
        <f aca="false">B13-D13</f>
        <v>15</v>
      </c>
      <c r="F13" s="2" t="n">
        <f aca="false">IF(C13&gt;B13,0,TRUE())</f>
        <v>1</v>
      </c>
    </row>
    <row r="14" customFormat="false" ht="12.8" hidden="false" customHeight="false" outlineLevel="0" collapsed="false">
      <c r="A14" s="1" t="n">
        <v>13</v>
      </c>
      <c r="B14" s="0" t="n">
        <f aca="false">IF(MOD(A14,2)=0,E13+50,E13)</f>
        <v>15</v>
      </c>
      <c r="C14" s="0" t="n">
        <f aca="false">ROUNDDOWN((-(A14*A14) + 40 * A14 + 50)/10,0)</f>
        <v>40</v>
      </c>
      <c r="D14" s="0" t="n">
        <f aca="false">IF(B14&gt;=C14,C14,ROUNDDOWN(0.9*B14,0))</f>
        <v>13</v>
      </c>
      <c r="E14" s="0" t="n">
        <f aca="false">B14-D14</f>
        <v>2</v>
      </c>
      <c r="F14" s="2" t="n">
        <f aca="false">IF(C14&gt;B14,0,TRUE())</f>
        <v>0</v>
      </c>
    </row>
    <row r="15" customFormat="false" ht="12.8" hidden="false" customHeight="false" outlineLevel="0" collapsed="false">
      <c r="A15" s="1" t="n">
        <v>14</v>
      </c>
      <c r="B15" s="0" t="n">
        <f aca="false">IF(MOD(A15,2)=0,E14+50,E14)</f>
        <v>52</v>
      </c>
      <c r="C15" s="0" t="n">
        <f aca="false">ROUNDDOWN((-(A15*A15) + 40 * A15 + 50)/10,0)</f>
        <v>41</v>
      </c>
      <c r="D15" s="0" t="n">
        <f aca="false">IF(B15&gt;=C15,C15,ROUNDDOWN(0.9*B15,0))</f>
        <v>41</v>
      </c>
      <c r="E15" s="0" t="n">
        <f aca="false">B15-D15</f>
        <v>11</v>
      </c>
      <c r="F15" s="2" t="n">
        <f aca="false">IF(C15&gt;B15,0,TRUE())</f>
        <v>1</v>
      </c>
    </row>
    <row r="16" customFormat="false" ht="12.8" hidden="false" customHeight="false" outlineLevel="0" collapsed="false">
      <c r="A16" s="1" t="n">
        <v>15</v>
      </c>
      <c r="B16" s="0" t="n">
        <f aca="false">IF(MOD(A16,2)=0,E15+50,E15)</f>
        <v>11</v>
      </c>
      <c r="C16" s="0" t="n">
        <f aca="false">ROUNDDOWN((-(A16*A16) + 40 * A16 + 50)/10,0)</f>
        <v>42</v>
      </c>
      <c r="D16" s="0" t="n">
        <f aca="false">IF(B16&gt;=C16,C16,ROUNDDOWN(0.9*B16,0))</f>
        <v>9</v>
      </c>
      <c r="E16" s="0" t="n">
        <f aca="false">B16-D16</f>
        <v>2</v>
      </c>
      <c r="F16" s="2" t="n">
        <f aca="false">IF(C16&gt;B16,0,TRUE())</f>
        <v>0</v>
      </c>
    </row>
    <row r="17" customFormat="false" ht="12.8" hidden="false" customHeight="false" outlineLevel="0" collapsed="false">
      <c r="A17" s="1" t="n">
        <v>16</v>
      </c>
      <c r="B17" s="0" t="n">
        <f aca="false">IF(MOD(A17,2)=0,E16+50,E16)</f>
        <v>52</v>
      </c>
      <c r="C17" s="0" t="n">
        <f aca="false">ROUNDDOWN((-(A17*A17) + 40 * A17 + 50)/10,0)</f>
        <v>43</v>
      </c>
      <c r="D17" s="0" t="n">
        <f aca="false">IF(B17&gt;=C17,C17,ROUNDDOWN(0.9*B17,0))</f>
        <v>43</v>
      </c>
      <c r="E17" s="0" t="n">
        <f aca="false">B17-D17</f>
        <v>9</v>
      </c>
      <c r="F17" s="2" t="n">
        <f aca="false">IF(C17&gt;B17,0,TRUE())</f>
        <v>1</v>
      </c>
    </row>
    <row r="18" customFormat="false" ht="12.8" hidden="false" customHeight="false" outlineLevel="0" collapsed="false">
      <c r="A18" s="1" t="n">
        <v>17</v>
      </c>
      <c r="B18" s="0" t="n">
        <f aca="false">IF(MOD(A18,2)=0,E17+50,E17)</f>
        <v>9</v>
      </c>
      <c r="C18" s="0" t="n">
        <f aca="false">ROUNDDOWN((-(A18*A18) + 40 * A18 + 50)/10,0)</f>
        <v>44</v>
      </c>
      <c r="D18" s="0" t="n">
        <f aca="false">IF(B18&gt;=C18,C18,ROUNDDOWN(0.9*B18,0))</f>
        <v>8</v>
      </c>
      <c r="E18" s="0" t="n">
        <f aca="false">B18-D18</f>
        <v>1</v>
      </c>
      <c r="F18" s="2" t="n">
        <f aca="false">IF(C18&gt;B18,0,TRUE())</f>
        <v>0</v>
      </c>
    </row>
    <row r="19" customFormat="false" ht="12.8" hidden="false" customHeight="false" outlineLevel="0" collapsed="false">
      <c r="A19" s="1" t="n">
        <v>18</v>
      </c>
      <c r="B19" s="0" t="n">
        <f aca="false">IF(MOD(A19,2)=0,E18+50,E18)</f>
        <v>51</v>
      </c>
      <c r="C19" s="0" t="n">
        <f aca="false">ROUNDDOWN((-(A19*A19) + 40 * A19 + 50)/10,0)</f>
        <v>44</v>
      </c>
      <c r="D19" s="0" t="n">
        <f aca="false">IF(B19&gt;=C19,C19,ROUNDDOWN(0.9*B19,0))</f>
        <v>44</v>
      </c>
      <c r="E19" s="0" t="n">
        <f aca="false">B19-D19</f>
        <v>7</v>
      </c>
      <c r="F19" s="2" t="n">
        <f aca="false">IF(C19&gt;B19,0,TRUE())</f>
        <v>1</v>
      </c>
    </row>
    <row r="20" customFormat="false" ht="12.8" hidden="false" customHeight="false" outlineLevel="0" collapsed="false">
      <c r="A20" s="1" t="n">
        <v>19</v>
      </c>
      <c r="B20" s="0" t="n">
        <f aca="false">IF(MOD(A20,2)=0,E19+50,E19)</f>
        <v>7</v>
      </c>
      <c r="C20" s="0" t="n">
        <f aca="false">ROUNDDOWN((-(A20*A20) + 40 * A20 + 50)/10,0)</f>
        <v>44</v>
      </c>
      <c r="D20" s="0" t="n">
        <f aca="false">IF(B20&gt;=C20,C20,ROUNDDOWN(0.9*B20,0))</f>
        <v>6</v>
      </c>
      <c r="E20" s="0" t="n">
        <f aca="false">B20-D20</f>
        <v>1</v>
      </c>
      <c r="F20" s="2" t="n">
        <f aca="false">IF(C20&gt;B20,0,TRUE())</f>
        <v>0</v>
      </c>
    </row>
    <row r="21" customFormat="false" ht="12.8" hidden="false" customHeight="false" outlineLevel="0" collapsed="false">
      <c r="A21" s="1" t="n">
        <v>20</v>
      </c>
      <c r="B21" s="0" t="n">
        <f aca="false">IF(MOD(A21,2)=0,E20+50,E20)</f>
        <v>51</v>
      </c>
      <c r="C21" s="0" t="n">
        <f aca="false">ROUNDDOWN((-(A21*A21) + 40 * A21 + 50)/10,0)</f>
        <v>45</v>
      </c>
      <c r="D21" s="0" t="n">
        <f aca="false">IF(B21&gt;=C21,C21,ROUNDDOWN(0.9*B21,0))</f>
        <v>45</v>
      </c>
      <c r="E21" s="0" t="n">
        <f aca="false">B21-D21</f>
        <v>6</v>
      </c>
      <c r="F21" s="2" t="n">
        <f aca="false">IF(C21&gt;B21,0,TRUE())</f>
        <v>1</v>
      </c>
    </row>
    <row r="22" customFormat="false" ht="12.8" hidden="false" customHeight="false" outlineLevel="0" collapsed="false">
      <c r="A22" s="1" t="n">
        <v>21</v>
      </c>
      <c r="B22" s="0" t="n">
        <f aca="false">IF(MOD(A22,2)=0,E21+50,E21)</f>
        <v>6</v>
      </c>
      <c r="C22" s="0" t="n">
        <f aca="false">ROUNDDOWN((-(A22*A22) + 40 * A22 + 50)/10,0)</f>
        <v>44</v>
      </c>
      <c r="D22" s="0" t="n">
        <f aca="false">IF(B22&gt;=C22,C22,ROUNDDOWN(0.9*B22,0))</f>
        <v>5</v>
      </c>
      <c r="E22" s="0" t="n">
        <f aca="false">B22-D22</f>
        <v>1</v>
      </c>
      <c r="F22" s="2" t="n">
        <f aca="false">IF(C22&gt;B22,0,TRUE())</f>
        <v>0</v>
      </c>
    </row>
    <row r="23" customFormat="false" ht="12.8" hidden="false" customHeight="false" outlineLevel="0" collapsed="false">
      <c r="A23" s="1" t="n">
        <v>22</v>
      </c>
      <c r="B23" s="0" t="n">
        <f aca="false">IF(MOD(A23,2)=0,E22+50,E22)</f>
        <v>51</v>
      </c>
      <c r="C23" s="0" t="n">
        <f aca="false">ROUNDDOWN((-(A23*A23) + 40 * A23 + 50)/10,0)</f>
        <v>44</v>
      </c>
      <c r="D23" s="0" t="n">
        <f aca="false">IF(B23&gt;=C23,C23,ROUNDDOWN(0.9*B23,0))</f>
        <v>44</v>
      </c>
      <c r="E23" s="0" t="n">
        <f aca="false">B23-D23</f>
        <v>7</v>
      </c>
      <c r="F23" s="2" t="n">
        <f aca="false">IF(C23&gt;B23,0,TRUE())</f>
        <v>1</v>
      </c>
    </row>
    <row r="24" customFormat="false" ht="12.8" hidden="false" customHeight="false" outlineLevel="0" collapsed="false">
      <c r="A24" s="1" t="n">
        <v>23</v>
      </c>
      <c r="B24" s="0" t="n">
        <f aca="false">IF(MOD(A24,2)=0,E23+50,E23)</f>
        <v>7</v>
      </c>
      <c r="C24" s="0" t="n">
        <f aca="false">ROUNDDOWN((-(A24*A24) + 40 * A24 + 50)/10,0)</f>
        <v>44</v>
      </c>
      <c r="D24" s="0" t="n">
        <f aca="false">IF(B24&gt;=C24,C24,ROUNDDOWN(0.9*B24,0))</f>
        <v>6</v>
      </c>
      <c r="E24" s="0" t="n">
        <f aca="false">B24-D24</f>
        <v>1</v>
      </c>
      <c r="F24" s="2" t="n">
        <f aca="false">IF(C24&gt;B24,0,TRUE())</f>
        <v>0</v>
      </c>
    </row>
    <row r="25" customFormat="false" ht="12.8" hidden="false" customHeight="false" outlineLevel="0" collapsed="false">
      <c r="A25" s="1" t="n">
        <v>24</v>
      </c>
      <c r="B25" s="0" t="n">
        <f aca="false">IF(MOD(A25,2)=0,E24+50,E24)</f>
        <v>51</v>
      </c>
      <c r="C25" s="0" t="n">
        <f aca="false">ROUNDDOWN((-(A25*A25) + 40 * A25 + 50)/10,0)</f>
        <v>43</v>
      </c>
      <c r="D25" s="0" t="n">
        <f aca="false">IF(B25&gt;=C25,C25,ROUNDDOWN(0.9*B25,0))</f>
        <v>43</v>
      </c>
      <c r="E25" s="0" t="n">
        <f aca="false">B25-D25</f>
        <v>8</v>
      </c>
      <c r="F25" s="2" t="n">
        <f aca="false">IF(C25&gt;B25,0,TRUE())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69" activeCellId="0" sqref="Q6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9"/>
    <col collapsed="false" customWidth="false" hidden="false" outlineLevel="0" max="2" min="2" style="1" width="11.52"/>
    <col collapsed="false" customWidth="true" hidden="false" outlineLevel="0" max="3" min="3" style="1" width="14.16"/>
    <col collapsed="false" customWidth="true" hidden="false" outlineLevel="0" max="5" min="4" style="1" width="15.97"/>
    <col collapsed="false" customWidth="true" hidden="false" outlineLevel="0" max="6" min="6" style="1" width="14.59"/>
    <col collapsed="false" customWidth="true" hidden="false" outlineLevel="0" max="7" min="7" style="1" width="12.91"/>
    <col collapsed="false" customWidth="true" hidden="false" outlineLevel="0" max="8" min="8" style="1" width="16.53"/>
    <col collapsed="false" customWidth="true" hidden="false" outlineLevel="0" max="9" min="9" style="1" width="18.2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50</v>
      </c>
      <c r="D2" s="1" t="n">
        <f aca="false">B2+C2</f>
        <v>50</v>
      </c>
      <c r="E2" s="1" t="n">
        <f aca="false">ROUNDDOWN((-(A2*A2) + 40 * A2 + 50)/10,0)</f>
        <v>8</v>
      </c>
      <c r="F2" s="1" t="n">
        <f aca="false">IF(D2&gt;=E2,E2,ROUNDDOWN(0.9*D2,0))</f>
        <v>8</v>
      </c>
      <c r="G2" s="1" t="n">
        <f aca="false">D2-F2</f>
        <v>42</v>
      </c>
      <c r="H2" s="3" t="n">
        <f aca="false">IF(E2&gt;D2,0,TRUE())</f>
        <v>1</v>
      </c>
      <c r="I2" s="1" t="s">
        <v>6</v>
      </c>
      <c r="J2" s="1" t="n">
        <f aca="false">SUM(F2:F25)</f>
        <v>819</v>
      </c>
    </row>
    <row r="3" customFormat="false" ht="12.8" hidden="false" customHeight="false" outlineLevel="0" collapsed="false">
      <c r="A3" s="1" t="n">
        <v>2</v>
      </c>
      <c r="B3" s="1" t="n">
        <f aca="false">G2</f>
        <v>42</v>
      </c>
      <c r="D3" s="1" t="n">
        <f aca="false">B3+C3</f>
        <v>42</v>
      </c>
      <c r="E3" s="1" t="n">
        <f aca="false">ROUNDDOWN((-(A3*A3) + 40 * A3 + 50)/10,0)</f>
        <v>12</v>
      </c>
      <c r="F3" s="1" t="n">
        <f aca="false">IF(D3&gt;=E3,E3,ROUNDDOWN(0.9*D3,0))</f>
        <v>12</v>
      </c>
      <c r="G3" s="1" t="n">
        <f aca="false">D3-F3</f>
        <v>30</v>
      </c>
      <c r="H3" s="3" t="n">
        <f aca="false">IF(E3&gt;D3,0,TRUE())</f>
        <v>1</v>
      </c>
      <c r="I3" s="1" t="s">
        <v>4</v>
      </c>
      <c r="J3" s="1" t="n">
        <f aca="false">G25</f>
        <v>31</v>
      </c>
    </row>
    <row r="4" customFormat="false" ht="12.8" hidden="false" customHeight="false" outlineLevel="0" collapsed="false">
      <c r="A4" s="1" t="n">
        <v>3</v>
      </c>
      <c r="B4" s="1" t="n">
        <f aca="false">G3</f>
        <v>30</v>
      </c>
      <c r="D4" s="1" t="n">
        <f aca="false">B4+C4</f>
        <v>30</v>
      </c>
      <c r="E4" s="1" t="n">
        <f aca="false">ROUNDDOWN((-(A4*A4) + 40 * A4 + 50)/10,0)</f>
        <v>16</v>
      </c>
      <c r="F4" s="1" t="n">
        <f aca="false">IF(D4&gt;=E4,E4,ROUNDDOWN(0.9*D4,0))</f>
        <v>16</v>
      </c>
      <c r="G4" s="1" t="n">
        <f aca="false">D4-F4</f>
        <v>14</v>
      </c>
      <c r="H4" s="3" t="n">
        <f aca="false">IF(E4&gt;D4,0,TRUE())</f>
        <v>1</v>
      </c>
      <c r="I4" s="1" t="s">
        <v>7</v>
      </c>
      <c r="J4" s="1" t="n">
        <v>11</v>
      </c>
    </row>
    <row r="5" customFormat="false" ht="12.8" hidden="false" customHeight="false" outlineLevel="0" collapsed="false">
      <c r="A5" s="1" t="n">
        <v>4</v>
      </c>
      <c r="B5" s="1" t="n">
        <f aca="false">G4</f>
        <v>14</v>
      </c>
      <c r="C5" s="1" t="n">
        <f aca="false">IF(MOD(A5,2)=0,50)</f>
        <v>50</v>
      </c>
      <c r="D5" s="1" t="n">
        <f aca="false">B5+C5</f>
        <v>64</v>
      </c>
      <c r="E5" s="1" t="n">
        <f aca="false">ROUNDDOWN((-(A5*A5) + 40 * A5 + 50)/10,0)</f>
        <v>19</v>
      </c>
      <c r="F5" s="1" t="n">
        <f aca="false">IF(D5&gt;=E5,E5,ROUNDDOWN(0.9*D5,0))</f>
        <v>19</v>
      </c>
      <c r="G5" s="1" t="n">
        <f aca="false">D5-F5</f>
        <v>45</v>
      </c>
      <c r="H5" s="3" t="n">
        <f aca="false">IF(E5&gt;D5,0,TRUE())</f>
        <v>1</v>
      </c>
    </row>
    <row r="6" customFormat="false" ht="12.8" hidden="false" customHeight="false" outlineLevel="0" collapsed="false">
      <c r="A6" s="1" t="n">
        <v>5</v>
      </c>
      <c r="B6" s="1" t="n">
        <f aca="false">G5</f>
        <v>45</v>
      </c>
      <c r="D6" s="1" t="n">
        <f aca="false">B6+C6</f>
        <v>45</v>
      </c>
      <c r="E6" s="1" t="n">
        <f aca="false">ROUNDDOWN((-(A6*A6) + 40 * A6 + 50)/10,0)</f>
        <v>22</v>
      </c>
      <c r="F6" s="1" t="n">
        <f aca="false">IF(D6&gt;=E6,E6,ROUNDDOWN(0.9*D6,0))</f>
        <v>22</v>
      </c>
      <c r="G6" s="1" t="n">
        <f aca="false">D6-F6</f>
        <v>23</v>
      </c>
      <c r="H6" s="3" t="n">
        <f aca="false">IF(E6&gt;D6,0,TRUE())</f>
        <v>1</v>
      </c>
    </row>
    <row r="7" customFormat="false" ht="12.8" hidden="false" customHeight="false" outlineLevel="0" collapsed="false">
      <c r="A7" s="1" t="n">
        <v>6</v>
      </c>
      <c r="B7" s="1" t="n">
        <f aca="false">G6</f>
        <v>23</v>
      </c>
      <c r="C7" s="1" t="n">
        <f aca="false">IF(MOD(A7,2)=0,50)</f>
        <v>50</v>
      </c>
      <c r="D7" s="1" t="n">
        <f aca="false">B7+C7</f>
        <v>73</v>
      </c>
      <c r="E7" s="1" t="n">
        <f aca="false">ROUNDDOWN((-(A7*A7) + 40 * A7 + 50)/10,0)</f>
        <v>25</v>
      </c>
      <c r="F7" s="1" t="n">
        <f aca="false">IF(D7&gt;=E7,E7,ROUNDDOWN(0.9*D7,0))</f>
        <v>25</v>
      </c>
      <c r="G7" s="1" t="n">
        <f aca="false">D7-F7</f>
        <v>48</v>
      </c>
      <c r="H7" s="3" t="n">
        <f aca="false">IF(E7&gt;D7,0,TRUE())</f>
        <v>1</v>
      </c>
    </row>
    <row r="8" customFormat="false" ht="12.8" hidden="false" customHeight="false" outlineLevel="0" collapsed="false">
      <c r="A8" s="1" t="n">
        <v>7</v>
      </c>
      <c r="B8" s="1" t="n">
        <f aca="false">G7</f>
        <v>48</v>
      </c>
      <c r="D8" s="1" t="n">
        <f aca="false">B8+C8</f>
        <v>48</v>
      </c>
      <c r="E8" s="1" t="n">
        <f aca="false">ROUNDDOWN((-(A8*A8) + 40 * A8 + 50)/10,0)</f>
        <v>28</v>
      </c>
      <c r="F8" s="1" t="n">
        <f aca="false">IF(D8&gt;=E8,E8,ROUNDDOWN(0.9*D8,0))</f>
        <v>28</v>
      </c>
      <c r="G8" s="1" t="n">
        <f aca="false">D8-F8</f>
        <v>20</v>
      </c>
      <c r="H8" s="3" t="n">
        <f aca="false">IF(E8&gt;D8,0,TRUE())</f>
        <v>1</v>
      </c>
    </row>
    <row r="9" customFormat="false" ht="12.8" hidden="false" customHeight="false" outlineLevel="0" collapsed="false">
      <c r="A9" s="1" t="n">
        <v>8</v>
      </c>
      <c r="B9" s="1" t="n">
        <f aca="false">G8</f>
        <v>20</v>
      </c>
      <c r="C9" s="1" t="n">
        <f aca="false">IF(MOD(A9,2)=0,50)</f>
        <v>50</v>
      </c>
      <c r="D9" s="1" t="n">
        <f aca="false">B9+C9</f>
        <v>70</v>
      </c>
      <c r="E9" s="1" t="n">
        <f aca="false">ROUNDDOWN((-(A9*A9) + 40 * A9 + 50)/10,0)</f>
        <v>30</v>
      </c>
      <c r="F9" s="1" t="n">
        <f aca="false">IF(D9&gt;=E9,E9,ROUNDDOWN(0.9*D9,0))</f>
        <v>30</v>
      </c>
      <c r="G9" s="1" t="n">
        <f aca="false">D9-F9</f>
        <v>40</v>
      </c>
      <c r="H9" s="3" t="n">
        <f aca="false">IF(E9&gt;D9,0,TRUE())</f>
        <v>1</v>
      </c>
    </row>
    <row r="10" customFormat="false" ht="12.8" hidden="false" customHeight="false" outlineLevel="0" collapsed="false">
      <c r="A10" s="1" t="n">
        <v>9</v>
      </c>
      <c r="B10" s="1" t="n">
        <f aca="false">G9</f>
        <v>40</v>
      </c>
      <c r="D10" s="1" t="n">
        <f aca="false">B10+C10</f>
        <v>40</v>
      </c>
      <c r="E10" s="1" t="n">
        <f aca="false">ROUNDDOWN((-(A10*A10) + 40 * A10 + 50)/10,0)</f>
        <v>32</v>
      </c>
      <c r="F10" s="1" t="n">
        <f aca="false">IF(D10&gt;=E10,E10,ROUNDDOWN(0.9*D10,0))</f>
        <v>32</v>
      </c>
      <c r="G10" s="1" t="n">
        <f aca="false">D10-F10</f>
        <v>8</v>
      </c>
      <c r="H10" s="3" t="n">
        <f aca="false">IF(E10&gt;D10,0,TRUE())</f>
        <v>1</v>
      </c>
    </row>
    <row r="11" customFormat="false" ht="12.8" hidden="false" customHeight="false" outlineLevel="0" collapsed="false">
      <c r="A11" s="1" t="n">
        <v>10</v>
      </c>
      <c r="B11" s="1" t="n">
        <f aca="false">G10</f>
        <v>8</v>
      </c>
      <c r="C11" s="1" t="n">
        <f aca="false">IF(MOD(A11,2)=0,50)</f>
        <v>50</v>
      </c>
      <c r="D11" s="1" t="n">
        <f aca="false">B11+C11</f>
        <v>58</v>
      </c>
      <c r="E11" s="1" t="n">
        <f aca="false">ROUNDDOWN((-(A11*A11) + 40 * A11 + 50)/10,0)</f>
        <v>35</v>
      </c>
      <c r="F11" s="1" t="n">
        <f aca="false">IF(D11&gt;=E11,E11,ROUNDDOWN(0.9*D11,0))</f>
        <v>35</v>
      </c>
      <c r="G11" s="1" t="n">
        <f aca="false">D11-F11</f>
        <v>23</v>
      </c>
      <c r="H11" s="3" t="n">
        <f aca="false">IF(E11&gt;D11,0,TRUE())</f>
        <v>1</v>
      </c>
    </row>
    <row r="12" customFormat="false" ht="12.8" hidden="false" customHeight="false" outlineLevel="0" collapsed="false">
      <c r="A12" s="1" t="n">
        <v>11</v>
      </c>
      <c r="B12" s="1" t="n">
        <f aca="false">G11</f>
        <v>23</v>
      </c>
      <c r="C12" s="1" t="n">
        <v>50</v>
      </c>
      <c r="D12" s="1" t="n">
        <f aca="false">B12+C12</f>
        <v>73</v>
      </c>
      <c r="E12" s="1" t="n">
        <f aca="false">ROUNDDOWN((-(A12*A12) + 40 * A12 + 50)/10,0)</f>
        <v>36</v>
      </c>
      <c r="F12" s="1" t="n">
        <f aca="false">IF(D12&gt;=E12,E12,ROUNDDOWN(0.9*D12,0))</f>
        <v>36</v>
      </c>
      <c r="G12" s="1" t="n">
        <f aca="false">D12-F12</f>
        <v>37</v>
      </c>
      <c r="H12" s="3" t="n">
        <f aca="false">IF(E12&gt;D12,0,TRUE())</f>
        <v>1</v>
      </c>
    </row>
    <row r="13" customFormat="false" ht="12.8" hidden="false" customHeight="false" outlineLevel="0" collapsed="false">
      <c r="A13" s="1" t="n">
        <v>12</v>
      </c>
      <c r="B13" s="1" t="n">
        <f aca="false">G12</f>
        <v>37</v>
      </c>
      <c r="C13" s="1" t="n">
        <f aca="false">IF(MOD(A13,2)=0,50)</f>
        <v>50</v>
      </c>
      <c r="D13" s="1" t="n">
        <f aca="false">B13+C13</f>
        <v>87</v>
      </c>
      <c r="E13" s="1" t="n">
        <f aca="false">ROUNDDOWN((-(A13*A13) + 40 * A13 + 50)/10,0)</f>
        <v>38</v>
      </c>
      <c r="F13" s="1" t="n">
        <f aca="false">IF(D13&gt;=E13,E13,ROUNDDOWN(0.9*D13,0))</f>
        <v>38</v>
      </c>
      <c r="G13" s="1" t="n">
        <f aca="false">D13-F13</f>
        <v>49</v>
      </c>
      <c r="H13" s="3" t="n">
        <f aca="false">IF(E13&gt;D13,0,TRUE())</f>
        <v>1</v>
      </c>
    </row>
    <row r="14" customFormat="false" ht="12.8" hidden="false" customHeight="false" outlineLevel="0" collapsed="false">
      <c r="A14" s="1" t="n">
        <v>13</v>
      </c>
      <c r="B14" s="1" t="n">
        <f aca="false">G13</f>
        <v>49</v>
      </c>
      <c r="D14" s="1" t="n">
        <f aca="false">B14+C14</f>
        <v>49</v>
      </c>
      <c r="E14" s="1" t="n">
        <f aca="false">ROUNDDOWN((-(A14*A14) + 40 * A14 + 50)/10,0)</f>
        <v>40</v>
      </c>
      <c r="F14" s="1" t="n">
        <f aca="false">IF(D14&gt;=E14,E14,ROUNDDOWN(0.9*D14,0))</f>
        <v>40</v>
      </c>
      <c r="G14" s="1" t="n">
        <f aca="false">D14-F14</f>
        <v>9</v>
      </c>
      <c r="H14" s="3" t="n">
        <f aca="false">IF(E14&gt;D14,0,TRUE())</f>
        <v>1</v>
      </c>
    </row>
    <row r="15" customFormat="false" ht="12.8" hidden="false" customHeight="false" outlineLevel="0" collapsed="false">
      <c r="A15" s="1" t="n">
        <v>14</v>
      </c>
      <c r="B15" s="1" t="n">
        <f aca="false">G14</f>
        <v>9</v>
      </c>
      <c r="C15" s="1" t="n">
        <f aca="false">IF(MOD(A15,2)=0,50)</f>
        <v>50</v>
      </c>
      <c r="D15" s="1" t="n">
        <f aca="false">B15+C15</f>
        <v>59</v>
      </c>
      <c r="E15" s="1" t="n">
        <f aca="false">ROUNDDOWN((-(A15*A15) + 40 * A15 + 50)/10,0)</f>
        <v>41</v>
      </c>
      <c r="F15" s="1" t="n">
        <f aca="false">IF(D15&gt;=E15,E15,ROUNDDOWN(0.9*D15,0))</f>
        <v>41</v>
      </c>
      <c r="G15" s="1" t="n">
        <f aca="false">D15-F15</f>
        <v>18</v>
      </c>
      <c r="H15" s="3" t="n">
        <f aca="false">IF(E15&gt;D15,0,TRUE())</f>
        <v>1</v>
      </c>
    </row>
    <row r="16" customFormat="false" ht="12.8" hidden="false" customHeight="false" outlineLevel="0" collapsed="false">
      <c r="A16" s="1" t="n">
        <v>15</v>
      </c>
      <c r="B16" s="1" t="n">
        <f aca="false">G15</f>
        <v>18</v>
      </c>
      <c r="C16" s="1" t="n">
        <v>50</v>
      </c>
      <c r="D16" s="1" t="n">
        <f aca="false">B16+C16</f>
        <v>68</v>
      </c>
      <c r="E16" s="1" t="n">
        <f aca="false">ROUNDDOWN((-(A16*A16) + 40 * A16 + 50)/10,0)</f>
        <v>42</v>
      </c>
      <c r="F16" s="1" t="n">
        <f aca="false">IF(D16&gt;=E16,E16,ROUNDDOWN(0.9*D16,0))</f>
        <v>42</v>
      </c>
      <c r="G16" s="1" t="n">
        <f aca="false">D16-F16</f>
        <v>26</v>
      </c>
      <c r="H16" s="3" t="n">
        <f aca="false">IF(E16&gt;D16,0,TRUE())</f>
        <v>1</v>
      </c>
    </row>
    <row r="17" customFormat="false" ht="12.8" hidden="false" customHeight="false" outlineLevel="0" collapsed="false">
      <c r="A17" s="1" t="n">
        <v>16</v>
      </c>
      <c r="B17" s="1" t="n">
        <f aca="false">G16</f>
        <v>26</v>
      </c>
      <c r="C17" s="1" t="n">
        <f aca="false">IF(MOD(A17,2)=0,50)</f>
        <v>50</v>
      </c>
      <c r="D17" s="1" t="n">
        <f aca="false">B17+C17</f>
        <v>76</v>
      </c>
      <c r="E17" s="1" t="n">
        <f aca="false">ROUNDDOWN((-(A17*A17) + 40 * A17 + 50)/10,0)</f>
        <v>43</v>
      </c>
      <c r="F17" s="1" t="n">
        <f aca="false">IF(D17&gt;=E17,E17,ROUNDDOWN(0.9*D17,0))</f>
        <v>43</v>
      </c>
      <c r="G17" s="1" t="n">
        <f aca="false">D17-F17</f>
        <v>33</v>
      </c>
      <c r="H17" s="3" t="n">
        <f aca="false">IF(E17&gt;D17,0,TRUE())</f>
        <v>1</v>
      </c>
    </row>
    <row r="18" customFormat="false" ht="12.8" hidden="false" customHeight="false" outlineLevel="0" collapsed="false">
      <c r="A18" s="1" t="n">
        <v>17</v>
      </c>
      <c r="B18" s="1" t="n">
        <f aca="false">G17</f>
        <v>33</v>
      </c>
      <c r="C18" s="1" t="n">
        <v>50</v>
      </c>
      <c r="D18" s="1" t="n">
        <f aca="false">B18+C18</f>
        <v>83</v>
      </c>
      <c r="E18" s="1" t="n">
        <f aca="false">ROUNDDOWN((-(A18*A18) + 40 * A18 + 50)/10,0)</f>
        <v>44</v>
      </c>
      <c r="F18" s="1" t="n">
        <f aca="false">IF(D18&gt;=E18,E18,ROUNDDOWN(0.9*D18,0))</f>
        <v>44</v>
      </c>
      <c r="G18" s="1" t="n">
        <f aca="false">D18-F18</f>
        <v>39</v>
      </c>
      <c r="H18" s="3" t="n">
        <f aca="false">IF(E18&gt;D18,0,TRUE())</f>
        <v>1</v>
      </c>
    </row>
    <row r="19" customFormat="false" ht="12.8" hidden="false" customHeight="false" outlineLevel="0" collapsed="false">
      <c r="A19" s="1" t="n">
        <v>18</v>
      </c>
      <c r="B19" s="1" t="n">
        <f aca="false">G18</f>
        <v>39</v>
      </c>
      <c r="C19" s="1" t="n">
        <f aca="false">IF(MOD(A19,2)=0,50)</f>
        <v>50</v>
      </c>
      <c r="D19" s="1" t="n">
        <f aca="false">B19+C19</f>
        <v>89</v>
      </c>
      <c r="E19" s="1" t="n">
        <f aca="false">ROUNDDOWN((-(A19*A19) + 40 * A19 + 50)/10,0)</f>
        <v>44</v>
      </c>
      <c r="F19" s="1" t="n">
        <f aca="false">IF(D19&gt;=E19,E19,ROUNDDOWN(0.9*D19,0))</f>
        <v>44</v>
      </c>
      <c r="G19" s="1" t="n">
        <f aca="false">D19-F19</f>
        <v>45</v>
      </c>
      <c r="H19" s="3" t="n">
        <f aca="false">IF(E19&gt;D19,0,TRUE())</f>
        <v>1</v>
      </c>
    </row>
    <row r="20" customFormat="false" ht="12.8" hidden="false" customHeight="false" outlineLevel="0" collapsed="false">
      <c r="A20" s="1" t="n">
        <v>19</v>
      </c>
      <c r="B20" s="1" t="n">
        <f aca="false">G19</f>
        <v>45</v>
      </c>
      <c r="D20" s="1" t="n">
        <f aca="false">B20+C20</f>
        <v>45</v>
      </c>
      <c r="E20" s="1" t="n">
        <f aca="false">ROUNDDOWN((-(A20*A20) + 40 * A20 + 50)/10,0)</f>
        <v>44</v>
      </c>
      <c r="F20" s="1" t="n">
        <f aca="false">IF(D20&gt;=E20,E20,ROUNDDOWN(0.9*D20,0))</f>
        <v>44</v>
      </c>
      <c r="G20" s="1" t="n">
        <f aca="false">D20-F20</f>
        <v>1</v>
      </c>
      <c r="H20" s="3" t="n">
        <f aca="false">IF(E20&gt;D20,0,TRUE())</f>
        <v>1</v>
      </c>
    </row>
    <row r="21" customFormat="false" ht="12.8" hidden="false" customHeight="false" outlineLevel="0" collapsed="false">
      <c r="A21" s="1" t="n">
        <v>20</v>
      </c>
      <c r="B21" s="1" t="n">
        <f aca="false">G20</f>
        <v>1</v>
      </c>
      <c r="C21" s="1" t="n">
        <f aca="false">IF(MOD(A21,2)=0,50)</f>
        <v>50</v>
      </c>
      <c r="D21" s="1" t="n">
        <f aca="false">B21+C21</f>
        <v>51</v>
      </c>
      <c r="E21" s="1" t="n">
        <f aca="false">ROUNDDOWN((-(A21*A21) + 40 * A21 + 50)/10,0)</f>
        <v>45</v>
      </c>
      <c r="F21" s="1" t="n">
        <f aca="false">IF(D21&gt;=E21,E21,ROUNDDOWN(0.9*D21,0))</f>
        <v>45</v>
      </c>
      <c r="G21" s="1" t="n">
        <f aca="false">D21-F21</f>
        <v>6</v>
      </c>
      <c r="H21" s="3" t="n">
        <f aca="false">IF(E21&gt;D21,0,TRUE())</f>
        <v>1</v>
      </c>
    </row>
    <row r="22" customFormat="false" ht="12.8" hidden="false" customHeight="false" outlineLevel="0" collapsed="false">
      <c r="A22" s="1" t="n">
        <v>21</v>
      </c>
      <c r="B22" s="1" t="n">
        <f aca="false">G21</f>
        <v>6</v>
      </c>
      <c r="C22" s="1" t="n">
        <v>50</v>
      </c>
      <c r="D22" s="1" t="n">
        <f aca="false">B22+C22</f>
        <v>56</v>
      </c>
      <c r="E22" s="1" t="n">
        <f aca="false">ROUNDDOWN((-(A22*A22) + 40 * A22 + 50)/10,0)</f>
        <v>44</v>
      </c>
      <c r="F22" s="1" t="n">
        <f aca="false">IF(D22&gt;=E22,E22,ROUNDDOWN(0.9*D22,0))</f>
        <v>44</v>
      </c>
      <c r="G22" s="1" t="n">
        <f aca="false">D22-F22</f>
        <v>12</v>
      </c>
      <c r="H22" s="3" t="n">
        <f aca="false">IF(E22&gt;D22,0,TRUE())</f>
        <v>1</v>
      </c>
    </row>
    <row r="23" customFormat="false" ht="12.8" hidden="false" customHeight="false" outlineLevel="0" collapsed="false">
      <c r="A23" s="1" t="n">
        <v>22</v>
      </c>
      <c r="B23" s="1" t="n">
        <f aca="false">G22</f>
        <v>12</v>
      </c>
      <c r="C23" s="1" t="n">
        <f aca="false">IF(MOD(A23,2)=0,50)</f>
        <v>50</v>
      </c>
      <c r="D23" s="1" t="n">
        <f aca="false">B23+C23</f>
        <v>62</v>
      </c>
      <c r="E23" s="1" t="n">
        <f aca="false">ROUNDDOWN((-(A23*A23) + 40 * A23 + 50)/10,0)</f>
        <v>44</v>
      </c>
      <c r="F23" s="1" t="n">
        <f aca="false">IF(D23&gt;=E23,E23,ROUNDDOWN(0.9*D23,0))</f>
        <v>44</v>
      </c>
      <c r="G23" s="1" t="n">
        <f aca="false">D23-F23</f>
        <v>18</v>
      </c>
      <c r="H23" s="3" t="n">
        <f aca="false">IF(E23&gt;D23,0,TRUE())</f>
        <v>1</v>
      </c>
    </row>
    <row r="24" customFormat="false" ht="12.8" hidden="false" customHeight="false" outlineLevel="0" collapsed="false">
      <c r="A24" s="1" t="n">
        <v>23</v>
      </c>
      <c r="B24" s="1" t="n">
        <f aca="false">G23</f>
        <v>18</v>
      </c>
      <c r="C24" s="1" t="n">
        <v>50</v>
      </c>
      <c r="D24" s="1" t="n">
        <f aca="false">B24+C24</f>
        <v>68</v>
      </c>
      <c r="E24" s="1" t="n">
        <f aca="false">ROUNDDOWN((-(A24*A24) + 40 * A24 + 50)/10,0)</f>
        <v>44</v>
      </c>
      <c r="F24" s="1" t="n">
        <f aca="false">IF(D24&gt;=E24,E24,ROUNDDOWN(0.9*D24,0))</f>
        <v>44</v>
      </c>
      <c r="G24" s="1" t="n">
        <f aca="false">D24-F24</f>
        <v>24</v>
      </c>
      <c r="H24" s="3" t="n">
        <f aca="false">IF(E24&gt;D24,0,TRUE())</f>
        <v>1</v>
      </c>
    </row>
    <row r="25" customFormat="false" ht="12.8" hidden="false" customHeight="false" outlineLevel="0" collapsed="false">
      <c r="A25" s="1" t="n">
        <v>24</v>
      </c>
      <c r="B25" s="1" t="n">
        <f aca="false">G24</f>
        <v>24</v>
      </c>
      <c r="C25" s="1" t="n">
        <f aca="false">IF(MOD(A25,2)=0,50)</f>
        <v>50</v>
      </c>
      <c r="D25" s="1" t="n">
        <f aca="false">B25+C25</f>
        <v>74</v>
      </c>
      <c r="E25" s="1" t="n">
        <f aca="false">ROUNDDOWN((-(A25*A25) + 40 * A25 + 50)/10,0)</f>
        <v>43</v>
      </c>
      <c r="F25" s="1" t="n">
        <f aca="false">IF(D25&gt;=E25,E25,ROUNDDOWN(0.9*D25,0))</f>
        <v>43</v>
      </c>
      <c r="G25" s="1" t="n">
        <f aca="false">D25-F25</f>
        <v>31</v>
      </c>
      <c r="H25" s="3" t="n">
        <f aca="false">IF(E25&gt;D25,0,TRUE())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9"/>
    <col collapsed="false" customWidth="false" hidden="false" outlineLevel="0" max="2" min="2" style="1" width="11.52"/>
    <col collapsed="false" customWidth="true" hidden="false" outlineLevel="0" max="3" min="3" style="1" width="14.16"/>
    <col collapsed="false" customWidth="true" hidden="false" outlineLevel="0" max="5" min="4" style="1" width="15.97"/>
    <col collapsed="false" customWidth="true" hidden="false" outlineLevel="0" max="6" min="6" style="1" width="14.59"/>
    <col collapsed="false" customWidth="true" hidden="false" outlineLevel="0" max="7" min="7" style="1" width="12.91"/>
    <col collapsed="false" customWidth="true" hidden="false" outlineLevel="0" max="8" min="8" style="1" width="16.53"/>
    <col collapsed="false" customWidth="true" hidden="false" outlineLevel="0" max="9" min="9" style="1" width="18.2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f aca="false">$J$5</f>
        <v>35</v>
      </c>
      <c r="D2" s="1" t="n">
        <f aca="false">B2+C2</f>
        <v>35</v>
      </c>
      <c r="E2" s="1" t="n">
        <f aca="false">ROUNDDOWN((-(A2*A2) + 40 * A2 + 50)/10,0)</f>
        <v>8</v>
      </c>
      <c r="F2" s="1" t="n">
        <f aca="false">IF(D2&gt;=E2,E2,ROUNDDOWN(0.9*D2,0))</f>
        <v>8</v>
      </c>
      <c r="G2" s="1" t="n">
        <f aca="false">D2-F2</f>
        <v>27</v>
      </c>
      <c r="H2" s="3" t="n">
        <f aca="false">IF(E2&gt;D2,0,TRUE())</f>
        <v>1</v>
      </c>
      <c r="I2" s="1" t="s">
        <v>6</v>
      </c>
      <c r="J2" s="1" t="n">
        <f aca="false">SUM(F2:F25)</f>
        <v>819</v>
      </c>
    </row>
    <row r="3" customFormat="false" ht="12.8" hidden="false" customHeight="false" outlineLevel="0" collapsed="false">
      <c r="A3" s="1" t="n">
        <v>2</v>
      </c>
      <c r="B3" s="1" t="n">
        <f aca="false">G2</f>
        <v>27</v>
      </c>
      <c r="C3" s="1" t="n">
        <f aca="false">$J$5</f>
        <v>35</v>
      </c>
      <c r="D3" s="1" t="n">
        <f aca="false">B3+C3</f>
        <v>62</v>
      </c>
      <c r="E3" s="1" t="n">
        <f aca="false">ROUNDDOWN((-(A3*A3) + 40 * A3 + 50)/10,0)</f>
        <v>12</v>
      </c>
      <c r="F3" s="1" t="n">
        <f aca="false">IF(D3&gt;=E3,E3,ROUNDDOWN(0.9*D3,0))</f>
        <v>12</v>
      </c>
      <c r="G3" s="1" t="n">
        <f aca="false">D3-F3</f>
        <v>50</v>
      </c>
      <c r="H3" s="3" t="n">
        <f aca="false">IF(E3&gt;D3,0,TRUE())</f>
        <v>1</v>
      </c>
      <c r="I3" s="1" t="s">
        <v>4</v>
      </c>
      <c r="J3" s="1" t="n">
        <f aca="false">G25</f>
        <v>21</v>
      </c>
    </row>
    <row r="4" customFormat="false" ht="12.8" hidden="false" customHeight="false" outlineLevel="0" collapsed="false">
      <c r="A4" s="1" t="n">
        <v>3</v>
      </c>
      <c r="B4" s="1" t="n">
        <f aca="false">G3</f>
        <v>50</v>
      </c>
      <c r="C4" s="1" t="n">
        <f aca="false">$J$5</f>
        <v>35</v>
      </c>
      <c r="D4" s="1" t="n">
        <f aca="false">B4+C4</f>
        <v>85</v>
      </c>
      <c r="E4" s="1" t="n">
        <f aca="false">ROUNDDOWN((-(A4*A4) + 40 * A4 + 50)/10,0)</f>
        <v>16</v>
      </c>
      <c r="F4" s="1" t="n">
        <f aca="false">IF(D4&gt;=E4,E4,ROUNDDOWN(0.9*D4,0))</f>
        <v>16</v>
      </c>
      <c r="G4" s="1" t="n">
        <f aca="false">D4-F4</f>
        <v>69</v>
      </c>
      <c r="H4" s="3" t="n">
        <f aca="false">IF(E4&gt;D4,0,TRUE())</f>
        <v>1</v>
      </c>
      <c r="I4" s="1" t="s">
        <v>7</v>
      </c>
      <c r="J4" s="1" t="n">
        <v>11</v>
      </c>
    </row>
    <row r="5" customFormat="false" ht="12.8" hidden="false" customHeight="false" outlineLevel="0" collapsed="false">
      <c r="A5" s="1" t="n">
        <v>4</v>
      </c>
      <c r="B5" s="1" t="n">
        <f aca="false">G4</f>
        <v>69</v>
      </c>
      <c r="C5" s="1" t="n">
        <f aca="false">$J$5</f>
        <v>35</v>
      </c>
      <c r="D5" s="1" t="n">
        <f aca="false">B5+C5</f>
        <v>104</v>
      </c>
      <c r="E5" s="1" t="n">
        <f aca="false">ROUNDDOWN((-(A5*A5) + 40 * A5 + 50)/10,0)</f>
        <v>19</v>
      </c>
      <c r="F5" s="1" t="n">
        <f aca="false">IF(D5&gt;=E5,E5,ROUNDDOWN(0.9*D5,0))</f>
        <v>19</v>
      </c>
      <c r="G5" s="1" t="n">
        <f aca="false">D5-F5</f>
        <v>85</v>
      </c>
      <c r="H5" s="3" t="n">
        <f aca="false">IF(E5&gt;D5,0,TRUE())</f>
        <v>1</v>
      </c>
      <c r="I5" s="1" t="s">
        <v>9</v>
      </c>
      <c r="J5" s="1" t="n">
        <v>35</v>
      </c>
    </row>
    <row r="6" customFormat="false" ht="12.8" hidden="false" customHeight="false" outlineLevel="0" collapsed="false">
      <c r="A6" s="1" t="n">
        <v>5</v>
      </c>
      <c r="B6" s="1" t="n">
        <f aca="false">G5</f>
        <v>85</v>
      </c>
      <c r="C6" s="1" t="n">
        <f aca="false">$J$5</f>
        <v>35</v>
      </c>
      <c r="D6" s="1" t="n">
        <f aca="false">B6+C6</f>
        <v>120</v>
      </c>
      <c r="E6" s="1" t="n">
        <f aca="false">ROUNDDOWN((-(A6*A6) + 40 * A6 + 50)/10,0)</f>
        <v>22</v>
      </c>
      <c r="F6" s="1" t="n">
        <f aca="false">IF(D6&gt;=E6,E6,ROUNDDOWN(0.9*D6,0))</f>
        <v>22</v>
      </c>
      <c r="G6" s="1" t="n">
        <f aca="false">D6-F6</f>
        <v>98</v>
      </c>
      <c r="H6" s="3" t="n">
        <f aca="false">IF(E6&gt;D6,0,TRUE())</f>
        <v>1</v>
      </c>
    </row>
    <row r="7" customFormat="false" ht="12.8" hidden="false" customHeight="false" outlineLevel="0" collapsed="false">
      <c r="A7" s="1" t="n">
        <v>6</v>
      </c>
      <c r="B7" s="1" t="n">
        <f aca="false">G6</f>
        <v>98</v>
      </c>
      <c r="C7" s="1" t="n">
        <f aca="false">$J$5</f>
        <v>35</v>
      </c>
      <c r="D7" s="1" t="n">
        <f aca="false">B7+C7</f>
        <v>133</v>
      </c>
      <c r="E7" s="1" t="n">
        <f aca="false">ROUNDDOWN((-(A7*A7) + 40 * A7 + 50)/10,0)</f>
        <v>25</v>
      </c>
      <c r="F7" s="1" t="n">
        <f aca="false">IF(D7&gt;=E7,E7,ROUNDDOWN(0.9*D7,0))</f>
        <v>25</v>
      </c>
      <c r="G7" s="1" t="n">
        <f aca="false">D7-F7</f>
        <v>108</v>
      </c>
      <c r="H7" s="3" t="n">
        <f aca="false">IF(E7&gt;D7,0,TRUE())</f>
        <v>1</v>
      </c>
    </row>
    <row r="8" customFormat="false" ht="12.8" hidden="false" customHeight="false" outlineLevel="0" collapsed="false">
      <c r="A8" s="1" t="n">
        <v>7</v>
      </c>
      <c r="B8" s="1" t="n">
        <f aca="false">G7</f>
        <v>108</v>
      </c>
      <c r="C8" s="1" t="n">
        <f aca="false">$J$5</f>
        <v>35</v>
      </c>
      <c r="D8" s="1" t="n">
        <f aca="false">B8+C8</f>
        <v>143</v>
      </c>
      <c r="E8" s="1" t="n">
        <f aca="false">ROUNDDOWN((-(A8*A8) + 40 * A8 + 50)/10,0)</f>
        <v>28</v>
      </c>
      <c r="F8" s="1" t="n">
        <f aca="false">IF(D8&gt;=E8,E8,ROUNDDOWN(0.9*D8,0))</f>
        <v>28</v>
      </c>
      <c r="G8" s="1" t="n">
        <f aca="false">D8-F8</f>
        <v>115</v>
      </c>
      <c r="H8" s="3" t="n">
        <f aca="false">IF(E8&gt;D8,0,TRUE())</f>
        <v>1</v>
      </c>
    </row>
    <row r="9" customFormat="false" ht="12.8" hidden="false" customHeight="false" outlineLevel="0" collapsed="false">
      <c r="A9" s="1" t="n">
        <v>8</v>
      </c>
      <c r="B9" s="1" t="n">
        <f aca="false">G8</f>
        <v>115</v>
      </c>
      <c r="C9" s="1" t="n">
        <f aca="false">$J$5</f>
        <v>35</v>
      </c>
      <c r="D9" s="1" t="n">
        <f aca="false">B9+C9</f>
        <v>150</v>
      </c>
      <c r="E9" s="1" t="n">
        <f aca="false">ROUNDDOWN((-(A9*A9) + 40 * A9 + 50)/10,0)</f>
        <v>30</v>
      </c>
      <c r="F9" s="1" t="n">
        <f aca="false">IF(D9&gt;=E9,E9,ROUNDDOWN(0.9*D9,0))</f>
        <v>30</v>
      </c>
      <c r="G9" s="1" t="n">
        <f aca="false">D9-F9</f>
        <v>120</v>
      </c>
      <c r="H9" s="3" t="n">
        <f aca="false">IF(E9&gt;D9,0,TRUE())</f>
        <v>1</v>
      </c>
    </row>
    <row r="10" customFormat="false" ht="12.8" hidden="false" customHeight="false" outlineLevel="0" collapsed="false">
      <c r="A10" s="1" t="n">
        <v>9</v>
      </c>
      <c r="B10" s="1" t="n">
        <f aca="false">G9</f>
        <v>120</v>
      </c>
      <c r="C10" s="1" t="n">
        <f aca="false">$J$5</f>
        <v>35</v>
      </c>
      <c r="D10" s="1" t="n">
        <f aca="false">B10+C10</f>
        <v>155</v>
      </c>
      <c r="E10" s="1" t="n">
        <f aca="false">ROUNDDOWN((-(A10*A10) + 40 * A10 + 50)/10,0)</f>
        <v>32</v>
      </c>
      <c r="F10" s="1" t="n">
        <f aca="false">IF(D10&gt;=E10,E10,ROUNDDOWN(0.9*D10,0))</f>
        <v>32</v>
      </c>
      <c r="G10" s="1" t="n">
        <f aca="false">D10-F10</f>
        <v>123</v>
      </c>
      <c r="H10" s="3" t="n">
        <f aca="false">IF(E10&gt;D10,0,TRUE())</f>
        <v>1</v>
      </c>
    </row>
    <row r="11" customFormat="false" ht="12.8" hidden="false" customHeight="false" outlineLevel="0" collapsed="false">
      <c r="A11" s="1" t="n">
        <v>10</v>
      </c>
      <c r="B11" s="1" t="n">
        <f aca="false">G10</f>
        <v>123</v>
      </c>
      <c r="C11" s="1" t="n">
        <f aca="false">$J$5</f>
        <v>35</v>
      </c>
      <c r="D11" s="1" t="n">
        <f aca="false">B11+C11</f>
        <v>158</v>
      </c>
      <c r="E11" s="1" t="n">
        <f aca="false">ROUNDDOWN((-(A11*A11) + 40 * A11 + 50)/10,0)</f>
        <v>35</v>
      </c>
      <c r="F11" s="1" t="n">
        <f aca="false">IF(D11&gt;=E11,E11,ROUNDDOWN(0.9*D11,0))</f>
        <v>35</v>
      </c>
      <c r="G11" s="1" t="n">
        <f aca="false">D11-F11</f>
        <v>123</v>
      </c>
      <c r="H11" s="3" t="n">
        <f aca="false">IF(E11&gt;D11,0,TRUE())</f>
        <v>1</v>
      </c>
    </row>
    <row r="12" customFormat="false" ht="12.8" hidden="false" customHeight="false" outlineLevel="0" collapsed="false">
      <c r="A12" s="1" t="n">
        <v>11</v>
      </c>
      <c r="B12" s="1" t="n">
        <f aca="false">G11</f>
        <v>123</v>
      </c>
      <c r="C12" s="1" t="n">
        <f aca="false">$J$5</f>
        <v>35</v>
      </c>
      <c r="D12" s="1" t="n">
        <f aca="false">B12+C12</f>
        <v>158</v>
      </c>
      <c r="E12" s="1" t="n">
        <f aca="false">ROUNDDOWN((-(A12*A12) + 40 * A12 + 50)/10,0)</f>
        <v>36</v>
      </c>
      <c r="F12" s="1" t="n">
        <f aca="false">IF(D12&gt;=E12,E12,ROUNDDOWN(0.9*D12,0))</f>
        <v>36</v>
      </c>
      <c r="G12" s="1" t="n">
        <f aca="false">D12-F12</f>
        <v>122</v>
      </c>
      <c r="H12" s="3" t="n">
        <f aca="false">IF(E12&gt;D12,0,TRUE())</f>
        <v>1</v>
      </c>
    </row>
    <row r="13" customFormat="false" ht="12.8" hidden="false" customHeight="false" outlineLevel="0" collapsed="false">
      <c r="A13" s="1" t="n">
        <v>12</v>
      </c>
      <c r="B13" s="1" t="n">
        <f aca="false">G12</f>
        <v>122</v>
      </c>
      <c r="C13" s="1" t="n">
        <f aca="false">$J$5</f>
        <v>35</v>
      </c>
      <c r="D13" s="1" t="n">
        <f aca="false">B13+C13</f>
        <v>157</v>
      </c>
      <c r="E13" s="1" t="n">
        <f aca="false">ROUNDDOWN((-(A13*A13) + 40 * A13 + 50)/10,0)</f>
        <v>38</v>
      </c>
      <c r="F13" s="1" t="n">
        <f aca="false">IF(D13&gt;=E13,E13,ROUNDDOWN(0.9*D13,0))</f>
        <v>38</v>
      </c>
      <c r="G13" s="1" t="n">
        <f aca="false">D13-F13</f>
        <v>119</v>
      </c>
      <c r="H13" s="3" t="n">
        <f aca="false">IF(E13&gt;D13,0,TRUE())</f>
        <v>1</v>
      </c>
    </row>
    <row r="14" customFormat="false" ht="12.8" hidden="false" customHeight="false" outlineLevel="0" collapsed="false">
      <c r="A14" s="1" t="n">
        <v>13</v>
      </c>
      <c r="B14" s="1" t="n">
        <f aca="false">G13</f>
        <v>119</v>
      </c>
      <c r="C14" s="1" t="n">
        <f aca="false">$J$5</f>
        <v>35</v>
      </c>
      <c r="D14" s="1" t="n">
        <f aca="false">B14+C14</f>
        <v>154</v>
      </c>
      <c r="E14" s="1" t="n">
        <f aca="false">ROUNDDOWN((-(A14*A14) + 40 * A14 + 50)/10,0)</f>
        <v>40</v>
      </c>
      <c r="F14" s="1" t="n">
        <f aca="false">IF(D14&gt;=E14,E14,ROUNDDOWN(0.9*D14,0))</f>
        <v>40</v>
      </c>
      <c r="G14" s="1" t="n">
        <f aca="false">D14-F14</f>
        <v>114</v>
      </c>
      <c r="H14" s="3" t="n">
        <f aca="false">IF(E14&gt;D14,0,TRUE())</f>
        <v>1</v>
      </c>
    </row>
    <row r="15" customFormat="false" ht="12.8" hidden="false" customHeight="false" outlineLevel="0" collapsed="false">
      <c r="A15" s="1" t="n">
        <v>14</v>
      </c>
      <c r="B15" s="1" t="n">
        <f aca="false">G14</f>
        <v>114</v>
      </c>
      <c r="C15" s="1" t="n">
        <f aca="false">$J$5</f>
        <v>35</v>
      </c>
      <c r="D15" s="1" t="n">
        <f aca="false">B15+C15</f>
        <v>149</v>
      </c>
      <c r="E15" s="1" t="n">
        <f aca="false">ROUNDDOWN((-(A15*A15) + 40 * A15 + 50)/10,0)</f>
        <v>41</v>
      </c>
      <c r="F15" s="1" t="n">
        <f aca="false">IF(D15&gt;=E15,E15,ROUNDDOWN(0.9*D15,0))</f>
        <v>41</v>
      </c>
      <c r="G15" s="1" t="n">
        <f aca="false">D15-F15</f>
        <v>108</v>
      </c>
      <c r="H15" s="3" t="n">
        <f aca="false">IF(E15&gt;D15,0,TRUE())</f>
        <v>1</v>
      </c>
    </row>
    <row r="16" customFormat="false" ht="12.8" hidden="false" customHeight="false" outlineLevel="0" collapsed="false">
      <c r="A16" s="1" t="n">
        <v>15</v>
      </c>
      <c r="B16" s="1" t="n">
        <f aca="false">G15</f>
        <v>108</v>
      </c>
      <c r="C16" s="1" t="n">
        <f aca="false">$J$5</f>
        <v>35</v>
      </c>
      <c r="D16" s="1" t="n">
        <f aca="false">B16+C16</f>
        <v>143</v>
      </c>
      <c r="E16" s="1" t="n">
        <f aca="false">ROUNDDOWN((-(A16*A16) + 40 * A16 + 50)/10,0)</f>
        <v>42</v>
      </c>
      <c r="F16" s="1" t="n">
        <f aca="false">IF(D16&gt;=E16,E16,ROUNDDOWN(0.9*D16,0))</f>
        <v>42</v>
      </c>
      <c r="G16" s="1" t="n">
        <f aca="false">D16-F16</f>
        <v>101</v>
      </c>
      <c r="H16" s="3" t="n">
        <f aca="false">IF(E16&gt;D16,0,TRUE())</f>
        <v>1</v>
      </c>
    </row>
    <row r="17" customFormat="false" ht="12.8" hidden="false" customHeight="false" outlineLevel="0" collapsed="false">
      <c r="A17" s="1" t="n">
        <v>16</v>
      </c>
      <c r="B17" s="1" t="n">
        <f aca="false">G16</f>
        <v>101</v>
      </c>
      <c r="C17" s="1" t="n">
        <f aca="false">$J$5</f>
        <v>35</v>
      </c>
      <c r="D17" s="1" t="n">
        <f aca="false">B17+C17</f>
        <v>136</v>
      </c>
      <c r="E17" s="1" t="n">
        <f aca="false">ROUNDDOWN((-(A17*A17) + 40 * A17 + 50)/10,0)</f>
        <v>43</v>
      </c>
      <c r="F17" s="1" t="n">
        <f aca="false">IF(D17&gt;=E17,E17,ROUNDDOWN(0.9*D17,0))</f>
        <v>43</v>
      </c>
      <c r="G17" s="1" t="n">
        <f aca="false">D17-F17</f>
        <v>93</v>
      </c>
      <c r="H17" s="3" t="n">
        <f aca="false">IF(E17&gt;D17,0,TRUE())</f>
        <v>1</v>
      </c>
    </row>
    <row r="18" customFormat="false" ht="12.8" hidden="false" customHeight="false" outlineLevel="0" collapsed="false">
      <c r="A18" s="1" t="n">
        <v>17</v>
      </c>
      <c r="B18" s="1" t="n">
        <f aca="false">G17</f>
        <v>93</v>
      </c>
      <c r="C18" s="1" t="n">
        <f aca="false">$J$5</f>
        <v>35</v>
      </c>
      <c r="D18" s="1" t="n">
        <f aca="false">B18+C18</f>
        <v>128</v>
      </c>
      <c r="E18" s="1" t="n">
        <f aca="false">ROUNDDOWN((-(A18*A18) + 40 * A18 + 50)/10,0)</f>
        <v>44</v>
      </c>
      <c r="F18" s="1" t="n">
        <f aca="false">IF(D18&gt;=E18,E18,ROUNDDOWN(0.9*D18,0))</f>
        <v>44</v>
      </c>
      <c r="G18" s="1" t="n">
        <f aca="false">D18-F18</f>
        <v>84</v>
      </c>
      <c r="H18" s="3" t="n">
        <f aca="false">IF(E18&gt;D18,0,TRUE())</f>
        <v>1</v>
      </c>
    </row>
    <row r="19" customFormat="false" ht="12.8" hidden="false" customHeight="false" outlineLevel="0" collapsed="false">
      <c r="A19" s="1" t="n">
        <v>18</v>
      </c>
      <c r="B19" s="1" t="n">
        <f aca="false">G18</f>
        <v>84</v>
      </c>
      <c r="C19" s="1" t="n">
        <f aca="false">$J$5</f>
        <v>35</v>
      </c>
      <c r="D19" s="1" t="n">
        <f aca="false">B19+C19</f>
        <v>119</v>
      </c>
      <c r="E19" s="1" t="n">
        <f aca="false">ROUNDDOWN((-(A19*A19) + 40 * A19 + 50)/10,0)</f>
        <v>44</v>
      </c>
      <c r="F19" s="1" t="n">
        <f aca="false">IF(D19&gt;=E19,E19,ROUNDDOWN(0.9*D19,0))</f>
        <v>44</v>
      </c>
      <c r="G19" s="1" t="n">
        <f aca="false">D19-F19</f>
        <v>75</v>
      </c>
      <c r="H19" s="3" t="n">
        <f aca="false">IF(E19&gt;D19,0,TRUE())</f>
        <v>1</v>
      </c>
    </row>
    <row r="20" customFormat="false" ht="12.8" hidden="false" customHeight="false" outlineLevel="0" collapsed="false">
      <c r="A20" s="1" t="n">
        <v>19</v>
      </c>
      <c r="B20" s="1" t="n">
        <f aca="false">G19</f>
        <v>75</v>
      </c>
      <c r="C20" s="1" t="n">
        <f aca="false">$J$5</f>
        <v>35</v>
      </c>
      <c r="D20" s="1" t="n">
        <f aca="false">B20+C20</f>
        <v>110</v>
      </c>
      <c r="E20" s="1" t="n">
        <f aca="false">ROUNDDOWN((-(A20*A20) + 40 * A20 + 50)/10,0)</f>
        <v>44</v>
      </c>
      <c r="F20" s="1" t="n">
        <f aca="false">IF(D20&gt;=E20,E20,ROUNDDOWN(0.9*D20,0))</f>
        <v>44</v>
      </c>
      <c r="G20" s="1" t="n">
        <f aca="false">D20-F20</f>
        <v>66</v>
      </c>
      <c r="H20" s="3" t="n">
        <f aca="false">IF(E20&gt;D20,0,TRUE())</f>
        <v>1</v>
      </c>
    </row>
    <row r="21" customFormat="false" ht="12.8" hidden="false" customHeight="false" outlineLevel="0" collapsed="false">
      <c r="A21" s="1" t="n">
        <v>20</v>
      </c>
      <c r="B21" s="1" t="n">
        <f aca="false">G20</f>
        <v>66</v>
      </c>
      <c r="C21" s="1" t="n">
        <f aca="false">$J$5</f>
        <v>35</v>
      </c>
      <c r="D21" s="1" t="n">
        <f aca="false">B21+C21</f>
        <v>101</v>
      </c>
      <c r="E21" s="1" t="n">
        <f aca="false">ROUNDDOWN((-(A21*A21) + 40 * A21 + 50)/10,0)</f>
        <v>45</v>
      </c>
      <c r="F21" s="1" t="n">
        <f aca="false">IF(D21&gt;=E21,E21,ROUNDDOWN(0.9*D21,0))</f>
        <v>45</v>
      </c>
      <c r="G21" s="1" t="n">
        <f aca="false">D21-F21</f>
        <v>56</v>
      </c>
      <c r="H21" s="3" t="n">
        <f aca="false">IF(E21&gt;D21,0,TRUE())</f>
        <v>1</v>
      </c>
    </row>
    <row r="22" customFormat="false" ht="12.8" hidden="false" customHeight="false" outlineLevel="0" collapsed="false">
      <c r="A22" s="1" t="n">
        <v>21</v>
      </c>
      <c r="B22" s="1" t="n">
        <f aca="false">G21</f>
        <v>56</v>
      </c>
      <c r="C22" s="1" t="n">
        <f aca="false">$J$5</f>
        <v>35</v>
      </c>
      <c r="D22" s="1" t="n">
        <f aca="false">B22+C22</f>
        <v>91</v>
      </c>
      <c r="E22" s="1" t="n">
        <f aca="false">ROUNDDOWN((-(A22*A22) + 40 * A22 + 50)/10,0)</f>
        <v>44</v>
      </c>
      <c r="F22" s="1" t="n">
        <f aca="false">IF(D22&gt;=E22,E22,ROUNDDOWN(0.9*D22,0))</f>
        <v>44</v>
      </c>
      <c r="G22" s="1" t="n">
        <f aca="false">D22-F22</f>
        <v>47</v>
      </c>
      <c r="H22" s="3" t="n">
        <f aca="false">IF(E22&gt;D22,0,TRUE())</f>
        <v>1</v>
      </c>
    </row>
    <row r="23" customFormat="false" ht="12.8" hidden="false" customHeight="false" outlineLevel="0" collapsed="false">
      <c r="A23" s="1" t="n">
        <v>22</v>
      </c>
      <c r="B23" s="1" t="n">
        <f aca="false">G22</f>
        <v>47</v>
      </c>
      <c r="C23" s="1" t="n">
        <f aca="false">$J$5</f>
        <v>35</v>
      </c>
      <c r="D23" s="1" t="n">
        <f aca="false">B23+C23</f>
        <v>82</v>
      </c>
      <c r="E23" s="1" t="n">
        <f aca="false">ROUNDDOWN((-(A23*A23) + 40 * A23 + 50)/10,0)</f>
        <v>44</v>
      </c>
      <c r="F23" s="1" t="n">
        <f aca="false">IF(D23&gt;=E23,E23,ROUNDDOWN(0.9*D23,0))</f>
        <v>44</v>
      </c>
      <c r="G23" s="1" t="n">
        <f aca="false">D23-F23</f>
        <v>38</v>
      </c>
      <c r="H23" s="3" t="n">
        <f aca="false">IF(E23&gt;D23,0,TRUE())</f>
        <v>1</v>
      </c>
    </row>
    <row r="24" customFormat="false" ht="12.8" hidden="false" customHeight="false" outlineLevel="0" collapsed="false">
      <c r="A24" s="1" t="n">
        <v>23</v>
      </c>
      <c r="B24" s="1" t="n">
        <f aca="false">G23</f>
        <v>38</v>
      </c>
      <c r="C24" s="1" t="n">
        <f aca="false">$J$5</f>
        <v>35</v>
      </c>
      <c r="D24" s="1" t="n">
        <f aca="false">B24+C24</f>
        <v>73</v>
      </c>
      <c r="E24" s="1" t="n">
        <f aca="false">ROUNDDOWN((-(A24*A24) + 40 * A24 + 50)/10,0)</f>
        <v>44</v>
      </c>
      <c r="F24" s="1" t="n">
        <f aca="false">IF(D24&gt;=E24,E24,ROUNDDOWN(0.9*D24,0))</f>
        <v>44</v>
      </c>
      <c r="G24" s="1" t="n">
        <f aca="false">D24-F24</f>
        <v>29</v>
      </c>
      <c r="H24" s="3" t="n">
        <f aca="false">IF(E24&gt;D24,0,TRUE())</f>
        <v>1</v>
      </c>
    </row>
    <row r="25" customFormat="false" ht="12.8" hidden="false" customHeight="false" outlineLevel="0" collapsed="false">
      <c r="A25" s="1" t="n">
        <v>24</v>
      </c>
      <c r="B25" s="1" t="n">
        <f aca="false">G24</f>
        <v>29</v>
      </c>
      <c r="C25" s="1" t="n">
        <f aca="false">$J$5</f>
        <v>35</v>
      </c>
      <c r="D25" s="1" t="n">
        <f aca="false">B25+C25</f>
        <v>64</v>
      </c>
      <c r="E25" s="1" t="n">
        <f aca="false">ROUNDDOWN((-(A25*A25) + 40 * A25 + 50)/10,0)</f>
        <v>43</v>
      </c>
      <c r="F25" s="1" t="n">
        <f aca="false">IF(D25&gt;=E25,E25,ROUNDDOWN(0.9*D25,0))</f>
        <v>43</v>
      </c>
      <c r="G25" s="1" t="n">
        <f aca="false">D25-F25</f>
        <v>21</v>
      </c>
      <c r="H25" s="3" t="n">
        <f aca="false">IF(E25&gt;D25,0,TRUE())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2020-02-13T09:28:54Z</dcterms:created>
  <dc:creator/>
  <dc:description/>
  <dc:language>pl-PL</dc:language>
  <cp:lastModifiedBy/>
  <dcterms:modified xsi:type="dcterms:W3CDTF">2020-02-13T10:43:25Z</dcterms:modified>
  <cp:revision>3</cp:revision>
  <dc:subject/>
  <dc:title/>
</cp:coreProperties>
</file>