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dane" sheetId="1" r:id="rId1"/>
    <sheet name="zad1" sheetId="2" r:id="rId2"/>
    <sheet name="zad2" sheetId="6" r:id="rId3"/>
    <sheet name="zad3" sheetId="3" r:id="rId4"/>
    <sheet name="zad4" sheetId="4" r:id="rId5"/>
    <sheet name="zad5" sheetId="5" r:id="rId6"/>
  </sheets>
  <definedNames>
    <definedName name="_xlnm._FilterDatabase" localSheetId="2" hidden="1">zad2!$A$1:$E$495</definedName>
    <definedName name="pesele" localSheetId="1">zad1!$A$1:$C$495</definedName>
    <definedName name="pesele_1" localSheetId="0">dane!$C$13:$E$507</definedName>
    <definedName name="pesele_1" localSheetId="2">zad2!$C$13:$E$507</definedName>
    <definedName name="pesele_1" localSheetId="3">zad3!$D$13:$E$507</definedName>
    <definedName name="pesele_1" localSheetId="4">zad4!$C$13:$F$507</definedName>
    <definedName name="pesele_1" localSheetId="5">zad5!$C$13:$E$507</definedName>
    <definedName name="pesele_2" localSheetId="0">dane!$A$1:$C$495</definedName>
    <definedName name="pesele_2" localSheetId="2">zad2!$A$1:$C$495</definedName>
    <definedName name="pesele_2" localSheetId="3">zad3!$A$1:$D$495</definedName>
    <definedName name="pesele_2" localSheetId="4">zad4!$A$1:$C$495</definedName>
    <definedName name="pesele_2" localSheetId="5">zad5!$A$1:$C$495</definedName>
  </definedNames>
  <calcPr calcId="162913"/>
  <pivotCaches>
    <pivotCache cacheId="0" r:id="rId7"/>
    <pivotCache cacheId="1" r:id="rId8"/>
    <pivotCache cacheId="11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E14" i="6" s="1"/>
  <c r="D15" i="6"/>
  <c r="D16" i="6"/>
  <c r="D17" i="6"/>
  <c r="D18" i="6"/>
  <c r="E18" i="6" s="1"/>
  <c r="D19" i="6"/>
  <c r="D20" i="6"/>
  <c r="D21" i="6"/>
  <c r="D22" i="6"/>
  <c r="D23" i="6"/>
  <c r="D24" i="6"/>
  <c r="D25" i="6"/>
  <c r="D26" i="6"/>
  <c r="D27" i="6"/>
  <c r="D28" i="6"/>
  <c r="D29" i="6"/>
  <c r="D30" i="6"/>
  <c r="E30" i="6" s="1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E46" i="6" s="1"/>
  <c r="D47" i="6"/>
  <c r="D48" i="6"/>
  <c r="D49" i="6"/>
  <c r="D50" i="6"/>
  <c r="E50" i="6" s="1"/>
  <c r="D51" i="6"/>
  <c r="D52" i="6"/>
  <c r="D53" i="6"/>
  <c r="D54" i="6"/>
  <c r="D55" i="6"/>
  <c r="D56" i="6"/>
  <c r="D57" i="6"/>
  <c r="D58" i="6"/>
  <c r="D59" i="6"/>
  <c r="D60" i="6"/>
  <c r="D61" i="6"/>
  <c r="D62" i="6"/>
  <c r="E62" i="6" s="1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E78" i="6" s="1"/>
  <c r="D79" i="6"/>
  <c r="D80" i="6"/>
  <c r="D81" i="6"/>
  <c r="D82" i="6"/>
  <c r="E82" i="6" s="1"/>
  <c r="D83" i="6"/>
  <c r="D84" i="6"/>
  <c r="D85" i="6"/>
  <c r="D86" i="6"/>
  <c r="D87" i="6"/>
  <c r="D88" i="6"/>
  <c r="D89" i="6"/>
  <c r="D90" i="6"/>
  <c r="D91" i="6"/>
  <c r="D92" i="6"/>
  <c r="D93" i="6"/>
  <c r="D94" i="6"/>
  <c r="E94" i="6" s="1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E110" i="6" s="1"/>
  <c r="D111" i="6"/>
  <c r="D112" i="6"/>
  <c r="D113" i="6"/>
  <c r="D114" i="6"/>
  <c r="E114" i="6" s="1"/>
  <c r="D115" i="6"/>
  <c r="D116" i="6"/>
  <c r="D117" i="6"/>
  <c r="D118" i="6"/>
  <c r="D119" i="6"/>
  <c r="D120" i="6"/>
  <c r="D121" i="6"/>
  <c r="D122" i="6"/>
  <c r="D123" i="6"/>
  <c r="D124" i="6"/>
  <c r="D125" i="6"/>
  <c r="D126" i="6"/>
  <c r="E126" i="6" s="1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E142" i="6" s="1"/>
  <c r="D143" i="6"/>
  <c r="D144" i="6"/>
  <c r="D145" i="6"/>
  <c r="D146" i="6"/>
  <c r="E146" i="6" s="1"/>
  <c r="D147" i="6"/>
  <c r="D148" i="6"/>
  <c r="D149" i="6"/>
  <c r="D150" i="6"/>
  <c r="D151" i="6"/>
  <c r="D152" i="6"/>
  <c r="D153" i="6"/>
  <c r="D154" i="6"/>
  <c r="D155" i="6"/>
  <c r="D156" i="6"/>
  <c r="D157" i="6"/>
  <c r="D158" i="6"/>
  <c r="E158" i="6" s="1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E174" i="6" s="1"/>
  <c r="D175" i="6"/>
  <c r="D176" i="6"/>
  <c r="D177" i="6"/>
  <c r="D178" i="6"/>
  <c r="E178" i="6" s="1"/>
  <c r="D179" i="6"/>
  <c r="D180" i="6"/>
  <c r="D181" i="6"/>
  <c r="D182" i="6"/>
  <c r="D183" i="6"/>
  <c r="D184" i="6"/>
  <c r="D185" i="6"/>
  <c r="D186" i="6"/>
  <c r="D187" i="6"/>
  <c r="D188" i="6"/>
  <c r="D189" i="6"/>
  <c r="D190" i="6"/>
  <c r="E190" i="6" s="1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E206" i="6" s="1"/>
  <c r="D207" i="6"/>
  <c r="D208" i="6"/>
  <c r="D209" i="6"/>
  <c r="D210" i="6"/>
  <c r="E210" i="6" s="1"/>
  <c r="D211" i="6"/>
  <c r="D212" i="6"/>
  <c r="D213" i="6"/>
  <c r="D214" i="6"/>
  <c r="D215" i="6"/>
  <c r="D216" i="6"/>
  <c r="D217" i="6"/>
  <c r="D218" i="6"/>
  <c r="D219" i="6"/>
  <c r="D220" i="6"/>
  <c r="D221" i="6"/>
  <c r="D222" i="6"/>
  <c r="E222" i="6" s="1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E238" i="6" s="1"/>
  <c r="D239" i="6"/>
  <c r="D240" i="6"/>
  <c r="D241" i="6"/>
  <c r="D242" i="6"/>
  <c r="E242" i="6" s="1"/>
  <c r="D243" i="6"/>
  <c r="D244" i="6"/>
  <c r="D245" i="6"/>
  <c r="D246" i="6"/>
  <c r="D247" i="6"/>
  <c r="D248" i="6"/>
  <c r="D249" i="6"/>
  <c r="D250" i="6"/>
  <c r="D251" i="6"/>
  <c r="D252" i="6"/>
  <c r="D253" i="6"/>
  <c r="D254" i="6"/>
  <c r="E254" i="6" s="1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E270" i="6" s="1"/>
  <c r="D271" i="6"/>
  <c r="D272" i="6"/>
  <c r="D273" i="6"/>
  <c r="D274" i="6"/>
  <c r="E274" i="6" s="1"/>
  <c r="D275" i="6"/>
  <c r="D276" i="6"/>
  <c r="D277" i="6"/>
  <c r="D278" i="6"/>
  <c r="D279" i="6"/>
  <c r="D280" i="6"/>
  <c r="D281" i="6"/>
  <c r="D282" i="6"/>
  <c r="D283" i="6"/>
  <c r="D284" i="6"/>
  <c r="D285" i="6"/>
  <c r="D286" i="6"/>
  <c r="E286" i="6" s="1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E302" i="6" s="1"/>
  <c r="D303" i="6"/>
  <c r="D304" i="6"/>
  <c r="D305" i="6"/>
  <c r="D306" i="6"/>
  <c r="E306" i="6" s="1"/>
  <c r="D307" i="6"/>
  <c r="D308" i="6"/>
  <c r="D309" i="6"/>
  <c r="D310" i="6"/>
  <c r="D311" i="6"/>
  <c r="D312" i="6"/>
  <c r="D313" i="6"/>
  <c r="D314" i="6"/>
  <c r="D315" i="6"/>
  <c r="D316" i="6"/>
  <c r="D317" i="6"/>
  <c r="D318" i="6"/>
  <c r="E318" i="6" s="1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E334" i="6" s="1"/>
  <c r="D335" i="6"/>
  <c r="D336" i="6"/>
  <c r="D337" i="6"/>
  <c r="D338" i="6"/>
  <c r="E338" i="6" s="1"/>
  <c r="D339" i="6"/>
  <c r="D340" i="6"/>
  <c r="D341" i="6"/>
  <c r="D342" i="6"/>
  <c r="D343" i="6"/>
  <c r="D344" i="6"/>
  <c r="E344" i="6" s="1"/>
  <c r="D345" i="6"/>
  <c r="D346" i="6"/>
  <c r="D347" i="6"/>
  <c r="D348" i="6"/>
  <c r="E348" i="6" s="1"/>
  <c r="D349" i="6"/>
  <c r="E349" i="6" s="1"/>
  <c r="D350" i="6"/>
  <c r="D351" i="6"/>
  <c r="D352" i="6"/>
  <c r="E352" i="6" s="1"/>
  <c r="D353" i="6"/>
  <c r="D354" i="6"/>
  <c r="D355" i="6"/>
  <c r="D356" i="6"/>
  <c r="E356" i="6" s="1"/>
  <c r="D357" i="6"/>
  <c r="E357" i="6" s="1"/>
  <c r="D358" i="6"/>
  <c r="D359" i="6"/>
  <c r="D360" i="6"/>
  <c r="E360" i="6" s="1"/>
  <c r="D361" i="6"/>
  <c r="D362" i="6"/>
  <c r="D363" i="6"/>
  <c r="D364" i="6"/>
  <c r="E364" i="6" s="1"/>
  <c r="D365" i="6"/>
  <c r="E365" i="6" s="1"/>
  <c r="D366" i="6"/>
  <c r="D367" i="6"/>
  <c r="D368" i="6"/>
  <c r="E368" i="6" s="1"/>
  <c r="D369" i="6"/>
  <c r="D370" i="6"/>
  <c r="D371" i="6"/>
  <c r="D372" i="6"/>
  <c r="E372" i="6" s="1"/>
  <c r="D373" i="6"/>
  <c r="E373" i="6" s="1"/>
  <c r="D374" i="6"/>
  <c r="D375" i="6"/>
  <c r="D376" i="6"/>
  <c r="E376" i="6" s="1"/>
  <c r="D377" i="6"/>
  <c r="D378" i="6"/>
  <c r="D379" i="6"/>
  <c r="D380" i="6"/>
  <c r="E380" i="6" s="1"/>
  <c r="D381" i="6"/>
  <c r="E381" i="6" s="1"/>
  <c r="D382" i="6"/>
  <c r="D383" i="6"/>
  <c r="D384" i="6"/>
  <c r="E384" i="6" s="1"/>
  <c r="D385" i="6"/>
  <c r="D386" i="6"/>
  <c r="D387" i="6"/>
  <c r="D388" i="6"/>
  <c r="E388" i="6" s="1"/>
  <c r="D389" i="6"/>
  <c r="E389" i="6" s="1"/>
  <c r="D390" i="6"/>
  <c r="D391" i="6"/>
  <c r="D392" i="6"/>
  <c r="E392" i="6" s="1"/>
  <c r="D393" i="6"/>
  <c r="D394" i="6"/>
  <c r="D395" i="6"/>
  <c r="D396" i="6"/>
  <c r="E396" i="6" s="1"/>
  <c r="D397" i="6"/>
  <c r="E397" i="6" s="1"/>
  <c r="D398" i="6"/>
  <c r="D399" i="6"/>
  <c r="D400" i="6"/>
  <c r="E400" i="6" s="1"/>
  <c r="D401" i="6"/>
  <c r="D402" i="6"/>
  <c r="D403" i="6"/>
  <c r="D404" i="6"/>
  <c r="E404" i="6" s="1"/>
  <c r="D405" i="6"/>
  <c r="E405" i="6" s="1"/>
  <c r="D406" i="6"/>
  <c r="D407" i="6"/>
  <c r="D408" i="6"/>
  <c r="E408" i="6" s="1"/>
  <c r="D409" i="6"/>
  <c r="D410" i="6"/>
  <c r="D411" i="6"/>
  <c r="D412" i="6"/>
  <c r="E412" i="6" s="1"/>
  <c r="D413" i="6"/>
  <c r="E413" i="6" s="1"/>
  <c r="D414" i="6"/>
  <c r="D415" i="6"/>
  <c r="D416" i="6"/>
  <c r="E416" i="6" s="1"/>
  <c r="D417" i="6"/>
  <c r="D418" i="6"/>
  <c r="D419" i="6"/>
  <c r="D420" i="6"/>
  <c r="E420" i="6" s="1"/>
  <c r="D421" i="6"/>
  <c r="E421" i="6" s="1"/>
  <c r="D422" i="6"/>
  <c r="D423" i="6"/>
  <c r="D424" i="6"/>
  <c r="E424" i="6" s="1"/>
  <c r="D425" i="6"/>
  <c r="D426" i="6"/>
  <c r="D427" i="6"/>
  <c r="D428" i="6"/>
  <c r="E428" i="6" s="1"/>
  <c r="D429" i="6"/>
  <c r="E429" i="6" s="1"/>
  <c r="D430" i="6"/>
  <c r="D431" i="6"/>
  <c r="D432" i="6"/>
  <c r="E432" i="6" s="1"/>
  <c r="D433" i="6"/>
  <c r="D434" i="6"/>
  <c r="D435" i="6"/>
  <c r="D436" i="6"/>
  <c r="E436" i="6" s="1"/>
  <c r="D437" i="6"/>
  <c r="E437" i="6" s="1"/>
  <c r="D438" i="6"/>
  <c r="D439" i="6"/>
  <c r="D440" i="6"/>
  <c r="E440" i="6" s="1"/>
  <c r="D441" i="6"/>
  <c r="D442" i="6"/>
  <c r="D443" i="6"/>
  <c r="D444" i="6"/>
  <c r="E444" i="6" s="1"/>
  <c r="D445" i="6"/>
  <c r="E445" i="6" s="1"/>
  <c r="D446" i="6"/>
  <c r="D447" i="6"/>
  <c r="D448" i="6"/>
  <c r="E448" i="6" s="1"/>
  <c r="D449" i="6"/>
  <c r="D450" i="6"/>
  <c r="D451" i="6"/>
  <c r="D452" i="6"/>
  <c r="E452" i="6" s="1"/>
  <c r="D453" i="6"/>
  <c r="E453" i="6" s="1"/>
  <c r="D454" i="6"/>
  <c r="D455" i="6"/>
  <c r="D456" i="6"/>
  <c r="E456" i="6" s="1"/>
  <c r="D457" i="6"/>
  <c r="D458" i="6"/>
  <c r="D459" i="6"/>
  <c r="D460" i="6"/>
  <c r="E460" i="6" s="1"/>
  <c r="D461" i="6"/>
  <c r="E461" i="6" s="1"/>
  <c r="D462" i="6"/>
  <c r="D463" i="6"/>
  <c r="D464" i="6"/>
  <c r="E464" i="6" s="1"/>
  <c r="D465" i="6"/>
  <c r="D466" i="6"/>
  <c r="D467" i="6"/>
  <c r="D468" i="6"/>
  <c r="E468" i="6" s="1"/>
  <c r="D469" i="6"/>
  <c r="E469" i="6" s="1"/>
  <c r="D470" i="6"/>
  <c r="D471" i="6"/>
  <c r="D472" i="6"/>
  <c r="E472" i="6" s="1"/>
  <c r="D473" i="6"/>
  <c r="D474" i="6"/>
  <c r="D475" i="6"/>
  <c r="D476" i="6"/>
  <c r="E476" i="6" s="1"/>
  <c r="D477" i="6"/>
  <c r="E477" i="6" s="1"/>
  <c r="D478" i="6"/>
  <c r="D479" i="6"/>
  <c r="D480" i="6"/>
  <c r="E480" i="6" s="1"/>
  <c r="D481" i="6"/>
  <c r="D482" i="6"/>
  <c r="D483" i="6"/>
  <c r="E483" i="6" s="1"/>
  <c r="D484" i="6"/>
  <c r="E484" i="6" s="1"/>
  <c r="D485" i="6"/>
  <c r="E485" i="6" s="1"/>
  <c r="D486" i="6"/>
  <c r="D487" i="6"/>
  <c r="D488" i="6"/>
  <c r="E488" i="6" s="1"/>
  <c r="D489" i="6"/>
  <c r="D490" i="6"/>
  <c r="D491" i="6"/>
  <c r="E491" i="6" s="1"/>
  <c r="D492" i="6"/>
  <c r="E492" i="6" s="1"/>
  <c r="D493" i="6"/>
  <c r="E493" i="6" s="1"/>
  <c r="D494" i="6"/>
  <c r="D495" i="6"/>
  <c r="E495" i="6" s="1"/>
  <c r="D2" i="6"/>
  <c r="E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2" i="5"/>
  <c r="E479" i="6" l="1"/>
  <c r="E471" i="6"/>
  <c r="E459" i="6"/>
  <c r="E447" i="6"/>
  <c r="E435" i="6"/>
  <c r="E427" i="6"/>
  <c r="E419" i="6"/>
  <c r="E411" i="6"/>
  <c r="E403" i="6"/>
  <c r="E395" i="6"/>
  <c r="E387" i="6"/>
  <c r="E379" i="6"/>
  <c r="E367" i="6"/>
  <c r="E355" i="6"/>
  <c r="E343" i="6"/>
  <c r="E331" i="6"/>
  <c r="E323" i="6"/>
  <c r="E315" i="6"/>
  <c r="E303" i="6"/>
  <c r="E291" i="6"/>
  <c r="E283" i="6"/>
  <c r="E275" i="6"/>
  <c r="E267" i="6"/>
  <c r="E255" i="6"/>
  <c r="E251" i="6"/>
  <c r="E243" i="6"/>
  <c r="E235" i="6"/>
  <c r="E223" i="6"/>
  <c r="E211" i="6"/>
  <c r="E203" i="6"/>
  <c r="E195" i="6"/>
  <c r="E187" i="6"/>
  <c r="E175" i="6"/>
  <c r="E167" i="6"/>
  <c r="E151" i="6"/>
  <c r="E143" i="6"/>
  <c r="E139" i="6"/>
  <c r="E123" i="6"/>
  <c r="E119" i="6"/>
  <c r="E103" i="6"/>
  <c r="E99" i="6"/>
  <c r="E83" i="6"/>
  <c r="E75" i="6"/>
  <c r="E63" i="6"/>
  <c r="E51" i="6"/>
  <c r="E43" i="6"/>
  <c r="E31" i="6"/>
  <c r="E15" i="6"/>
  <c r="E3" i="6"/>
  <c r="E473" i="6"/>
  <c r="E449" i="6"/>
  <c r="E425" i="6"/>
  <c r="E401" i="6"/>
  <c r="E377" i="6"/>
  <c r="E353" i="6"/>
  <c r="E290" i="6"/>
  <c r="E226" i="6"/>
  <c r="E130" i="6"/>
  <c r="E98" i="6"/>
  <c r="E486" i="6"/>
  <c r="E474" i="6"/>
  <c r="E466" i="6"/>
  <c r="E454" i="6"/>
  <c r="E442" i="6"/>
  <c r="E430" i="6"/>
  <c r="E418" i="6"/>
  <c r="E406" i="6"/>
  <c r="E390" i="6"/>
  <c r="E378" i="6"/>
  <c r="E366" i="6"/>
  <c r="E354" i="6"/>
  <c r="E342" i="6"/>
  <c r="E330" i="6"/>
  <c r="E314" i="6"/>
  <c r="E294" i="6"/>
  <c r="E278" i="6"/>
  <c r="E266" i="6"/>
  <c r="E262" i="6"/>
  <c r="E246" i="6"/>
  <c r="E234" i="6"/>
  <c r="E230" i="6"/>
  <c r="E218" i="6"/>
  <c r="E214" i="6"/>
  <c r="E202" i="6"/>
  <c r="E198" i="6"/>
  <c r="E186" i="6"/>
  <c r="E182" i="6"/>
  <c r="E170" i="6"/>
  <c r="E166" i="6"/>
  <c r="E154" i="6"/>
  <c r="E150" i="6"/>
  <c r="E138" i="6"/>
  <c r="E134" i="6"/>
  <c r="E122" i="6"/>
  <c r="E118" i="6"/>
  <c r="E106" i="6"/>
  <c r="E102" i="6"/>
  <c r="E90" i="6"/>
  <c r="E86" i="6"/>
  <c r="E74" i="6"/>
  <c r="E70" i="6"/>
  <c r="E58" i="6"/>
  <c r="E54" i="6"/>
  <c r="E42" i="6"/>
  <c r="E38" i="6"/>
  <c r="E26" i="6"/>
  <c r="E22" i="6"/>
  <c r="E10" i="6"/>
  <c r="E6" i="6"/>
  <c r="E463" i="6"/>
  <c r="E451" i="6"/>
  <c r="E439" i="6"/>
  <c r="E375" i="6"/>
  <c r="E359" i="6"/>
  <c r="E347" i="6"/>
  <c r="E335" i="6"/>
  <c r="E311" i="6"/>
  <c r="E299" i="6"/>
  <c r="E271" i="6"/>
  <c r="E219" i="6"/>
  <c r="E199" i="6"/>
  <c r="E179" i="6"/>
  <c r="E159" i="6"/>
  <c r="E131" i="6"/>
  <c r="E111" i="6"/>
  <c r="E91" i="6"/>
  <c r="E71" i="6"/>
  <c r="E59" i="6"/>
  <c r="E47" i="6"/>
  <c r="E35" i="6"/>
  <c r="E23" i="6"/>
  <c r="E11" i="6"/>
  <c r="E489" i="6"/>
  <c r="E465" i="6"/>
  <c r="E441" i="6"/>
  <c r="E417" i="6"/>
  <c r="E393" i="6"/>
  <c r="E361" i="6"/>
  <c r="E322" i="6"/>
  <c r="E194" i="6"/>
  <c r="E66" i="6"/>
  <c r="E494" i="6"/>
  <c r="E482" i="6"/>
  <c r="E462" i="6"/>
  <c r="E450" i="6"/>
  <c r="E438" i="6"/>
  <c r="E426" i="6"/>
  <c r="E414" i="6"/>
  <c r="E402" i="6"/>
  <c r="E394" i="6"/>
  <c r="E382" i="6"/>
  <c r="E370" i="6"/>
  <c r="E358" i="6"/>
  <c r="E346" i="6"/>
  <c r="E310" i="6"/>
  <c r="E282" i="6"/>
  <c r="E341" i="6"/>
  <c r="E329" i="6"/>
  <c r="E321" i="6"/>
  <c r="E317" i="6"/>
  <c r="E313" i="6"/>
  <c r="E309" i="6"/>
  <c r="E305" i="6"/>
  <c r="E301" i="6"/>
  <c r="E297" i="6"/>
  <c r="E293" i="6"/>
  <c r="E289" i="6"/>
  <c r="E285" i="6"/>
  <c r="E281" i="6"/>
  <c r="E277" i="6"/>
  <c r="E273" i="6"/>
  <c r="E269" i="6"/>
  <c r="E265" i="6"/>
  <c r="E261" i="6"/>
  <c r="E257" i="6"/>
  <c r="E253" i="6"/>
  <c r="E249" i="6"/>
  <c r="E245" i="6"/>
  <c r="E241" i="6"/>
  <c r="E237" i="6"/>
  <c r="E233" i="6"/>
  <c r="E229" i="6"/>
  <c r="E225" i="6"/>
  <c r="E221" i="6"/>
  <c r="E217" i="6"/>
  <c r="E213" i="6"/>
  <c r="E209" i="6"/>
  <c r="E205" i="6"/>
  <c r="E201" i="6"/>
  <c r="E197" i="6"/>
  <c r="E193" i="6"/>
  <c r="E189" i="6"/>
  <c r="E185" i="6"/>
  <c r="E487" i="6"/>
  <c r="E475" i="6"/>
  <c r="E467" i="6"/>
  <c r="E455" i="6"/>
  <c r="E443" i="6"/>
  <c r="E431" i="6"/>
  <c r="E423" i="6"/>
  <c r="E415" i="6"/>
  <c r="E407" i="6"/>
  <c r="E399" i="6"/>
  <c r="E391" i="6"/>
  <c r="E383" i="6"/>
  <c r="E371" i="6"/>
  <c r="E363" i="6"/>
  <c r="E351" i="6"/>
  <c r="E339" i="6"/>
  <c r="E327" i="6"/>
  <c r="E319" i="6"/>
  <c r="E307" i="6"/>
  <c r="E295" i="6"/>
  <c r="E287" i="6"/>
  <c r="E279" i="6"/>
  <c r="E263" i="6"/>
  <c r="E259" i="6"/>
  <c r="E247" i="6"/>
  <c r="E239" i="6"/>
  <c r="E231" i="6"/>
  <c r="E227" i="6"/>
  <c r="E215" i="6"/>
  <c r="E207" i="6"/>
  <c r="E191" i="6"/>
  <c r="E183" i="6"/>
  <c r="E171" i="6"/>
  <c r="E163" i="6"/>
  <c r="E155" i="6"/>
  <c r="E147" i="6"/>
  <c r="E135" i="6"/>
  <c r="E127" i="6"/>
  <c r="E115" i="6"/>
  <c r="E107" i="6"/>
  <c r="E95" i="6"/>
  <c r="E87" i="6"/>
  <c r="E79" i="6"/>
  <c r="E67" i="6"/>
  <c r="E55" i="6"/>
  <c r="E39" i="6"/>
  <c r="E27" i="6"/>
  <c r="E19" i="6"/>
  <c r="E7" i="6"/>
  <c r="E481" i="6"/>
  <c r="E457" i="6"/>
  <c r="E433" i="6"/>
  <c r="E409" i="6"/>
  <c r="E385" i="6"/>
  <c r="E369" i="6"/>
  <c r="E345" i="6"/>
  <c r="E258" i="6"/>
  <c r="E162" i="6"/>
  <c r="E34" i="6"/>
  <c r="E490" i="6"/>
  <c r="E478" i="6"/>
  <c r="E470" i="6"/>
  <c r="E458" i="6"/>
  <c r="E446" i="6"/>
  <c r="E434" i="6"/>
  <c r="E422" i="6"/>
  <c r="E410" i="6"/>
  <c r="E398" i="6"/>
  <c r="E386" i="6"/>
  <c r="E374" i="6"/>
  <c r="E362" i="6"/>
  <c r="E350" i="6"/>
  <c r="E326" i="6"/>
  <c r="E298" i="6"/>
  <c r="E250" i="6"/>
  <c r="E337" i="6"/>
  <c r="E333" i="6"/>
  <c r="E325" i="6"/>
  <c r="E340" i="6"/>
  <c r="E336" i="6"/>
  <c r="E332" i="6"/>
  <c r="E328" i="6"/>
  <c r="E324" i="6"/>
  <c r="E320" i="6"/>
  <c r="E316" i="6"/>
  <c r="E312" i="6"/>
  <c r="E308" i="6"/>
  <c r="E304" i="6"/>
  <c r="E300" i="6"/>
  <c r="E296" i="6"/>
  <c r="E292" i="6"/>
  <c r="E288" i="6"/>
  <c r="E284" i="6"/>
  <c r="E280" i="6"/>
  <c r="E276" i="6"/>
  <c r="E272" i="6"/>
  <c r="E268" i="6"/>
  <c r="E264" i="6"/>
  <c r="E260" i="6"/>
  <c r="E256" i="6"/>
  <c r="E252" i="6"/>
  <c r="E248" i="6"/>
  <c r="E244" i="6"/>
  <c r="E240" i="6"/>
  <c r="E236" i="6"/>
  <c r="E232" i="6"/>
  <c r="E228" i="6"/>
  <c r="E224" i="6"/>
  <c r="E220" i="6"/>
  <c r="E216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124" i="6"/>
  <c r="E120" i="6"/>
  <c r="E116" i="6"/>
  <c r="E112" i="6"/>
  <c r="E108" i="6"/>
  <c r="E104" i="6"/>
  <c r="E181" i="6"/>
  <c r="E177" i="6"/>
  <c r="E173" i="6"/>
  <c r="E169" i="6"/>
  <c r="E165" i="6"/>
  <c r="E161" i="6"/>
  <c r="E157" i="6"/>
  <c r="E153" i="6"/>
  <c r="E149" i="6"/>
  <c r="E145" i="6"/>
  <c r="E141" i="6"/>
  <c r="E137" i="6"/>
  <c r="E133" i="6"/>
  <c r="E129" i="6"/>
  <c r="E125" i="6"/>
  <c r="E121" i="6"/>
  <c r="E117" i="6"/>
  <c r="E113" i="6"/>
  <c r="E109" i="6"/>
  <c r="E105" i="6"/>
  <c r="E101" i="6"/>
  <c r="E97" i="6"/>
  <c r="E93" i="6"/>
  <c r="E89" i="6"/>
  <c r="E85" i="6"/>
  <c r="E81" i="6"/>
  <c r="E77" i="6"/>
  <c r="E73" i="6"/>
  <c r="E69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E13" i="6"/>
  <c r="E9" i="6"/>
  <c r="E5" i="6"/>
  <c r="E100" i="6"/>
  <c r="E96" i="6"/>
  <c r="E92" i="6"/>
  <c r="E88" i="6"/>
  <c r="E84" i="6"/>
  <c r="E80" i="6"/>
  <c r="E76" i="6"/>
  <c r="E72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8" i="6"/>
  <c r="E4" i="6"/>
  <c r="I495" i="4"/>
  <c r="H495" i="4"/>
  <c r="G495" i="4"/>
  <c r="F495" i="4"/>
  <c r="E495" i="4"/>
  <c r="D495" i="4"/>
  <c r="I494" i="4"/>
  <c r="H494" i="4"/>
  <c r="G494" i="4"/>
  <c r="F494" i="4"/>
  <c r="E494" i="4"/>
  <c r="D494" i="4"/>
  <c r="I493" i="4"/>
  <c r="H493" i="4"/>
  <c r="G493" i="4"/>
  <c r="F493" i="4"/>
  <c r="E493" i="4"/>
  <c r="D493" i="4"/>
  <c r="I492" i="4"/>
  <c r="H492" i="4"/>
  <c r="G492" i="4"/>
  <c r="F492" i="4"/>
  <c r="E492" i="4"/>
  <c r="D492" i="4"/>
  <c r="I491" i="4"/>
  <c r="H491" i="4"/>
  <c r="G491" i="4"/>
  <c r="F491" i="4"/>
  <c r="E491" i="4"/>
  <c r="D491" i="4"/>
  <c r="I490" i="4"/>
  <c r="H490" i="4"/>
  <c r="G490" i="4"/>
  <c r="F490" i="4"/>
  <c r="E490" i="4"/>
  <c r="D490" i="4"/>
  <c r="I489" i="4"/>
  <c r="H489" i="4"/>
  <c r="G489" i="4"/>
  <c r="F489" i="4"/>
  <c r="E489" i="4"/>
  <c r="D489" i="4"/>
  <c r="I488" i="4"/>
  <c r="H488" i="4"/>
  <c r="G488" i="4"/>
  <c r="F488" i="4"/>
  <c r="E488" i="4"/>
  <c r="D488" i="4"/>
  <c r="I487" i="4"/>
  <c r="H487" i="4"/>
  <c r="G487" i="4"/>
  <c r="F487" i="4"/>
  <c r="E487" i="4"/>
  <c r="D487" i="4"/>
  <c r="I486" i="4"/>
  <c r="H486" i="4"/>
  <c r="G486" i="4"/>
  <c r="F486" i="4"/>
  <c r="E486" i="4"/>
  <c r="D486" i="4"/>
  <c r="I485" i="4"/>
  <c r="H485" i="4"/>
  <c r="G485" i="4"/>
  <c r="F485" i="4"/>
  <c r="E485" i="4"/>
  <c r="D485" i="4"/>
  <c r="I484" i="4"/>
  <c r="H484" i="4"/>
  <c r="G484" i="4"/>
  <c r="F484" i="4"/>
  <c r="E484" i="4"/>
  <c r="D484" i="4"/>
  <c r="I483" i="4"/>
  <c r="H483" i="4"/>
  <c r="G483" i="4"/>
  <c r="F483" i="4"/>
  <c r="E483" i="4"/>
  <c r="D483" i="4"/>
  <c r="I482" i="4"/>
  <c r="H482" i="4"/>
  <c r="G482" i="4"/>
  <c r="F482" i="4"/>
  <c r="E482" i="4"/>
  <c r="D482" i="4"/>
  <c r="I481" i="4"/>
  <c r="H481" i="4"/>
  <c r="G481" i="4"/>
  <c r="F481" i="4"/>
  <c r="E481" i="4"/>
  <c r="D481" i="4"/>
  <c r="I480" i="4"/>
  <c r="H480" i="4"/>
  <c r="G480" i="4"/>
  <c r="F480" i="4"/>
  <c r="E480" i="4"/>
  <c r="D480" i="4"/>
  <c r="I479" i="4"/>
  <c r="H479" i="4"/>
  <c r="G479" i="4"/>
  <c r="F479" i="4"/>
  <c r="E479" i="4"/>
  <c r="D479" i="4"/>
  <c r="I478" i="4"/>
  <c r="H478" i="4"/>
  <c r="G478" i="4"/>
  <c r="F478" i="4"/>
  <c r="E478" i="4"/>
  <c r="D478" i="4"/>
  <c r="I477" i="4"/>
  <c r="H477" i="4"/>
  <c r="G477" i="4"/>
  <c r="F477" i="4"/>
  <c r="E477" i="4"/>
  <c r="D477" i="4"/>
  <c r="I476" i="4"/>
  <c r="H476" i="4"/>
  <c r="G476" i="4"/>
  <c r="F476" i="4"/>
  <c r="E476" i="4"/>
  <c r="D476" i="4"/>
  <c r="I475" i="4"/>
  <c r="H475" i="4"/>
  <c r="G475" i="4"/>
  <c r="F475" i="4"/>
  <c r="E475" i="4"/>
  <c r="D475" i="4"/>
  <c r="I474" i="4"/>
  <c r="H474" i="4"/>
  <c r="G474" i="4"/>
  <c r="F474" i="4"/>
  <c r="E474" i="4"/>
  <c r="D474" i="4"/>
  <c r="I473" i="4"/>
  <c r="H473" i="4"/>
  <c r="G473" i="4"/>
  <c r="F473" i="4"/>
  <c r="E473" i="4"/>
  <c r="D473" i="4"/>
  <c r="I472" i="4"/>
  <c r="H472" i="4"/>
  <c r="G472" i="4"/>
  <c r="F472" i="4"/>
  <c r="E472" i="4"/>
  <c r="D472" i="4"/>
  <c r="I471" i="4"/>
  <c r="H471" i="4"/>
  <c r="G471" i="4"/>
  <c r="F471" i="4"/>
  <c r="E471" i="4"/>
  <c r="D471" i="4"/>
  <c r="I470" i="4"/>
  <c r="H470" i="4"/>
  <c r="G470" i="4"/>
  <c r="F470" i="4"/>
  <c r="E470" i="4"/>
  <c r="D470" i="4"/>
  <c r="I469" i="4"/>
  <c r="H469" i="4"/>
  <c r="G469" i="4"/>
  <c r="F469" i="4"/>
  <c r="E469" i="4"/>
  <c r="D469" i="4"/>
  <c r="I468" i="4"/>
  <c r="H468" i="4"/>
  <c r="G468" i="4"/>
  <c r="F468" i="4"/>
  <c r="E468" i="4"/>
  <c r="D468" i="4"/>
  <c r="I467" i="4"/>
  <c r="H467" i="4"/>
  <c r="G467" i="4"/>
  <c r="F467" i="4"/>
  <c r="E467" i="4"/>
  <c r="D467" i="4"/>
  <c r="I466" i="4"/>
  <c r="H466" i="4"/>
  <c r="G466" i="4"/>
  <c r="F466" i="4"/>
  <c r="E466" i="4"/>
  <c r="D466" i="4"/>
  <c r="I465" i="4"/>
  <c r="H465" i="4"/>
  <c r="G465" i="4"/>
  <c r="F465" i="4"/>
  <c r="E465" i="4"/>
  <c r="D465" i="4"/>
  <c r="I464" i="4"/>
  <c r="H464" i="4"/>
  <c r="G464" i="4"/>
  <c r="F464" i="4"/>
  <c r="E464" i="4"/>
  <c r="D464" i="4"/>
  <c r="I463" i="4"/>
  <c r="H463" i="4"/>
  <c r="G463" i="4"/>
  <c r="F463" i="4"/>
  <c r="E463" i="4"/>
  <c r="D463" i="4"/>
  <c r="I462" i="4"/>
  <c r="H462" i="4"/>
  <c r="G462" i="4"/>
  <c r="F462" i="4"/>
  <c r="E462" i="4"/>
  <c r="D462" i="4"/>
  <c r="I461" i="4"/>
  <c r="H461" i="4"/>
  <c r="G461" i="4"/>
  <c r="F461" i="4"/>
  <c r="E461" i="4"/>
  <c r="D461" i="4"/>
  <c r="I460" i="4"/>
  <c r="H460" i="4"/>
  <c r="G460" i="4"/>
  <c r="F460" i="4"/>
  <c r="E460" i="4"/>
  <c r="D460" i="4"/>
  <c r="I459" i="4"/>
  <c r="H459" i="4"/>
  <c r="G459" i="4"/>
  <c r="F459" i="4"/>
  <c r="E459" i="4"/>
  <c r="D459" i="4"/>
  <c r="I458" i="4"/>
  <c r="H458" i="4"/>
  <c r="G458" i="4"/>
  <c r="F458" i="4"/>
  <c r="E458" i="4"/>
  <c r="D458" i="4"/>
  <c r="I457" i="4"/>
  <c r="H457" i="4"/>
  <c r="G457" i="4"/>
  <c r="F457" i="4"/>
  <c r="E457" i="4"/>
  <c r="D457" i="4"/>
  <c r="I456" i="4"/>
  <c r="H456" i="4"/>
  <c r="G456" i="4"/>
  <c r="F456" i="4"/>
  <c r="E456" i="4"/>
  <c r="D456" i="4"/>
  <c r="I455" i="4"/>
  <c r="H455" i="4"/>
  <c r="G455" i="4"/>
  <c r="F455" i="4"/>
  <c r="E455" i="4"/>
  <c r="D455" i="4"/>
  <c r="I454" i="4"/>
  <c r="H454" i="4"/>
  <c r="G454" i="4"/>
  <c r="F454" i="4"/>
  <c r="E454" i="4"/>
  <c r="D454" i="4"/>
  <c r="I453" i="4"/>
  <c r="H453" i="4"/>
  <c r="G453" i="4"/>
  <c r="F453" i="4"/>
  <c r="E453" i="4"/>
  <c r="D453" i="4"/>
  <c r="I452" i="4"/>
  <c r="H452" i="4"/>
  <c r="G452" i="4"/>
  <c r="F452" i="4"/>
  <c r="E452" i="4"/>
  <c r="D452" i="4"/>
  <c r="I451" i="4"/>
  <c r="H451" i="4"/>
  <c r="G451" i="4"/>
  <c r="F451" i="4"/>
  <c r="E451" i="4"/>
  <c r="D451" i="4"/>
  <c r="I450" i="4"/>
  <c r="H450" i="4"/>
  <c r="G450" i="4"/>
  <c r="F450" i="4"/>
  <c r="E450" i="4"/>
  <c r="D450" i="4"/>
  <c r="I449" i="4"/>
  <c r="H449" i="4"/>
  <c r="G449" i="4"/>
  <c r="F449" i="4"/>
  <c r="E449" i="4"/>
  <c r="D449" i="4"/>
  <c r="I448" i="4"/>
  <c r="H448" i="4"/>
  <c r="G448" i="4"/>
  <c r="F448" i="4"/>
  <c r="E448" i="4"/>
  <c r="D448" i="4"/>
  <c r="I447" i="4"/>
  <c r="H447" i="4"/>
  <c r="G447" i="4"/>
  <c r="F447" i="4"/>
  <c r="E447" i="4"/>
  <c r="D447" i="4"/>
  <c r="I446" i="4"/>
  <c r="H446" i="4"/>
  <c r="G446" i="4"/>
  <c r="F446" i="4"/>
  <c r="E446" i="4"/>
  <c r="D446" i="4"/>
  <c r="I445" i="4"/>
  <c r="H445" i="4"/>
  <c r="G445" i="4"/>
  <c r="F445" i="4"/>
  <c r="E445" i="4"/>
  <c r="D445" i="4"/>
  <c r="I444" i="4"/>
  <c r="H444" i="4"/>
  <c r="G444" i="4"/>
  <c r="F444" i="4"/>
  <c r="E444" i="4"/>
  <c r="D444" i="4"/>
  <c r="I443" i="4"/>
  <c r="H443" i="4"/>
  <c r="G443" i="4"/>
  <c r="F443" i="4"/>
  <c r="E443" i="4"/>
  <c r="D443" i="4"/>
  <c r="I442" i="4"/>
  <c r="H442" i="4"/>
  <c r="G442" i="4"/>
  <c r="F442" i="4"/>
  <c r="E442" i="4"/>
  <c r="D442" i="4"/>
  <c r="I441" i="4"/>
  <c r="H441" i="4"/>
  <c r="G441" i="4"/>
  <c r="F441" i="4"/>
  <c r="E441" i="4"/>
  <c r="D441" i="4"/>
  <c r="I440" i="4"/>
  <c r="H440" i="4"/>
  <c r="G440" i="4"/>
  <c r="F440" i="4"/>
  <c r="E440" i="4"/>
  <c r="D440" i="4"/>
  <c r="I439" i="4"/>
  <c r="H439" i="4"/>
  <c r="G439" i="4"/>
  <c r="F439" i="4"/>
  <c r="E439" i="4"/>
  <c r="D439" i="4"/>
  <c r="I438" i="4"/>
  <c r="H438" i="4"/>
  <c r="G438" i="4"/>
  <c r="F438" i="4"/>
  <c r="E438" i="4"/>
  <c r="D438" i="4"/>
  <c r="I437" i="4"/>
  <c r="H437" i="4"/>
  <c r="G437" i="4"/>
  <c r="F437" i="4"/>
  <c r="E437" i="4"/>
  <c r="D437" i="4"/>
  <c r="I436" i="4"/>
  <c r="H436" i="4"/>
  <c r="G436" i="4"/>
  <c r="F436" i="4"/>
  <c r="E436" i="4"/>
  <c r="D436" i="4"/>
  <c r="I435" i="4"/>
  <c r="H435" i="4"/>
  <c r="G435" i="4"/>
  <c r="F435" i="4"/>
  <c r="E435" i="4"/>
  <c r="D435" i="4"/>
  <c r="I434" i="4"/>
  <c r="H434" i="4"/>
  <c r="G434" i="4"/>
  <c r="F434" i="4"/>
  <c r="E434" i="4"/>
  <c r="D434" i="4"/>
  <c r="I433" i="4"/>
  <c r="H433" i="4"/>
  <c r="G433" i="4"/>
  <c r="F433" i="4"/>
  <c r="E433" i="4"/>
  <c r="D433" i="4"/>
  <c r="I432" i="4"/>
  <c r="H432" i="4"/>
  <c r="G432" i="4"/>
  <c r="F432" i="4"/>
  <c r="E432" i="4"/>
  <c r="D432" i="4"/>
  <c r="I431" i="4"/>
  <c r="H431" i="4"/>
  <c r="G431" i="4"/>
  <c r="F431" i="4"/>
  <c r="E431" i="4"/>
  <c r="D431" i="4"/>
  <c r="I430" i="4"/>
  <c r="H430" i="4"/>
  <c r="G430" i="4"/>
  <c r="F430" i="4"/>
  <c r="E430" i="4"/>
  <c r="D430" i="4"/>
  <c r="I429" i="4"/>
  <c r="H429" i="4"/>
  <c r="G429" i="4"/>
  <c r="F429" i="4"/>
  <c r="E429" i="4"/>
  <c r="D429" i="4"/>
  <c r="I428" i="4"/>
  <c r="H428" i="4"/>
  <c r="G428" i="4"/>
  <c r="F428" i="4"/>
  <c r="E428" i="4"/>
  <c r="D428" i="4"/>
  <c r="I427" i="4"/>
  <c r="H427" i="4"/>
  <c r="G427" i="4"/>
  <c r="F427" i="4"/>
  <c r="E427" i="4"/>
  <c r="D427" i="4"/>
  <c r="I426" i="4"/>
  <c r="H426" i="4"/>
  <c r="G426" i="4"/>
  <c r="F426" i="4"/>
  <c r="E426" i="4"/>
  <c r="D426" i="4"/>
  <c r="I425" i="4"/>
  <c r="H425" i="4"/>
  <c r="G425" i="4"/>
  <c r="F425" i="4"/>
  <c r="E425" i="4"/>
  <c r="D425" i="4"/>
  <c r="I424" i="4"/>
  <c r="H424" i="4"/>
  <c r="G424" i="4"/>
  <c r="F424" i="4"/>
  <c r="E424" i="4"/>
  <c r="D424" i="4"/>
  <c r="I423" i="4"/>
  <c r="H423" i="4"/>
  <c r="G423" i="4"/>
  <c r="F423" i="4"/>
  <c r="E423" i="4"/>
  <c r="D423" i="4"/>
  <c r="I422" i="4"/>
  <c r="H422" i="4"/>
  <c r="G422" i="4"/>
  <c r="F422" i="4"/>
  <c r="E422" i="4"/>
  <c r="D422" i="4"/>
  <c r="I421" i="4"/>
  <c r="H421" i="4"/>
  <c r="G421" i="4"/>
  <c r="F421" i="4"/>
  <c r="E421" i="4"/>
  <c r="D421" i="4"/>
  <c r="I420" i="4"/>
  <c r="H420" i="4"/>
  <c r="G420" i="4"/>
  <c r="F420" i="4"/>
  <c r="E420" i="4"/>
  <c r="D420" i="4"/>
  <c r="I419" i="4"/>
  <c r="H419" i="4"/>
  <c r="G419" i="4"/>
  <c r="F419" i="4"/>
  <c r="E419" i="4"/>
  <c r="D419" i="4"/>
  <c r="I418" i="4"/>
  <c r="H418" i="4"/>
  <c r="G418" i="4"/>
  <c r="F418" i="4"/>
  <c r="E418" i="4"/>
  <c r="D418" i="4"/>
  <c r="I417" i="4"/>
  <c r="H417" i="4"/>
  <c r="G417" i="4"/>
  <c r="F417" i="4"/>
  <c r="E417" i="4"/>
  <c r="D417" i="4"/>
  <c r="I416" i="4"/>
  <c r="H416" i="4"/>
  <c r="G416" i="4"/>
  <c r="F416" i="4"/>
  <c r="E416" i="4"/>
  <c r="D416" i="4"/>
  <c r="I415" i="4"/>
  <c r="H415" i="4"/>
  <c r="G415" i="4"/>
  <c r="F415" i="4"/>
  <c r="E415" i="4"/>
  <c r="D415" i="4"/>
  <c r="I414" i="4"/>
  <c r="H414" i="4"/>
  <c r="G414" i="4"/>
  <c r="F414" i="4"/>
  <c r="E414" i="4"/>
  <c r="D414" i="4"/>
  <c r="I413" i="4"/>
  <c r="H413" i="4"/>
  <c r="G413" i="4"/>
  <c r="F413" i="4"/>
  <c r="E413" i="4"/>
  <c r="D413" i="4"/>
  <c r="I412" i="4"/>
  <c r="H412" i="4"/>
  <c r="G412" i="4"/>
  <c r="F412" i="4"/>
  <c r="E412" i="4"/>
  <c r="D412" i="4"/>
  <c r="I411" i="4"/>
  <c r="H411" i="4"/>
  <c r="G411" i="4"/>
  <c r="F411" i="4"/>
  <c r="E411" i="4"/>
  <c r="D411" i="4"/>
  <c r="I410" i="4"/>
  <c r="H410" i="4"/>
  <c r="G410" i="4"/>
  <c r="F410" i="4"/>
  <c r="E410" i="4"/>
  <c r="D410" i="4"/>
  <c r="I409" i="4"/>
  <c r="H409" i="4"/>
  <c r="G409" i="4"/>
  <c r="F409" i="4"/>
  <c r="E409" i="4"/>
  <c r="D409" i="4"/>
  <c r="I408" i="4"/>
  <c r="H408" i="4"/>
  <c r="G408" i="4"/>
  <c r="F408" i="4"/>
  <c r="E408" i="4"/>
  <c r="D408" i="4"/>
  <c r="I407" i="4"/>
  <c r="H407" i="4"/>
  <c r="G407" i="4"/>
  <c r="F407" i="4"/>
  <c r="E407" i="4"/>
  <c r="D407" i="4"/>
  <c r="I406" i="4"/>
  <c r="H406" i="4"/>
  <c r="G406" i="4"/>
  <c r="F406" i="4"/>
  <c r="E406" i="4"/>
  <c r="D406" i="4"/>
  <c r="I405" i="4"/>
  <c r="H405" i="4"/>
  <c r="G405" i="4"/>
  <c r="F405" i="4"/>
  <c r="E405" i="4"/>
  <c r="D405" i="4"/>
  <c r="I404" i="4"/>
  <c r="H404" i="4"/>
  <c r="G404" i="4"/>
  <c r="F404" i="4"/>
  <c r="E404" i="4"/>
  <c r="D404" i="4"/>
  <c r="I403" i="4"/>
  <c r="H403" i="4"/>
  <c r="G403" i="4"/>
  <c r="F403" i="4"/>
  <c r="E403" i="4"/>
  <c r="D403" i="4"/>
  <c r="I402" i="4"/>
  <c r="H402" i="4"/>
  <c r="G402" i="4"/>
  <c r="F402" i="4"/>
  <c r="E402" i="4"/>
  <c r="D402" i="4"/>
  <c r="I401" i="4"/>
  <c r="H401" i="4"/>
  <c r="G401" i="4"/>
  <c r="F401" i="4"/>
  <c r="E401" i="4"/>
  <c r="D401" i="4"/>
  <c r="I400" i="4"/>
  <c r="H400" i="4"/>
  <c r="G400" i="4"/>
  <c r="F400" i="4"/>
  <c r="E400" i="4"/>
  <c r="D400" i="4"/>
  <c r="I399" i="4"/>
  <c r="H399" i="4"/>
  <c r="G399" i="4"/>
  <c r="F399" i="4"/>
  <c r="E399" i="4"/>
  <c r="D399" i="4"/>
  <c r="I398" i="4"/>
  <c r="H398" i="4"/>
  <c r="G398" i="4"/>
  <c r="F398" i="4"/>
  <c r="E398" i="4"/>
  <c r="D398" i="4"/>
  <c r="I397" i="4"/>
  <c r="H397" i="4"/>
  <c r="G397" i="4"/>
  <c r="F397" i="4"/>
  <c r="E397" i="4"/>
  <c r="D397" i="4"/>
  <c r="I396" i="4"/>
  <c r="H396" i="4"/>
  <c r="G396" i="4"/>
  <c r="F396" i="4"/>
  <c r="E396" i="4"/>
  <c r="D396" i="4"/>
  <c r="I395" i="4"/>
  <c r="H395" i="4"/>
  <c r="G395" i="4"/>
  <c r="F395" i="4"/>
  <c r="E395" i="4"/>
  <c r="D395" i="4"/>
  <c r="I394" i="4"/>
  <c r="H394" i="4"/>
  <c r="G394" i="4"/>
  <c r="F394" i="4"/>
  <c r="E394" i="4"/>
  <c r="D394" i="4"/>
  <c r="I393" i="4"/>
  <c r="H393" i="4"/>
  <c r="G393" i="4"/>
  <c r="F393" i="4"/>
  <c r="E393" i="4"/>
  <c r="D393" i="4"/>
  <c r="I392" i="4"/>
  <c r="H392" i="4"/>
  <c r="G392" i="4"/>
  <c r="F392" i="4"/>
  <c r="E392" i="4"/>
  <c r="D392" i="4"/>
  <c r="I391" i="4"/>
  <c r="H391" i="4"/>
  <c r="G391" i="4"/>
  <c r="F391" i="4"/>
  <c r="E391" i="4"/>
  <c r="D391" i="4"/>
  <c r="I390" i="4"/>
  <c r="H390" i="4"/>
  <c r="G390" i="4"/>
  <c r="F390" i="4"/>
  <c r="E390" i="4"/>
  <c r="D390" i="4"/>
  <c r="I389" i="4"/>
  <c r="H389" i="4"/>
  <c r="G389" i="4"/>
  <c r="F389" i="4"/>
  <c r="E389" i="4"/>
  <c r="D389" i="4"/>
  <c r="I388" i="4"/>
  <c r="H388" i="4"/>
  <c r="G388" i="4"/>
  <c r="F388" i="4"/>
  <c r="E388" i="4"/>
  <c r="D388" i="4"/>
  <c r="I387" i="4"/>
  <c r="H387" i="4"/>
  <c r="G387" i="4"/>
  <c r="F387" i="4"/>
  <c r="E387" i="4"/>
  <c r="D387" i="4"/>
  <c r="I386" i="4"/>
  <c r="H386" i="4"/>
  <c r="G386" i="4"/>
  <c r="F386" i="4"/>
  <c r="E386" i="4"/>
  <c r="D386" i="4"/>
  <c r="I385" i="4"/>
  <c r="H385" i="4"/>
  <c r="G385" i="4"/>
  <c r="F385" i="4"/>
  <c r="E385" i="4"/>
  <c r="D385" i="4"/>
  <c r="I384" i="4"/>
  <c r="H384" i="4"/>
  <c r="G384" i="4"/>
  <c r="F384" i="4"/>
  <c r="E384" i="4"/>
  <c r="D384" i="4"/>
  <c r="I383" i="4"/>
  <c r="H383" i="4"/>
  <c r="G383" i="4"/>
  <c r="F383" i="4"/>
  <c r="E383" i="4"/>
  <c r="D383" i="4"/>
  <c r="I382" i="4"/>
  <c r="H382" i="4"/>
  <c r="G382" i="4"/>
  <c r="F382" i="4"/>
  <c r="E382" i="4"/>
  <c r="D382" i="4"/>
  <c r="I381" i="4"/>
  <c r="H381" i="4"/>
  <c r="G381" i="4"/>
  <c r="F381" i="4"/>
  <c r="E381" i="4"/>
  <c r="D381" i="4"/>
  <c r="I380" i="4"/>
  <c r="H380" i="4"/>
  <c r="G380" i="4"/>
  <c r="F380" i="4"/>
  <c r="E380" i="4"/>
  <c r="D380" i="4"/>
  <c r="I379" i="4"/>
  <c r="H379" i="4"/>
  <c r="G379" i="4"/>
  <c r="F379" i="4"/>
  <c r="E379" i="4"/>
  <c r="D379" i="4"/>
  <c r="I378" i="4"/>
  <c r="H378" i="4"/>
  <c r="G378" i="4"/>
  <c r="F378" i="4"/>
  <c r="E378" i="4"/>
  <c r="D378" i="4"/>
  <c r="I377" i="4"/>
  <c r="H377" i="4"/>
  <c r="G377" i="4"/>
  <c r="F377" i="4"/>
  <c r="E377" i="4"/>
  <c r="D377" i="4"/>
  <c r="I376" i="4"/>
  <c r="H376" i="4"/>
  <c r="G376" i="4"/>
  <c r="F376" i="4"/>
  <c r="E376" i="4"/>
  <c r="D376" i="4"/>
  <c r="I375" i="4"/>
  <c r="H375" i="4"/>
  <c r="G375" i="4"/>
  <c r="F375" i="4"/>
  <c r="E375" i="4"/>
  <c r="D375" i="4"/>
  <c r="I374" i="4"/>
  <c r="H374" i="4"/>
  <c r="G374" i="4"/>
  <c r="F374" i="4"/>
  <c r="E374" i="4"/>
  <c r="D374" i="4"/>
  <c r="I373" i="4"/>
  <c r="H373" i="4"/>
  <c r="G373" i="4"/>
  <c r="F373" i="4"/>
  <c r="E373" i="4"/>
  <c r="D373" i="4"/>
  <c r="I372" i="4"/>
  <c r="H372" i="4"/>
  <c r="G372" i="4"/>
  <c r="F372" i="4"/>
  <c r="E372" i="4"/>
  <c r="D372" i="4"/>
  <c r="I371" i="4"/>
  <c r="H371" i="4"/>
  <c r="G371" i="4"/>
  <c r="F371" i="4"/>
  <c r="E371" i="4"/>
  <c r="D371" i="4"/>
  <c r="I370" i="4"/>
  <c r="H370" i="4"/>
  <c r="G370" i="4"/>
  <c r="F370" i="4"/>
  <c r="E370" i="4"/>
  <c r="D370" i="4"/>
  <c r="I369" i="4"/>
  <c r="H369" i="4"/>
  <c r="G369" i="4"/>
  <c r="F369" i="4"/>
  <c r="E369" i="4"/>
  <c r="D369" i="4"/>
  <c r="I368" i="4"/>
  <c r="H368" i="4"/>
  <c r="G368" i="4"/>
  <c r="F368" i="4"/>
  <c r="E368" i="4"/>
  <c r="D368" i="4"/>
  <c r="I367" i="4"/>
  <c r="H367" i="4"/>
  <c r="G367" i="4"/>
  <c r="F367" i="4"/>
  <c r="E367" i="4"/>
  <c r="D367" i="4"/>
  <c r="I366" i="4"/>
  <c r="H366" i="4"/>
  <c r="G366" i="4"/>
  <c r="F366" i="4"/>
  <c r="E366" i="4"/>
  <c r="D366" i="4"/>
  <c r="I365" i="4"/>
  <c r="H365" i="4"/>
  <c r="G365" i="4"/>
  <c r="F365" i="4"/>
  <c r="E365" i="4"/>
  <c r="D365" i="4"/>
  <c r="I364" i="4"/>
  <c r="H364" i="4"/>
  <c r="G364" i="4"/>
  <c r="F364" i="4"/>
  <c r="E364" i="4"/>
  <c r="D364" i="4"/>
  <c r="I363" i="4"/>
  <c r="H363" i="4"/>
  <c r="G363" i="4"/>
  <c r="F363" i="4"/>
  <c r="E363" i="4"/>
  <c r="D363" i="4"/>
  <c r="I362" i="4"/>
  <c r="H362" i="4"/>
  <c r="G362" i="4"/>
  <c r="F362" i="4"/>
  <c r="E362" i="4"/>
  <c r="D362" i="4"/>
  <c r="I361" i="4"/>
  <c r="H361" i="4"/>
  <c r="G361" i="4"/>
  <c r="F361" i="4"/>
  <c r="E361" i="4"/>
  <c r="D361" i="4"/>
  <c r="I360" i="4"/>
  <c r="H360" i="4"/>
  <c r="G360" i="4"/>
  <c r="F360" i="4"/>
  <c r="E360" i="4"/>
  <c r="D360" i="4"/>
  <c r="I359" i="4"/>
  <c r="H359" i="4"/>
  <c r="G359" i="4"/>
  <c r="F359" i="4"/>
  <c r="E359" i="4"/>
  <c r="D359" i="4"/>
  <c r="I358" i="4"/>
  <c r="H358" i="4"/>
  <c r="G358" i="4"/>
  <c r="F358" i="4"/>
  <c r="E358" i="4"/>
  <c r="D358" i="4"/>
  <c r="I357" i="4"/>
  <c r="H357" i="4"/>
  <c r="G357" i="4"/>
  <c r="F357" i="4"/>
  <c r="E357" i="4"/>
  <c r="D357" i="4"/>
  <c r="I356" i="4"/>
  <c r="H356" i="4"/>
  <c r="G356" i="4"/>
  <c r="F356" i="4"/>
  <c r="E356" i="4"/>
  <c r="D356" i="4"/>
  <c r="I355" i="4"/>
  <c r="H355" i="4"/>
  <c r="G355" i="4"/>
  <c r="F355" i="4"/>
  <c r="E355" i="4"/>
  <c r="D355" i="4"/>
  <c r="I354" i="4"/>
  <c r="H354" i="4"/>
  <c r="G354" i="4"/>
  <c r="F354" i="4"/>
  <c r="E354" i="4"/>
  <c r="D354" i="4"/>
  <c r="I353" i="4"/>
  <c r="H353" i="4"/>
  <c r="G353" i="4"/>
  <c r="F353" i="4"/>
  <c r="E353" i="4"/>
  <c r="D353" i="4"/>
  <c r="I352" i="4"/>
  <c r="H352" i="4"/>
  <c r="G352" i="4"/>
  <c r="F352" i="4"/>
  <c r="E352" i="4"/>
  <c r="D352" i="4"/>
  <c r="I351" i="4"/>
  <c r="H351" i="4"/>
  <c r="G351" i="4"/>
  <c r="F351" i="4"/>
  <c r="E351" i="4"/>
  <c r="D351" i="4"/>
  <c r="I350" i="4"/>
  <c r="H350" i="4"/>
  <c r="G350" i="4"/>
  <c r="F350" i="4"/>
  <c r="E350" i="4"/>
  <c r="D350" i="4"/>
  <c r="I349" i="4"/>
  <c r="H349" i="4"/>
  <c r="G349" i="4"/>
  <c r="F349" i="4"/>
  <c r="E349" i="4"/>
  <c r="D349" i="4"/>
  <c r="I348" i="4"/>
  <c r="H348" i="4"/>
  <c r="G348" i="4"/>
  <c r="F348" i="4"/>
  <c r="E348" i="4"/>
  <c r="D348" i="4"/>
  <c r="I347" i="4"/>
  <c r="H347" i="4"/>
  <c r="G347" i="4"/>
  <c r="F347" i="4"/>
  <c r="E347" i="4"/>
  <c r="D347" i="4"/>
  <c r="I346" i="4"/>
  <c r="H346" i="4"/>
  <c r="G346" i="4"/>
  <c r="F346" i="4"/>
  <c r="E346" i="4"/>
  <c r="D346" i="4"/>
  <c r="I345" i="4"/>
  <c r="H345" i="4"/>
  <c r="G345" i="4"/>
  <c r="F345" i="4"/>
  <c r="E345" i="4"/>
  <c r="D345" i="4"/>
  <c r="I344" i="4"/>
  <c r="H344" i="4"/>
  <c r="G344" i="4"/>
  <c r="F344" i="4"/>
  <c r="E344" i="4"/>
  <c r="D344" i="4"/>
  <c r="I343" i="4"/>
  <c r="H343" i="4"/>
  <c r="G343" i="4"/>
  <c r="F343" i="4"/>
  <c r="E343" i="4"/>
  <c r="D343" i="4"/>
  <c r="I342" i="4"/>
  <c r="H342" i="4"/>
  <c r="G342" i="4"/>
  <c r="F342" i="4"/>
  <c r="E342" i="4"/>
  <c r="D342" i="4"/>
  <c r="I341" i="4"/>
  <c r="H341" i="4"/>
  <c r="G341" i="4"/>
  <c r="F341" i="4"/>
  <c r="E341" i="4"/>
  <c r="D341" i="4"/>
  <c r="I340" i="4"/>
  <c r="H340" i="4"/>
  <c r="G340" i="4"/>
  <c r="F340" i="4"/>
  <c r="E340" i="4"/>
  <c r="D340" i="4"/>
  <c r="I339" i="4"/>
  <c r="H339" i="4"/>
  <c r="G339" i="4"/>
  <c r="F339" i="4"/>
  <c r="E339" i="4"/>
  <c r="D339" i="4"/>
  <c r="I338" i="4"/>
  <c r="H338" i="4"/>
  <c r="G338" i="4"/>
  <c r="F338" i="4"/>
  <c r="E338" i="4"/>
  <c r="D338" i="4"/>
  <c r="I337" i="4"/>
  <c r="H337" i="4"/>
  <c r="G337" i="4"/>
  <c r="F337" i="4"/>
  <c r="E337" i="4"/>
  <c r="D337" i="4"/>
  <c r="I336" i="4"/>
  <c r="H336" i="4"/>
  <c r="G336" i="4"/>
  <c r="F336" i="4"/>
  <c r="E336" i="4"/>
  <c r="D336" i="4"/>
  <c r="I335" i="4"/>
  <c r="H335" i="4"/>
  <c r="G335" i="4"/>
  <c r="F335" i="4"/>
  <c r="E335" i="4"/>
  <c r="D335" i="4"/>
  <c r="I334" i="4"/>
  <c r="H334" i="4"/>
  <c r="G334" i="4"/>
  <c r="F334" i="4"/>
  <c r="E334" i="4"/>
  <c r="D334" i="4"/>
  <c r="I333" i="4"/>
  <c r="H333" i="4"/>
  <c r="G333" i="4"/>
  <c r="F333" i="4"/>
  <c r="E333" i="4"/>
  <c r="D333" i="4"/>
  <c r="I332" i="4"/>
  <c r="H332" i="4"/>
  <c r="G332" i="4"/>
  <c r="F332" i="4"/>
  <c r="E332" i="4"/>
  <c r="D332" i="4"/>
  <c r="I331" i="4"/>
  <c r="H331" i="4"/>
  <c r="G331" i="4"/>
  <c r="F331" i="4"/>
  <c r="E331" i="4"/>
  <c r="D331" i="4"/>
  <c r="I330" i="4"/>
  <c r="H330" i="4"/>
  <c r="G330" i="4"/>
  <c r="F330" i="4"/>
  <c r="E330" i="4"/>
  <c r="D330" i="4"/>
  <c r="I329" i="4"/>
  <c r="H329" i="4"/>
  <c r="G329" i="4"/>
  <c r="F329" i="4"/>
  <c r="E329" i="4"/>
  <c r="D329" i="4"/>
  <c r="I328" i="4"/>
  <c r="H328" i="4"/>
  <c r="G328" i="4"/>
  <c r="F328" i="4"/>
  <c r="E328" i="4"/>
  <c r="D328" i="4"/>
  <c r="I327" i="4"/>
  <c r="H327" i="4"/>
  <c r="G327" i="4"/>
  <c r="F327" i="4"/>
  <c r="E327" i="4"/>
  <c r="D327" i="4"/>
  <c r="I326" i="4"/>
  <c r="H326" i="4"/>
  <c r="G326" i="4"/>
  <c r="F326" i="4"/>
  <c r="E326" i="4"/>
  <c r="D326" i="4"/>
  <c r="I325" i="4"/>
  <c r="H325" i="4"/>
  <c r="G325" i="4"/>
  <c r="F325" i="4"/>
  <c r="E325" i="4"/>
  <c r="D325" i="4"/>
  <c r="I324" i="4"/>
  <c r="H324" i="4"/>
  <c r="G324" i="4"/>
  <c r="F324" i="4"/>
  <c r="E324" i="4"/>
  <c r="D324" i="4"/>
  <c r="I323" i="4"/>
  <c r="H323" i="4"/>
  <c r="G323" i="4"/>
  <c r="F323" i="4"/>
  <c r="E323" i="4"/>
  <c r="D323" i="4"/>
  <c r="I322" i="4"/>
  <c r="H322" i="4"/>
  <c r="G322" i="4"/>
  <c r="F322" i="4"/>
  <c r="E322" i="4"/>
  <c r="D322" i="4"/>
  <c r="I321" i="4"/>
  <c r="H321" i="4"/>
  <c r="G321" i="4"/>
  <c r="F321" i="4"/>
  <c r="E321" i="4"/>
  <c r="D321" i="4"/>
  <c r="I320" i="4"/>
  <c r="H320" i="4"/>
  <c r="G320" i="4"/>
  <c r="F320" i="4"/>
  <c r="E320" i="4"/>
  <c r="D320" i="4"/>
  <c r="I319" i="4"/>
  <c r="H319" i="4"/>
  <c r="G319" i="4"/>
  <c r="F319" i="4"/>
  <c r="E319" i="4"/>
  <c r="D319" i="4"/>
  <c r="I318" i="4"/>
  <c r="H318" i="4"/>
  <c r="G318" i="4"/>
  <c r="F318" i="4"/>
  <c r="E318" i="4"/>
  <c r="D318" i="4"/>
  <c r="I317" i="4"/>
  <c r="H317" i="4"/>
  <c r="G317" i="4"/>
  <c r="F317" i="4"/>
  <c r="E317" i="4"/>
  <c r="D317" i="4"/>
  <c r="I316" i="4"/>
  <c r="H316" i="4"/>
  <c r="G316" i="4"/>
  <c r="F316" i="4"/>
  <c r="E316" i="4"/>
  <c r="D316" i="4"/>
  <c r="I315" i="4"/>
  <c r="H315" i="4"/>
  <c r="G315" i="4"/>
  <c r="F315" i="4"/>
  <c r="E315" i="4"/>
  <c r="D315" i="4"/>
  <c r="I314" i="4"/>
  <c r="H314" i="4"/>
  <c r="G314" i="4"/>
  <c r="F314" i="4"/>
  <c r="E314" i="4"/>
  <c r="D314" i="4"/>
  <c r="I313" i="4"/>
  <c r="H313" i="4"/>
  <c r="G313" i="4"/>
  <c r="F313" i="4"/>
  <c r="E313" i="4"/>
  <c r="D313" i="4"/>
  <c r="I312" i="4"/>
  <c r="H312" i="4"/>
  <c r="G312" i="4"/>
  <c r="F312" i="4"/>
  <c r="E312" i="4"/>
  <c r="D312" i="4"/>
  <c r="I311" i="4"/>
  <c r="H311" i="4"/>
  <c r="G311" i="4"/>
  <c r="F311" i="4"/>
  <c r="E311" i="4"/>
  <c r="D311" i="4"/>
  <c r="I310" i="4"/>
  <c r="H310" i="4"/>
  <c r="G310" i="4"/>
  <c r="F310" i="4"/>
  <c r="E310" i="4"/>
  <c r="D310" i="4"/>
  <c r="I309" i="4"/>
  <c r="H309" i="4"/>
  <c r="G309" i="4"/>
  <c r="F309" i="4"/>
  <c r="E309" i="4"/>
  <c r="D309" i="4"/>
  <c r="I308" i="4"/>
  <c r="H308" i="4"/>
  <c r="G308" i="4"/>
  <c r="F308" i="4"/>
  <c r="E308" i="4"/>
  <c r="D308" i="4"/>
  <c r="I307" i="4"/>
  <c r="H307" i="4"/>
  <c r="G307" i="4"/>
  <c r="F307" i="4"/>
  <c r="E307" i="4"/>
  <c r="D307" i="4"/>
  <c r="I306" i="4"/>
  <c r="H306" i="4"/>
  <c r="G306" i="4"/>
  <c r="F306" i="4"/>
  <c r="E306" i="4"/>
  <c r="D306" i="4"/>
  <c r="I305" i="4"/>
  <c r="H305" i="4"/>
  <c r="G305" i="4"/>
  <c r="F305" i="4"/>
  <c r="E305" i="4"/>
  <c r="D305" i="4"/>
  <c r="I304" i="4"/>
  <c r="H304" i="4"/>
  <c r="G304" i="4"/>
  <c r="F304" i="4"/>
  <c r="E304" i="4"/>
  <c r="D304" i="4"/>
  <c r="I303" i="4"/>
  <c r="H303" i="4"/>
  <c r="G303" i="4"/>
  <c r="F303" i="4"/>
  <c r="E303" i="4"/>
  <c r="D303" i="4"/>
  <c r="I302" i="4"/>
  <c r="H302" i="4"/>
  <c r="G302" i="4"/>
  <c r="F302" i="4"/>
  <c r="E302" i="4"/>
  <c r="D302" i="4"/>
  <c r="I301" i="4"/>
  <c r="H301" i="4"/>
  <c r="G301" i="4"/>
  <c r="F301" i="4"/>
  <c r="E301" i="4"/>
  <c r="D301" i="4"/>
  <c r="I300" i="4"/>
  <c r="H300" i="4"/>
  <c r="G300" i="4"/>
  <c r="F300" i="4"/>
  <c r="E300" i="4"/>
  <c r="D300" i="4"/>
  <c r="I299" i="4"/>
  <c r="H299" i="4"/>
  <c r="G299" i="4"/>
  <c r="F299" i="4"/>
  <c r="E299" i="4"/>
  <c r="D299" i="4"/>
  <c r="I298" i="4"/>
  <c r="H298" i="4"/>
  <c r="G298" i="4"/>
  <c r="F298" i="4"/>
  <c r="E298" i="4"/>
  <c r="D298" i="4"/>
  <c r="I297" i="4"/>
  <c r="H297" i="4"/>
  <c r="G297" i="4"/>
  <c r="F297" i="4"/>
  <c r="E297" i="4"/>
  <c r="D297" i="4"/>
  <c r="I296" i="4"/>
  <c r="H296" i="4"/>
  <c r="G296" i="4"/>
  <c r="F296" i="4"/>
  <c r="E296" i="4"/>
  <c r="D296" i="4"/>
  <c r="I295" i="4"/>
  <c r="H295" i="4"/>
  <c r="G295" i="4"/>
  <c r="F295" i="4"/>
  <c r="E295" i="4"/>
  <c r="D295" i="4"/>
  <c r="I294" i="4"/>
  <c r="H294" i="4"/>
  <c r="G294" i="4"/>
  <c r="F294" i="4"/>
  <c r="E294" i="4"/>
  <c r="D294" i="4"/>
  <c r="I293" i="4"/>
  <c r="H293" i="4"/>
  <c r="G293" i="4"/>
  <c r="F293" i="4"/>
  <c r="E293" i="4"/>
  <c r="D293" i="4"/>
  <c r="I292" i="4"/>
  <c r="H292" i="4"/>
  <c r="G292" i="4"/>
  <c r="F292" i="4"/>
  <c r="E292" i="4"/>
  <c r="D292" i="4"/>
  <c r="I291" i="4"/>
  <c r="H291" i="4"/>
  <c r="G291" i="4"/>
  <c r="F291" i="4"/>
  <c r="E291" i="4"/>
  <c r="D291" i="4"/>
  <c r="I290" i="4"/>
  <c r="H290" i="4"/>
  <c r="G290" i="4"/>
  <c r="F290" i="4"/>
  <c r="E290" i="4"/>
  <c r="D290" i="4"/>
  <c r="I289" i="4"/>
  <c r="H289" i="4"/>
  <c r="G289" i="4"/>
  <c r="F289" i="4"/>
  <c r="E289" i="4"/>
  <c r="D289" i="4"/>
  <c r="I288" i="4"/>
  <c r="H288" i="4"/>
  <c r="G288" i="4"/>
  <c r="F288" i="4"/>
  <c r="E288" i="4"/>
  <c r="D288" i="4"/>
  <c r="I287" i="4"/>
  <c r="H287" i="4"/>
  <c r="G287" i="4"/>
  <c r="F287" i="4"/>
  <c r="E287" i="4"/>
  <c r="D287" i="4"/>
  <c r="I286" i="4"/>
  <c r="H286" i="4"/>
  <c r="G286" i="4"/>
  <c r="F286" i="4"/>
  <c r="E286" i="4"/>
  <c r="D286" i="4"/>
  <c r="I285" i="4"/>
  <c r="H285" i="4"/>
  <c r="G285" i="4"/>
  <c r="F285" i="4"/>
  <c r="E285" i="4"/>
  <c r="D285" i="4"/>
  <c r="I284" i="4"/>
  <c r="H284" i="4"/>
  <c r="G284" i="4"/>
  <c r="F284" i="4"/>
  <c r="E284" i="4"/>
  <c r="D284" i="4"/>
  <c r="I283" i="4"/>
  <c r="H283" i="4"/>
  <c r="G283" i="4"/>
  <c r="F283" i="4"/>
  <c r="E283" i="4"/>
  <c r="D283" i="4"/>
  <c r="I282" i="4"/>
  <c r="H282" i="4"/>
  <c r="G282" i="4"/>
  <c r="F282" i="4"/>
  <c r="E282" i="4"/>
  <c r="D282" i="4"/>
  <c r="I281" i="4"/>
  <c r="H281" i="4"/>
  <c r="G281" i="4"/>
  <c r="F281" i="4"/>
  <c r="E281" i="4"/>
  <c r="D281" i="4"/>
  <c r="I280" i="4"/>
  <c r="H280" i="4"/>
  <c r="G280" i="4"/>
  <c r="F280" i="4"/>
  <c r="E280" i="4"/>
  <c r="D280" i="4"/>
  <c r="I279" i="4"/>
  <c r="H279" i="4"/>
  <c r="G279" i="4"/>
  <c r="F279" i="4"/>
  <c r="E279" i="4"/>
  <c r="D279" i="4"/>
  <c r="I278" i="4"/>
  <c r="H278" i="4"/>
  <c r="G278" i="4"/>
  <c r="F278" i="4"/>
  <c r="E278" i="4"/>
  <c r="D278" i="4"/>
  <c r="I277" i="4"/>
  <c r="H277" i="4"/>
  <c r="G277" i="4"/>
  <c r="F277" i="4"/>
  <c r="E277" i="4"/>
  <c r="D277" i="4"/>
  <c r="I276" i="4"/>
  <c r="H276" i="4"/>
  <c r="G276" i="4"/>
  <c r="F276" i="4"/>
  <c r="E276" i="4"/>
  <c r="D276" i="4"/>
  <c r="I275" i="4"/>
  <c r="H275" i="4"/>
  <c r="G275" i="4"/>
  <c r="F275" i="4"/>
  <c r="E275" i="4"/>
  <c r="D275" i="4"/>
  <c r="I274" i="4"/>
  <c r="H274" i="4"/>
  <c r="G274" i="4"/>
  <c r="F274" i="4"/>
  <c r="E274" i="4"/>
  <c r="D274" i="4"/>
  <c r="I273" i="4"/>
  <c r="H273" i="4"/>
  <c r="G273" i="4"/>
  <c r="F273" i="4"/>
  <c r="E273" i="4"/>
  <c r="D273" i="4"/>
  <c r="I272" i="4"/>
  <c r="H272" i="4"/>
  <c r="G272" i="4"/>
  <c r="F272" i="4"/>
  <c r="E272" i="4"/>
  <c r="D272" i="4"/>
  <c r="I271" i="4"/>
  <c r="H271" i="4"/>
  <c r="G271" i="4"/>
  <c r="F271" i="4"/>
  <c r="E271" i="4"/>
  <c r="D271" i="4"/>
  <c r="I270" i="4"/>
  <c r="H270" i="4"/>
  <c r="G270" i="4"/>
  <c r="F270" i="4"/>
  <c r="E270" i="4"/>
  <c r="D270" i="4"/>
  <c r="I269" i="4"/>
  <c r="H269" i="4"/>
  <c r="G269" i="4"/>
  <c r="F269" i="4"/>
  <c r="E269" i="4"/>
  <c r="D269" i="4"/>
  <c r="I268" i="4"/>
  <c r="H268" i="4"/>
  <c r="G268" i="4"/>
  <c r="F268" i="4"/>
  <c r="E268" i="4"/>
  <c r="D268" i="4"/>
  <c r="I267" i="4"/>
  <c r="H267" i="4"/>
  <c r="G267" i="4"/>
  <c r="F267" i="4"/>
  <c r="E267" i="4"/>
  <c r="D267" i="4"/>
  <c r="I266" i="4"/>
  <c r="H266" i="4"/>
  <c r="G266" i="4"/>
  <c r="F266" i="4"/>
  <c r="E266" i="4"/>
  <c r="D266" i="4"/>
  <c r="I265" i="4"/>
  <c r="H265" i="4"/>
  <c r="G265" i="4"/>
  <c r="F265" i="4"/>
  <c r="E265" i="4"/>
  <c r="D265" i="4"/>
  <c r="I264" i="4"/>
  <c r="H264" i="4"/>
  <c r="G264" i="4"/>
  <c r="F264" i="4"/>
  <c r="E264" i="4"/>
  <c r="D264" i="4"/>
  <c r="I263" i="4"/>
  <c r="H263" i="4"/>
  <c r="G263" i="4"/>
  <c r="F263" i="4"/>
  <c r="E263" i="4"/>
  <c r="D263" i="4"/>
  <c r="I262" i="4"/>
  <c r="H262" i="4"/>
  <c r="G262" i="4"/>
  <c r="F262" i="4"/>
  <c r="E262" i="4"/>
  <c r="D262" i="4"/>
  <c r="I261" i="4"/>
  <c r="H261" i="4"/>
  <c r="G261" i="4"/>
  <c r="F261" i="4"/>
  <c r="E261" i="4"/>
  <c r="D261" i="4"/>
  <c r="I260" i="4"/>
  <c r="H260" i="4"/>
  <c r="G260" i="4"/>
  <c r="F260" i="4"/>
  <c r="E260" i="4"/>
  <c r="D260" i="4"/>
  <c r="I259" i="4"/>
  <c r="H259" i="4"/>
  <c r="G259" i="4"/>
  <c r="F259" i="4"/>
  <c r="E259" i="4"/>
  <c r="D259" i="4"/>
  <c r="I258" i="4"/>
  <c r="H258" i="4"/>
  <c r="G258" i="4"/>
  <c r="F258" i="4"/>
  <c r="E258" i="4"/>
  <c r="D258" i="4"/>
  <c r="I257" i="4"/>
  <c r="H257" i="4"/>
  <c r="G257" i="4"/>
  <c r="F257" i="4"/>
  <c r="E257" i="4"/>
  <c r="D257" i="4"/>
  <c r="I256" i="4"/>
  <c r="H256" i="4"/>
  <c r="G256" i="4"/>
  <c r="F256" i="4"/>
  <c r="E256" i="4"/>
  <c r="D256" i="4"/>
  <c r="I255" i="4"/>
  <c r="H255" i="4"/>
  <c r="G255" i="4"/>
  <c r="F255" i="4"/>
  <c r="E255" i="4"/>
  <c r="D255" i="4"/>
  <c r="I254" i="4"/>
  <c r="H254" i="4"/>
  <c r="G254" i="4"/>
  <c r="F254" i="4"/>
  <c r="E254" i="4"/>
  <c r="D254" i="4"/>
  <c r="I253" i="4"/>
  <c r="H253" i="4"/>
  <c r="G253" i="4"/>
  <c r="F253" i="4"/>
  <c r="E253" i="4"/>
  <c r="D253" i="4"/>
  <c r="I252" i="4"/>
  <c r="H252" i="4"/>
  <c r="G252" i="4"/>
  <c r="F252" i="4"/>
  <c r="E252" i="4"/>
  <c r="D252" i="4"/>
  <c r="I251" i="4"/>
  <c r="H251" i="4"/>
  <c r="G251" i="4"/>
  <c r="F251" i="4"/>
  <c r="E251" i="4"/>
  <c r="D251" i="4"/>
  <c r="I250" i="4"/>
  <c r="H250" i="4"/>
  <c r="G250" i="4"/>
  <c r="F250" i="4"/>
  <c r="E250" i="4"/>
  <c r="D250" i="4"/>
  <c r="I249" i="4"/>
  <c r="H249" i="4"/>
  <c r="G249" i="4"/>
  <c r="F249" i="4"/>
  <c r="E249" i="4"/>
  <c r="D249" i="4"/>
  <c r="I248" i="4"/>
  <c r="H248" i="4"/>
  <c r="G248" i="4"/>
  <c r="F248" i="4"/>
  <c r="E248" i="4"/>
  <c r="D248" i="4"/>
  <c r="I247" i="4"/>
  <c r="H247" i="4"/>
  <c r="G247" i="4"/>
  <c r="F247" i="4"/>
  <c r="E247" i="4"/>
  <c r="D247" i="4"/>
  <c r="I246" i="4"/>
  <c r="H246" i="4"/>
  <c r="G246" i="4"/>
  <c r="F246" i="4"/>
  <c r="E246" i="4"/>
  <c r="D246" i="4"/>
  <c r="I245" i="4"/>
  <c r="H245" i="4"/>
  <c r="G245" i="4"/>
  <c r="F245" i="4"/>
  <c r="E245" i="4"/>
  <c r="D245" i="4"/>
  <c r="I244" i="4"/>
  <c r="H244" i="4"/>
  <c r="G244" i="4"/>
  <c r="F244" i="4"/>
  <c r="E244" i="4"/>
  <c r="D244" i="4"/>
  <c r="I243" i="4"/>
  <c r="H243" i="4"/>
  <c r="G243" i="4"/>
  <c r="F243" i="4"/>
  <c r="E243" i="4"/>
  <c r="D243" i="4"/>
  <c r="I242" i="4"/>
  <c r="H242" i="4"/>
  <c r="G242" i="4"/>
  <c r="F242" i="4"/>
  <c r="E242" i="4"/>
  <c r="D242" i="4"/>
  <c r="I241" i="4"/>
  <c r="H241" i="4"/>
  <c r="G241" i="4"/>
  <c r="F241" i="4"/>
  <c r="E241" i="4"/>
  <c r="D241" i="4"/>
  <c r="I240" i="4"/>
  <c r="H240" i="4"/>
  <c r="G240" i="4"/>
  <c r="F240" i="4"/>
  <c r="E240" i="4"/>
  <c r="D240" i="4"/>
  <c r="I239" i="4"/>
  <c r="H239" i="4"/>
  <c r="G239" i="4"/>
  <c r="F239" i="4"/>
  <c r="E239" i="4"/>
  <c r="D239" i="4"/>
  <c r="I238" i="4"/>
  <c r="H238" i="4"/>
  <c r="G238" i="4"/>
  <c r="F238" i="4"/>
  <c r="E238" i="4"/>
  <c r="D238" i="4"/>
  <c r="I237" i="4"/>
  <c r="H237" i="4"/>
  <c r="G237" i="4"/>
  <c r="F237" i="4"/>
  <c r="E237" i="4"/>
  <c r="D237" i="4"/>
  <c r="I236" i="4"/>
  <c r="H236" i="4"/>
  <c r="G236" i="4"/>
  <c r="F236" i="4"/>
  <c r="E236" i="4"/>
  <c r="D236" i="4"/>
  <c r="I235" i="4"/>
  <c r="H235" i="4"/>
  <c r="G235" i="4"/>
  <c r="F235" i="4"/>
  <c r="E235" i="4"/>
  <c r="D235" i="4"/>
  <c r="I234" i="4"/>
  <c r="H234" i="4"/>
  <c r="G234" i="4"/>
  <c r="F234" i="4"/>
  <c r="E234" i="4"/>
  <c r="D234" i="4"/>
  <c r="I233" i="4"/>
  <c r="H233" i="4"/>
  <c r="G233" i="4"/>
  <c r="F233" i="4"/>
  <c r="E233" i="4"/>
  <c r="D233" i="4"/>
  <c r="I232" i="4"/>
  <c r="H232" i="4"/>
  <c r="G232" i="4"/>
  <c r="F232" i="4"/>
  <c r="E232" i="4"/>
  <c r="D232" i="4"/>
  <c r="I231" i="4"/>
  <c r="H231" i="4"/>
  <c r="G231" i="4"/>
  <c r="F231" i="4"/>
  <c r="E231" i="4"/>
  <c r="D231" i="4"/>
  <c r="I230" i="4"/>
  <c r="H230" i="4"/>
  <c r="G230" i="4"/>
  <c r="F230" i="4"/>
  <c r="E230" i="4"/>
  <c r="D230" i="4"/>
  <c r="I229" i="4"/>
  <c r="H229" i="4"/>
  <c r="G229" i="4"/>
  <c r="F229" i="4"/>
  <c r="E229" i="4"/>
  <c r="D229" i="4"/>
  <c r="I228" i="4"/>
  <c r="H228" i="4"/>
  <c r="G228" i="4"/>
  <c r="F228" i="4"/>
  <c r="E228" i="4"/>
  <c r="D228" i="4"/>
  <c r="I227" i="4"/>
  <c r="H227" i="4"/>
  <c r="G227" i="4"/>
  <c r="F227" i="4"/>
  <c r="E227" i="4"/>
  <c r="D227" i="4"/>
  <c r="I226" i="4"/>
  <c r="H226" i="4"/>
  <c r="G226" i="4"/>
  <c r="F226" i="4"/>
  <c r="E226" i="4"/>
  <c r="D226" i="4"/>
  <c r="I225" i="4"/>
  <c r="H225" i="4"/>
  <c r="G225" i="4"/>
  <c r="F225" i="4"/>
  <c r="E225" i="4"/>
  <c r="D225" i="4"/>
  <c r="I224" i="4"/>
  <c r="H224" i="4"/>
  <c r="G224" i="4"/>
  <c r="F224" i="4"/>
  <c r="E224" i="4"/>
  <c r="D224" i="4"/>
  <c r="I223" i="4"/>
  <c r="H223" i="4"/>
  <c r="G223" i="4"/>
  <c r="F223" i="4"/>
  <c r="E223" i="4"/>
  <c r="D223" i="4"/>
  <c r="I222" i="4"/>
  <c r="H222" i="4"/>
  <c r="G222" i="4"/>
  <c r="F222" i="4"/>
  <c r="E222" i="4"/>
  <c r="D222" i="4"/>
  <c r="I221" i="4"/>
  <c r="H221" i="4"/>
  <c r="G221" i="4"/>
  <c r="F221" i="4"/>
  <c r="E221" i="4"/>
  <c r="D221" i="4"/>
  <c r="I220" i="4"/>
  <c r="H220" i="4"/>
  <c r="G220" i="4"/>
  <c r="F220" i="4"/>
  <c r="E220" i="4"/>
  <c r="D220" i="4"/>
  <c r="I219" i="4"/>
  <c r="H219" i="4"/>
  <c r="G219" i="4"/>
  <c r="F219" i="4"/>
  <c r="E219" i="4"/>
  <c r="D219" i="4"/>
  <c r="I218" i="4"/>
  <c r="H218" i="4"/>
  <c r="G218" i="4"/>
  <c r="F218" i="4"/>
  <c r="E218" i="4"/>
  <c r="D218" i="4"/>
  <c r="I217" i="4"/>
  <c r="H217" i="4"/>
  <c r="G217" i="4"/>
  <c r="F217" i="4"/>
  <c r="E217" i="4"/>
  <c r="D217" i="4"/>
  <c r="I216" i="4"/>
  <c r="H216" i="4"/>
  <c r="G216" i="4"/>
  <c r="F216" i="4"/>
  <c r="E216" i="4"/>
  <c r="D216" i="4"/>
  <c r="I215" i="4"/>
  <c r="H215" i="4"/>
  <c r="G215" i="4"/>
  <c r="F215" i="4"/>
  <c r="E215" i="4"/>
  <c r="D215" i="4"/>
  <c r="I214" i="4"/>
  <c r="H214" i="4"/>
  <c r="G214" i="4"/>
  <c r="F214" i="4"/>
  <c r="E214" i="4"/>
  <c r="D214" i="4"/>
  <c r="I213" i="4"/>
  <c r="H213" i="4"/>
  <c r="G213" i="4"/>
  <c r="F213" i="4"/>
  <c r="E213" i="4"/>
  <c r="D213" i="4"/>
  <c r="I212" i="4"/>
  <c r="H212" i="4"/>
  <c r="G212" i="4"/>
  <c r="F212" i="4"/>
  <c r="E212" i="4"/>
  <c r="D212" i="4"/>
  <c r="I211" i="4"/>
  <c r="H211" i="4"/>
  <c r="G211" i="4"/>
  <c r="F211" i="4"/>
  <c r="E211" i="4"/>
  <c r="D211" i="4"/>
  <c r="I210" i="4"/>
  <c r="H210" i="4"/>
  <c r="G210" i="4"/>
  <c r="F210" i="4"/>
  <c r="E210" i="4"/>
  <c r="D210" i="4"/>
  <c r="I209" i="4"/>
  <c r="H209" i="4"/>
  <c r="G209" i="4"/>
  <c r="F209" i="4"/>
  <c r="E209" i="4"/>
  <c r="D209" i="4"/>
  <c r="I208" i="4"/>
  <c r="H208" i="4"/>
  <c r="G208" i="4"/>
  <c r="F208" i="4"/>
  <c r="E208" i="4"/>
  <c r="D208" i="4"/>
  <c r="I207" i="4"/>
  <c r="H207" i="4"/>
  <c r="G207" i="4"/>
  <c r="F207" i="4"/>
  <c r="E207" i="4"/>
  <c r="D207" i="4"/>
  <c r="I206" i="4"/>
  <c r="H206" i="4"/>
  <c r="G206" i="4"/>
  <c r="F206" i="4"/>
  <c r="E206" i="4"/>
  <c r="D206" i="4"/>
  <c r="I205" i="4"/>
  <c r="H205" i="4"/>
  <c r="G205" i="4"/>
  <c r="F205" i="4"/>
  <c r="E205" i="4"/>
  <c r="D205" i="4"/>
  <c r="I204" i="4"/>
  <c r="H204" i="4"/>
  <c r="G204" i="4"/>
  <c r="F204" i="4"/>
  <c r="E204" i="4"/>
  <c r="D204" i="4"/>
  <c r="I203" i="4"/>
  <c r="H203" i="4"/>
  <c r="G203" i="4"/>
  <c r="F203" i="4"/>
  <c r="E203" i="4"/>
  <c r="D203" i="4"/>
  <c r="I202" i="4"/>
  <c r="H202" i="4"/>
  <c r="G202" i="4"/>
  <c r="F202" i="4"/>
  <c r="E202" i="4"/>
  <c r="D202" i="4"/>
  <c r="I201" i="4"/>
  <c r="H201" i="4"/>
  <c r="G201" i="4"/>
  <c r="F201" i="4"/>
  <c r="E201" i="4"/>
  <c r="D201" i="4"/>
  <c r="I200" i="4"/>
  <c r="H200" i="4"/>
  <c r="G200" i="4"/>
  <c r="F200" i="4"/>
  <c r="E200" i="4"/>
  <c r="D200" i="4"/>
  <c r="I199" i="4"/>
  <c r="H199" i="4"/>
  <c r="G199" i="4"/>
  <c r="F199" i="4"/>
  <c r="E199" i="4"/>
  <c r="D199" i="4"/>
  <c r="I198" i="4"/>
  <c r="H198" i="4"/>
  <c r="G198" i="4"/>
  <c r="F198" i="4"/>
  <c r="E198" i="4"/>
  <c r="D198" i="4"/>
  <c r="I197" i="4"/>
  <c r="H197" i="4"/>
  <c r="G197" i="4"/>
  <c r="F197" i="4"/>
  <c r="E197" i="4"/>
  <c r="D197" i="4"/>
  <c r="I196" i="4"/>
  <c r="H196" i="4"/>
  <c r="G196" i="4"/>
  <c r="F196" i="4"/>
  <c r="E196" i="4"/>
  <c r="D196" i="4"/>
  <c r="I195" i="4"/>
  <c r="H195" i="4"/>
  <c r="G195" i="4"/>
  <c r="F195" i="4"/>
  <c r="E195" i="4"/>
  <c r="D195" i="4"/>
  <c r="I194" i="4"/>
  <c r="H194" i="4"/>
  <c r="G194" i="4"/>
  <c r="F194" i="4"/>
  <c r="E194" i="4"/>
  <c r="D194" i="4"/>
  <c r="I193" i="4"/>
  <c r="H193" i="4"/>
  <c r="G193" i="4"/>
  <c r="F193" i="4"/>
  <c r="E193" i="4"/>
  <c r="D193" i="4"/>
  <c r="I192" i="4"/>
  <c r="H192" i="4"/>
  <c r="G192" i="4"/>
  <c r="F192" i="4"/>
  <c r="E192" i="4"/>
  <c r="D192" i="4"/>
  <c r="I191" i="4"/>
  <c r="H191" i="4"/>
  <c r="G191" i="4"/>
  <c r="F191" i="4"/>
  <c r="E191" i="4"/>
  <c r="D191" i="4"/>
  <c r="I190" i="4"/>
  <c r="H190" i="4"/>
  <c r="G190" i="4"/>
  <c r="F190" i="4"/>
  <c r="E190" i="4"/>
  <c r="D190" i="4"/>
  <c r="I189" i="4"/>
  <c r="H189" i="4"/>
  <c r="G189" i="4"/>
  <c r="F189" i="4"/>
  <c r="E189" i="4"/>
  <c r="D189" i="4"/>
  <c r="I188" i="4"/>
  <c r="H188" i="4"/>
  <c r="G188" i="4"/>
  <c r="F188" i="4"/>
  <c r="E188" i="4"/>
  <c r="D188" i="4"/>
  <c r="I187" i="4"/>
  <c r="H187" i="4"/>
  <c r="G187" i="4"/>
  <c r="F187" i="4"/>
  <c r="E187" i="4"/>
  <c r="D187" i="4"/>
  <c r="I186" i="4"/>
  <c r="H186" i="4"/>
  <c r="G186" i="4"/>
  <c r="F186" i="4"/>
  <c r="E186" i="4"/>
  <c r="D186" i="4"/>
  <c r="I185" i="4"/>
  <c r="H185" i="4"/>
  <c r="G185" i="4"/>
  <c r="F185" i="4"/>
  <c r="E185" i="4"/>
  <c r="D185" i="4"/>
  <c r="I184" i="4"/>
  <c r="H184" i="4"/>
  <c r="G184" i="4"/>
  <c r="F184" i="4"/>
  <c r="E184" i="4"/>
  <c r="D184" i="4"/>
  <c r="I183" i="4"/>
  <c r="H183" i="4"/>
  <c r="G183" i="4"/>
  <c r="F183" i="4"/>
  <c r="E183" i="4"/>
  <c r="D183" i="4"/>
  <c r="I182" i="4"/>
  <c r="H182" i="4"/>
  <c r="G182" i="4"/>
  <c r="F182" i="4"/>
  <c r="E182" i="4"/>
  <c r="D182" i="4"/>
  <c r="I181" i="4"/>
  <c r="H181" i="4"/>
  <c r="G181" i="4"/>
  <c r="F181" i="4"/>
  <c r="E181" i="4"/>
  <c r="D181" i="4"/>
  <c r="I180" i="4"/>
  <c r="H180" i="4"/>
  <c r="G180" i="4"/>
  <c r="F180" i="4"/>
  <c r="E180" i="4"/>
  <c r="D180" i="4"/>
  <c r="I179" i="4"/>
  <c r="H179" i="4"/>
  <c r="G179" i="4"/>
  <c r="F179" i="4"/>
  <c r="E179" i="4"/>
  <c r="D179" i="4"/>
  <c r="I178" i="4"/>
  <c r="H178" i="4"/>
  <c r="G178" i="4"/>
  <c r="F178" i="4"/>
  <c r="E178" i="4"/>
  <c r="D178" i="4"/>
  <c r="I177" i="4"/>
  <c r="H177" i="4"/>
  <c r="G177" i="4"/>
  <c r="F177" i="4"/>
  <c r="E177" i="4"/>
  <c r="D177" i="4"/>
  <c r="I176" i="4"/>
  <c r="H176" i="4"/>
  <c r="G176" i="4"/>
  <c r="F176" i="4"/>
  <c r="E176" i="4"/>
  <c r="D176" i="4"/>
  <c r="I175" i="4"/>
  <c r="H175" i="4"/>
  <c r="G175" i="4"/>
  <c r="F175" i="4"/>
  <c r="E175" i="4"/>
  <c r="D175" i="4"/>
  <c r="I174" i="4"/>
  <c r="H174" i="4"/>
  <c r="G174" i="4"/>
  <c r="F174" i="4"/>
  <c r="E174" i="4"/>
  <c r="D174" i="4"/>
  <c r="I173" i="4"/>
  <c r="H173" i="4"/>
  <c r="G173" i="4"/>
  <c r="F173" i="4"/>
  <c r="E173" i="4"/>
  <c r="D173" i="4"/>
  <c r="I172" i="4"/>
  <c r="H172" i="4"/>
  <c r="G172" i="4"/>
  <c r="F172" i="4"/>
  <c r="E172" i="4"/>
  <c r="D172" i="4"/>
  <c r="I171" i="4"/>
  <c r="H171" i="4"/>
  <c r="G171" i="4"/>
  <c r="F171" i="4"/>
  <c r="E171" i="4"/>
  <c r="D171" i="4"/>
  <c r="I170" i="4"/>
  <c r="H170" i="4"/>
  <c r="G170" i="4"/>
  <c r="F170" i="4"/>
  <c r="E170" i="4"/>
  <c r="D170" i="4"/>
  <c r="I169" i="4"/>
  <c r="H169" i="4"/>
  <c r="G169" i="4"/>
  <c r="F169" i="4"/>
  <c r="E169" i="4"/>
  <c r="D169" i="4"/>
  <c r="I168" i="4"/>
  <c r="H168" i="4"/>
  <c r="G168" i="4"/>
  <c r="F168" i="4"/>
  <c r="E168" i="4"/>
  <c r="D168" i="4"/>
  <c r="I167" i="4"/>
  <c r="H167" i="4"/>
  <c r="G167" i="4"/>
  <c r="F167" i="4"/>
  <c r="E167" i="4"/>
  <c r="D167" i="4"/>
  <c r="I166" i="4"/>
  <c r="H166" i="4"/>
  <c r="G166" i="4"/>
  <c r="F166" i="4"/>
  <c r="E166" i="4"/>
  <c r="D166" i="4"/>
  <c r="I165" i="4"/>
  <c r="H165" i="4"/>
  <c r="G165" i="4"/>
  <c r="F165" i="4"/>
  <c r="E165" i="4"/>
  <c r="D165" i="4"/>
  <c r="I164" i="4"/>
  <c r="H164" i="4"/>
  <c r="G164" i="4"/>
  <c r="F164" i="4"/>
  <c r="E164" i="4"/>
  <c r="D164" i="4"/>
  <c r="I163" i="4"/>
  <c r="H163" i="4"/>
  <c r="G163" i="4"/>
  <c r="F163" i="4"/>
  <c r="E163" i="4"/>
  <c r="D163" i="4"/>
  <c r="I162" i="4"/>
  <c r="H162" i="4"/>
  <c r="G162" i="4"/>
  <c r="F162" i="4"/>
  <c r="E162" i="4"/>
  <c r="D162" i="4"/>
  <c r="I161" i="4"/>
  <c r="H161" i="4"/>
  <c r="G161" i="4"/>
  <c r="F161" i="4"/>
  <c r="E161" i="4"/>
  <c r="D161" i="4"/>
  <c r="I160" i="4"/>
  <c r="H160" i="4"/>
  <c r="G160" i="4"/>
  <c r="F160" i="4"/>
  <c r="E160" i="4"/>
  <c r="D160" i="4"/>
  <c r="I159" i="4"/>
  <c r="H159" i="4"/>
  <c r="G159" i="4"/>
  <c r="F159" i="4"/>
  <c r="E159" i="4"/>
  <c r="D159" i="4"/>
  <c r="I158" i="4"/>
  <c r="H158" i="4"/>
  <c r="G158" i="4"/>
  <c r="F158" i="4"/>
  <c r="E158" i="4"/>
  <c r="D158" i="4"/>
  <c r="I157" i="4"/>
  <c r="H157" i="4"/>
  <c r="G157" i="4"/>
  <c r="F157" i="4"/>
  <c r="E157" i="4"/>
  <c r="D157" i="4"/>
  <c r="I156" i="4"/>
  <c r="H156" i="4"/>
  <c r="G156" i="4"/>
  <c r="F156" i="4"/>
  <c r="E156" i="4"/>
  <c r="D156" i="4"/>
  <c r="I155" i="4"/>
  <c r="H155" i="4"/>
  <c r="G155" i="4"/>
  <c r="F155" i="4"/>
  <c r="E155" i="4"/>
  <c r="D155" i="4"/>
  <c r="I154" i="4"/>
  <c r="H154" i="4"/>
  <c r="G154" i="4"/>
  <c r="F154" i="4"/>
  <c r="E154" i="4"/>
  <c r="D154" i="4"/>
  <c r="I153" i="4"/>
  <c r="H153" i="4"/>
  <c r="G153" i="4"/>
  <c r="F153" i="4"/>
  <c r="E153" i="4"/>
  <c r="D153" i="4"/>
  <c r="I152" i="4"/>
  <c r="H152" i="4"/>
  <c r="G152" i="4"/>
  <c r="F152" i="4"/>
  <c r="E152" i="4"/>
  <c r="D152" i="4"/>
  <c r="I151" i="4"/>
  <c r="H151" i="4"/>
  <c r="G151" i="4"/>
  <c r="F151" i="4"/>
  <c r="E151" i="4"/>
  <c r="D151" i="4"/>
  <c r="I150" i="4"/>
  <c r="H150" i="4"/>
  <c r="G150" i="4"/>
  <c r="F150" i="4"/>
  <c r="E150" i="4"/>
  <c r="D150" i="4"/>
  <c r="I149" i="4"/>
  <c r="H149" i="4"/>
  <c r="G149" i="4"/>
  <c r="F149" i="4"/>
  <c r="E149" i="4"/>
  <c r="D149" i="4"/>
  <c r="I148" i="4"/>
  <c r="H148" i="4"/>
  <c r="G148" i="4"/>
  <c r="F148" i="4"/>
  <c r="E148" i="4"/>
  <c r="D148" i="4"/>
  <c r="I147" i="4"/>
  <c r="H147" i="4"/>
  <c r="G147" i="4"/>
  <c r="F147" i="4"/>
  <c r="E147" i="4"/>
  <c r="D147" i="4"/>
  <c r="I146" i="4"/>
  <c r="H146" i="4"/>
  <c r="G146" i="4"/>
  <c r="F146" i="4"/>
  <c r="E146" i="4"/>
  <c r="D146" i="4"/>
  <c r="I145" i="4"/>
  <c r="H145" i="4"/>
  <c r="G145" i="4"/>
  <c r="F145" i="4"/>
  <c r="E145" i="4"/>
  <c r="D145" i="4"/>
  <c r="I144" i="4"/>
  <c r="H144" i="4"/>
  <c r="G144" i="4"/>
  <c r="F144" i="4"/>
  <c r="E144" i="4"/>
  <c r="D144" i="4"/>
  <c r="I143" i="4"/>
  <c r="H143" i="4"/>
  <c r="G143" i="4"/>
  <c r="F143" i="4"/>
  <c r="E143" i="4"/>
  <c r="D143" i="4"/>
  <c r="I142" i="4"/>
  <c r="H142" i="4"/>
  <c r="G142" i="4"/>
  <c r="F142" i="4"/>
  <c r="E142" i="4"/>
  <c r="D142" i="4"/>
  <c r="I141" i="4"/>
  <c r="H141" i="4"/>
  <c r="G141" i="4"/>
  <c r="F141" i="4"/>
  <c r="E141" i="4"/>
  <c r="D141" i="4"/>
  <c r="I140" i="4"/>
  <c r="H140" i="4"/>
  <c r="G140" i="4"/>
  <c r="F140" i="4"/>
  <c r="E140" i="4"/>
  <c r="D140" i="4"/>
  <c r="I139" i="4"/>
  <c r="H139" i="4"/>
  <c r="G139" i="4"/>
  <c r="F139" i="4"/>
  <c r="E139" i="4"/>
  <c r="D139" i="4"/>
  <c r="I138" i="4"/>
  <c r="H138" i="4"/>
  <c r="G138" i="4"/>
  <c r="F138" i="4"/>
  <c r="E138" i="4"/>
  <c r="D138" i="4"/>
  <c r="I137" i="4"/>
  <c r="H137" i="4"/>
  <c r="G137" i="4"/>
  <c r="F137" i="4"/>
  <c r="E137" i="4"/>
  <c r="D137" i="4"/>
  <c r="I136" i="4"/>
  <c r="H136" i="4"/>
  <c r="G136" i="4"/>
  <c r="F136" i="4"/>
  <c r="E136" i="4"/>
  <c r="D136" i="4"/>
  <c r="I135" i="4"/>
  <c r="H135" i="4"/>
  <c r="G135" i="4"/>
  <c r="F135" i="4"/>
  <c r="E135" i="4"/>
  <c r="D135" i="4"/>
  <c r="I134" i="4"/>
  <c r="H134" i="4"/>
  <c r="G134" i="4"/>
  <c r="F134" i="4"/>
  <c r="E134" i="4"/>
  <c r="D134" i="4"/>
  <c r="I133" i="4"/>
  <c r="H133" i="4"/>
  <c r="G133" i="4"/>
  <c r="F133" i="4"/>
  <c r="E133" i="4"/>
  <c r="D133" i="4"/>
  <c r="I132" i="4"/>
  <c r="H132" i="4"/>
  <c r="G132" i="4"/>
  <c r="F132" i="4"/>
  <c r="E132" i="4"/>
  <c r="D132" i="4"/>
  <c r="I131" i="4"/>
  <c r="H131" i="4"/>
  <c r="G131" i="4"/>
  <c r="F131" i="4"/>
  <c r="E131" i="4"/>
  <c r="D131" i="4"/>
  <c r="I130" i="4"/>
  <c r="H130" i="4"/>
  <c r="G130" i="4"/>
  <c r="F130" i="4"/>
  <c r="E130" i="4"/>
  <c r="D130" i="4"/>
  <c r="I129" i="4"/>
  <c r="H129" i="4"/>
  <c r="G129" i="4"/>
  <c r="F129" i="4"/>
  <c r="E129" i="4"/>
  <c r="D129" i="4"/>
  <c r="I128" i="4"/>
  <c r="H128" i="4"/>
  <c r="G128" i="4"/>
  <c r="F128" i="4"/>
  <c r="E128" i="4"/>
  <c r="D128" i="4"/>
  <c r="I127" i="4"/>
  <c r="H127" i="4"/>
  <c r="G127" i="4"/>
  <c r="F127" i="4"/>
  <c r="E127" i="4"/>
  <c r="D127" i="4"/>
  <c r="I126" i="4"/>
  <c r="H126" i="4"/>
  <c r="G126" i="4"/>
  <c r="F126" i="4"/>
  <c r="E126" i="4"/>
  <c r="D126" i="4"/>
  <c r="I125" i="4"/>
  <c r="H125" i="4"/>
  <c r="G125" i="4"/>
  <c r="F125" i="4"/>
  <c r="E125" i="4"/>
  <c r="D125" i="4"/>
  <c r="I124" i="4"/>
  <c r="H124" i="4"/>
  <c r="G124" i="4"/>
  <c r="F124" i="4"/>
  <c r="E124" i="4"/>
  <c r="D124" i="4"/>
  <c r="I123" i="4"/>
  <c r="H123" i="4"/>
  <c r="G123" i="4"/>
  <c r="F123" i="4"/>
  <c r="E123" i="4"/>
  <c r="D123" i="4"/>
  <c r="I122" i="4"/>
  <c r="H122" i="4"/>
  <c r="G122" i="4"/>
  <c r="F122" i="4"/>
  <c r="E122" i="4"/>
  <c r="D122" i="4"/>
  <c r="I121" i="4"/>
  <c r="H121" i="4"/>
  <c r="G121" i="4"/>
  <c r="F121" i="4"/>
  <c r="E121" i="4"/>
  <c r="D121" i="4"/>
  <c r="I120" i="4"/>
  <c r="H120" i="4"/>
  <c r="G120" i="4"/>
  <c r="F120" i="4"/>
  <c r="E120" i="4"/>
  <c r="D120" i="4"/>
  <c r="I119" i="4"/>
  <c r="H119" i="4"/>
  <c r="G119" i="4"/>
  <c r="F119" i="4"/>
  <c r="E119" i="4"/>
  <c r="D119" i="4"/>
  <c r="I118" i="4"/>
  <c r="H118" i="4"/>
  <c r="G118" i="4"/>
  <c r="F118" i="4"/>
  <c r="E118" i="4"/>
  <c r="D118" i="4"/>
  <c r="I117" i="4"/>
  <c r="H117" i="4"/>
  <c r="G117" i="4"/>
  <c r="F117" i="4"/>
  <c r="E117" i="4"/>
  <c r="D117" i="4"/>
  <c r="I116" i="4"/>
  <c r="H116" i="4"/>
  <c r="G116" i="4"/>
  <c r="F116" i="4"/>
  <c r="E116" i="4"/>
  <c r="D116" i="4"/>
  <c r="I115" i="4"/>
  <c r="H115" i="4"/>
  <c r="G115" i="4"/>
  <c r="F115" i="4"/>
  <c r="E115" i="4"/>
  <c r="D115" i="4"/>
  <c r="I114" i="4"/>
  <c r="H114" i="4"/>
  <c r="G114" i="4"/>
  <c r="F114" i="4"/>
  <c r="E114" i="4"/>
  <c r="D114" i="4"/>
  <c r="I113" i="4"/>
  <c r="H113" i="4"/>
  <c r="G113" i="4"/>
  <c r="F113" i="4"/>
  <c r="E113" i="4"/>
  <c r="D113" i="4"/>
  <c r="I112" i="4"/>
  <c r="H112" i="4"/>
  <c r="G112" i="4"/>
  <c r="F112" i="4"/>
  <c r="E112" i="4"/>
  <c r="D112" i="4"/>
  <c r="I111" i="4"/>
  <c r="H111" i="4"/>
  <c r="G111" i="4"/>
  <c r="F111" i="4"/>
  <c r="E111" i="4"/>
  <c r="D111" i="4"/>
  <c r="I110" i="4"/>
  <c r="H110" i="4"/>
  <c r="G110" i="4"/>
  <c r="F110" i="4"/>
  <c r="E110" i="4"/>
  <c r="D110" i="4"/>
  <c r="I109" i="4"/>
  <c r="H109" i="4"/>
  <c r="G109" i="4"/>
  <c r="F109" i="4"/>
  <c r="E109" i="4"/>
  <c r="D109" i="4"/>
  <c r="I108" i="4"/>
  <c r="H108" i="4"/>
  <c r="G108" i="4"/>
  <c r="F108" i="4"/>
  <c r="E108" i="4"/>
  <c r="D108" i="4"/>
  <c r="I107" i="4"/>
  <c r="H107" i="4"/>
  <c r="G107" i="4"/>
  <c r="F107" i="4"/>
  <c r="E107" i="4"/>
  <c r="D107" i="4"/>
  <c r="I106" i="4"/>
  <c r="H106" i="4"/>
  <c r="G106" i="4"/>
  <c r="F106" i="4"/>
  <c r="E106" i="4"/>
  <c r="D106" i="4"/>
  <c r="I105" i="4"/>
  <c r="H105" i="4"/>
  <c r="G105" i="4"/>
  <c r="F105" i="4"/>
  <c r="E105" i="4"/>
  <c r="D105" i="4"/>
  <c r="I104" i="4"/>
  <c r="H104" i="4"/>
  <c r="G104" i="4"/>
  <c r="F104" i="4"/>
  <c r="E104" i="4"/>
  <c r="D104" i="4"/>
  <c r="I103" i="4"/>
  <c r="H103" i="4"/>
  <c r="G103" i="4"/>
  <c r="F103" i="4"/>
  <c r="E103" i="4"/>
  <c r="D103" i="4"/>
  <c r="I102" i="4"/>
  <c r="H102" i="4"/>
  <c r="G102" i="4"/>
  <c r="F102" i="4"/>
  <c r="E102" i="4"/>
  <c r="D102" i="4"/>
  <c r="I101" i="4"/>
  <c r="H101" i="4"/>
  <c r="G101" i="4"/>
  <c r="F101" i="4"/>
  <c r="E101" i="4"/>
  <c r="D101" i="4"/>
  <c r="I100" i="4"/>
  <c r="H100" i="4"/>
  <c r="G100" i="4"/>
  <c r="F100" i="4"/>
  <c r="E100" i="4"/>
  <c r="D100" i="4"/>
  <c r="I99" i="4"/>
  <c r="H99" i="4"/>
  <c r="G99" i="4"/>
  <c r="F99" i="4"/>
  <c r="E99" i="4"/>
  <c r="D99" i="4"/>
  <c r="I98" i="4"/>
  <c r="H98" i="4"/>
  <c r="G98" i="4"/>
  <c r="F98" i="4"/>
  <c r="E98" i="4"/>
  <c r="D98" i="4"/>
  <c r="I97" i="4"/>
  <c r="H97" i="4"/>
  <c r="G97" i="4"/>
  <c r="F97" i="4"/>
  <c r="E97" i="4"/>
  <c r="D97" i="4"/>
  <c r="I96" i="4"/>
  <c r="H96" i="4"/>
  <c r="G96" i="4"/>
  <c r="F96" i="4"/>
  <c r="E96" i="4"/>
  <c r="D96" i="4"/>
  <c r="I95" i="4"/>
  <c r="H95" i="4"/>
  <c r="G95" i="4"/>
  <c r="F95" i="4"/>
  <c r="E95" i="4"/>
  <c r="D95" i="4"/>
  <c r="I94" i="4"/>
  <c r="H94" i="4"/>
  <c r="G94" i="4"/>
  <c r="F94" i="4"/>
  <c r="E94" i="4"/>
  <c r="D94" i="4"/>
  <c r="I93" i="4"/>
  <c r="H93" i="4"/>
  <c r="G93" i="4"/>
  <c r="F93" i="4"/>
  <c r="E93" i="4"/>
  <c r="D93" i="4"/>
  <c r="I92" i="4"/>
  <c r="H92" i="4"/>
  <c r="G92" i="4"/>
  <c r="F92" i="4"/>
  <c r="E92" i="4"/>
  <c r="D92" i="4"/>
  <c r="I91" i="4"/>
  <c r="H91" i="4"/>
  <c r="G91" i="4"/>
  <c r="F91" i="4"/>
  <c r="E91" i="4"/>
  <c r="D91" i="4"/>
  <c r="I90" i="4"/>
  <c r="H90" i="4"/>
  <c r="G90" i="4"/>
  <c r="F90" i="4"/>
  <c r="E90" i="4"/>
  <c r="D90" i="4"/>
  <c r="I89" i="4"/>
  <c r="H89" i="4"/>
  <c r="G89" i="4"/>
  <c r="F89" i="4"/>
  <c r="E89" i="4"/>
  <c r="D89" i="4"/>
  <c r="I88" i="4"/>
  <c r="H88" i="4"/>
  <c r="G88" i="4"/>
  <c r="F88" i="4"/>
  <c r="E88" i="4"/>
  <c r="D88" i="4"/>
  <c r="I87" i="4"/>
  <c r="H87" i="4"/>
  <c r="G87" i="4"/>
  <c r="F87" i="4"/>
  <c r="E87" i="4"/>
  <c r="D87" i="4"/>
  <c r="I86" i="4"/>
  <c r="H86" i="4"/>
  <c r="G86" i="4"/>
  <c r="F86" i="4"/>
  <c r="E86" i="4"/>
  <c r="D86" i="4"/>
  <c r="I85" i="4"/>
  <c r="H85" i="4"/>
  <c r="G85" i="4"/>
  <c r="F85" i="4"/>
  <c r="E85" i="4"/>
  <c r="D85" i="4"/>
  <c r="I84" i="4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81" i="4"/>
  <c r="H81" i="4"/>
  <c r="G81" i="4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8" i="4"/>
  <c r="H78" i="4"/>
  <c r="G78" i="4"/>
  <c r="F78" i="4"/>
  <c r="E78" i="4"/>
  <c r="D78" i="4"/>
  <c r="I77" i="4"/>
  <c r="H77" i="4"/>
  <c r="G77" i="4"/>
  <c r="F77" i="4"/>
  <c r="E77" i="4"/>
  <c r="D77" i="4"/>
  <c r="I76" i="4"/>
  <c r="H76" i="4"/>
  <c r="G76" i="4"/>
  <c r="F76" i="4"/>
  <c r="E76" i="4"/>
  <c r="D76" i="4"/>
  <c r="I75" i="4"/>
  <c r="H75" i="4"/>
  <c r="G75" i="4"/>
  <c r="F75" i="4"/>
  <c r="E75" i="4"/>
  <c r="D75" i="4"/>
  <c r="I74" i="4"/>
  <c r="H74" i="4"/>
  <c r="G74" i="4"/>
  <c r="F74" i="4"/>
  <c r="E74" i="4"/>
  <c r="D74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D71" i="4"/>
  <c r="I70" i="4"/>
  <c r="H70" i="4"/>
  <c r="G70" i="4"/>
  <c r="F70" i="4"/>
  <c r="E70" i="4"/>
  <c r="D70" i="4"/>
  <c r="I69" i="4"/>
  <c r="H69" i="4"/>
  <c r="G69" i="4"/>
  <c r="F69" i="4"/>
  <c r="E69" i="4"/>
  <c r="D69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65" i="4"/>
  <c r="H65" i="4"/>
  <c r="G65" i="4"/>
  <c r="F65" i="4"/>
  <c r="E65" i="4"/>
  <c r="D65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I4" i="4"/>
  <c r="H4" i="4"/>
  <c r="G4" i="4"/>
  <c r="F4" i="4"/>
  <c r="E4" i="4"/>
  <c r="D4" i="4"/>
  <c r="I3" i="4"/>
  <c r="H3" i="4"/>
  <c r="G3" i="4"/>
  <c r="F3" i="4"/>
  <c r="E3" i="4"/>
  <c r="D3" i="4"/>
  <c r="I2" i="4"/>
  <c r="H2" i="4"/>
  <c r="G2" i="4"/>
  <c r="F2" i="4"/>
  <c r="E2" i="4"/>
  <c r="D2" i="4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H3" i="3"/>
  <c r="G3" i="3"/>
  <c r="F3" i="3"/>
  <c r="B3" i="3"/>
  <c r="H2" i="3"/>
  <c r="G2" i="3"/>
  <c r="F2" i="3"/>
  <c r="B2" i="3"/>
  <c r="F495" i="2"/>
  <c r="E495" i="2"/>
  <c r="D495" i="2"/>
  <c r="F494" i="2"/>
  <c r="E494" i="2"/>
  <c r="D494" i="2"/>
  <c r="F493" i="2"/>
  <c r="E493" i="2"/>
  <c r="D493" i="2"/>
  <c r="F492" i="2"/>
  <c r="E492" i="2"/>
  <c r="D492" i="2"/>
  <c r="F491" i="2"/>
  <c r="E491" i="2"/>
  <c r="D491" i="2"/>
  <c r="F490" i="2"/>
  <c r="E490" i="2"/>
  <c r="D490" i="2"/>
  <c r="F489" i="2"/>
  <c r="E489" i="2"/>
  <c r="D489" i="2"/>
  <c r="F488" i="2"/>
  <c r="E488" i="2"/>
  <c r="D488" i="2"/>
  <c r="F487" i="2"/>
  <c r="E487" i="2"/>
  <c r="D487" i="2"/>
  <c r="F486" i="2"/>
  <c r="E486" i="2"/>
  <c r="D486" i="2"/>
  <c r="F485" i="2"/>
  <c r="E485" i="2"/>
  <c r="D485" i="2"/>
  <c r="F484" i="2"/>
  <c r="E484" i="2"/>
  <c r="D484" i="2"/>
  <c r="F483" i="2"/>
  <c r="E483" i="2"/>
  <c r="D483" i="2"/>
  <c r="F482" i="2"/>
  <c r="E482" i="2"/>
  <c r="D482" i="2"/>
  <c r="F481" i="2"/>
  <c r="E481" i="2"/>
  <c r="D481" i="2"/>
  <c r="F480" i="2"/>
  <c r="E480" i="2"/>
  <c r="D480" i="2"/>
  <c r="F479" i="2"/>
  <c r="E479" i="2"/>
  <c r="D479" i="2"/>
  <c r="F478" i="2"/>
  <c r="E478" i="2"/>
  <c r="D478" i="2"/>
  <c r="F477" i="2"/>
  <c r="E477" i="2"/>
  <c r="D477" i="2"/>
  <c r="F476" i="2"/>
  <c r="E476" i="2"/>
  <c r="D476" i="2"/>
  <c r="F475" i="2"/>
  <c r="E475" i="2"/>
  <c r="D475" i="2"/>
  <c r="F474" i="2"/>
  <c r="E474" i="2"/>
  <c r="D474" i="2"/>
  <c r="F473" i="2"/>
  <c r="E473" i="2"/>
  <c r="D473" i="2"/>
  <c r="F472" i="2"/>
  <c r="E472" i="2"/>
  <c r="D472" i="2"/>
  <c r="F471" i="2"/>
  <c r="E471" i="2"/>
  <c r="D471" i="2"/>
  <c r="F470" i="2"/>
  <c r="E470" i="2"/>
  <c r="D470" i="2"/>
  <c r="F469" i="2"/>
  <c r="E469" i="2"/>
  <c r="D469" i="2"/>
  <c r="F468" i="2"/>
  <c r="E468" i="2"/>
  <c r="D468" i="2"/>
  <c r="F467" i="2"/>
  <c r="E467" i="2"/>
  <c r="D467" i="2"/>
  <c r="F466" i="2"/>
  <c r="E466" i="2"/>
  <c r="D466" i="2"/>
  <c r="F465" i="2"/>
  <c r="E465" i="2"/>
  <c r="D465" i="2"/>
  <c r="F464" i="2"/>
  <c r="E464" i="2"/>
  <c r="D464" i="2"/>
  <c r="F463" i="2"/>
  <c r="E463" i="2"/>
  <c r="D463" i="2"/>
  <c r="F462" i="2"/>
  <c r="E462" i="2"/>
  <c r="D462" i="2"/>
  <c r="F461" i="2"/>
  <c r="E461" i="2"/>
  <c r="D461" i="2"/>
  <c r="F460" i="2"/>
  <c r="E460" i="2"/>
  <c r="D460" i="2"/>
  <c r="F459" i="2"/>
  <c r="E459" i="2"/>
  <c r="D459" i="2"/>
  <c r="F458" i="2"/>
  <c r="E458" i="2"/>
  <c r="D458" i="2"/>
  <c r="F457" i="2"/>
  <c r="E457" i="2"/>
  <c r="D457" i="2"/>
  <c r="F456" i="2"/>
  <c r="E456" i="2"/>
  <c r="D456" i="2"/>
  <c r="F455" i="2"/>
  <c r="E455" i="2"/>
  <c r="D455" i="2"/>
  <c r="F454" i="2"/>
  <c r="E454" i="2"/>
  <c r="D454" i="2"/>
  <c r="F453" i="2"/>
  <c r="E453" i="2"/>
  <c r="D453" i="2"/>
  <c r="F452" i="2"/>
  <c r="E452" i="2"/>
  <c r="D452" i="2"/>
  <c r="F451" i="2"/>
  <c r="E451" i="2"/>
  <c r="D451" i="2"/>
  <c r="F450" i="2"/>
  <c r="E450" i="2"/>
  <c r="D450" i="2"/>
  <c r="F449" i="2"/>
  <c r="E449" i="2"/>
  <c r="D449" i="2"/>
  <c r="F448" i="2"/>
  <c r="E448" i="2"/>
  <c r="D448" i="2"/>
  <c r="F447" i="2"/>
  <c r="E447" i="2"/>
  <c r="D447" i="2"/>
  <c r="F446" i="2"/>
  <c r="E446" i="2"/>
  <c r="D446" i="2"/>
  <c r="F445" i="2"/>
  <c r="E445" i="2"/>
  <c r="D445" i="2"/>
  <c r="F444" i="2"/>
  <c r="E444" i="2"/>
  <c r="D444" i="2"/>
  <c r="F443" i="2"/>
  <c r="E443" i="2"/>
  <c r="D443" i="2"/>
  <c r="F442" i="2"/>
  <c r="E442" i="2"/>
  <c r="D442" i="2"/>
  <c r="F441" i="2"/>
  <c r="E441" i="2"/>
  <c r="D441" i="2"/>
  <c r="F440" i="2"/>
  <c r="E440" i="2"/>
  <c r="D440" i="2"/>
  <c r="F439" i="2"/>
  <c r="E439" i="2"/>
  <c r="D439" i="2"/>
  <c r="F438" i="2"/>
  <c r="E438" i="2"/>
  <c r="D438" i="2"/>
  <c r="F437" i="2"/>
  <c r="E437" i="2"/>
  <c r="D437" i="2"/>
  <c r="F436" i="2"/>
  <c r="E436" i="2"/>
  <c r="D436" i="2"/>
  <c r="F435" i="2"/>
  <c r="E435" i="2"/>
  <c r="D435" i="2"/>
  <c r="F434" i="2"/>
  <c r="E434" i="2"/>
  <c r="D434" i="2"/>
  <c r="F433" i="2"/>
  <c r="E433" i="2"/>
  <c r="D433" i="2"/>
  <c r="F432" i="2"/>
  <c r="E432" i="2"/>
  <c r="D432" i="2"/>
  <c r="F431" i="2"/>
  <c r="E431" i="2"/>
  <c r="D431" i="2"/>
  <c r="F430" i="2"/>
  <c r="E430" i="2"/>
  <c r="D430" i="2"/>
  <c r="F429" i="2"/>
  <c r="E429" i="2"/>
  <c r="D429" i="2"/>
  <c r="F428" i="2"/>
  <c r="E428" i="2"/>
  <c r="D428" i="2"/>
  <c r="F427" i="2"/>
  <c r="E427" i="2"/>
  <c r="D427" i="2"/>
  <c r="F426" i="2"/>
  <c r="E426" i="2"/>
  <c r="D426" i="2"/>
  <c r="F425" i="2"/>
  <c r="E425" i="2"/>
  <c r="D425" i="2"/>
  <c r="F424" i="2"/>
  <c r="E424" i="2"/>
  <c r="D424" i="2"/>
  <c r="F423" i="2"/>
  <c r="E423" i="2"/>
  <c r="D423" i="2"/>
  <c r="F422" i="2"/>
  <c r="E422" i="2"/>
  <c r="D422" i="2"/>
  <c r="F421" i="2"/>
  <c r="E421" i="2"/>
  <c r="D421" i="2"/>
  <c r="F420" i="2"/>
  <c r="E420" i="2"/>
  <c r="D420" i="2"/>
  <c r="F419" i="2"/>
  <c r="E419" i="2"/>
  <c r="D419" i="2"/>
  <c r="F418" i="2"/>
  <c r="E418" i="2"/>
  <c r="D418" i="2"/>
  <c r="F417" i="2"/>
  <c r="E417" i="2"/>
  <c r="D417" i="2"/>
  <c r="F416" i="2"/>
  <c r="E416" i="2"/>
  <c r="D416" i="2"/>
  <c r="F415" i="2"/>
  <c r="E415" i="2"/>
  <c r="D415" i="2"/>
  <c r="F414" i="2"/>
  <c r="E414" i="2"/>
  <c r="D414" i="2"/>
  <c r="F413" i="2"/>
  <c r="E413" i="2"/>
  <c r="D413" i="2"/>
  <c r="F412" i="2"/>
  <c r="E412" i="2"/>
  <c r="D412" i="2"/>
  <c r="F411" i="2"/>
  <c r="E411" i="2"/>
  <c r="D411" i="2"/>
  <c r="F410" i="2"/>
  <c r="E410" i="2"/>
  <c r="D410" i="2"/>
  <c r="F409" i="2"/>
  <c r="E409" i="2"/>
  <c r="D409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4" i="2"/>
  <c r="E404" i="2"/>
  <c r="D404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9" i="2"/>
  <c r="E399" i="2"/>
  <c r="D399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4" i="2"/>
  <c r="E394" i="2"/>
  <c r="D394" i="2"/>
  <c r="F393" i="2"/>
  <c r="E393" i="2"/>
  <c r="D393" i="2"/>
  <c r="F392" i="2"/>
  <c r="E392" i="2"/>
  <c r="D392" i="2"/>
  <c r="F391" i="2"/>
  <c r="E391" i="2"/>
  <c r="D391" i="2"/>
  <c r="F390" i="2"/>
  <c r="E390" i="2"/>
  <c r="D390" i="2"/>
  <c r="F389" i="2"/>
  <c r="E389" i="2"/>
  <c r="D389" i="2"/>
  <c r="F388" i="2"/>
  <c r="E388" i="2"/>
  <c r="D388" i="2"/>
  <c r="F387" i="2"/>
  <c r="E387" i="2"/>
  <c r="D387" i="2"/>
  <c r="F386" i="2"/>
  <c r="E386" i="2"/>
  <c r="D386" i="2"/>
  <c r="F385" i="2"/>
  <c r="E385" i="2"/>
  <c r="D385" i="2"/>
  <c r="F384" i="2"/>
  <c r="E384" i="2"/>
  <c r="D384" i="2"/>
  <c r="F383" i="2"/>
  <c r="E383" i="2"/>
  <c r="D383" i="2"/>
  <c r="F382" i="2"/>
  <c r="E382" i="2"/>
  <c r="D382" i="2"/>
  <c r="F381" i="2"/>
  <c r="E381" i="2"/>
  <c r="D381" i="2"/>
  <c r="F380" i="2"/>
  <c r="E380" i="2"/>
  <c r="D380" i="2"/>
  <c r="F379" i="2"/>
  <c r="E379" i="2"/>
  <c r="D379" i="2"/>
  <c r="F378" i="2"/>
  <c r="E378" i="2"/>
  <c r="D378" i="2"/>
  <c r="F377" i="2"/>
  <c r="E377" i="2"/>
  <c r="D377" i="2"/>
  <c r="F376" i="2"/>
  <c r="E376" i="2"/>
  <c r="D376" i="2"/>
  <c r="F375" i="2"/>
  <c r="E375" i="2"/>
  <c r="D375" i="2"/>
  <c r="F374" i="2"/>
  <c r="E374" i="2"/>
  <c r="D374" i="2"/>
  <c r="F373" i="2"/>
  <c r="E373" i="2"/>
  <c r="D373" i="2"/>
  <c r="F372" i="2"/>
  <c r="E372" i="2"/>
  <c r="D372" i="2"/>
  <c r="F371" i="2"/>
  <c r="E371" i="2"/>
  <c r="D371" i="2"/>
  <c r="F370" i="2"/>
  <c r="E370" i="2"/>
  <c r="D370" i="2"/>
  <c r="F369" i="2"/>
  <c r="E369" i="2"/>
  <c r="D369" i="2"/>
  <c r="F368" i="2"/>
  <c r="E368" i="2"/>
  <c r="D368" i="2"/>
  <c r="F367" i="2"/>
  <c r="E367" i="2"/>
  <c r="D367" i="2"/>
  <c r="F366" i="2"/>
  <c r="E366" i="2"/>
  <c r="D366" i="2"/>
  <c r="F365" i="2"/>
  <c r="E365" i="2"/>
  <c r="D365" i="2"/>
  <c r="F364" i="2"/>
  <c r="E364" i="2"/>
  <c r="D364" i="2"/>
  <c r="F363" i="2"/>
  <c r="E363" i="2"/>
  <c r="D363" i="2"/>
  <c r="F362" i="2"/>
  <c r="E362" i="2"/>
  <c r="D362" i="2"/>
  <c r="F361" i="2"/>
  <c r="E361" i="2"/>
  <c r="D361" i="2"/>
  <c r="F360" i="2"/>
  <c r="E360" i="2"/>
  <c r="D360" i="2"/>
  <c r="F359" i="2"/>
  <c r="E359" i="2"/>
  <c r="D359" i="2"/>
  <c r="F358" i="2"/>
  <c r="E358" i="2"/>
  <c r="D358" i="2"/>
  <c r="F357" i="2"/>
  <c r="E357" i="2"/>
  <c r="D357" i="2"/>
  <c r="F356" i="2"/>
  <c r="E356" i="2"/>
  <c r="D356" i="2"/>
  <c r="F355" i="2"/>
  <c r="E355" i="2"/>
  <c r="D355" i="2"/>
  <c r="F354" i="2"/>
  <c r="E354" i="2"/>
  <c r="D354" i="2"/>
  <c r="F353" i="2"/>
  <c r="E353" i="2"/>
  <c r="D353" i="2"/>
  <c r="F352" i="2"/>
  <c r="E352" i="2"/>
  <c r="D352" i="2"/>
  <c r="F351" i="2"/>
  <c r="E351" i="2"/>
  <c r="D351" i="2"/>
  <c r="F350" i="2"/>
  <c r="E350" i="2"/>
  <c r="D350" i="2"/>
  <c r="F349" i="2"/>
  <c r="E349" i="2"/>
  <c r="D349" i="2"/>
  <c r="F348" i="2"/>
  <c r="E348" i="2"/>
  <c r="D348" i="2"/>
  <c r="F347" i="2"/>
  <c r="E347" i="2"/>
  <c r="D347" i="2"/>
  <c r="F346" i="2"/>
  <c r="E346" i="2"/>
  <c r="D346" i="2"/>
  <c r="F345" i="2"/>
  <c r="E345" i="2"/>
  <c r="D345" i="2"/>
  <c r="F344" i="2"/>
  <c r="E344" i="2"/>
  <c r="D344" i="2"/>
  <c r="F343" i="2"/>
  <c r="E343" i="2"/>
  <c r="D343" i="2"/>
  <c r="F342" i="2"/>
  <c r="E342" i="2"/>
  <c r="D342" i="2"/>
  <c r="F341" i="2"/>
  <c r="E341" i="2"/>
  <c r="D341" i="2"/>
  <c r="F340" i="2"/>
  <c r="E340" i="2"/>
  <c r="D340" i="2"/>
  <c r="F339" i="2"/>
  <c r="E339" i="2"/>
  <c r="D339" i="2"/>
  <c r="F338" i="2"/>
  <c r="E338" i="2"/>
  <c r="D338" i="2"/>
  <c r="F337" i="2"/>
  <c r="E337" i="2"/>
  <c r="D337" i="2"/>
  <c r="F336" i="2"/>
  <c r="E336" i="2"/>
  <c r="D336" i="2"/>
  <c r="F335" i="2"/>
  <c r="E335" i="2"/>
  <c r="D335" i="2"/>
  <c r="F334" i="2"/>
  <c r="E334" i="2"/>
  <c r="D334" i="2"/>
  <c r="F333" i="2"/>
  <c r="E333" i="2"/>
  <c r="D333" i="2"/>
  <c r="F332" i="2"/>
  <c r="E332" i="2"/>
  <c r="D332" i="2"/>
  <c r="F331" i="2"/>
  <c r="E331" i="2"/>
  <c r="D331" i="2"/>
  <c r="F330" i="2"/>
  <c r="E330" i="2"/>
  <c r="D330" i="2"/>
  <c r="F329" i="2"/>
  <c r="E329" i="2"/>
  <c r="D329" i="2"/>
  <c r="F328" i="2"/>
  <c r="E328" i="2"/>
  <c r="D328" i="2"/>
  <c r="F327" i="2"/>
  <c r="E327" i="2"/>
  <c r="D327" i="2"/>
  <c r="F326" i="2"/>
  <c r="E326" i="2"/>
  <c r="D326" i="2"/>
  <c r="F325" i="2"/>
  <c r="E325" i="2"/>
  <c r="D325" i="2"/>
  <c r="F324" i="2"/>
  <c r="E324" i="2"/>
  <c r="D324" i="2"/>
  <c r="F323" i="2"/>
  <c r="E323" i="2"/>
  <c r="D323" i="2"/>
  <c r="F322" i="2"/>
  <c r="E322" i="2"/>
  <c r="D322" i="2"/>
  <c r="F321" i="2"/>
  <c r="E321" i="2"/>
  <c r="D321" i="2"/>
  <c r="F320" i="2"/>
  <c r="E320" i="2"/>
  <c r="D320" i="2"/>
  <c r="F319" i="2"/>
  <c r="E319" i="2"/>
  <c r="D319" i="2"/>
  <c r="F318" i="2"/>
  <c r="E318" i="2"/>
  <c r="D318" i="2"/>
  <c r="F317" i="2"/>
  <c r="E317" i="2"/>
  <c r="D317" i="2"/>
  <c r="F316" i="2"/>
  <c r="E316" i="2"/>
  <c r="D316" i="2"/>
  <c r="F315" i="2"/>
  <c r="E315" i="2"/>
  <c r="D315" i="2"/>
  <c r="F314" i="2"/>
  <c r="E314" i="2"/>
  <c r="D314" i="2"/>
  <c r="F313" i="2"/>
  <c r="E313" i="2"/>
  <c r="D313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8" i="2"/>
  <c r="E308" i="2"/>
  <c r="D308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3" i="2"/>
  <c r="E303" i="2"/>
  <c r="D303" i="2"/>
  <c r="F302" i="2"/>
  <c r="E302" i="2"/>
  <c r="D302" i="2"/>
  <c r="F301" i="2"/>
  <c r="E301" i="2"/>
  <c r="D301" i="2"/>
  <c r="F300" i="2"/>
  <c r="E300" i="2"/>
  <c r="D300" i="2"/>
  <c r="F299" i="2"/>
  <c r="E299" i="2"/>
  <c r="D299" i="2"/>
  <c r="F298" i="2"/>
  <c r="E298" i="2"/>
  <c r="D298" i="2"/>
  <c r="F297" i="2"/>
  <c r="E297" i="2"/>
  <c r="D297" i="2"/>
  <c r="F296" i="2"/>
  <c r="E296" i="2"/>
  <c r="D296" i="2"/>
  <c r="F295" i="2"/>
  <c r="E295" i="2"/>
  <c r="D295" i="2"/>
  <c r="F294" i="2"/>
  <c r="E294" i="2"/>
  <c r="D294" i="2"/>
  <c r="F293" i="2"/>
  <c r="E293" i="2"/>
  <c r="D293" i="2"/>
  <c r="F292" i="2"/>
  <c r="E292" i="2"/>
  <c r="D292" i="2"/>
  <c r="F291" i="2"/>
  <c r="E291" i="2"/>
  <c r="D291" i="2"/>
  <c r="F290" i="2"/>
  <c r="E290" i="2"/>
  <c r="D290" i="2"/>
  <c r="F289" i="2"/>
  <c r="E289" i="2"/>
  <c r="D289" i="2"/>
  <c r="F288" i="2"/>
  <c r="E288" i="2"/>
  <c r="D288" i="2"/>
  <c r="F287" i="2"/>
  <c r="E287" i="2"/>
  <c r="D287" i="2"/>
  <c r="F286" i="2"/>
  <c r="E286" i="2"/>
  <c r="D286" i="2"/>
  <c r="F285" i="2"/>
  <c r="E285" i="2"/>
  <c r="D285" i="2"/>
  <c r="F284" i="2"/>
  <c r="E284" i="2"/>
  <c r="D284" i="2"/>
  <c r="F283" i="2"/>
  <c r="E283" i="2"/>
  <c r="D283" i="2"/>
  <c r="F282" i="2"/>
  <c r="E282" i="2"/>
  <c r="D282" i="2"/>
  <c r="F281" i="2"/>
  <c r="E281" i="2"/>
  <c r="D281" i="2"/>
  <c r="F280" i="2"/>
  <c r="E280" i="2"/>
  <c r="D280" i="2"/>
  <c r="F279" i="2"/>
  <c r="E279" i="2"/>
  <c r="D279" i="2"/>
  <c r="F278" i="2"/>
  <c r="E278" i="2"/>
  <c r="D278" i="2"/>
  <c r="F277" i="2"/>
  <c r="E277" i="2"/>
  <c r="D277" i="2"/>
  <c r="F276" i="2"/>
  <c r="E276" i="2"/>
  <c r="D276" i="2"/>
  <c r="F275" i="2"/>
  <c r="E275" i="2"/>
  <c r="D275" i="2"/>
  <c r="F274" i="2"/>
  <c r="E274" i="2"/>
  <c r="D274" i="2"/>
  <c r="F273" i="2"/>
  <c r="E273" i="2"/>
  <c r="D273" i="2"/>
  <c r="F272" i="2"/>
  <c r="E272" i="2"/>
  <c r="D272" i="2"/>
  <c r="F271" i="2"/>
  <c r="E271" i="2"/>
  <c r="D271" i="2"/>
  <c r="F270" i="2"/>
  <c r="E270" i="2"/>
  <c r="D270" i="2"/>
  <c r="F269" i="2"/>
  <c r="E269" i="2"/>
  <c r="D269" i="2"/>
  <c r="F268" i="2"/>
  <c r="E268" i="2"/>
  <c r="D268" i="2"/>
  <c r="F267" i="2"/>
  <c r="E267" i="2"/>
  <c r="D267" i="2"/>
  <c r="F266" i="2"/>
  <c r="E266" i="2"/>
  <c r="D266" i="2"/>
  <c r="F265" i="2"/>
  <c r="E265" i="2"/>
  <c r="D265" i="2"/>
  <c r="F264" i="2"/>
  <c r="E264" i="2"/>
  <c r="D264" i="2"/>
  <c r="F263" i="2"/>
  <c r="E263" i="2"/>
  <c r="D263" i="2"/>
  <c r="F262" i="2"/>
  <c r="E262" i="2"/>
  <c r="D262" i="2"/>
  <c r="F261" i="2"/>
  <c r="E261" i="2"/>
  <c r="D261" i="2"/>
  <c r="F260" i="2"/>
  <c r="E260" i="2"/>
  <c r="D260" i="2"/>
  <c r="F259" i="2"/>
  <c r="E259" i="2"/>
  <c r="D259" i="2"/>
  <c r="F258" i="2"/>
  <c r="E258" i="2"/>
  <c r="D258" i="2"/>
  <c r="F257" i="2"/>
  <c r="E257" i="2"/>
  <c r="D257" i="2"/>
  <c r="F256" i="2"/>
  <c r="E256" i="2"/>
  <c r="D256" i="2"/>
  <c r="F255" i="2"/>
  <c r="E255" i="2"/>
  <c r="D255" i="2"/>
  <c r="F254" i="2"/>
  <c r="E254" i="2"/>
  <c r="D254" i="2"/>
  <c r="F253" i="2"/>
  <c r="E253" i="2"/>
  <c r="D253" i="2"/>
  <c r="F252" i="2"/>
  <c r="E252" i="2"/>
  <c r="D252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connections.xml><?xml version="1.0" encoding="utf-8"?>
<connections xmlns="http://schemas.openxmlformats.org/spreadsheetml/2006/main">
  <connection id="1" name="pesele" type="6" refreshedVersion="6" background="1" saveData="1">
    <textPr codePage="1250" sourceFile="E:\progress\dev\matura\exercises\data\91\pesele.txt" semicolon="1">
      <textFields count="3">
        <textField/>
        <textField/>
        <textField/>
      </textFields>
    </textPr>
  </connection>
  <connection id="2" name="pesele1" type="6" refreshedVersion="6" background="1" saveData="1">
    <textPr codePage="1250" sourceFile="E:\progress\dev\matura\exercises\data\91\pesele.txt" semicolon="1">
      <textFields count="3">
        <textField/>
        <textField/>
        <textField/>
      </textFields>
    </textPr>
  </connection>
  <connection id="3" name="pesele2" type="6" refreshedVersion="6" background="1" saveData="1">
    <textPr codePage="1250" sourceFile="E:\progress\dev\matura\exercises\data\91\pesele.txt" semicolon="1">
      <textFields count="3">
        <textField type="text"/>
        <textField/>
        <textField/>
      </textFields>
    </textPr>
  </connection>
  <connection id="4" name="pesele21" type="6" refreshedVersion="6" background="1" saveData="1">
    <textPr codePage="1250" sourceFile="E:\progress\dev\matura\exercises\data\91\pesele.txt" semicolon="1">
      <textFields count="3">
        <textField type="text"/>
        <textField/>
        <textField/>
      </textFields>
    </textPr>
  </connection>
  <connection id="5" name="pesele22" type="6" refreshedVersion="6" background="1" saveData="1">
    <textPr codePage="1250" sourceFile="E:\progress\dev\matura\exercises\data\91\pesele.txt" semicolon="1">
      <textFields count="3">
        <textField type="text"/>
        <textField/>
        <textField/>
      </textFields>
    </textPr>
  </connection>
  <connection id="6" name="pesele23" type="6" refreshedVersion="6" background="1" saveData="1">
    <textPr codePage="1250" sourceFile="E:\progress\dev\matura\exercises\data\91\pesele.txt" semicolon="1">
      <textFields count="3">
        <textField type="text"/>
        <textField/>
        <textField/>
      </textFields>
    </textPr>
  </connection>
  <connection id="7" name="pesele24" type="6" refreshedVersion="6" background="1" saveData="1">
    <textPr codePage="1250" sourceFile="E:\progress\dev\matura\exercises\data\91\pesele.txt" semicolon="1">
      <textFields count="3">
        <textField type="text"/>
        <textField/>
        <textField/>
      </textFields>
    </textPr>
  </connection>
  <connection id="8" name="pesele3" type="6" refreshedVersion="6" background="1" saveData="1">
    <textPr codePage="1250" sourceFile="E:\progress\dev\matura\exercises\data\91\pesele.txt" semicolon="1">
      <textFields count="3">
        <textField/>
        <textField/>
        <textField/>
      </textFields>
    </textPr>
  </connection>
  <connection id="9" name="pesele4" type="6" refreshedVersion="6" background="1" saveData="1">
    <textPr codePage="1250" sourceFile="E:\progress\dev\matura\exercises\data\91\pesele.txt" semicolon="1">
      <textFields count="3">
        <textField/>
        <textField/>
        <textField/>
      </textFields>
    </textPr>
  </connection>
  <connection id="10" name="pesele5" type="6" refreshedVersion="6" background="1" saveData="1">
    <textPr codePage="1250" sourceFile="E:\progress\dev\matura\exercises\data\91\pesele.txt" semicolon="1">
      <textFields count="3">
        <textField/>
        <textField/>
        <textField/>
      </textFields>
    </textPr>
  </connection>
  <connection id="11" name="pesele6" type="6" refreshedVersion="6" background="1" saveData="1">
    <textPr codePage="1250" sourceFile="E:\progress\dev\matura\exercises\data\91\pesele.txt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<sst xmlns="http://schemas.openxmlformats.org/spreadsheetml/2006/main" count="8964" uniqueCount="1170">
  <si>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</si>
  <si>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</si>
  <si>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</si>
  <si>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</si>
  <si>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</si>
  <si>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</si>
  <si>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</si>
  <si>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</si>
  <si>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</si>
  <si>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</si>
  <si>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</si>
  <si>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</si>
  <si>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</si>
  <si>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</si>
  <si>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</si>
  <si>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</si>
  <si>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</si>
  <si>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</si>
  <si>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</si>
  <si>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</si>
  <si>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</si>
  <si>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</si>
  <si>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</si>
  <si>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</si>
  <si>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</si>
  <si>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</si>
  <si>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</si>
  <si>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</si>
  <si>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</si>
  <si>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</si>
  <si>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</si>
  <si>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</si>
  <si>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</si>
  <si>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</si>
  <si>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</si>
  <si>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</si>
  <si>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</si>
  <si>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</si>
  <si>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</si>
  <si>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</si>
  <si>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</si>
  <si>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</si>
  <si>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</si>
  <si>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</si>
  <si>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</si>
  <si>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</si>
  <si>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</si>
  <si>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</si>
  <si>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</si>
  <si>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</si>
  <si>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</si>
  <si>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</si>
  <si>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</si>
  <si>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</si>
  <si>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</si>
  <si>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</si>
  <si>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</si>
  <si>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</si>
  <si>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</si>
  <si>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</si>
  <si>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</si>
  <si>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</si>
  <si>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</si>
  <si>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</si>
  <si>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</si>
  <si>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</si>
  <si>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</si>
  <si>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</si>
  <si>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</si>
  <si>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</si>
  <si>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</si>
  <si>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</si>
  <si>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</si>
  <si>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</si>
  <si>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</si>
  <si>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</si>
  <si>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</si>
  <si>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</si>
  <si>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</si>
  <si>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</si>
  <si>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</si>
  <si>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</si>
  <si>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</si>
  <si>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</si>
  <si>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</si>
  <si>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</si>
  <si>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</si>
  <si>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</si>
  <si>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</si>
  <si>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</si>
  <si>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</si>
  <si>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</si>
  <si>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</si>
  <si>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</si>
  <si>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</si>
  <si>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</si>
  <si>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</si>
  <si>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</si>
  <si>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</si>
  <si>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</si>
  <si>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</si>
  <si>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</si>
  <si>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</si>
  <si>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</si>
  <si>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</si>
  <si>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</si>
  <si>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</si>
  <si>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</si>
  <si>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</si>
  <si>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</si>
  <si>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</si>
  <si>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</si>
  <si>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</si>
  <si>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</si>
  <si>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</si>
  <si>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</si>
  <si>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</si>
  <si>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</si>
  <si>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</si>
  <si>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</si>
  <si>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</si>
  <si>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</si>
  <si>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</si>
  <si>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</si>
  <si>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</si>
  <si>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</si>
  <si>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</si>
  <si>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</si>
  <si>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</si>
  <si>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</si>
  <si>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</si>
  <si>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</si>
  <si>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</si>
  <si>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</si>
  <si>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</si>
  <si>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</si>
  <si>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</si>
  <si>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</si>
  <si>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</si>
  <si>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</si>
  <si>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</si>
  <si>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</si>
  <si>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</si>
  <si>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</si>
  <si>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</si>
  <si>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</si>
  <si>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</si>
  <si>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</si>
  <si>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</si>
  <si>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</si>
  <si>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</si>
  <si>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</si>
  <si>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</si>
  <si>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</si>
  <si>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</si>
  <si>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</si>
  <si>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</si>
  <si>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</si>
  <si>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</si>
  <si>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</si>
  <si>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</si>
  <si>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</si>
  <si>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</si>
  <si>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</si>
  <si>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</si>
  <si>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</si>
  <si>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</si>
  <si>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</si>
  <si>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</si>
  <si>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</si>
  <si>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</si>
  <si>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</si>
  <si>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</si>
  <si>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</si>
  <si>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</si>
  <si>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</si>
  <si>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</si>
  <si>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</si>
  <si>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</si>
  <si>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</si>
  <si>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</si>
  <si>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</si>
  <si>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</si>
  <si>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</si>
  <si>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</si>
  <si>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</si>
  <si>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</si>
  <si>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</si>
  <si>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</si>
  <si>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</si>
  <si>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</si>
  <si>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</si>
  <si>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</si>
  <si>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</si>
  <si>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</si>
  <si>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</si>
  <si>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</si>
  <si>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</si>
  <si>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</si>
  <si>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</si>
  <si>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</si>
  <si>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</si>
  <si>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</si>
  <si>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</si>
  <si>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</si>
  <si>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</si>
  <si>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</si>
  <si>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</si>
  <si>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</si>
  <si>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</si>
  <si>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</si>
  <si>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</si>
  <si>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</si>
  <si>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</si>
  <si>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</si>
  <si>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</si>
  <si>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</si>
  <si>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</si>
  <si>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</si>
  <si>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</si>
  <si>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</si>
  <si>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</si>
  <si>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</si>
  <si>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</si>
  <si>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</si>
  <si>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</si>
  <si>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</si>
  <si>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</si>
  <si>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</si>
  <si>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</si>
  <si>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</si>
  <si>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</si>
  <si>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</si>
  <si>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</si>
  <si>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</si>
  <si>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</si>
  <si>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</si>
  <si>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</si>
  <si>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</si>
  <si>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</si>
  <si>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</si>
  <si>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</si>
  <si>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</si>
  <si>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</si>
  <si>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</si>
  <si>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</si>
  <si>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</si>
  <si>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</si>
  <si>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</si>
  <si>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</si>
  <si>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</si>
  <si>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</si>
  <si>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</si>
  <si>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</si>
  <si>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</si>
  <si>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</si>
  <si>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</si>
  <si>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</si>
  <si>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</si>
  <si>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</si>
  <si>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</si>
  <si>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</si>
  <si>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</si>
  <si>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</si>
  <si>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</si>
  <si>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</si>
  <si>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</si>
  <si>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</si>
  <si>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</si>
  <si>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</si>
  <si>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</si>
  <si>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</si>
  <si>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</si>
  <si>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</si>
  <si>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</si>
  <si>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</si>
  <si>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</si>
  <si>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</si>
  <si>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</si>
  <si>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</si>
  <si>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</si>
  <si>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</si>
  <si>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</si>
  <si>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</si>
  <si>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</si>
  <si>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</si>
  <si>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</si>
  <si>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</si>
  <si>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</si>
  <si>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</si>
  <si>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</si>
  <si>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</si>
  <si>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</si>
  <si>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</si>
  <si>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</si>
  <si>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</si>
  <si>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</si>
  <si>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</si>
  <si>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</si>
  <si>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</si>
  <si>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</si>
  <si>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</si>
  <si>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</si>
  <si>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</si>
  <si>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</si>
  <si>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</si>
  <si>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</si>
  <si>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</si>
  <si>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</si>
  <si>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</si>
  <si>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</si>
  <si>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</si>
  <si>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</si>
  <si>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</si>
  <si>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</si>
  <si>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</si>
  <si>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</si>
  <si>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</si>
  <si>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</si>
  <si>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</si>
  <si>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</si>
  <si>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</si>
  <si>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</si>
  <si>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</si>
  <si>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</si>
  <si>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</si>
  <si>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</si>
  <si>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</si>
  <si>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</si>
  <si>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</si>
  <si>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</si>
  <si>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</si>
  <si>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</si>
  <si>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</si>
  <si>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</si>
  <si>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</si>
  <si>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</si>
  <si>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</si>
  <si>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</si>
  <si>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</si>
  <si>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</si>
  <si>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</si>
  <si>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</si>
  <si>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</si>
  <si>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</si>
  <si>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</si>
  <si>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</si>
  <si>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</si>
  <si>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</si>
  <si>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</si>
  <si>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</si>
  <si>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</si>
  <si>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</si>
  <si>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</si>
  <si>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</si>
  <si>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</si>
  <si>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</si>
  <si>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</si>
  <si>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</si>
  <si>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</si>
  <si>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</si>
  <si>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</si>
  <si>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</si>
  <si>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</si>
  <si>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</si>
  <si>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</si>
  <si>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</si>
  <si>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</si>
  <si>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</si>
  <si>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</si>
  <si>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</si>
  <si>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</si>
  <si>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</si>
  <si>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</si>
  <si>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</si>
  <si>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</si>
  <si>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</si>
  <si>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</si>
  <si>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</si>
  <si>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</si>
  <si>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</si>
  <si>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</si>
  <si>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</si>
  <si>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</si>
  <si>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</si>
  <si>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</si>
  <si>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</si>
  <si>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</si>
  <si>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</si>
  <si>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</si>
  <si>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</si>
  <si>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</si>
  <si>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</si>
  <si>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</si>
  <si>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</si>
  <si>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</si>
  <si>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</si>
  <si>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</si>
  <si>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</si>
  <si>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</si>
  <si>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</si>
  <si>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</si>
  <si>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</si>
  <si>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</si>
  <si>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</si>
  <si>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</si>
  <si>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</si>
  <si>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</si>
  <si>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</si>
  <si>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</si>
  <si>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</si>
  <si>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</si>
  <si>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</si>
  <si>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</si>
  <si>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</si>
  <si>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</si>
  <si>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</si>
  <si>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</si>
  <si>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</si>
  <si>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</si>
  <si>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</si>
  <si>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</si>
  <si>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</si>
  <si>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</si>
  <si>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</si>
  <si>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</si>
  <si>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</si>
  <si>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</si>
  <si>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</si>
  <si>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</si>
  <si>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</si>
  <si>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</si>
  <si>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</si>
  <si>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</si>
  <si>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</si>
  <si>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</si>
  <si>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</si>
  <si>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</si>
  <si>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</si>
  <si>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</si>
  <si>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</si>
  <si>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</si>
  <si>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</si>
  <si>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</si>
  <si>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</si>
  <si>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</si>
  <si>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</si>
  <si>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</si>
  <si>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</si>
  <si>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</si>
  <si>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</si>
  <si>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</si>
  <si>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</si>
  <si>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</si>
  <si>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</si>
  <si>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</si>
  <si>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</si>
  <si>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</si>
  <si>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</si>
  <si>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</si>
  <si>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</si>
  <si>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</si>
  <si>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</si>
  <si>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</si>
  <si>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</si>
  <si>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</si>
  <si>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</si>
  <si>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</si>
  <si>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</si>
  <si>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</si>
  <si>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</si>
  <si>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</si>
  <si>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</si>
  <si>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</si>
  <si>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</si>
  <si>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</si>
  <si>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</si>
  <si>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</si>
  <si>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</si>
  <si>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</si>
  <si>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</si>
  <si>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</si>
  <si>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</si>
  <si>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</si>
  <si>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</si>
  <si>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</si>
  <si>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</si>
  <si>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</si>
  <si>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</si>
  <si>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</si>
  <si>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</si>
  <si>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</si>
  <si>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</si>
  <si>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</si>
  <si>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</si>
  <si>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</si>
  <si>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</si>
  <si>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</si>
  <si>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</si>
  <si>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</si>
  <si>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</si>
  <si>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</si>
  <si>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</si>
  <si>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</si>
  <si>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</si>
  <si>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</si>
  <si>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</si>
  <si>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</si>
  <si>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</si>
  <si>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</si>
  <si>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</si>
  <si>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</si>
  <si>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</si>
  <si>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</si>
  <si>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</si>
  <si>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</si>
  <si>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</si>
  <si>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</si>
  <si>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</si>
  <si>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</si>
  <si>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</si>
  <si>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</si>
  <si>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</si>
  <si>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</si>
  <si>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</si>
  <si>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</si>
  <si>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</si>
  <si>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</si>
  <si>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</si>
  <si>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</si>
  <si>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</si>
  <si>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</si>
  <si>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</si>
  <si>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</si>
  <si>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</si>
  <si>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</si>
  <si>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</si>
  <si>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</si>
  <si>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</si>
  <si>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</si>
  <si>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</si>
  <si>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</si>
  <si>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</si>
  <si>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</si>
  <si>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</si>
  <si>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</si>
  <si>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</si>
  <si>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</si>
  <si>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</si>
  <si>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</si>
  <si>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</si>
  <si>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</si>
  <si>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</si>
  <si>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</si>
  <si>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</si>
  <si>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</si>
  <si>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</si>
  <si>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</si>
  <si>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</si>
  <si>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</si>
  <si>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</si>
  <si>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</si>
  <si>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</si>
  <si>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</si>
  <si>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</si>
  <si>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</si>
  <si>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</si>
  <si>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</si>
  <si>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</si>
  <si>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</si>
  <si>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</si>
  <si>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</si>
  <si>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</si>
  <si>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</si>
  <si>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</si>
  <si>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</si>
  <si>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</si>
  <si>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</si>
  <si>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</si>
  <si>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</si>
  <si>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</si>
  <si>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</si>
  <si>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</si>
  <si>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</si>
  <si>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</si>
  <si>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</si>
  <si>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</si>
  <si>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</si>
  <si>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</si>
  <si>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</si>
  <si>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</si>
  <si>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</si>
  <si>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</si>
  <si>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</si>
  <si>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</si>
  <si>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</si>
  <si>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</si>
  <si>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</si>
  <si>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</si>
  <si>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</si>
  <si>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</si>
  <si>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</si>
  <si>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</si>
  <si>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</si>
  <si>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</si>
  <si>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</si>
  <si>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</si>
  <si>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</si>
  <si>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</si>
  <si>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</si>
  <si>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</si>
  <si>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</si>
  <si>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</si>
  <si>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</si>
  <si>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</si>
  <si>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</si>
  <si>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</si>
  <si>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</si>
  <si>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</si>
  <si>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</si>
  <si>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</si>
  <si>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</si>
  <si>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</si>
  <si>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</si>
  <si>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</si>
  <si>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</si>
  <si>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</si>
  <si>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</si>
  <si>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</si>
  <si>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</si>
  <si>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</si>
  <si>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</si>
  <si>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</si>
  <si>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z p.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</si>
  <si>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</si>
  <si>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</si>
  <si>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</si>
  <si>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</si>
  <si>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</si>
  <si>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</si>
  <si>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</si>
  <si>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</si>
  <si>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</si>
  <si>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</si>
  <si>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</si>
  <si>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</si>
  <si>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</si>
  <si>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</si>
  <si>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</si>
  <si>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</si>
  <si>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</si>
  <si>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</si>
  <si>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</si>
  <si>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</si>
  <si>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</si>
  <si>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</si>
  <si>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</si>
  <si>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</si>
  <si>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</si>
  <si>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</si>
  <si>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</si>
  <si>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</si>
  <si>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</si>
  <si>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</si>
  <si>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</si>
  <si>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</si>
  <si>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</si>
  <si>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</si>
  <si>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</si>
  <si>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</si>
  <si>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</si>
  <si>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</si>
  <si>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</si>
  <si>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</si>
  <si>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</si>
  <si>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</si>
  <si>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</si>
  <si>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</si>
  <si>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</si>
  <si>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</si>
  <si>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</si>
  <si>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</si>
  <si>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</si>
  <si>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</si>
  <si>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</si>
  <si>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</si>
  <si>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</si>
  <si>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</si>
  <si>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</si>
  <si>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</si>
  <si>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</si>
  <si>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</si>
  <si>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</si>
  <si>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</si>
  <si>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</si>
  <si>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</si>
  <si>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</si>
  <si>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</si>
  <si>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</si>
  <si>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</si>
  <si>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</si>
  <si>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</si>
  <si>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</si>
  <si>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</si>
  <si>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</si>
  <si>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</si>
  <si>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</si>
  <si>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</si>
  <si>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</si>
  <si>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</si>
  <si>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</si>
  <si>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</si>
  <si>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</si>
  <si>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</si>
  <si>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</si>
  <si>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</si>
  <si>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</si>
  <si>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</si>
  <si>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</si>
  <si>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</si>
  <si>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</si>
  <si>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</si>
  <si>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</si>
  <si>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</si>
  <si>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</si>
  <si>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</si>
  <si>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</si>
  <si>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</si>
  <si>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</si>
  <si>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</si>
  <si>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</si>
  <si>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</si>
  <si>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</si>
  <si>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</si>
  <si>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</si>
  <si>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</si>
  <si>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</si>
  <si>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</si>
  <si>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</si>
  <si>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</si>
  <si>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</si>
  <si>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</si>
  <si>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</si>
  <si>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</si>
  <si>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</si>
  <si>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</si>
  <si>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</si>
  <si>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</si>
  <si>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</si>
  <si>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</si>
  <si>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</si>
  <si>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</si>
  <si>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</si>
  <si>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</si>
  <si>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</si>
  <si>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</si>
  <si>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</si>
  <si>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</si>
  <si>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</si>
  <si>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</si>
  <si>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</si>
  <si>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</si>
  <si>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</si>
  <si>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</si>
  <si>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</si>
  <si>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</si>
  <si>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</si>
  <si>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</si>
  <si>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</si>
  <si>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</si>
  <si>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</si>
  <si>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</si>
  <si>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</si>
  <si>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</si>
  <si>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</si>
  <si>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</si>
  <si>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</si>
  <si>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</si>
  <si>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</si>
  <si>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</si>
  <si>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</si>
  <si>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</si>
  <si>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</si>
  <si>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</si>
  <si>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</si>
  <si>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</si>
  <si>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</si>
  <si>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</si>
  <si>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</si>
  <si>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</si>
  <si>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</si>
  <si>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</si>
  <si>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</si>
  <si>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</si>
  <si>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</si>
  <si>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</si>
  <si>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</si>
  <si>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</si>
  <si>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</si>
  <si>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</si>
  <si>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</si>
  <si>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</si>
  <si>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</si>
  <si>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</si>
  <si>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</si>
  <si>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</si>
  <si>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</si>
  <si>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</si>
  <si>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</si>
  <si>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</si>
  <si>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</si>
  <si>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</si>
  <si>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</si>
  <si>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</si>
  <si>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</si>
  <si>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</si>
  <si>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</si>
  <si>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</si>
  <si>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</si>
  <si>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</si>
  <si>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</si>
  <si>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</si>
  <si>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</si>
  <si>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</si>
  <si>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</si>
  <si>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</si>
  <si>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</si>
  <si>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</si>
  <si>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</si>
  <si>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</si>
  <si>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</si>
  <si>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</si>
  <si>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</si>
  <si>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</si>
  <si>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</si>
  <si>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</si>
  <si>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</si>
  <si>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</si>
  <si>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</si>
  <si>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</si>
  <si>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</si>
  <si>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</si>
  <si>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</si>
  <si>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</si>
  <si>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</si>
  <si>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</si>
  <si>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</si>
  <si>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</si>
  <si>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</si>
  <si>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</si>
  <si>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</si>
  <si>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</si>
  <si>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</si>
  <si>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</si>
  <si>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</si>
  <si>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</si>
  <si>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</si>
  <si>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</si>
  <si>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</si>
  <si>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</si>
  <si>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</si>
  <si>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</si>
  <si>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</si>
  <si>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</si>
  <si>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</si>
  <si>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</si>
  <si>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</si>
  <si>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</si>
  <si>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</si>
  <si>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</si>
  <si>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</si>
  <si>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</si>
  <si>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</si>
  <si>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</si>
  <si>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</si>
  <si>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</si>
  <si>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</si>
  <si>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</si>
  <si>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</si>
  <si>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</si>
  <si>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</si>
  <si>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</si>
  <si>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</si>
  <si>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</si>
  <si>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</si>
  <si>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</si>
  <si>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</si>
  <si>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</si>
  <si>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</si>
  <si>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</si>
  <si>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</si>
  <si>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</si>
  <si>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</si>
  <si>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</si>
  <si>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</si>
  <si>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</si>
  <si>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</si>
  <si>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</si>
  <si>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</si>
  <si>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</si>
  <si>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</si>
  <si>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</si>
  <si>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</si>
  <si>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</si>
  <si>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</si>
  <si>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</si>
  <si>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</si>
  <si>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</si>
  <si>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</si>
  <si>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</si>
  <si>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</si>
  <si>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</si>
  <si>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</si>
  <si>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</si>
  <si>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</si>
  <si>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</si>
  <si>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</si>
  <si>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</si>
  <si>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</si>
  <si>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</si>
  <si>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</si>
  <si>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</si>
  <si>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</si>
  <si>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</si>
  <si>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</si>
  <si>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</si>
  <si>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</si>
  <si>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</si>
  <si>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</si>
  <si>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</si>
  <si>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</si>
  <si>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</si>
  <si>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</si>
  <si>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</si>
  <si>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</si>
  <si>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</si>
  <si>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</si>
  <si>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</si>
  <si>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</si>
  <si>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</si>
  <si>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</si>
  <si>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</si>
  <si>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</si>
  <si>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</si>
  <si>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</si>
  <si>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</si>
  <si>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</si>
  <si>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</si>
  <si>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</si>
  <si>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</si>
  <si>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</si>
  <si>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</si>
  <si>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</si>
  <si>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</si>
  <si>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</si>
  <si>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</si>
  <si>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</si>
  <si>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</si>
  <si>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</si>
  <si>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</si>
  <si>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</si>
  <si>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</si>
  <si>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</si>
  <si>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</si>
  <si>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</si>
  <si>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</si>
  <si>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</si>
  <si>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</si>
  <si>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</si>
  <si>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</si>
  <si>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</si>
  <si>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</si>
  <si>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</si>
  <si>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</si>
  <si>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</si>
  <si>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</si>
  <si>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</si>
  <si>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</si>
  <si>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</si>
  <si>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</si>
  <si>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</si>
  <si>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</si>
  <si>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</si>
  <si>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</si>
  <si>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</si>
  <si>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</si>
  <si>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</si>
  <si>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</si>
  <si>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</si>
  <si>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</si>
  <si>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</si>
  <si>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</si>
  <si>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</si>
  <si>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</si>
  <si>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</si>
  <si>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</si>
  <si>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</si>
  <si>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</si>
  <si>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</si>
  <si>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</si>
  <si>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</si>
  <si>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</si>
  <si>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</si>
  <si>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</si>
  <si>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</si>
  <si>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</si>
  <si>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</si>
  <si>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</si>
  <si>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</si>
  <si>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</si>
  <si>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</si>
  <si>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</si>
  <si>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</si>
  <si>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</si>
  <si>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</si>
  <si>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</si>
  <si>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</si>
  <si>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</si>
  <si>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</si>
  <si>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</si>
  <si>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</si>
  <si>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</si>
  <si>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</si>
  <si>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</si>
  <si>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</si>
  <si>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</si>
  <si>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</si>
  <si>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</si>
  <si>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</si>
  <si>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</si>
  <si>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</si>
  <si>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</si>
  <si>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</si>
  <si>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</si>
  <si>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</si>
  <si>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</si>
  <si>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</si>
  <si>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</si>
  <si>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</si>
  <si>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</si>
  <si>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</si>
  <si>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</si>
  <si>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</si>
  <si>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</si>
  <si>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</si>
  <si>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</si>
  <si>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</si>
  <si>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</si>
  <si>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</si>
  <si>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</si>
  <si>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</si>
  <si>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</si>
  <si>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</si>
  <si>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</si>
  <si>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</si>
  <si>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</si>
  <si>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</si>
  <si>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</si>
  <si>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</si>
  <si>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</si>
  <si>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</si>
  <si>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</si>
  <si>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</si>
  <si>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</si>
  <si>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</si>
  <si>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</si>
  <si>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</si>
  <si>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</si>
  <si>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</si>
  <si>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</si>
  <si>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</si>
  <si>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</si>
  <si>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</si>
  <si>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</si>
  <si>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</si>
  <si>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</si>
  <si>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</si>
  <si>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</si>
  <si>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</si>
  <si>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</si>
  <si>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</si>
  <si>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</si>
  <si>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</si>
  <si>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</si>
  <si>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</si>
  <si>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</si>
  <si>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</si>
  <si>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</si>
  <si>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</si>
  <si>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</si>
  <si>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</si>
  <si>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</si>
  <si>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</si>
  <si>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</si>
  <si>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</si>
  <si>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</si>
  <si>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</si>
  <si>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</si>
  <si>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</si>
  <si>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</si>
  <si>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</si>
  <si>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</si>
  <si>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</si>
  <si>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</si>
  <si>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</si>
  <si>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</si>
  <si>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</si>
  <si>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</si>
  <si>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</si>
  <si>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</si>
  <si>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</si>
  <si>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</si>
  <si>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</si>
  <si>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</si>
  <si>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</si>
  <si>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</si>
  <si>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</si>
  <si>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</si>
  <si>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</si>
  <si>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</si>
  <si>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</si>
  <si>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</si>
  <si>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</si>
  <si>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</si>
  <si>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</si>
  <si>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</si>
  <si>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</si>
  <si>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</si>
  <si>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z i.</t>
  </si>
  <si>
    <t>test</t>
  </si>
  <si>
    <t>Etykiety wierszy</t>
  </si>
  <si>
    <t>Suma końcowa</t>
  </si>
  <si>
    <t>ROK</t>
  </si>
  <si>
    <t>MIES</t>
  </si>
  <si>
    <t>miesiąc</t>
  </si>
  <si>
    <t>czerwiec</t>
  </si>
  <si>
    <t>grudzień</t>
  </si>
  <si>
    <t>kwiecień</t>
  </si>
  <si>
    <t>lipiec</t>
  </si>
  <si>
    <t>listopad</t>
  </si>
  <si>
    <t>luty</t>
  </si>
  <si>
    <t>maj</t>
  </si>
  <si>
    <t>marzec</t>
  </si>
  <si>
    <t>październik</t>
  </si>
  <si>
    <t>sierpień</t>
  </si>
  <si>
    <t>styczeń</t>
  </si>
  <si>
    <t>wrzesień</t>
  </si>
  <si>
    <t>Liczba z Imie</t>
  </si>
  <si>
    <t>Identyfikator</t>
  </si>
  <si>
    <t>AWie3</t>
  </si>
  <si>
    <t>AWit4</t>
  </si>
  <si>
    <t>AWoj0</t>
  </si>
  <si>
    <t>AWoj2</t>
  </si>
  <si>
    <t>AWoj8</t>
  </si>
  <si>
    <t>BWas9</t>
  </si>
  <si>
    <t>JPod4</t>
  </si>
  <si>
    <t>KMic2</t>
  </si>
  <si>
    <t>LMar4</t>
  </si>
  <si>
    <t>MKoc9</t>
  </si>
  <si>
    <t>MKor0</t>
  </si>
  <si>
    <t>MKow4</t>
  </si>
  <si>
    <t>MLub7</t>
  </si>
  <si>
    <t>NJak2</t>
  </si>
  <si>
    <t>NJan3</t>
  </si>
  <si>
    <t>NJan6</t>
  </si>
  <si>
    <t>SCie9</t>
  </si>
  <si>
    <t>SDab7</t>
  </si>
  <si>
    <t>ZAda1</t>
  </si>
  <si>
    <t>ilość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</si>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</sst>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pivotButton="1"/>
    <xf numFmtId="3" fontId="0" fillId="0" borderId="0" xfId="0" applyNumberFormat="1"/>
    <xf numFmtId="1" fontId="0" fillId="0" borderId="0" xfId="0" applyNumberFormat="1"/>
    <xf numFmtId="0" fontId="0" fillId="0" borderId="0" xfId="0" applyNumberFormat="1"/>
    <xf numFmtId="0" fontId="2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[ex91.xlsx]zad4!Tabela przestawna4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</a:t>
            </a:r>
            <a:r>
              <a:rPr lang="en-US" baseline="0"/>
              <a:t> narodzin w danych miesiącach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zad4!$L$1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zad4!$K$2:$K$14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zad4!$L$2:$L$14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48F4-87C3-6149D24F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407840"/>
        <c:axId val="344406528"/>
      </c:barChart>
      <c:catAx>
        <c:axId val="3444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406528"/>
        <c:crosses val="autoZero"/>
        <c:auto val="1"/>
        <c:lblAlgn val="ctr"/>
        <c:lblOffset val="100"/>
        <c:noMultiLvlLbl val="0"/>
      </c:catAx>
      <c:valAx>
        <c:axId val="3444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4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0</xdr:rowOff>
    </xdr:from>
    <xdr:to>
      <xdr:col>19</xdr:col>
      <xdr:colOff>542925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91%20(version%202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91%20(version%202).xlsb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35.400526273152" createdVersion="6" refreshedVersion="6" minRefreshableVersion="3" recordCount="496">
  <cacheSource type="worksheet">
    <worksheetSource ref="C1:F1048576" sheet="zad1" r:id="rId2"/>
  </cacheSource>
  <cacheFields count="4">
    <cacheField name="Imie" numFmtId="0">
      <sharedItems containsBlank="1" count="169">
        <s v="Krzysztof"/>
        <s v="Nikodem"/>
        <s v="Marcel"/>
        <s v="Marcin"/>
        <s v="Mateusz"/>
        <s v="Patryk"/>
        <s v="Jacek"/>
        <s v="Bruno"/>
        <s v="Alojzy"/>
        <s v="Maksymilian"/>
        <s v="Maciej"/>
        <s v="Aleksander"/>
        <s v="Szymon"/>
        <s v="Olaf"/>
        <s v="Wojciech"/>
        <s v="Amelia"/>
        <s v="Oliwier"/>
        <s v="Mikolaj"/>
        <s v="Lucja"/>
        <s v="Nina"/>
        <s v="Piotr"/>
        <s v="Martyna"/>
        <s v="Matylda"/>
        <s v="Zuzanna"/>
        <s v="Maja"/>
        <s v="Igor"/>
        <s v="Jerzy"/>
        <s v="Agnieszka"/>
        <s v="Kacper"/>
        <s v="Michal"/>
        <s v="Alicja"/>
        <s v="Oskar"/>
        <s v="Jan"/>
        <s v="Ariuna"/>
        <s v="Oliwia"/>
        <s v="Marika"/>
        <s v="Kornelia"/>
        <s v="Monika"/>
        <s v="Maurycy"/>
        <s v="Klaudia"/>
        <s v="Jakub"/>
        <s v="Alan"/>
        <s v="Latika"/>
        <s v="Paulina"/>
        <s v="Paula"/>
        <s v="Olga"/>
        <s v="Anna"/>
        <s v="Zosia"/>
        <s v="Bartosz"/>
        <s v="Alexander"/>
        <s v="Andrzej"/>
        <s v="Sandra"/>
        <s v="Marta"/>
        <s v="Mariusz"/>
        <s v="Stanislaw"/>
        <s v="Urszula"/>
        <s v="Szczepan"/>
        <s v="Wiktoria"/>
        <s v="Krystian"/>
        <s v="Natalia"/>
        <s v="Sebastian"/>
        <s v="Marianna"/>
        <s v="Kajetan"/>
        <s v="Borys"/>
        <s v="Filip"/>
        <s v="Kamila"/>
        <s v="Nadia"/>
        <s v="Milosz"/>
        <s v="Malwina"/>
        <s v="Michalina"/>
        <s v="Leon"/>
        <s v="Hubert"/>
        <s v="Emilia"/>
        <s v="Dawid"/>
        <s v="Lukasz"/>
        <s v="Weronika"/>
        <s v="Dominika"/>
        <s v="Julia"/>
        <s v="Konstancja"/>
        <s v="Aleksandra"/>
        <s v="Jagoda"/>
        <s v="Antonia"/>
        <s v="Antonina"/>
        <s v="Milena"/>
        <s v="Adriana"/>
        <s v="Malgorzata"/>
        <s v="Patrick"/>
        <s v="Maria"/>
        <s v="Ewa"/>
        <s v="Franciszek"/>
        <s v="Julian"/>
        <s v="Karolina"/>
        <s v="Helena"/>
        <s v="Iga"/>
        <s v="Beatrycze"/>
        <s v="Wanda"/>
        <s v="Pola"/>
        <s v="Katarzyna"/>
        <s v="Magdalena"/>
        <s v="Lena"/>
        <s v="Zofia"/>
        <s v="Vanessa"/>
        <s v="Hanna"/>
        <s v="Nico"/>
        <s v="Adrian"/>
        <s v="Nataniel"/>
        <s v="Karol"/>
        <s v="Adam"/>
        <s v="Tymon"/>
        <s v="Tomasz"/>
        <s v="Kamil"/>
        <s v="Fabian"/>
        <s v="Witold"/>
        <s v="Kaja"/>
        <s v="Liliana"/>
        <s v="Kinga"/>
        <s v="Pawel"/>
        <s v="Gabriel"/>
        <s v="Dariusz"/>
        <s v="Joanna"/>
        <s v="Laura"/>
        <s v="Sambor"/>
        <s v="Arkadiusz"/>
        <s v="Lidia"/>
        <s v="Daniel"/>
        <s v="Roxana"/>
        <s v="Tymoteusz"/>
        <s v="Marek"/>
        <s v="Konrad"/>
        <s v="Kalina"/>
        <s v="Jadwiga"/>
        <s v="Nicola"/>
        <s v="Grzegorz"/>
        <s v="Cyprian"/>
        <s v="Artur"/>
        <s v="Victoria"/>
        <s v="Angelika"/>
        <s v="Kuba"/>
        <s v="Olgierd"/>
        <s v="Ryszard"/>
        <s v="Justyna"/>
        <s v="Nikola"/>
        <s v="Damian"/>
        <s v="Bartlomiej"/>
        <s v="Henryk"/>
        <s v="Olivier"/>
        <s v="Wiktor"/>
        <s v="Dorian"/>
        <s v="Aleks"/>
        <s v="Izabela"/>
        <s v="Patrycja"/>
        <s v="Inka"/>
        <s v="Antoni"/>
        <s v="Ignacy"/>
        <s v="Dominik"/>
        <s v="Luiza"/>
        <s v="Adelajda"/>
        <s v="Agata"/>
        <s v="Anastazja"/>
        <s v="Arleta"/>
        <s v="Ines"/>
        <s v="Doris"/>
        <s v="Roksana"/>
        <s v="Julianna"/>
        <s v="Marcjusz"/>
        <s v="Natasza"/>
        <s v="Andrea"/>
        <s v="Kornel"/>
        <m/>
      </sharedItems>
    </cacheField>
    <cacheField name="z p." numFmtId="0">
      <sharedItems containsBlank="1"/>
    </cacheField>
    <cacheField name="z i." numFmtId="0">
      <sharedItems containsBlank="1"/>
    </cacheField>
    <cacheField name="tes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835.419979166669" createdVersion="6" refreshedVersion="6" minRefreshableVersion="3" recordCount="507">
  <cacheSource type="worksheet">
    <worksheetSource ref="C1:D1048576" sheet="zad4" r:id="rId2"/>
  </cacheSource>
  <cacheFields count="2">
    <cacheField name="Imie" numFmtId="0">
      <sharedItems containsBlank="1"/>
    </cacheField>
    <cacheField name="miesiąc" numFmtId="0">
      <sharedItems containsBlank="1" count="13">
        <s v="kwiecień"/>
        <s v="maj"/>
        <s v="czerwiec"/>
        <s v="lipiec"/>
        <s v="sierpień"/>
        <s v="wrzesień"/>
        <s v="październik"/>
        <s v="listopad"/>
        <s v="grudzień"/>
        <s v="styczeń"/>
        <s v="luty"/>
        <s v="marze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3835.42894849537" createdVersion="6" refreshedVersion="6" minRefreshableVersion="3" recordCount="495">
  <cacheSource type="worksheet">
    <worksheetSource ref="B1:E1048576" sheet="zad5"/>
  </cacheSource>
  <cacheFields count="4">
    <cacheField name="Nazwisko" numFmtId="0">
      <sharedItems containsBlank="1"/>
    </cacheField>
    <cacheField name="Imie" numFmtId="0">
      <sharedItems containsBlank="1"/>
    </cacheField>
    <cacheField name="Identyfikator" numFmtId="0">
      <sharedItems containsBlank="1" count="474">
        <s v="KMic5"/>
        <s v="NJab1"/>
        <s v="MLeo5"/>
        <s v="MKur9"/>
        <s v="MKry8"/>
        <s v="PGib8"/>
        <s v="NJam6"/>
        <s v="JCho0"/>
        <s v="BTom5"/>
        <s v="AWoj8"/>
        <s v="PGla5"/>
        <s v="MLew9"/>
        <s v="MLut7"/>
        <s v="MLas5"/>
        <s v="AWol5"/>
        <s v="SDab7"/>
        <s v="OIwa1"/>
        <s v="WAre5"/>
        <s v="AWie4"/>
        <s v="NJak2"/>
        <s v="OGry7"/>
        <s v="MKal8"/>
        <s v="LMaj6"/>
        <s v="NGrz1"/>
        <s v="PFre6"/>
        <s v="NJan6"/>
        <s v="MKos8"/>
        <s v="MKor4"/>
        <s v="MKlu0"/>
        <s v="ZAra2"/>
        <s v="MKub2"/>
        <s v="IRut8"/>
        <s v="KMaz5"/>
        <s v="JPaw7"/>
        <s v="AZas0"/>
        <s v="MKor0"/>
        <s v="KOlc2"/>
        <s v="MKam5"/>
        <s v="AWlo2"/>
        <s v="OGru7"/>
        <s v="MLig7"/>
        <s v="PFil4"/>
        <s v="JFor2"/>
        <s v="SDab6"/>
        <s v="JRow5"/>
        <s v="ASzy2"/>
        <s v="OGoz4"/>
        <s v="JPin4"/>
        <s v="NJag5"/>
        <s v="MKos7"/>
        <s v="AWen7"/>
        <s v="KOba8"/>
        <s v="ZBar5"/>
        <s v="MBon0"/>
        <s v="MJoz2"/>
        <s v="AWej2"/>
        <s v="AWoj0"/>
        <s v="MKop6"/>
        <s v="SCic6"/>
        <s v="KOli3"/>
        <s v="MMaj7"/>
        <s v="JPod4"/>
        <s v="AWoj2"/>
        <s v="LNow3"/>
        <s v="JPio2"/>
        <s v="ZBia1"/>
        <s v="PGal5"/>
        <s v="PGla1"/>
        <s v="WAni9"/>
        <s v="OCup4"/>
        <s v="ABec0"/>
        <s v="OGro9"/>
        <s v="AUlw4"/>
        <s v="PGos9"/>
        <s v="ZBig7"/>
        <s v="BWac3"/>
        <s v="AWla0"/>
        <s v="AWiz4"/>
        <s v="SFlo0"/>
        <s v="MKor5"/>
        <s v="JPie4"/>
        <s v="MPot8"/>
        <s v="MKor3"/>
        <s v="SDep0"/>
        <s v="UErb6"/>
        <s v="MKut7"/>
        <s v="SDab5"/>
        <s v="WCiu4"/>
        <s v="KMic2"/>
        <s v="KMie8"/>
        <s v="NJag8"/>
        <s v="WCze5"/>
        <s v="SDom7"/>
        <s v="MKot8"/>
        <s v="KNie7"/>
        <s v="KMen2"/>
        <s v="BTra1"/>
        <s v="FSob2"/>
        <s v="KCej4"/>
        <s v="NJaz0"/>
        <s v="MJar7"/>
        <s v="MKmi5"/>
        <s v="MKil7"/>
        <s v="LMar7"/>
        <s v="HSik1"/>
        <s v="ESzc0"/>
        <s v="DSzu7"/>
        <s v="MKre2"/>
        <s v="LMal6"/>
        <s v="WCze7"/>
        <s v="DSzo8"/>
        <s v="MKal9"/>
        <s v="MKoc9"/>
        <s v="AWit4"/>
        <s v="IRyb6"/>
        <s v="JPuz3"/>
        <s v="MJur6"/>
        <s v="JPiw4"/>
        <s v="MJur9"/>
        <s v="KOgr5"/>
        <s v="FStr6"/>
        <s v="AZar9"/>
        <s v="OGor7"/>
        <s v="PKwi9"/>
        <s v="JSie0"/>
        <s v="BUle8"/>
        <s v="ATok8"/>
        <s v="MKru0"/>
        <s v="ASwi8"/>
        <s v="MKiz4"/>
        <s v="MKec5"/>
        <s v="AZoc8"/>
        <s v="MKoz4"/>
        <s v="MLew1"/>
        <s v="PGor5"/>
        <s v="MKow4"/>
        <s v="MKat0"/>
        <s v="ATok4"/>
        <s v="JRad7"/>
        <s v="MKom1"/>
        <s v="OZak2"/>
        <s v="EZak5"/>
        <s v="JRoh1"/>
        <s v="FSmo4"/>
        <s v="JPal2"/>
        <s v="KPaw8"/>
        <s v="LMaj4"/>
        <s v="MKro4"/>
        <s v="HSro6"/>
        <s v="ISro4"/>
        <s v="HSta1"/>
        <s v="BOst7"/>
        <s v="ASmi7"/>
        <s v="WCze8"/>
        <s v="MKmi7"/>
        <s v="PGac5"/>
        <s v="ELew4"/>
        <s v="KPal8"/>
        <s v="MLub7"/>
        <s v="LMro2"/>
        <s v="WDra7"/>
        <s v="WDaw4"/>
        <s v="ESza3"/>
        <s v="ZBur1"/>
        <s v="LMic4"/>
        <s v="LMez8"/>
        <s v="MKam2"/>
        <s v="VEde0"/>
        <s v="PGad3"/>
        <s v="ZKrz3"/>
        <s v="LMie8"/>
        <s v="NJan3"/>
        <s v="HSta8"/>
        <s v="ABra5"/>
        <s v="MKus9"/>
        <s v="MLuc3"/>
        <s v="JPin5"/>
        <s v="JPro9"/>
        <s v="AZal4"/>
        <s v="JPup5"/>
        <s v="PGor3"/>
        <s v="JRod9"/>
        <s v="BUko3"/>
        <s v="NJan1"/>
        <s v="JPan9"/>
        <s v="KMuz1"/>
        <s v="JPli0"/>
        <s v="AZur2"/>
        <s v="TBob0"/>
        <s v="FSos5"/>
        <s v="SDeg2"/>
        <s v="FSna7"/>
        <s v="JPac6"/>
        <s v="TBrz4"/>
        <s v="MLas2"/>
        <s v="KMys9"/>
        <s v="KNag7"/>
        <s v="FSyk1"/>
        <s v="WBar4"/>
        <s v="BTrw2"/>
        <s v="MMag4"/>
        <s v="MLan7"/>
        <s v="JPol3"/>
        <s v="MKub1"/>
        <s v="MKub3"/>
        <s v="PDur3"/>
        <s v="OGra8"/>
        <s v="ATar2"/>
        <s v="MLun7"/>
        <s v="AWoj4"/>
        <s v="KPoc0"/>
        <s v="MLes1"/>
        <s v="MLor1"/>
        <s v="AZal3"/>
        <s v="PGos2"/>
        <s v="LMau8"/>
        <s v="MBuc3"/>
        <s v="LMie1"/>
        <s v="JRam9"/>
        <s v="JRaf7"/>
        <s v="OBro0"/>
        <s v="ZBik2"/>
        <s v="LMar6"/>
        <s v="MKra0"/>
        <s v="KOld1"/>
        <s v="PGda5"/>
        <s v="GSka6"/>
        <s v="MKla6"/>
        <s v="MKir2"/>
        <s v="MKow0"/>
        <s v="AWys7"/>
        <s v="DSzp6"/>
        <s v="LMad1"/>
        <s v="ESym6"/>
        <s v="SCie9"/>
        <s v="JPaw4"/>
        <s v="DSzn1"/>
        <s v="JChm9"/>
        <s v="IRys0"/>
        <s v="DSzu8"/>
        <s v="MKro1"/>
        <s v="NHar1"/>
        <s v="MKos5"/>
        <s v="WChm5"/>
        <s v="JSer4"/>
        <s v="WAfe2"/>
        <s v="NJak4"/>
        <s v="OLew3"/>
        <s v="WDer4"/>
        <s v="LMuc8"/>
        <s v="ASzy4"/>
        <s v="SDom9"/>
        <s v="AWie3"/>
        <s v="LMar9"/>
        <s v="WCza3"/>
        <s v="ATom8"/>
        <s v="KPaw5"/>
        <s v="DSzw8"/>
        <s v="AZaw9"/>
        <s v="MKie2"/>
        <s v="HSte4"/>
        <s v="RFor0"/>
        <s v="MKar4"/>
        <s v="MLup7"/>
        <s v="JPen7"/>
        <s v="KCza3"/>
        <s v="AZac7"/>
        <s v="TBil7"/>
        <s v="OGor5"/>
        <s v="MBud6"/>
        <s v="PDul6"/>
        <s v="MKac2"/>
        <s v="KOls7"/>
        <s v="PPol0"/>
        <s v="TBud8"/>
        <s v="PFie6"/>
        <s v="AZio4"/>
        <s v="IRys5"/>
        <s v="KOrc6"/>
        <s v="KMod0"/>
        <s v="MCic4"/>
        <s v="MKoz7"/>
        <s v="AWro1"/>
        <s v="KPio0"/>
        <s v="LMlo1"/>
        <s v="MKmi6"/>
        <s v="MKis4"/>
        <s v="SDol7"/>
        <s v="MKis3"/>
        <s v="MPio7"/>
        <s v="MKop7"/>
        <s v="KOsz5"/>
        <s v="JRoz4"/>
        <s v="JBaj7"/>
        <s v="SCza1"/>
        <s v="LMar4"/>
        <s v="NHor5"/>
        <s v="AWro0"/>
        <s v="GSka5"/>
        <s v="PFor6"/>
        <s v="MZio6"/>
        <s v="ATro1"/>
        <s v="OGre2"/>
        <s v="MKru2"/>
        <s v="NJan0"/>
        <s v="MKem0"/>
        <s v="AWiz7"/>
        <s v="KPaj5"/>
        <s v="MLew8"/>
        <s v="CSwi2"/>
        <s v="MKam6"/>
        <s v="MKir0"/>
        <s v="AWer7"/>
        <s v="ZBaj9"/>
        <s v="AZab5"/>
        <s v="VDun3"/>
        <s v="HSta2"/>
        <s v="MKir3"/>
        <s v="AZeg7"/>
        <s v="MLuk9"/>
        <s v="JPie9"/>
        <s v="NJęd0"/>
        <s v="AWym8"/>
        <s v="AWic7"/>
        <s v="BTus6"/>
        <s v="AWal1"/>
        <s v="MKar6"/>
        <s v="FSta4"/>
        <s v="KMar0"/>
        <s v="MKie8"/>
        <s v="MMar0"/>
        <s v="KNik0"/>
        <s v="KOkl8"/>
        <s v="MLad5"/>
        <s v="KPaw7"/>
        <s v="KNie2"/>
        <s v="OHaz5"/>
        <s v="IRyn3"/>
        <s v="JRop7"/>
        <s v="PGie1"/>
        <s v="RDom0"/>
        <s v="JPoz1"/>
        <s v="MKow2"/>
        <s v="NHin5"/>
        <s v="DSwi5"/>
        <s v="OGrz1"/>
        <s v="NHin2"/>
        <s v="MKaf3"/>
        <s v="BWas9"/>
        <s v="MLuk2"/>
        <s v="HSil7"/>
        <s v="AZyg2"/>
        <s v="JPet0"/>
        <s v="OHan3"/>
        <s v="JSam9"/>
        <s v="WBer1"/>
        <s v="PBia4"/>
        <s v="JRut7"/>
        <s v="MKow9"/>
        <s v="JSad6"/>
        <s v="FSob7"/>
        <s v="JSen5"/>
        <s v="HSta7"/>
        <s v="DSzc6"/>
        <s v="JSal9"/>
        <s v="ISkr3"/>
        <s v="MKos0"/>
        <s v="PGlo4"/>
        <s v="JSau2"/>
        <s v="NJak5"/>
        <s v="MLab5"/>
        <s v="JPrz1"/>
        <s v="ISoc1"/>
        <s v="AWie2"/>
        <s v="ISar6"/>
        <s v="MMac1"/>
        <s v="ZBro3"/>
        <s v="SFil4"/>
        <s v="HSim5"/>
        <s v="JRie2"/>
        <s v="MKoz8"/>
        <s v="JPor0"/>
        <s v="JSac3"/>
        <s v="FSpa7"/>
        <s v="MMac4"/>
        <s v="AZmu8"/>
        <s v="JRem3"/>
        <s v="DSzm0"/>
        <s v="NJur6"/>
        <s v="AZur3"/>
        <s v="JRęc6"/>
        <s v="HSte3"/>
        <s v="CSwi4"/>
        <s v="JSib3"/>
        <s v="LMak5"/>
        <s v="PDzi6"/>
        <s v="MLem8"/>
        <s v="HSta4"/>
        <s v="AWiz1"/>
        <s v="AZaw8"/>
        <s v="ZAda1"/>
        <s v="AYuk8"/>
        <s v="KPer6"/>
        <s v="PDus8"/>
        <s v="MKul7"/>
        <s v="AZyl5"/>
        <s v="KNow7"/>
        <s v="MLys5"/>
        <s v="AZdr9"/>
        <s v="UEng3"/>
        <s v="AZga8"/>
        <s v="FStr0"/>
        <s v="JRec8"/>
        <s v="LMaz3"/>
        <s v="JPot5"/>
        <s v="PFur8"/>
        <s v="BTom1"/>
        <s v="FStr7"/>
        <s v="ESzc9"/>
        <s v="AWam3"/>
        <s v="FSpy0"/>
        <s v="KBia7"/>
        <s v="ABsk2"/>
        <s v="AWoj7"/>
        <s v="DSzc4"/>
        <s v="IHel9"/>
        <s v="DFel5"/>
        <s v="LMro3"/>
        <s v="JRem4"/>
        <s v="MKle3"/>
        <s v="PGes5"/>
        <s v="RFra3"/>
        <s v="NJur5"/>
        <s v="KBia5"/>
        <s v="MKol3"/>
        <s v="JPro3"/>
        <s v="WCie9"/>
        <s v="MLan5"/>
        <s v="MKul2"/>
        <s v="MKlu2"/>
        <s v="ATrz9"/>
        <s v="ATom9"/>
        <s v="JPrz6"/>
        <s v="NGrz8"/>
        <s v="SDer1"/>
        <s v="LMis5"/>
        <s v="MKwi7"/>
        <s v="MKad4"/>
        <s v="KNow4"/>
        <s v="AWil0"/>
        <s v="FStr9"/>
        <s v="JPis7"/>
        <s v="JRad4"/>
        <s v="JPie3"/>
        <s v="MBen4"/>
        <s v="NJac1"/>
        <s v="ZBro0"/>
        <s v="MKle8"/>
        <s v="JCio3"/>
        <s v="MBry2"/>
        <s v="JRad3"/>
        <s v="MKor9"/>
        <s v="DSzr2"/>
        <s v="LMur3"/>
        <s v="MKur1"/>
        <s v="OHry9"/>
        <s v="KMie0"/>
        <s v="MLup2"/>
        <s v="AWyd1"/>
        <s v="ATar5"/>
        <s v="SBur6"/>
        <s v="IRyb3"/>
        <s v="JPaw3"/>
        <m/>
      </sharedItems>
    </cacheField>
    <cacheField name="ilość" numFmtId="0">
      <sharedItems containsString="0" containsBlank="1" containsNumber="1" containsInteger="1" minValue="1" maxValue="4" count="4">
        <n v="1"/>
        <n v="2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">
  <r>
    <x v="0"/>
    <s v="m"/>
    <s v="m"/>
    <x v="0"/>
  </r>
  <r>
    <x v="1"/>
    <s v="m"/>
    <s v="m"/>
    <x v="0"/>
  </r>
  <r>
    <x v="2"/>
    <s v="m"/>
    <s v="m"/>
    <x v="0"/>
  </r>
  <r>
    <x v="3"/>
    <s v="m"/>
    <s v="m"/>
    <x v="0"/>
  </r>
  <r>
    <x v="4"/>
    <s v="m"/>
    <s v="m"/>
    <x v="0"/>
  </r>
  <r>
    <x v="5"/>
    <s v="m"/>
    <s v="m"/>
    <x v="0"/>
  </r>
  <r>
    <x v="1"/>
    <s v="m"/>
    <s v="m"/>
    <x v="0"/>
  </r>
  <r>
    <x v="6"/>
    <s v="m"/>
    <s v="m"/>
    <x v="0"/>
  </r>
  <r>
    <x v="7"/>
    <s v="m"/>
    <s v="m"/>
    <x v="0"/>
  </r>
  <r>
    <x v="8"/>
    <s v="m"/>
    <s v="m"/>
    <x v="0"/>
  </r>
  <r>
    <x v="5"/>
    <s v="m"/>
    <s v="m"/>
    <x v="0"/>
  </r>
  <r>
    <x v="9"/>
    <s v="m"/>
    <s v="m"/>
    <x v="0"/>
  </r>
  <r>
    <x v="10"/>
    <s v="m"/>
    <s v="m"/>
    <x v="0"/>
  </r>
  <r>
    <x v="10"/>
    <s v="m"/>
    <s v="m"/>
    <x v="0"/>
  </r>
  <r>
    <x v="11"/>
    <s v="m"/>
    <s v="m"/>
    <x v="0"/>
  </r>
  <r>
    <x v="12"/>
    <s v="m"/>
    <s v="m"/>
    <x v="0"/>
  </r>
  <r>
    <x v="13"/>
    <s v="m"/>
    <s v="m"/>
    <x v="0"/>
  </r>
  <r>
    <x v="14"/>
    <s v="m"/>
    <s v="m"/>
    <x v="0"/>
  </r>
  <r>
    <x v="15"/>
    <s v="k"/>
    <s v="k"/>
    <x v="0"/>
  </r>
  <r>
    <x v="1"/>
    <s v="m"/>
    <s v="m"/>
    <x v="0"/>
  </r>
  <r>
    <x v="16"/>
    <s v="m"/>
    <s v="m"/>
    <x v="0"/>
  </r>
  <r>
    <x v="17"/>
    <s v="m"/>
    <s v="m"/>
    <x v="0"/>
  </r>
  <r>
    <x v="18"/>
    <s v="k"/>
    <s v="k"/>
    <x v="0"/>
  </r>
  <r>
    <x v="19"/>
    <s v="k"/>
    <s v="k"/>
    <x v="0"/>
  </r>
  <r>
    <x v="20"/>
    <s v="m"/>
    <s v="m"/>
    <x v="0"/>
  </r>
  <r>
    <x v="1"/>
    <s v="m"/>
    <s v="m"/>
    <x v="0"/>
  </r>
  <r>
    <x v="21"/>
    <s v="k"/>
    <s v="k"/>
    <x v="0"/>
  </r>
  <r>
    <x v="10"/>
    <s v="m"/>
    <s v="m"/>
    <x v="0"/>
  </r>
  <r>
    <x v="22"/>
    <s v="k"/>
    <s v="k"/>
    <x v="0"/>
  </r>
  <r>
    <x v="23"/>
    <s v="k"/>
    <s v="k"/>
    <x v="0"/>
  </r>
  <r>
    <x v="24"/>
    <s v="k"/>
    <s v="k"/>
    <x v="0"/>
  </r>
  <r>
    <x v="25"/>
    <s v="m"/>
    <s v="m"/>
    <x v="0"/>
  </r>
  <r>
    <x v="0"/>
    <s v="m"/>
    <s v="m"/>
    <x v="0"/>
  </r>
  <r>
    <x v="26"/>
    <s v="m"/>
    <s v="m"/>
    <x v="0"/>
  </r>
  <r>
    <x v="27"/>
    <s v="k"/>
    <s v="k"/>
    <x v="0"/>
  </r>
  <r>
    <x v="4"/>
    <s v="m"/>
    <s v="m"/>
    <x v="0"/>
  </r>
  <r>
    <x v="28"/>
    <s v="m"/>
    <s v="m"/>
    <x v="0"/>
  </r>
  <r>
    <x v="29"/>
    <s v="m"/>
    <s v="m"/>
    <x v="0"/>
  </r>
  <r>
    <x v="30"/>
    <s v="k"/>
    <s v="k"/>
    <x v="0"/>
  </r>
  <r>
    <x v="31"/>
    <s v="m"/>
    <s v="m"/>
    <x v="0"/>
  </r>
  <r>
    <x v="9"/>
    <s v="m"/>
    <s v="m"/>
    <x v="0"/>
  </r>
  <r>
    <x v="20"/>
    <s v="m"/>
    <s v="m"/>
    <x v="0"/>
  </r>
  <r>
    <x v="32"/>
    <s v="m"/>
    <s v="m"/>
    <x v="0"/>
  </r>
  <r>
    <x v="12"/>
    <s v="m"/>
    <s v="m"/>
    <x v="0"/>
  </r>
  <r>
    <x v="6"/>
    <s v="m"/>
    <s v="m"/>
    <x v="0"/>
  </r>
  <r>
    <x v="33"/>
    <s v="k"/>
    <s v="k"/>
    <x v="0"/>
  </r>
  <r>
    <x v="34"/>
    <s v="k"/>
    <s v="k"/>
    <x v="0"/>
  </r>
  <r>
    <x v="32"/>
    <s v="m"/>
    <s v="m"/>
    <x v="0"/>
  </r>
  <r>
    <x v="1"/>
    <s v="m"/>
    <s v="m"/>
    <x v="0"/>
  </r>
  <r>
    <x v="35"/>
    <s v="k"/>
    <s v="k"/>
    <x v="0"/>
  </r>
  <r>
    <x v="15"/>
    <s v="k"/>
    <s v="k"/>
    <x v="0"/>
  </r>
  <r>
    <x v="36"/>
    <s v="k"/>
    <s v="k"/>
    <x v="0"/>
  </r>
  <r>
    <x v="23"/>
    <s v="k"/>
    <s v="k"/>
    <x v="0"/>
  </r>
  <r>
    <x v="37"/>
    <s v="k"/>
    <s v="k"/>
    <x v="0"/>
  </r>
  <r>
    <x v="17"/>
    <s v="m"/>
    <s v="m"/>
    <x v="0"/>
  </r>
  <r>
    <x v="15"/>
    <s v="k"/>
    <s v="k"/>
    <x v="0"/>
  </r>
  <r>
    <x v="30"/>
    <s v="k"/>
    <s v="k"/>
    <x v="0"/>
  </r>
  <r>
    <x v="38"/>
    <s v="m"/>
    <s v="m"/>
    <x v="0"/>
  </r>
  <r>
    <x v="12"/>
    <s v="m"/>
    <s v="m"/>
    <x v="0"/>
  </r>
  <r>
    <x v="39"/>
    <s v="k"/>
    <s v="k"/>
    <x v="0"/>
  </r>
  <r>
    <x v="10"/>
    <s v="m"/>
    <s v="m"/>
    <x v="0"/>
  </r>
  <r>
    <x v="40"/>
    <s v="m"/>
    <s v="m"/>
    <x v="0"/>
  </r>
  <r>
    <x v="41"/>
    <s v="m"/>
    <s v="m"/>
    <x v="0"/>
  </r>
  <r>
    <x v="42"/>
    <s v="k"/>
    <s v="k"/>
    <x v="0"/>
  </r>
  <r>
    <x v="6"/>
    <s v="m"/>
    <s v="m"/>
    <x v="0"/>
  </r>
  <r>
    <x v="23"/>
    <s v="k"/>
    <s v="k"/>
    <x v="0"/>
  </r>
  <r>
    <x v="43"/>
    <s v="k"/>
    <s v="k"/>
    <x v="0"/>
  </r>
  <r>
    <x v="44"/>
    <s v="k"/>
    <s v="k"/>
    <x v="0"/>
  </r>
  <r>
    <x v="14"/>
    <s v="m"/>
    <s v="m"/>
    <x v="0"/>
  </r>
  <r>
    <x v="45"/>
    <s v="k"/>
    <s v="k"/>
    <x v="0"/>
  </r>
  <r>
    <x v="11"/>
    <s v="m"/>
    <s v="m"/>
    <x v="0"/>
  </r>
  <r>
    <x v="31"/>
    <s v="m"/>
    <s v="m"/>
    <x v="0"/>
  </r>
  <r>
    <x v="46"/>
    <s v="k"/>
    <s v="k"/>
    <x v="0"/>
  </r>
  <r>
    <x v="5"/>
    <s v="m"/>
    <s v="m"/>
    <x v="0"/>
  </r>
  <r>
    <x v="47"/>
    <s v="k"/>
    <s v="k"/>
    <x v="0"/>
  </r>
  <r>
    <x v="48"/>
    <s v="m"/>
    <s v="m"/>
    <x v="0"/>
  </r>
  <r>
    <x v="49"/>
    <s v="m"/>
    <s v="m"/>
    <x v="0"/>
  </r>
  <r>
    <x v="50"/>
    <s v="m"/>
    <s v="m"/>
    <x v="0"/>
  </r>
  <r>
    <x v="51"/>
    <s v="k"/>
    <s v="k"/>
    <x v="0"/>
  </r>
  <r>
    <x v="52"/>
    <s v="k"/>
    <s v="k"/>
    <x v="0"/>
  </r>
  <r>
    <x v="32"/>
    <s v="m"/>
    <s v="m"/>
    <x v="0"/>
  </r>
  <r>
    <x v="53"/>
    <s v="m"/>
    <s v="m"/>
    <x v="0"/>
  </r>
  <r>
    <x v="4"/>
    <s v="m"/>
    <s v="m"/>
    <x v="0"/>
  </r>
  <r>
    <x v="54"/>
    <s v="m"/>
    <s v="m"/>
    <x v="0"/>
  </r>
  <r>
    <x v="55"/>
    <s v="k"/>
    <s v="k"/>
    <x v="0"/>
  </r>
  <r>
    <x v="3"/>
    <s v="m"/>
    <s v="m"/>
    <x v="0"/>
  </r>
  <r>
    <x v="56"/>
    <s v="m"/>
    <s v="m"/>
    <x v="0"/>
  </r>
  <r>
    <x v="57"/>
    <s v="k"/>
    <s v="k"/>
    <x v="0"/>
  </r>
  <r>
    <x v="0"/>
    <s v="m"/>
    <s v="m"/>
    <x v="0"/>
  </r>
  <r>
    <x v="58"/>
    <s v="m"/>
    <s v="m"/>
    <x v="0"/>
  </r>
  <r>
    <x v="59"/>
    <s v="k"/>
    <s v="k"/>
    <x v="0"/>
  </r>
  <r>
    <x v="57"/>
    <s v="k"/>
    <s v="k"/>
    <x v="0"/>
  </r>
  <r>
    <x v="60"/>
    <s v="m"/>
    <s v="m"/>
    <x v="0"/>
  </r>
  <r>
    <x v="61"/>
    <s v="k"/>
    <s v="k"/>
    <x v="0"/>
  </r>
  <r>
    <x v="62"/>
    <s v="m"/>
    <s v="m"/>
    <x v="0"/>
  </r>
  <r>
    <x v="0"/>
    <s v="m"/>
    <s v="m"/>
    <x v="0"/>
  </r>
  <r>
    <x v="63"/>
    <s v="m"/>
    <s v="m"/>
    <x v="0"/>
  </r>
  <r>
    <x v="64"/>
    <s v="m"/>
    <s v="m"/>
    <x v="0"/>
  </r>
  <r>
    <x v="65"/>
    <s v="k"/>
    <s v="k"/>
    <x v="0"/>
  </r>
  <r>
    <x v="66"/>
    <s v="k"/>
    <s v="k"/>
    <x v="0"/>
  </r>
  <r>
    <x v="67"/>
    <s v="m"/>
    <s v="m"/>
    <x v="0"/>
  </r>
  <r>
    <x v="68"/>
    <s v="k"/>
    <s v="k"/>
    <x v="0"/>
  </r>
  <r>
    <x v="69"/>
    <s v="k"/>
    <s v="k"/>
    <x v="0"/>
  </r>
  <r>
    <x v="70"/>
    <s v="m"/>
    <s v="m"/>
    <x v="0"/>
  </r>
  <r>
    <x v="71"/>
    <s v="m"/>
    <s v="m"/>
    <x v="0"/>
  </r>
  <r>
    <x v="72"/>
    <s v="k"/>
    <s v="k"/>
    <x v="0"/>
  </r>
  <r>
    <x v="73"/>
    <s v="m"/>
    <s v="m"/>
    <x v="0"/>
  </r>
  <r>
    <x v="4"/>
    <s v="m"/>
    <s v="m"/>
    <x v="0"/>
  </r>
  <r>
    <x v="74"/>
    <s v="m"/>
    <s v="m"/>
    <x v="0"/>
  </r>
  <r>
    <x v="75"/>
    <s v="k"/>
    <s v="k"/>
    <x v="0"/>
  </r>
  <r>
    <x v="76"/>
    <s v="k"/>
    <s v="k"/>
    <x v="0"/>
  </r>
  <r>
    <x v="17"/>
    <s v="m"/>
    <s v="m"/>
    <x v="0"/>
  </r>
  <r>
    <x v="21"/>
    <s v="k"/>
    <s v="k"/>
    <x v="0"/>
  </r>
  <r>
    <x v="50"/>
    <s v="m"/>
    <s v="m"/>
    <x v="0"/>
  </r>
  <r>
    <x v="25"/>
    <s v="m"/>
    <s v="m"/>
    <x v="0"/>
  </r>
  <r>
    <x v="77"/>
    <s v="k"/>
    <s v="k"/>
    <x v="0"/>
  </r>
  <r>
    <x v="17"/>
    <s v="m"/>
    <s v="m"/>
    <x v="0"/>
  </r>
  <r>
    <x v="32"/>
    <s v="m"/>
    <s v="m"/>
    <x v="0"/>
  </r>
  <r>
    <x v="17"/>
    <s v="m"/>
    <s v="m"/>
    <x v="0"/>
  </r>
  <r>
    <x v="78"/>
    <s v="k"/>
    <s v="k"/>
    <x v="0"/>
  </r>
  <r>
    <x v="64"/>
    <s v="m"/>
    <s v="m"/>
    <x v="0"/>
  </r>
  <r>
    <x v="79"/>
    <s v="k"/>
    <s v="k"/>
    <x v="0"/>
  </r>
  <r>
    <x v="34"/>
    <s v="k"/>
    <s v="k"/>
    <x v="0"/>
  </r>
  <r>
    <x v="43"/>
    <s v="k"/>
    <s v="k"/>
    <x v="0"/>
  </r>
  <r>
    <x v="80"/>
    <s v="k"/>
    <s v="k"/>
    <x v="0"/>
  </r>
  <r>
    <x v="48"/>
    <s v="m"/>
    <s v="m"/>
    <x v="0"/>
  </r>
  <r>
    <x v="81"/>
    <s v="k"/>
    <s v="k"/>
    <x v="0"/>
  </r>
  <r>
    <x v="4"/>
    <s v="m"/>
    <s v="m"/>
    <x v="0"/>
  </r>
  <r>
    <x v="82"/>
    <s v="k"/>
    <s v="k"/>
    <x v="0"/>
  </r>
  <r>
    <x v="29"/>
    <s v="m"/>
    <s v="m"/>
    <x v="0"/>
  </r>
  <r>
    <x v="83"/>
    <s v="k"/>
    <s v="k"/>
    <x v="0"/>
  </r>
  <r>
    <x v="84"/>
    <s v="k"/>
    <s v="k"/>
    <x v="0"/>
  </r>
  <r>
    <x v="85"/>
    <s v="k"/>
    <s v="k"/>
    <x v="0"/>
  </r>
  <r>
    <x v="24"/>
    <s v="k"/>
    <s v="k"/>
    <x v="0"/>
  </r>
  <r>
    <x v="86"/>
    <s v="m"/>
    <s v="m"/>
    <x v="0"/>
  </r>
  <r>
    <x v="87"/>
    <s v="k"/>
    <s v="k"/>
    <x v="0"/>
  </r>
  <r>
    <x v="83"/>
    <s v="k"/>
    <s v="k"/>
    <x v="0"/>
  </r>
  <r>
    <x v="46"/>
    <s v="k"/>
    <s v="k"/>
    <x v="0"/>
  </r>
  <r>
    <x v="77"/>
    <s v="k"/>
    <s v="k"/>
    <x v="0"/>
  </r>
  <r>
    <x v="29"/>
    <s v="m"/>
    <s v="m"/>
    <x v="0"/>
  </r>
  <r>
    <x v="45"/>
    <s v="k"/>
    <s v="k"/>
    <x v="0"/>
  </r>
  <r>
    <x v="88"/>
    <s v="k"/>
    <s v="k"/>
    <x v="0"/>
  </r>
  <r>
    <x v="40"/>
    <s v="m"/>
    <s v="m"/>
    <x v="0"/>
  </r>
  <r>
    <x v="89"/>
    <s v="m"/>
    <s v="m"/>
    <x v="0"/>
  </r>
  <r>
    <x v="90"/>
    <s v="m"/>
    <s v="m"/>
    <x v="0"/>
  </r>
  <r>
    <x v="91"/>
    <s v="k"/>
    <s v="k"/>
    <x v="0"/>
  </r>
  <r>
    <x v="18"/>
    <s v="k"/>
    <s v="k"/>
    <x v="0"/>
  </r>
  <r>
    <x v="52"/>
    <s v="k"/>
    <s v="k"/>
    <x v="0"/>
  </r>
  <r>
    <x v="59"/>
    <s v="k"/>
    <s v="k"/>
    <x v="0"/>
  </r>
  <r>
    <x v="85"/>
    <s v="k"/>
    <s v="k"/>
    <x v="0"/>
  </r>
  <r>
    <x v="92"/>
    <s v="k"/>
    <s v="k"/>
    <x v="0"/>
  </r>
  <r>
    <x v="93"/>
    <s v="k"/>
    <s v="k"/>
    <x v="0"/>
  </r>
  <r>
    <x v="92"/>
    <s v="k"/>
    <s v="k"/>
    <x v="0"/>
  </r>
  <r>
    <x v="94"/>
    <s v="k"/>
    <s v="m"/>
    <x v="1"/>
  </r>
  <r>
    <x v="82"/>
    <s v="k"/>
    <s v="k"/>
    <x v="0"/>
  </r>
  <r>
    <x v="95"/>
    <s v="k"/>
    <s v="k"/>
    <x v="0"/>
  </r>
  <r>
    <x v="21"/>
    <s v="k"/>
    <s v="k"/>
    <x v="0"/>
  </r>
  <r>
    <x v="96"/>
    <s v="k"/>
    <s v="k"/>
    <x v="0"/>
  </r>
  <r>
    <x v="88"/>
    <s v="k"/>
    <s v="k"/>
    <x v="0"/>
  </r>
  <r>
    <x v="97"/>
    <s v="k"/>
    <s v="k"/>
    <x v="0"/>
  </r>
  <r>
    <x v="98"/>
    <s v="k"/>
    <s v="k"/>
    <x v="0"/>
  </r>
  <r>
    <x v="99"/>
    <s v="k"/>
    <s v="k"/>
    <x v="0"/>
  </r>
  <r>
    <x v="75"/>
    <s v="k"/>
    <s v="k"/>
    <x v="0"/>
  </r>
  <r>
    <x v="75"/>
    <s v="k"/>
    <s v="k"/>
    <x v="0"/>
  </r>
  <r>
    <x v="88"/>
    <s v="k"/>
    <s v="k"/>
    <x v="0"/>
  </r>
  <r>
    <x v="100"/>
    <s v="k"/>
    <s v="k"/>
    <x v="0"/>
  </r>
  <r>
    <x v="99"/>
    <s v="k"/>
    <s v="k"/>
    <x v="0"/>
  </r>
  <r>
    <x v="99"/>
    <s v="k"/>
    <s v="k"/>
    <x v="0"/>
  </r>
  <r>
    <x v="37"/>
    <s v="k"/>
    <s v="k"/>
    <x v="0"/>
  </r>
  <r>
    <x v="101"/>
    <s v="k"/>
    <s v="k"/>
    <x v="0"/>
  </r>
  <r>
    <x v="96"/>
    <s v="k"/>
    <s v="k"/>
    <x v="0"/>
  </r>
  <r>
    <x v="23"/>
    <s v="k"/>
    <s v="k"/>
    <x v="0"/>
  </r>
  <r>
    <x v="99"/>
    <s v="k"/>
    <s v="k"/>
    <x v="0"/>
  </r>
  <r>
    <x v="59"/>
    <s v="k"/>
    <s v="k"/>
    <x v="0"/>
  </r>
  <r>
    <x v="102"/>
    <s v="k"/>
    <s v="k"/>
    <x v="0"/>
  </r>
  <r>
    <x v="46"/>
    <s v="k"/>
    <s v="k"/>
    <x v="0"/>
  </r>
  <r>
    <x v="24"/>
    <s v="k"/>
    <s v="k"/>
    <x v="0"/>
  </r>
  <r>
    <x v="9"/>
    <s v="m"/>
    <s v="m"/>
    <x v="0"/>
  </r>
  <r>
    <x v="103"/>
    <s v="m"/>
    <s v="m"/>
    <x v="0"/>
  </r>
  <r>
    <x v="32"/>
    <s v="m"/>
    <s v="m"/>
    <x v="0"/>
  </r>
  <r>
    <x v="40"/>
    <s v="m"/>
    <s v="m"/>
    <x v="0"/>
  </r>
  <r>
    <x v="104"/>
    <s v="m"/>
    <s v="m"/>
    <x v="0"/>
  </r>
  <r>
    <x v="40"/>
    <s v="m"/>
    <s v="m"/>
    <x v="0"/>
  </r>
  <r>
    <x v="5"/>
    <s v="m"/>
    <s v="m"/>
    <x v="0"/>
  </r>
  <r>
    <x v="40"/>
    <s v="m"/>
    <s v="m"/>
    <x v="0"/>
  </r>
  <r>
    <x v="48"/>
    <s v="m"/>
    <s v="m"/>
    <x v="0"/>
  </r>
  <r>
    <x v="105"/>
    <s v="m"/>
    <s v="m"/>
    <x v="0"/>
  </r>
  <r>
    <x v="90"/>
    <s v="m"/>
    <s v="m"/>
    <x v="0"/>
  </r>
  <r>
    <x v="106"/>
    <s v="m"/>
    <s v="m"/>
    <x v="0"/>
  </r>
  <r>
    <x v="40"/>
    <s v="m"/>
    <s v="m"/>
    <x v="0"/>
  </r>
  <r>
    <x v="107"/>
    <s v="m"/>
    <s v="m"/>
    <x v="0"/>
  </r>
  <r>
    <x v="108"/>
    <s v="m"/>
    <s v="m"/>
    <x v="0"/>
  </r>
  <r>
    <x v="64"/>
    <s v="m"/>
    <s v="m"/>
    <x v="0"/>
  </r>
  <r>
    <x v="54"/>
    <s v="m"/>
    <s v="m"/>
    <x v="0"/>
  </r>
  <r>
    <x v="89"/>
    <s v="m"/>
    <s v="m"/>
    <x v="0"/>
  </r>
  <r>
    <x v="90"/>
    <s v="m"/>
    <s v="m"/>
    <x v="0"/>
  </r>
  <r>
    <x v="109"/>
    <s v="m"/>
    <s v="m"/>
    <x v="0"/>
  </r>
  <r>
    <x v="53"/>
    <s v="m"/>
    <s v="m"/>
    <x v="0"/>
  </r>
  <r>
    <x v="106"/>
    <s v="m"/>
    <s v="m"/>
    <x v="0"/>
  </r>
  <r>
    <x v="110"/>
    <s v="m"/>
    <s v="m"/>
    <x v="0"/>
  </r>
  <r>
    <x v="111"/>
    <s v="m"/>
    <s v="m"/>
    <x v="0"/>
  </r>
  <r>
    <x v="112"/>
    <s v="m"/>
    <s v="m"/>
    <x v="0"/>
  </r>
  <r>
    <x v="48"/>
    <s v="m"/>
    <s v="m"/>
    <x v="0"/>
  </r>
  <r>
    <x v="10"/>
    <s v="m"/>
    <s v="m"/>
    <x v="0"/>
  </r>
  <r>
    <x v="2"/>
    <s v="m"/>
    <s v="m"/>
    <x v="0"/>
  </r>
  <r>
    <x v="40"/>
    <s v="m"/>
    <s v="m"/>
    <x v="0"/>
  </r>
  <r>
    <x v="53"/>
    <s v="m"/>
    <s v="m"/>
    <x v="0"/>
  </r>
  <r>
    <x v="4"/>
    <s v="m"/>
    <s v="m"/>
    <x v="0"/>
  </r>
  <r>
    <x v="20"/>
    <s v="m"/>
    <s v="m"/>
    <x v="0"/>
  </r>
  <r>
    <x v="31"/>
    <s v="m"/>
    <s v="m"/>
    <x v="0"/>
  </r>
  <r>
    <x v="82"/>
    <s v="k"/>
    <s v="k"/>
    <x v="0"/>
  </r>
  <r>
    <x v="10"/>
    <s v="m"/>
    <s v="m"/>
    <x v="0"/>
  </r>
  <r>
    <x v="11"/>
    <s v="m"/>
    <s v="m"/>
    <x v="0"/>
  </r>
  <r>
    <x v="113"/>
    <s v="k"/>
    <s v="k"/>
    <x v="0"/>
  </r>
  <r>
    <x v="24"/>
    <s v="k"/>
    <s v="k"/>
    <x v="0"/>
  </r>
  <r>
    <x v="98"/>
    <s v="k"/>
    <s v="k"/>
    <x v="0"/>
  </r>
  <r>
    <x v="79"/>
    <s v="k"/>
    <s v="k"/>
    <x v="0"/>
  </r>
  <r>
    <x v="43"/>
    <s v="k"/>
    <s v="k"/>
    <x v="0"/>
  </r>
  <r>
    <x v="99"/>
    <s v="k"/>
    <s v="k"/>
    <x v="0"/>
  </r>
  <r>
    <x v="4"/>
    <s v="m"/>
    <s v="m"/>
    <x v="0"/>
  </r>
  <r>
    <x v="99"/>
    <s v="k"/>
    <s v="k"/>
    <x v="0"/>
  </r>
  <r>
    <x v="77"/>
    <s v="k"/>
    <s v="k"/>
    <x v="0"/>
  </r>
  <r>
    <x v="77"/>
    <s v="k"/>
    <s v="k"/>
    <x v="0"/>
  </r>
  <r>
    <x v="45"/>
    <s v="k"/>
    <s v="k"/>
    <x v="0"/>
  </r>
  <r>
    <x v="100"/>
    <s v="k"/>
    <s v="k"/>
    <x v="0"/>
  </r>
  <r>
    <x v="114"/>
    <s v="k"/>
    <s v="k"/>
    <x v="0"/>
  </r>
  <r>
    <x v="85"/>
    <s v="k"/>
    <s v="k"/>
    <x v="0"/>
  </r>
  <r>
    <x v="115"/>
    <s v="k"/>
    <s v="k"/>
    <x v="0"/>
  </r>
  <r>
    <x v="116"/>
    <s v="m"/>
    <s v="m"/>
    <x v="0"/>
  </r>
  <r>
    <x v="117"/>
    <s v="m"/>
    <s v="m"/>
    <x v="0"/>
  </r>
  <r>
    <x v="69"/>
    <s v="k"/>
    <s v="k"/>
    <x v="0"/>
  </r>
  <r>
    <x v="29"/>
    <s v="m"/>
    <s v="m"/>
    <x v="0"/>
  </r>
  <r>
    <x v="4"/>
    <s v="m"/>
    <s v="m"/>
    <x v="0"/>
  </r>
  <r>
    <x v="104"/>
    <s v="m"/>
    <s v="m"/>
    <x v="0"/>
  </r>
  <r>
    <x v="73"/>
    <s v="m"/>
    <s v="m"/>
    <x v="0"/>
  </r>
  <r>
    <x v="18"/>
    <s v="k"/>
    <s v="k"/>
    <x v="0"/>
  </r>
  <r>
    <x v="72"/>
    <s v="k"/>
    <s v="k"/>
    <x v="0"/>
  </r>
  <r>
    <x v="12"/>
    <s v="m"/>
    <s v="m"/>
    <x v="0"/>
  </r>
  <r>
    <x v="32"/>
    <s v="m"/>
    <s v="m"/>
    <x v="0"/>
  </r>
  <r>
    <x v="76"/>
    <s v="k"/>
    <s v="k"/>
    <x v="0"/>
  </r>
  <r>
    <x v="40"/>
    <s v="m"/>
    <s v="m"/>
    <x v="0"/>
  </r>
  <r>
    <x v="25"/>
    <s v="m"/>
    <s v="m"/>
    <x v="0"/>
  </r>
  <r>
    <x v="118"/>
    <s v="m"/>
    <s v="m"/>
    <x v="0"/>
  </r>
  <r>
    <x v="4"/>
    <s v="m"/>
    <s v="m"/>
    <x v="0"/>
  </r>
  <r>
    <x v="19"/>
    <s v="k"/>
    <s v="k"/>
    <x v="0"/>
  </r>
  <r>
    <x v="35"/>
    <s v="k"/>
    <s v="k"/>
    <x v="0"/>
  </r>
  <r>
    <x v="57"/>
    <s v="k"/>
    <s v="k"/>
    <x v="0"/>
  </r>
  <r>
    <x v="119"/>
    <s v="k"/>
    <s v="k"/>
    <x v="0"/>
  </r>
  <r>
    <x v="14"/>
    <s v="m"/>
    <s v="m"/>
    <x v="0"/>
  </r>
  <r>
    <x v="59"/>
    <s v="k"/>
    <s v="k"/>
    <x v="0"/>
  </r>
  <r>
    <x v="45"/>
    <s v="k"/>
    <s v="k"/>
    <x v="0"/>
  </r>
  <r>
    <x v="75"/>
    <s v="k"/>
    <s v="k"/>
    <x v="0"/>
  </r>
  <r>
    <x v="120"/>
    <s v="k"/>
    <s v="k"/>
    <x v="0"/>
  </r>
  <r>
    <x v="82"/>
    <s v="k"/>
    <s v="k"/>
    <x v="0"/>
  </r>
  <r>
    <x v="59"/>
    <s v="k"/>
    <s v="k"/>
    <x v="0"/>
  </r>
  <r>
    <x v="121"/>
    <s v="m"/>
    <s v="m"/>
    <x v="0"/>
  </r>
  <r>
    <x v="122"/>
    <s v="m"/>
    <s v="m"/>
    <x v="0"/>
  </r>
  <r>
    <x v="123"/>
    <s v="k"/>
    <s v="k"/>
    <x v="0"/>
  </r>
  <r>
    <x v="0"/>
    <s v="m"/>
    <s v="m"/>
    <x v="0"/>
  </r>
  <r>
    <x v="57"/>
    <s v="k"/>
    <s v="k"/>
    <x v="0"/>
  </r>
  <r>
    <x v="46"/>
    <s v="k"/>
    <s v="k"/>
    <x v="0"/>
  </r>
  <r>
    <x v="91"/>
    <s v="k"/>
    <s v="k"/>
    <x v="0"/>
  </r>
  <r>
    <x v="124"/>
    <s v="m"/>
    <s v="m"/>
    <x v="0"/>
  </r>
  <r>
    <x v="107"/>
    <s v="m"/>
    <s v="m"/>
    <x v="0"/>
  </r>
  <r>
    <x v="15"/>
    <s v="k"/>
    <s v="k"/>
    <x v="0"/>
  </r>
  <r>
    <x v="83"/>
    <s v="k"/>
    <s v="k"/>
    <x v="0"/>
  </r>
  <r>
    <x v="102"/>
    <s v="k"/>
    <s v="k"/>
    <x v="0"/>
  </r>
  <r>
    <x v="125"/>
    <s v="k"/>
    <s v="k"/>
    <x v="0"/>
  </r>
  <r>
    <x v="83"/>
    <s v="k"/>
    <s v="k"/>
    <x v="0"/>
  </r>
  <r>
    <x v="98"/>
    <s v="k"/>
    <s v="k"/>
    <x v="0"/>
  </r>
  <r>
    <x v="32"/>
    <s v="m"/>
    <s v="m"/>
    <x v="0"/>
  </r>
  <r>
    <x v="11"/>
    <s v="m"/>
    <s v="m"/>
    <x v="0"/>
  </r>
  <r>
    <x v="97"/>
    <s v="k"/>
    <s v="k"/>
    <x v="0"/>
  </r>
  <r>
    <x v="79"/>
    <s v="k"/>
    <s v="k"/>
    <x v="0"/>
  </r>
  <r>
    <x v="126"/>
    <s v="m"/>
    <s v="m"/>
    <x v="0"/>
  </r>
  <r>
    <x v="34"/>
    <s v="k"/>
    <s v="k"/>
    <x v="0"/>
  </r>
  <r>
    <x v="127"/>
    <s v="m"/>
    <s v="m"/>
    <x v="0"/>
  </r>
  <r>
    <x v="20"/>
    <s v="m"/>
    <s v="m"/>
    <x v="0"/>
  </r>
  <r>
    <x v="17"/>
    <s v="m"/>
    <s v="m"/>
    <x v="0"/>
  </r>
  <r>
    <x v="28"/>
    <s v="m"/>
    <s v="m"/>
    <x v="0"/>
  </r>
  <r>
    <x v="20"/>
    <s v="m"/>
    <s v="m"/>
    <x v="0"/>
  </r>
  <r>
    <x v="109"/>
    <s v="m"/>
    <s v="m"/>
    <x v="0"/>
  </r>
  <r>
    <x v="20"/>
    <s v="m"/>
    <s v="m"/>
    <x v="0"/>
  </r>
  <r>
    <x v="107"/>
    <s v="m"/>
    <s v="m"/>
    <x v="0"/>
  </r>
  <r>
    <x v="25"/>
    <s v="m"/>
    <s v="m"/>
    <x v="0"/>
  </r>
  <r>
    <x v="115"/>
    <s v="k"/>
    <s v="k"/>
    <x v="0"/>
  </r>
  <r>
    <x v="128"/>
    <s v="m"/>
    <s v="m"/>
    <x v="0"/>
  </r>
  <r>
    <x v="52"/>
    <s v="k"/>
    <s v="k"/>
    <x v="0"/>
  </r>
  <r>
    <x v="85"/>
    <s v="k"/>
    <s v="k"/>
    <x v="0"/>
  </r>
  <r>
    <x v="30"/>
    <s v="k"/>
    <s v="k"/>
    <x v="0"/>
  </r>
  <r>
    <x v="40"/>
    <s v="m"/>
    <s v="m"/>
    <x v="0"/>
  </r>
  <r>
    <x v="129"/>
    <s v="k"/>
    <s v="k"/>
    <x v="0"/>
  </r>
  <r>
    <x v="99"/>
    <s v="k"/>
    <s v="k"/>
    <x v="0"/>
  </r>
  <r>
    <x v="21"/>
    <s v="k"/>
    <s v="k"/>
    <x v="0"/>
  </r>
  <r>
    <x v="29"/>
    <s v="m"/>
    <s v="m"/>
    <x v="0"/>
  </r>
  <r>
    <x v="60"/>
    <s v="m"/>
    <s v="m"/>
    <x v="0"/>
  </r>
  <r>
    <x v="29"/>
    <s v="m"/>
    <s v="m"/>
    <x v="0"/>
  </r>
  <r>
    <x v="53"/>
    <s v="m"/>
    <s v="m"/>
    <x v="0"/>
  </r>
  <r>
    <x v="38"/>
    <s v="m"/>
    <s v="m"/>
    <x v="0"/>
  </r>
  <r>
    <x v="97"/>
    <s v="k"/>
    <s v="k"/>
    <x v="0"/>
  </r>
  <r>
    <x v="6"/>
    <s v="m"/>
    <s v="m"/>
    <x v="0"/>
  </r>
  <r>
    <x v="130"/>
    <s v="k"/>
    <s v="k"/>
    <x v="0"/>
  </r>
  <r>
    <x v="12"/>
    <s v="m"/>
    <s v="m"/>
    <x v="0"/>
  </r>
  <r>
    <x v="99"/>
    <s v="k"/>
    <s v="k"/>
    <x v="0"/>
  </r>
  <r>
    <x v="52"/>
    <s v="k"/>
    <s v="k"/>
    <x v="0"/>
  </r>
  <r>
    <x v="131"/>
    <s v="k"/>
    <s v="k"/>
    <x v="0"/>
  </r>
  <r>
    <x v="30"/>
    <s v="k"/>
    <s v="k"/>
    <x v="0"/>
  </r>
  <r>
    <x v="132"/>
    <s v="m"/>
    <s v="m"/>
    <x v="0"/>
  </r>
  <r>
    <x v="20"/>
    <s v="m"/>
    <s v="m"/>
    <x v="0"/>
  </r>
  <r>
    <x v="53"/>
    <s v="m"/>
    <s v="m"/>
    <x v="0"/>
  </r>
  <r>
    <x v="46"/>
    <s v="k"/>
    <s v="k"/>
    <x v="0"/>
  </r>
  <r>
    <x v="34"/>
    <s v="k"/>
    <s v="k"/>
    <x v="0"/>
  </r>
  <r>
    <x v="24"/>
    <s v="k"/>
    <s v="k"/>
    <x v="0"/>
  </r>
  <r>
    <x v="59"/>
    <s v="k"/>
    <s v="k"/>
    <x v="0"/>
  </r>
  <r>
    <x v="83"/>
    <s v="k"/>
    <s v="k"/>
    <x v="0"/>
  </r>
  <r>
    <x v="50"/>
    <s v="m"/>
    <s v="m"/>
    <x v="0"/>
  </r>
  <r>
    <x v="97"/>
    <s v="k"/>
    <s v="k"/>
    <x v="0"/>
  </r>
  <r>
    <x v="98"/>
    <s v="k"/>
    <s v="k"/>
    <x v="0"/>
  </r>
  <r>
    <x v="133"/>
    <s v="m"/>
    <s v="m"/>
    <x v="0"/>
  </r>
  <r>
    <x v="17"/>
    <s v="m"/>
    <s v="m"/>
    <x v="0"/>
  </r>
  <r>
    <x v="69"/>
    <s v="k"/>
    <s v="k"/>
    <x v="0"/>
  </r>
  <r>
    <x v="134"/>
    <s v="m"/>
    <s v="m"/>
    <x v="0"/>
  </r>
  <r>
    <x v="23"/>
    <s v="k"/>
    <s v="k"/>
    <x v="0"/>
  </r>
  <r>
    <x v="79"/>
    <s v="k"/>
    <s v="k"/>
    <x v="0"/>
  </r>
  <r>
    <x v="135"/>
    <s v="k"/>
    <s v="k"/>
    <x v="0"/>
  </r>
  <r>
    <x v="92"/>
    <s v="k"/>
    <s v="k"/>
    <x v="0"/>
  </r>
  <r>
    <x v="29"/>
    <s v="m"/>
    <s v="m"/>
    <x v="0"/>
  </r>
  <r>
    <x v="107"/>
    <s v="m"/>
    <s v="m"/>
    <x v="0"/>
  </r>
  <r>
    <x v="10"/>
    <s v="m"/>
    <s v="m"/>
    <x v="0"/>
  </r>
  <r>
    <x v="32"/>
    <s v="m"/>
    <s v="m"/>
    <x v="0"/>
  </r>
  <r>
    <x v="66"/>
    <s v="k"/>
    <s v="k"/>
    <x v="0"/>
  </r>
  <r>
    <x v="30"/>
    <s v="k"/>
    <s v="k"/>
    <x v="0"/>
  </r>
  <r>
    <x v="15"/>
    <s v="k"/>
    <s v="k"/>
    <x v="0"/>
  </r>
  <r>
    <x v="48"/>
    <s v="m"/>
    <s v="m"/>
    <x v="0"/>
  </r>
  <r>
    <x v="136"/>
    <s v="k"/>
    <s v="k"/>
    <x v="0"/>
  </r>
  <r>
    <x v="83"/>
    <s v="k"/>
    <s v="k"/>
    <x v="0"/>
  </r>
  <r>
    <x v="64"/>
    <s v="m"/>
    <s v="m"/>
    <x v="0"/>
  </r>
  <r>
    <x v="137"/>
    <s v="m"/>
    <s v="k"/>
    <x v="0"/>
  </r>
  <r>
    <x v="29"/>
    <s v="m"/>
    <s v="m"/>
    <x v="0"/>
  </r>
  <r>
    <x v="21"/>
    <s v="k"/>
    <s v="k"/>
    <x v="0"/>
  </r>
  <r>
    <x v="28"/>
    <s v="m"/>
    <s v="m"/>
    <x v="0"/>
  </r>
  <r>
    <x v="28"/>
    <s v="m"/>
    <s v="m"/>
    <x v="0"/>
  </r>
  <r>
    <x v="2"/>
    <s v="m"/>
    <s v="m"/>
    <x v="0"/>
  </r>
  <r>
    <x v="87"/>
    <s v="k"/>
    <s v="k"/>
    <x v="0"/>
  </r>
  <r>
    <x v="91"/>
    <s v="k"/>
    <s v="k"/>
    <x v="0"/>
  </r>
  <r>
    <x v="110"/>
    <s v="m"/>
    <s v="m"/>
    <x v="0"/>
  </r>
  <r>
    <x v="138"/>
    <s v="m"/>
    <s v="m"/>
    <x v="0"/>
  </r>
  <r>
    <x v="25"/>
    <s v="m"/>
    <s v="m"/>
    <x v="0"/>
  </r>
  <r>
    <x v="40"/>
    <s v="m"/>
    <s v="m"/>
    <x v="0"/>
  </r>
  <r>
    <x v="5"/>
    <s v="m"/>
    <s v="m"/>
    <x v="0"/>
  </r>
  <r>
    <x v="139"/>
    <s v="m"/>
    <s v="m"/>
    <x v="0"/>
  </r>
  <r>
    <x v="140"/>
    <s v="k"/>
    <s v="k"/>
    <x v="0"/>
  </r>
  <r>
    <x v="4"/>
    <s v="m"/>
    <s v="m"/>
    <x v="0"/>
  </r>
  <r>
    <x v="141"/>
    <s v="k"/>
    <s v="k"/>
    <x v="0"/>
  </r>
  <r>
    <x v="142"/>
    <s v="m"/>
    <s v="m"/>
    <x v="0"/>
  </r>
  <r>
    <x v="16"/>
    <s v="m"/>
    <s v="m"/>
    <x v="0"/>
  </r>
  <r>
    <x v="141"/>
    <s v="k"/>
    <s v="k"/>
    <x v="0"/>
  </r>
  <r>
    <x v="37"/>
    <s v="k"/>
    <s v="k"/>
    <x v="0"/>
  </r>
  <r>
    <x v="143"/>
    <s v="m"/>
    <s v="m"/>
    <x v="0"/>
  </r>
  <r>
    <x v="143"/>
    <s v="m"/>
    <s v="m"/>
    <x v="0"/>
  </r>
  <r>
    <x v="98"/>
    <s v="k"/>
    <s v="k"/>
    <x v="0"/>
  </r>
  <r>
    <x v="144"/>
    <s v="m"/>
    <s v="m"/>
    <x v="0"/>
  </r>
  <r>
    <x v="107"/>
    <s v="m"/>
    <s v="m"/>
    <x v="0"/>
  </r>
  <r>
    <x v="32"/>
    <s v="m"/>
    <s v="m"/>
    <x v="0"/>
  </r>
  <r>
    <x v="145"/>
    <s v="m"/>
    <s v="m"/>
    <x v="0"/>
  </r>
  <r>
    <x v="77"/>
    <s v="k"/>
    <s v="k"/>
    <x v="0"/>
  </r>
  <r>
    <x v="146"/>
    <s v="m"/>
    <s v="m"/>
    <x v="0"/>
  </r>
  <r>
    <x v="20"/>
    <s v="m"/>
    <s v="m"/>
    <x v="0"/>
  </r>
  <r>
    <x v="77"/>
    <s v="k"/>
    <s v="k"/>
    <x v="0"/>
  </r>
  <r>
    <x v="4"/>
    <s v="m"/>
    <s v="m"/>
    <x v="0"/>
  </r>
  <r>
    <x v="77"/>
    <s v="k"/>
    <s v="k"/>
    <x v="0"/>
  </r>
  <r>
    <x v="64"/>
    <s v="m"/>
    <s v="m"/>
    <x v="0"/>
  </r>
  <r>
    <x v="119"/>
    <s v="k"/>
    <s v="k"/>
    <x v="0"/>
  </r>
  <r>
    <x v="102"/>
    <s v="k"/>
    <s v="k"/>
    <x v="0"/>
  </r>
  <r>
    <x v="147"/>
    <s v="m"/>
    <s v="m"/>
    <x v="0"/>
  </r>
  <r>
    <x v="148"/>
    <s v="m"/>
    <s v="m"/>
    <x v="0"/>
  </r>
  <r>
    <x v="77"/>
    <s v="k"/>
    <s v="k"/>
    <x v="0"/>
  </r>
  <r>
    <x v="149"/>
    <s v="k"/>
    <s v="k"/>
    <x v="0"/>
  </r>
  <r>
    <x v="4"/>
    <s v="m"/>
    <s v="m"/>
    <x v="0"/>
  </r>
  <r>
    <x v="87"/>
    <s v="k"/>
    <s v="k"/>
    <x v="0"/>
  </r>
  <r>
    <x v="150"/>
    <s v="k"/>
    <s v="k"/>
    <x v="0"/>
  </r>
  <r>
    <x v="77"/>
    <s v="k"/>
    <s v="k"/>
    <x v="0"/>
  </r>
  <r>
    <x v="1"/>
    <s v="m"/>
    <s v="m"/>
    <x v="0"/>
  </r>
  <r>
    <x v="2"/>
    <s v="m"/>
    <s v="m"/>
    <x v="0"/>
  </r>
  <r>
    <x v="40"/>
    <s v="m"/>
    <s v="m"/>
    <x v="0"/>
  </r>
  <r>
    <x v="151"/>
    <s v="k"/>
    <s v="k"/>
    <x v="0"/>
  </r>
  <r>
    <x v="152"/>
    <s v="m"/>
    <s v="m"/>
    <x v="0"/>
  </r>
  <r>
    <x v="153"/>
    <s v="m"/>
    <s v="m"/>
    <x v="0"/>
  </r>
  <r>
    <x v="10"/>
    <s v="m"/>
    <s v="m"/>
    <x v="0"/>
  </r>
  <r>
    <x v="4"/>
    <s v="m"/>
    <s v="m"/>
    <x v="0"/>
  </r>
  <r>
    <x v="100"/>
    <s v="k"/>
    <s v="k"/>
    <x v="0"/>
  </r>
  <r>
    <x v="51"/>
    <s v="k"/>
    <s v="k"/>
    <x v="0"/>
  </r>
  <r>
    <x v="144"/>
    <s v="m"/>
    <s v="m"/>
    <x v="0"/>
  </r>
  <r>
    <x v="77"/>
    <s v="k"/>
    <s v="k"/>
    <x v="0"/>
  </r>
  <r>
    <x v="85"/>
    <s v="k"/>
    <s v="k"/>
    <x v="0"/>
  </r>
  <r>
    <x v="40"/>
    <s v="m"/>
    <s v="m"/>
    <x v="0"/>
  </r>
  <r>
    <x v="77"/>
    <s v="k"/>
    <s v="k"/>
    <x v="0"/>
  </r>
  <r>
    <x v="64"/>
    <s v="m"/>
    <s v="m"/>
    <x v="0"/>
  </r>
  <r>
    <x v="10"/>
    <s v="m"/>
    <s v="m"/>
    <x v="0"/>
  </r>
  <r>
    <x v="107"/>
    <s v="m"/>
    <s v="m"/>
    <x v="0"/>
  </r>
  <r>
    <x v="40"/>
    <s v="m"/>
    <s v="m"/>
    <x v="0"/>
  </r>
  <r>
    <x v="154"/>
    <s v="m"/>
    <s v="m"/>
    <x v="0"/>
  </r>
  <r>
    <x v="66"/>
    <s v="k"/>
    <s v="k"/>
    <x v="0"/>
  </r>
  <r>
    <x v="107"/>
    <s v="m"/>
    <s v="m"/>
    <x v="0"/>
  </r>
  <r>
    <x v="40"/>
    <s v="m"/>
    <s v="m"/>
    <x v="0"/>
  </r>
  <r>
    <x v="102"/>
    <s v="k"/>
    <s v="k"/>
    <x v="0"/>
  </r>
  <r>
    <x v="133"/>
    <s v="m"/>
    <s v="m"/>
    <x v="0"/>
  </r>
  <r>
    <x v="119"/>
    <s v="k"/>
    <s v="k"/>
    <x v="0"/>
  </r>
  <r>
    <x v="155"/>
    <s v="k"/>
    <s v="k"/>
    <x v="0"/>
  </r>
  <r>
    <x v="20"/>
    <s v="m"/>
    <s v="m"/>
    <x v="0"/>
  </r>
  <r>
    <x v="24"/>
    <s v="k"/>
    <s v="k"/>
    <x v="0"/>
  </r>
  <r>
    <x v="102"/>
    <s v="k"/>
    <s v="k"/>
    <x v="0"/>
  </r>
  <r>
    <x v="152"/>
    <s v="m"/>
    <s v="m"/>
    <x v="0"/>
  </r>
  <r>
    <x v="104"/>
    <s v="m"/>
    <s v="m"/>
    <x v="0"/>
  </r>
  <r>
    <x v="100"/>
    <s v="k"/>
    <s v="k"/>
    <x v="0"/>
  </r>
  <r>
    <x v="104"/>
    <s v="m"/>
    <s v="m"/>
    <x v="0"/>
  </r>
  <r>
    <x v="91"/>
    <s v="k"/>
    <s v="k"/>
    <x v="0"/>
  </r>
  <r>
    <x v="20"/>
    <s v="m"/>
    <s v="m"/>
    <x v="0"/>
  </r>
  <r>
    <x v="24"/>
    <s v="k"/>
    <s v="k"/>
    <x v="0"/>
  </r>
  <r>
    <x v="156"/>
    <s v="k"/>
    <s v="k"/>
    <x v="0"/>
  </r>
  <r>
    <x v="28"/>
    <s v="m"/>
    <s v="m"/>
    <x v="0"/>
  </r>
  <r>
    <x v="10"/>
    <s v="m"/>
    <s v="m"/>
    <x v="0"/>
  </r>
  <r>
    <x v="157"/>
    <s v="k"/>
    <s v="k"/>
    <x v="0"/>
  </r>
  <r>
    <x v="55"/>
    <s v="k"/>
    <s v="k"/>
    <x v="0"/>
  </r>
  <r>
    <x v="157"/>
    <s v="k"/>
    <s v="k"/>
    <x v="0"/>
  </r>
  <r>
    <x v="64"/>
    <s v="m"/>
    <s v="m"/>
    <x v="0"/>
  </r>
  <r>
    <x v="77"/>
    <s v="k"/>
    <s v="k"/>
    <x v="0"/>
  </r>
  <r>
    <x v="99"/>
    <s v="k"/>
    <s v="k"/>
    <x v="0"/>
  </r>
  <r>
    <x v="40"/>
    <s v="m"/>
    <s v="m"/>
    <x v="0"/>
  </r>
  <r>
    <x v="116"/>
    <s v="m"/>
    <s v="m"/>
    <x v="0"/>
  </r>
  <r>
    <x v="99"/>
    <s v="k"/>
    <s v="k"/>
    <x v="0"/>
  </r>
  <r>
    <x v="7"/>
    <s v="m"/>
    <s v="m"/>
    <x v="0"/>
  </r>
  <r>
    <x v="64"/>
    <s v="m"/>
    <s v="m"/>
    <x v="0"/>
  </r>
  <r>
    <x v="72"/>
    <s v="k"/>
    <s v="k"/>
    <x v="0"/>
  </r>
  <r>
    <x v="158"/>
    <s v="k"/>
    <s v="k"/>
    <x v="0"/>
  </r>
  <r>
    <x v="64"/>
    <s v="m"/>
    <s v="m"/>
    <x v="0"/>
  </r>
  <r>
    <x v="65"/>
    <s v="k"/>
    <s v="k"/>
    <x v="0"/>
  </r>
  <r>
    <x v="159"/>
    <s v="k"/>
    <s v="k"/>
    <x v="0"/>
  </r>
  <r>
    <x v="30"/>
    <s v="k"/>
    <s v="k"/>
    <x v="0"/>
  </r>
  <r>
    <x v="154"/>
    <s v="m"/>
    <s v="m"/>
    <x v="0"/>
  </r>
  <r>
    <x v="160"/>
    <s v="k"/>
    <s v="m"/>
    <x v="1"/>
  </r>
  <r>
    <x v="161"/>
    <s v="k"/>
    <s v="m"/>
    <x v="1"/>
  </r>
  <r>
    <x v="99"/>
    <s v="k"/>
    <s v="k"/>
    <x v="0"/>
  </r>
  <r>
    <x v="40"/>
    <s v="m"/>
    <s v="m"/>
    <x v="0"/>
  </r>
  <r>
    <x v="69"/>
    <s v="k"/>
    <s v="k"/>
    <x v="0"/>
  </r>
  <r>
    <x v="5"/>
    <s v="m"/>
    <s v="m"/>
    <x v="0"/>
  </r>
  <r>
    <x v="162"/>
    <s v="k"/>
    <s v="k"/>
    <x v="0"/>
  </r>
  <r>
    <x v="66"/>
    <s v="k"/>
    <s v="k"/>
    <x v="0"/>
  </r>
  <r>
    <x v="97"/>
    <s v="k"/>
    <s v="k"/>
    <x v="0"/>
  </r>
  <r>
    <x v="52"/>
    <s v="k"/>
    <s v="k"/>
    <x v="0"/>
  </r>
  <r>
    <x v="163"/>
    <s v="k"/>
    <s v="k"/>
    <x v="0"/>
  </r>
  <r>
    <x v="57"/>
    <s v="k"/>
    <s v="k"/>
    <x v="0"/>
  </r>
  <r>
    <x v="24"/>
    <s v="k"/>
    <s v="k"/>
    <x v="0"/>
  </r>
  <r>
    <x v="164"/>
    <s v="m"/>
    <s v="m"/>
    <x v="0"/>
  </r>
  <r>
    <x v="22"/>
    <s v="k"/>
    <s v="k"/>
    <x v="0"/>
  </r>
  <r>
    <x v="46"/>
    <s v="k"/>
    <s v="k"/>
    <x v="0"/>
  </r>
  <r>
    <x v="46"/>
    <s v="k"/>
    <s v="k"/>
    <x v="0"/>
  </r>
  <r>
    <x v="40"/>
    <s v="m"/>
    <s v="m"/>
    <x v="0"/>
  </r>
  <r>
    <x v="19"/>
    <s v="k"/>
    <s v="k"/>
    <x v="0"/>
  </r>
  <r>
    <x v="54"/>
    <s v="m"/>
    <s v="m"/>
    <x v="0"/>
  </r>
  <r>
    <x v="99"/>
    <s v="k"/>
    <s v="k"/>
    <x v="0"/>
  </r>
  <r>
    <x v="24"/>
    <s v="k"/>
    <s v="k"/>
    <x v="0"/>
  </r>
  <r>
    <x v="37"/>
    <s v="k"/>
    <s v="k"/>
    <x v="0"/>
  </r>
  <r>
    <x v="36"/>
    <s v="k"/>
    <s v="k"/>
    <x v="0"/>
  </r>
  <r>
    <x v="15"/>
    <s v="k"/>
    <s v="k"/>
    <x v="0"/>
  </r>
  <r>
    <x v="64"/>
    <s v="m"/>
    <s v="m"/>
    <x v="0"/>
  </r>
  <r>
    <x v="32"/>
    <s v="m"/>
    <s v="m"/>
    <x v="0"/>
  </r>
  <r>
    <x v="40"/>
    <s v="m"/>
    <s v="m"/>
    <x v="0"/>
  </r>
  <r>
    <x v="32"/>
    <s v="m"/>
    <s v="m"/>
    <x v="0"/>
  </r>
  <r>
    <x v="54"/>
    <s v="m"/>
    <s v="m"/>
    <x v="0"/>
  </r>
  <r>
    <x v="17"/>
    <s v="m"/>
    <s v="m"/>
    <x v="0"/>
  </r>
  <r>
    <x v="4"/>
    <s v="m"/>
    <s v="m"/>
    <x v="0"/>
  </r>
  <r>
    <x v="165"/>
    <s v="k"/>
    <s v="k"/>
    <x v="0"/>
  </r>
  <r>
    <x v="100"/>
    <s v="k"/>
    <s v="k"/>
    <x v="0"/>
  </r>
  <r>
    <x v="69"/>
    <s v="k"/>
    <s v="k"/>
    <x v="0"/>
  </r>
  <r>
    <x v="6"/>
    <s v="m"/>
    <s v="m"/>
    <x v="0"/>
  </r>
  <r>
    <x v="53"/>
    <s v="m"/>
    <s v="m"/>
    <x v="0"/>
  </r>
  <r>
    <x v="166"/>
    <s v="m"/>
    <s v="k"/>
    <x v="0"/>
  </r>
  <r>
    <x v="40"/>
    <s v="m"/>
    <s v="m"/>
    <x v="0"/>
  </r>
  <r>
    <x v="35"/>
    <s v="k"/>
    <s v="k"/>
    <x v="0"/>
  </r>
  <r>
    <x v="73"/>
    <s v="m"/>
    <s v="m"/>
    <x v="0"/>
  </r>
  <r>
    <x v="120"/>
    <s v="k"/>
    <s v="k"/>
    <x v="0"/>
  </r>
  <r>
    <x v="24"/>
    <s v="k"/>
    <s v="k"/>
    <x v="0"/>
  </r>
  <r>
    <x v="13"/>
    <s v="m"/>
    <s v="m"/>
    <x v="0"/>
  </r>
  <r>
    <x v="54"/>
    <s v="m"/>
    <s v="m"/>
    <x v="0"/>
  </r>
  <r>
    <x v="167"/>
    <s v="m"/>
    <s v="m"/>
    <x v="0"/>
  </r>
  <r>
    <x v="9"/>
    <s v="m"/>
    <s v="m"/>
    <x v="0"/>
  </r>
  <r>
    <x v="104"/>
    <s v="m"/>
    <s v="m"/>
    <x v="0"/>
  </r>
  <r>
    <x v="82"/>
    <s v="k"/>
    <s v="k"/>
    <x v="0"/>
  </r>
  <r>
    <x v="23"/>
    <s v="k"/>
    <s v="k"/>
    <x v="0"/>
  </r>
  <r>
    <x v="54"/>
    <s v="m"/>
    <s v="m"/>
    <x v="0"/>
  </r>
  <r>
    <x v="25"/>
    <s v="m"/>
    <s v="m"/>
    <x v="0"/>
  </r>
  <r>
    <x v="148"/>
    <s v="m"/>
    <s v="m"/>
    <x v="0"/>
  </r>
  <r>
    <x v="32"/>
    <s v="m"/>
    <s v="m"/>
    <x v="0"/>
  </r>
  <r>
    <x v="168"/>
    <m/>
    <m/>
    <x v="2"/>
  </r>
  <r>
    <x v="168"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7">
  <r>
    <s v="Krzysztof"/>
    <x v="0"/>
  </r>
  <r>
    <s v="Nikodem"/>
    <x v="0"/>
  </r>
  <r>
    <s v="Marcel"/>
    <x v="0"/>
  </r>
  <r>
    <s v="Marcin"/>
    <x v="1"/>
  </r>
  <r>
    <s v="Mateusz"/>
    <x v="1"/>
  </r>
  <r>
    <s v="Patryk"/>
    <x v="1"/>
  </r>
  <r>
    <s v="Nikodem"/>
    <x v="2"/>
  </r>
  <r>
    <s v="Jacek"/>
    <x v="2"/>
  </r>
  <r>
    <s v="Bruno"/>
    <x v="2"/>
  </r>
  <r>
    <s v="Alojzy"/>
    <x v="2"/>
  </r>
  <r>
    <s v="Patryk"/>
    <x v="2"/>
  </r>
  <r>
    <s v="Maksymilian"/>
    <x v="2"/>
  </r>
  <r>
    <s v="Maciej"/>
    <x v="2"/>
  </r>
  <r>
    <s v="Maciej"/>
    <x v="2"/>
  </r>
  <r>
    <s v="Aleksander"/>
    <x v="2"/>
  </r>
  <r>
    <s v="Szymon"/>
    <x v="2"/>
  </r>
  <r>
    <s v="Olaf"/>
    <x v="3"/>
  </r>
  <r>
    <s v="Wojciech"/>
    <x v="3"/>
  </r>
  <r>
    <s v="Amelia"/>
    <x v="3"/>
  </r>
  <r>
    <s v="Nikodem"/>
    <x v="3"/>
  </r>
  <r>
    <s v="Oliwier"/>
    <x v="3"/>
  </r>
  <r>
    <s v="Mikolaj"/>
    <x v="3"/>
  </r>
  <r>
    <s v="Lucja"/>
    <x v="3"/>
  </r>
  <r>
    <s v="Nina"/>
    <x v="3"/>
  </r>
  <r>
    <s v="Piotr"/>
    <x v="3"/>
  </r>
  <r>
    <s v="Nikodem"/>
    <x v="4"/>
  </r>
  <r>
    <s v="Martyna"/>
    <x v="4"/>
  </r>
  <r>
    <s v="Maciej"/>
    <x v="4"/>
  </r>
  <r>
    <s v="Matylda"/>
    <x v="4"/>
  </r>
  <r>
    <s v="Zuzanna"/>
    <x v="4"/>
  </r>
  <r>
    <s v="Maja"/>
    <x v="4"/>
  </r>
  <r>
    <s v="Igor"/>
    <x v="4"/>
  </r>
  <r>
    <s v="Krzysztof"/>
    <x v="4"/>
  </r>
  <r>
    <s v="Jerzy"/>
    <x v="4"/>
  </r>
  <r>
    <s v="Agnieszka"/>
    <x v="4"/>
  </r>
  <r>
    <s v="Mateusz"/>
    <x v="5"/>
  </r>
  <r>
    <s v="Kacper"/>
    <x v="5"/>
  </r>
  <r>
    <s v="Michal"/>
    <x v="5"/>
  </r>
  <r>
    <s v="Alicja"/>
    <x v="5"/>
  </r>
  <r>
    <s v="Oskar"/>
    <x v="5"/>
  </r>
  <r>
    <s v="Maksymilian"/>
    <x v="5"/>
  </r>
  <r>
    <s v="Piotr"/>
    <x v="5"/>
  </r>
  <r>
    <s v="Jan"/>
    <x v="5"/>
  </r>
  <r>
    <s v="Szymon"/>
    <x v="5"/>
  </r>
  <r>
    <s v="Jacek"/>
    <x v="5"/>
  </r>
  <r>
    <s v="Ariuna"/>
    <x v="5"/>
  </r>
  <r>
    <s v="Oliwia"/>
    <x v="5"/>
  </r>
  <r>
    <s v="Jan"/>
    <x v="6"/>
  </r>
  <r>
    <s v="Nikodem"/>
    <x v="6"/>
  </r>
  <r>
    <s v="Marika"/>
    <x v="6"/>
  </r>
  <r>
    <s v="Amelia"/>
    <x v="6"/>
  </r>
  <r>
    <s v="Kornelia"/>
    <x v="6"/>
  </r>
  <r>
    <s v="Zuzanna"/>
    <x v="6"/>
  </r>
  <r>
    <s v="Monika"/>
    <x v="6"/>
  </r>
  <r>
    <s v="Mikolaj"/>
    <x v="6"/>
  </r>
  <r>
    <s v="Amelia"/>
    <x v="6"/>
  </r>
  <r>
    <s v="Alicja"/>
    <x v="7"/>
  </r>
  <r>
    <s v="Maurycy"/>
    <x v="7"/>
  </r>
  <r>
    <s v="Szymon"/>
    <x v="7"/>
  </r>
  <r>
    <s v="Klaudia"/>
    <x v="7"/>
  </r>
  <r>
    <s v="Maciej"/>
    <x v="7"/>
  </r>
  <r>
    <s v="Jakub"/>
    <x v="7"/>
  </r>
  <r>
    <s v="Alan"/>
    <x v="7"/>
  </r>
  <r>
    <s v="Latika"/>
    <x v="7"/>
  </r>
  <r>
    <s v="Jacek"/>
    <x v="7"/>
  </r>
  <r>
    <s v="Zuzanna"/>
    <x v="7"/>
  </r>
  <r>
    <s v="Paulina"/>
    <x v="7"/>
  </r>
  <r>
    <s v="Paula"/>
    <x v="7"/>
  </r>
  <r>
    <s v="Wojciech"/>
    <x v="7"/>
  </r>
  <r>
    <s v="Olga"/>
    <x v="7"/>
  </r>
  <r>
    <s v="Aleksander"/>
    <x v="7"/>
  </r>
  <r>
    <s v="Oskar"/>
    <x v="7"/>
  </r>
  <r>
    <s v="Anna"/>
    <x v="7"/>
  </r>
  <r>
    <s v="Patryk"/>
    <x v="8"/>
  </r>
  <r>
    <s v="Zosia"/>
    <x v="8"/>
  </r>
  <r>
    <s v="Bartosz"/>
    <x v="8"/>
  </r>
  <r>
    <s v="Alexander"/>
    <x v="8"/>
  </r>
  <r>
    <s v="Andrzej"/>
    <x v="8"/>
  </r>
  <r>
    <s v="Sandra"/>
    <x v="8"/>
  </r>
  <r>
    <s v="Marta"/>
    <x v="8"/>
  </r>
  <r>
    <s v="Jan"/>
    <x v="8"/>
  </r>
  <r>
    <s v="Mariusz"/>
    <x v="8"/>
  </r>
  <r>
    <s v="Mateusz"/>
    <x v="8"/>
  </r>
  <r>
    <s v="Stanislaw"/>
    <x v="8"/>
  </r>
  <r>
    <s v="Urszula"/>
    <x v="8"/>
  </r>
  <r>
    <s v="Marcin"/>
    <x v="8"/>
  </r>
  <r>
    <s v="Szczepan"/>
    <x v="8"/>
  </r>
  <r>
    <s v="Wiktoria"/>
    <x v="8"/>
  </r>
  <r>
    <s v="Krzysztof"/>
    <x v="8"/>
  </r>
  <r>
    <s v="Krystian"/>
    <x v="8"/>
  </r>
  <r>
    <s v="Natalia"/>
    <x v="8"/>
  </r>
  <r>
    <s v="Wiktoria"/>
    <x v="8"/>
  </r>
  <r>
    <s v="Sebastian"/>
    <x v="8"/>
  </r>
  <r>
    <s v="Marianna"/>
    <x v="8"/>
  </r>
  <r>
    <s v="Kajetan"/>
    <x v="9"/>
  </r>
  <r>
    <s v="Krzysztof"/>
    <x v="9"/>
  </r>
  <r>
    <s v="Borys"/>
    <x v="9"/>
  </r>
  <r>
    <s v="Filip"/>
    <x v="9"/>
  </r>
  <r>
    <s v="Kamila"/>
    <x v="9"/>
  </r>
  <r>
    <s v="Nadia"/>
    <x v="9"/>
  </r>
  <r>
    <s v="Milosz"/>
    <x v="9"/>
  </r>
  <r>
    <s v="Malwina"/>
    <x v="9"/>
  </r>
  <r>
    <s v="Michalina"/>
    <x v="9"/>
  </r>
  <r>
    <s v="Leon"/>
    <x v="9"/>
  </r>
  <r>
    <s v="Hubert"/>
    <x v="9"/>
  </r>
  <r>
    <s v="Emilia"/>
    <x v="9"/>
  </r>
  <r>
    <s v="Dawid"/>
    <x v="9"/>
  </r>
  <r>
    <s v="Mateusz"/>
    <x v="9"/>
  </r>
  <r>
    <s v="Lukasz"/>
    <x v="9"/>
  </r>
  <r>
    <s v="Weronika"/>
    <x v="9"/>
  </r>
  <r>
    <s v="Dominika"/>
    <x v="9"/>
  </r>
  <r>
    <s v="Mikolaj"/>
    <x v="9"/>
  </r>
  <r>
    <s v="Martyna"/>
    <x v="9"/>
  </r>
  <r>
    <s v="Andrzej"/>
    <x v="9"/>
  </r>
  <r>
    <s v="Igor"/>
    <x v="9"/>
  </r>
  <r>
    <s v="Julia"/>
    <x v="9"/>
  </r>
  <r>
    <s v="Mikolaj"/>
    <x v="9"/>
  </r>
  <r>
    <s v="Jan"/>
    <x v="9"/>
  </r>
  <r>
    <s v="Mikolaj"/>
    <x v="9"/>
  </r>
  <r>
    <s v="Konstancja"/>
    <x v="9"/>
  </r>
  <r>
    <s v="Filip"/>
    <x v="9"/>
  </r>
  <r>
    <s v="Aleksandra"/>
    <x v="9"/>
  </r>
  <r>
    <s v="Oliwia"/>
    <x v="9"/>
  </r>
  <r>
    <s v="Paulina"/>
    <x v="9"/>
  </r>
  <r>
    <s v="Jagoda"/>
    <x v="9"/>
  </r>
  <r>
    <s v="Bartosz"/>
    <x v="9"/>
  </r>
  <r>
    <s v="Antonia"/>
    <x v="9"/>
  </r>
  <r>
    <s v="Mateusz"/>
    <x v="9"/>
  </r>
  <r>
    <s v="Antonina"/>
    <x v="9"/>
  </r>
  <r>
    <s v="Michal"/>
    <x v="9"/>
  </r>
  <r>
    <s v="Milena"/>
    <x v="9"/>
  </r>
  <r>
    <s v="Adriana"/>
    <x v="9"/>
  </r>
  <r>
    <s v="Malgorzata"/>
    <x v="9"/>
  </r>
  <r>
    <s v="Maja"/>
    <x v="9"/>
  </r>
  <r>
    <s v="Patrick"/>
    <x v="9"/>
  </r>
  <r>
    <s v="Maria"/>
    <x v="9"/>
  </r>
  <r>
    <s v="Milena"/>
    <x v="9"/>
  </r>
  <r>
    <s v="Anna"/>
    <x v="9"/>
  </r>
  <r>
    <s v="Julia"/>
    <x v="9"/>
  </r>
  <r>
    <s v="Michal"/>
    <x v="9"/>
  </r>
  <r>
    <s v="Olga"/>
    <x v="9"/>
  </r>
  <r>
    <s v="Ewa"/>
    <x v="9"/>
  </r>
  <r>
    <s v="Jakub"/>
    <x v="9"/>
  </r>
  <r>
    <s v="Franciszek"/>
    <x v="9"/>
  </r>
  <r>
    <s v="Julian"/>
    <x v="9"/>
  </r>
  <r>
    <s v="Karolina"/>
    <x v="9"/>
  </r>
  <r>
    <s v="Lucja"/>
    <x v="9"/>
  </r>
  <r>
    <s v="Marta"/>
    <x v="9"/>
  </r>
  <r>
    <s v="Natalia"/>
    <x v="9"/>
  </r>
  <r>
    <s v="Malgorzata"/>
    <x v="9"/>
  </r>
  <r>
    <s v="Helena"/>
    <x v="9"/>
  </r>
  <r>
    <s v="Iga"/>
    <x v="9"/>
  </r>
  <r>
    <s v="Helena"/>
    <x v="9"/>
  </r>
  <r>
    <s v="Beatrycze"/>
    <x v="10"/>
  </r>
  <r>
    <s v="Antonina"/>
    <x v="10"/>
  </r>
  <r>
    <s v="Wanda"/>
    <x v="10"/>
  </r>
  <r>
    <s v="Martyna"/>
    <x v="10"/>
  </r>
  <r>
    <s v="Pola"/>
    <x v="10"/>
  </r>
  <r>
    <s v="Ewa"/>
    <x v="10"/>
  </r>
  <r>
    <s v="Katarzyna"/>
    <x v="10"/>
  </r>
  <r>
    <s v="Magdalena"/>
    <x v="10"/>
  </r>
  <r>
    <s v="Lena"/>
    <x v="10"/>
  </r>
  <r>
    <s v="Weronika"/>
    <x v="10"/>
  </r>
  <r>
    <s v="Weronika"/>
    <x v="10"/>
  </r>
  <r>
    <s v="Ewa"/>
    <x v="10"/>
  </r>
  <r>
    <s v="Zofia"/>
    <x v="10"/>
  </r>
  <r>
    <s v="Lena"/>
    <x v="10"/>
  </r>
  <r>
    <s v="Lena"/>
    <x v="10"/>
  </r>
  <r>
    <s v="Monika"/>
    <x v="10"/>
  </r>
  <r>
    <s v="Vanessa"/>
    <x v="10"/>
  </r>
  <r>
    <s v="Pola"/>
    <x v="10"/>
  </r>
  <r>
    <s v="Zuzanna"/>
    <x v="10"/>
  </r>
  <r>
    <s v="Lena"/>
    <x v="10"/>
  </r>
  <r>
    <s v="Natalia"/>
    <x v="10"/>
  </r>
  <r>
    <s v="Hanna"/>
    <x v="10"/>
  </r>
  <r>
    <s v="Anna"/>
    <x v="10"/>
  </r>
  <r>
    <s v="Maja"/>
    <x v="10"/>
  </r>
  <r>
    <s v="Maksymilian"/>
    <x v="5"/>
  </r>
  <r>
    <s v="Nico"/>
    <x v="5"/>
  </r>
  <r>
    <s v="Jan"/>
    <x v="5"/>
  </r>
  <r>
    <s v="Jakub"/>
    <x v="5"/>
  </r>
  <r>
    <s v="Adrian"/>
    <x v="5"/>
  </r>
  <r>
    <s v="Jakub"/>
    <x v="5"/>
  </r>
  <r>
    <s v="Patryk"/>
    <x v="5"/>
  </r>
  <r>
    <s v="Jakub"/>
    <x v="5"/>
  </r>
  <r>
    <s v="Bartosz"/>
    <x v="5"/>
  </r>
  <r>
    <s v="Nataniel"/>
    <x v="5"/>
  </r>
  <r>
    <s v="Julian"/>
    <x v="5"/>
  </r>
  <r>
    <s v="Karol"/>
    <x v="5"/>
  </r>
  <r>
    <s v="Jakub"/>
    <x v="5"/>
  </r>
  <r>
    <s v="Adam"/>
    <x v="5"/>
  </r>
  <r>
    <s v="Tymon"/>
    <x v="5"/>
  </r>
  <r>
    <s v="Filip"/>
    <x v="6"/>
  </r>
  <r>
    <s v="Stanislaw"/>
    <x v="6"/>
  </r>
  <r>
    <s v="Franciszek"/>
    <x v="6"/>
  </r>
  <r>
    <s v="Julian"/>
    <x v="6"/>
  </r>
  <r>
    <s v="Tomasz"/>
    <x v="6"/>
  </r>
  <r>
    <s v="Mariusz"/>
    <x v="6"/>
  </r>
  <r>
    <s v="Karol"/>
    <x v="6"/>
  </r>
  <r>
    <s v="Kamil"/>
    <x v="6"/>
  </r>
  <r>
    <s v="Fabian"/>
    <x v="6"/>
  </r>
  <r>
    <s v="Witold"/>
    <x v="6"/>
  </r>
  <r>
    <s v="Bartosz"/>
    <x v="6"/>
  </r>
  <r>
    <s v="Maciej"/>
    <x v="6"/>
  </r>
  <r>
    <s v="Marcel"/>
    <x v="6"/>
  </r>
  <r>
    <s v="Jakub"/>
    <x v="6"/>
  </r>
  <r>
    <s v="Mariusz"/>
    <x v="6"/>
  </r>
  <r>
    <s v="Mateusz"/>
    <x v="6"/>
  </r>
  <r>
    <s v="Piotr"/>
    <x v="6"/>
  </r>
  <r>
    <s v="Oskar"/>
    <x v="6"/>
  </r>
  <r>
    <s v="Antonina"/>
    <x v="6"/>
  </r>
  <r>
    <s v="Maciej"/>
    <x v="6"/>
  </r>
  <r>
    <s v="Aleksander"/>
    <x v="6"/>
  </r>
  <r>
    <s v="Kaja"/>
    <x v="6"/>
  </r>
  <r>
    <s v="Maja"/>
    <x v="6"/>
  </r>
  <r>
    <s v="Magdalena"/>
    <x v="6"/>
  </r>
  <r>
    <s v="Aleksandra"/>
    <x v="6"/>
  </r>
  <r>
    <s v="Paulina"/>
    <x v="6"/>
  </r>
  <r>
    <s v="Lena"/>
    <x v="6"/>
  </r>
  <r>
    <s v="Mateusz"/>
    <x v="6"/>
  </r>
  <r>
    <s v="Lena"/>
    <x v="6"/>
  </r>
  <r>
    <s v="Julia"/>
    <x v="6"/>
  </r>
  <r>
    <s v="Julia"/>
    <x v="6"/>
  </r>
  <r>
    <s v="Olga"/>
    <x v="6"/>
  </r>
  <r>
    <s v="Zofia"/>
    <x v="6"/>
  </r>
  <r>
    <s v="Liliana"/>
    <x v="6"/>
  </r>
  <r>
    <s v="Malgorzata"/>
    <x v="6"/>
  </r>
  <r>
    <s v="Kinga"/>
    <x v="6"/>
  </r>
  <r>
    <s v="Pawel"/>
    <x v="6"/>
  </r>
  <r>
    <s v="Gabriel"/>
    <x v="7"/>
  </r>
  <r>
    <s v="Michalina"/>
    <x v="7"/>
  </r>
  <r>
    <s v="Michal"/>
    <x v="7"/>
  </r>
  <r>
    <s v="Mateusz"/>
    <x v="7"/>
  </r>
  <r>
    <s v="Adrian"/>
    <x v="7"/>
  </r>
  <r>
    <s v="Dawid"/>
    <x v="7"/>
  </r>
  <r>
    <s v="Lucja"/>
    <x v="7"/>
  </r>
  <r>
    <s v="Emilia"/>
    <x v="7"/>
  </r>
  <r>
    <s v="Szymon"/>
    <x v="7"/>
  </r>
  <r>
    <s v="Jan"/>
    <x v="7"/>
  </r>
  <r>
    <s v="Dominika"/>
    <x v="7"/>
  </r>
  <r>
    <s v="Jakub"/>
    <x v="7"/>
  </r>
  <r>
    <s v="Igor"/>
    <x v="7"/>
  </r>
  <r>
    <s v="Dariusz"/>
    <x v="7"/>
  </r>
  <r>
    <s v="Mateusz"/>
    <x v="7"/>
  </r>
  <r>
    <s v="Nina"/>
    <x v="7"/>
  </r>
  <r>
    <s v="Marika"/>
    <x v="7"/>
  </r>
  <r>
    <s v="Wiktoria"/>
    <x v="7"/>
  </r>
  <r>
    <s v="Joanna"/>
    <x v="7"/>
  </r>
  <r>
    <s v="Wojciech"/>
    <x v="7"/>
  </r>
  <r>
    <s v="Natalia"/>
    <x v="7"/>
  </r>
  <r>
    <s v="Olga"/>
    <x v="7"/>
  </r>
  <r>
    <s v="Weronika"/>
    <x v="7"/>
  </r>
  <r>
    <s v="Laura"/>
    <x v="7"/>
  </r>
  <r>
    <s v="Antonina"/>
    <x v="7"/>
  </r>
  <r>
    <s v="Natalia"/>
    <x v="7"/>
  </r>
  <r>
    <s v="Sambor"/>
    <x v="7"/>
  </r>
  <r>
    <s v="Arkadiusz"/>
    <x v="7"/>
  </r>
  <r>
    <s v="Lidia"/>
    <x v="7"/>
  </r>
  <r>
    <s v="Krzysztof"/>
    <x v="7"/>
  </r>
  <r>
    <s v="Wiktoria"/>
    <x v="7"/>
  </r>
  <r>
    <s v="Anna"/>
    <x v="7"/>
  </r>
  <r>
    <s v="Karolina"/>
    <x v="7"/>
  </r>
  <r>
    <s v="Daniel"/>
    <x v="7"/>
  </r>
  <r>
    <s v="Adam"/>
    <x v="7"/>
  </r>
  <r>
    <s v="Amelia"/>
    <x v="7"/>
  </r>
  <r>
    <s v="Milena"/>
    <x v="7"/>
  </r>
  <r>
    <s v="Hanna"/>
    <x v="7"/>
  </r>
  <r>
    <s v="Roxana"/>
    <x v="7"/>
  </r>
  <r>
    <s v="Milena"/>
    <x v="7"/>
  </r>
  <r>
    <s v="Magdalena"/>
    <x v="7"/>
  </r>
  <r>
    <s v="Jan"/>
    <x v="7"/>
  </r>
  <r>
    <s v="Aleksander"/>
    <x v="7"/>
  </r>
  <r>
    <s v="Katarzyna"/>
    <x v="7"/>
  </r>
  <r>
    <s v="Aleksandra"/>
    <x v="7"/>
  </r>
  <r>
    <s v="Tymoteusz"/>
    <x v="7"/>
  </r>
  <r>
    <s v="Oliwia"/>
    <x v="7"/>
  </r>
  <r>
    <s v="Marek"/>
    <x v="7"/>
  </r>
  <r>
    <s v="Piotr"/>
    <x v="7"/>
  </r>
  <r>
    <s v="Mikolaj"/>
    <x v="7"/>
  </r>
  <r>
    <s v="Kacper"/>
    <x v="7"/>
  </r>
  <r>
    <s v="Piotr"/>
    <x v="7"/>
  </r>
  <r>
    <s v="Tomasz"/>
    <x v="7"/>
  </r>
  <r>
    <s v="Piotr"/>
    <x v="7"/>
  </r>
  <r>
    <s v="Adam"/>
    <x v="7"/>
  </r>
  <r>
    <s v="Igor"/>
    <x v="7"/>
  </r>
  <r>
    <s v="Kinga"/>
    <x v="7"/>
  </r>
  <r>
    <s v="Konrad"/>
    <x v="7"/>
  </r>
  <r>
    <s v="Marta"/>
    <x v="7"/>
  </r>
  <r>
    <s v="Malgorzata"/>
    <x v="7"/>
  </r>
  <r>
    <s v="Alicja"/>
    <x v="7"/>
  </r>
  <r>
    <s v="Jakub"/>
    <x v="7"/>
  </r>
  <r>
    <s v="Kalina"/>
    <x v="8"/>
  </r>
  <r>
    <s v="Lena"/>
    <x v="8"/>
  </r>
  <r>
    <s v="Martyna"/>
    <x v="8"/>
  </r>
  <r>
    <s v="Michal"/>
    <x v="8"/>
  </r>
  <r>
    <s v="Sebastian"/>
    <x v="8"/>
  </r>
  <r>
    <s v="Michal"/>
    <x v="8"/>
  </r>
  <r>
    <s v="Mariusz"/>
    <x v="8"/>
  </r>
  <r>
    <s v="Maurycy"/>
    <x v="8"/>
  </r>
  <r>
    <s v="Katarzyna"/>
    <x v="8"/>
  </r>
  <r>
    <s v="Jacek"/>
    <x v="8"/>
  </r>
  <r>
    <s v="Jadwiga"/>
    <x v="8"/>
  </r>
  <r>
    <s v="Szymon"/>
    <x v="8"/>
  </r>
  <r>
    <s v="Lena"/>
    <x v="8"/>
  </r>
  <r>
    <s v="Marta"/>
    <x v="8"/>
  </r>
  <r>
    <s v="Nicola"/>
    <x v="8"/>
  </r>
  <r>
    <s v="Alicja"/>
    <x v="8"/>
  </r>
  <r>
    <s v="Grzegorz"/>
    <x v="8"/>
  </r>
  <r>
    <s v="Piotr"/>
    <x v="8"/>
  </r>
  <r>
    <s v="Mariusz"/>
    <x v="8"/>
  </r>
  <r>
    <s v="Anna"/>
    <x v="8"/>
  </r>
  <r>
    <s v="Oliwia"/>
    <x v="8"/>
  </r>
  <r>
    <s v="Maja"/>
    <x v="8"/>
  </r>
  <r>
    <s v="Natalia"/>
    <x v="8"/>
  </r>
  <r>
    <s v="Milena"/>
    <x v="8"/>
  </r>
  <r>
    <s v="Andrzej"/>
    <x v="8"/>
  </r>
  <r>
    <s v="Katarzyna"/>
    <x v="8"/>
  </r>
  <r>
    <s v="Magdalena"/>
    <x v="8"/>
  </r>
  <r>
    <s v="Cyprian"/>
    <x v="8"/>
  </r>
  <r>
    <s v="Mikolaj"/>
    <x v="8"/>
  </r>
  <r>
    <s v="Michalina"/>
    <x v="8"/>
  </r>
  <r>
    <s v="Artur"/>
    <x v="8"/>
  </r>
  <r>
    <s v="Zuzanna"/>
    <x v="8"/>
  </r>
  <r>
    <s v="Aleksandra"/>
    <x v="8"/>
  </r>
  <r>
    <s v="Victoria"/>
    <x v="8"/>
  </r>
  <r>
    <s v="Helena"/>
    <x v="8"/>
  </r>
  <r>
    <s v="Michal"/>
    <x v="8"/>
  </r>
  <r>
    <s v="Adam"/>
    <x v="8"/>
  </r>
  <r>
    <s v="Maciej"/>
    <x v="8"/>
  </r>
  <r>
    <s v="Jan"/>
    <x v="8"/>
  </r>
  <r>
    <s v="Nadia"/>
    <x v="8"/>
  </r>
  <r>
    <s v="Alicja"/>
    <x v="8"/>
  </r>
  <r>
    <s v="Amelia"/>
    <x v="8"/>
  </r>
  <r>
    <s v="Bartosz"/>
    <x v="8"/>
  </r>
  <r>
    <s v="Angelika"/>
    <x v="8"/>
  </r>
  <r>
    <s v="Milena"/>
    <x v="8"/>
  </r>
  <r>
    <s v="Filip"/>
    <x v="8"/>
  </r>
  <r>
    <s v="Kuba"/>
    <x v="8"/>
  </r>
  <r>
    <s v="Michal"/>
    <x v="8"/>
  </r>
  <r>
    <s v="Martyna"/>
    <x v="8"/>
  </r>
  <r>
    <s v="Kacper"/>
    <x v="8"/>
  </r>
  <r>
    <s v="Kacper"/>
    <x v="8"/>
  </r>
  <r>
    <s v="Marcel"/>
    <x v="8"/>
  </r>
  <r>
    <s v="Maria"/>
    <x v="8"/>
  </r>
  <r>
    <s v="Karolina"/>
    <x v="8"/>
  </r>
  <r>
    <s v="Kamil"/>
    <x v="8"/>
  </r>
  <r>
    <s v="Olgierd"/>
    <x v="8"/>
  </r>
  <r>
    <s v="Igor"/>
    <x v="8"/>
  </r>
  <r>
    <s v="Jakub"/>
    <x v="8"/>
  </r>
  <r>
    <s v="Patryk"/>
    <x v="8"/>
  </r>
  <r>
    <s v="Ryszard"/>
    <x v="8"/>
  </r>
  <r>
    <s v="Justyna"/>
    <x v="8"/>
  </r>
  <r>
    <s v="Mateusz"/>
    <x v="10"/>
  </r>
  <r>
    <s v="Nikola"/>
    <x v="6"/>
  </r>
  <r>
    <s v="Damian"/>
    <x v="6"/>
  </r>
  <r>
    <s v="Oliwier"/>
    <x v="9"/>
  </r>
  <r>
    <s v="Nikola"/>
    <x v="6"/>
  </r>
  <r>
    <s v="Monika"/>
    <x v="6"/>
  </r>
  <r>
    <s v="Bartlomiej"/>
    <x v="7"/>
  </r>
  <r>
    <s v="Bartlomiej"/>
    <x v="4"/>
  </r>
  <r>
    <s v="Magdalena"/>
    <x v="8"/>
  </r>
  <r>
    <s v="Henryk"/>
    <x v="10"/>
  </r>
  <r>
    <s v="Adam"/>
    <x v="10"/>
  </r>
  <r>
    <s v="Jan"/>
    <x v="7"/>
  </r>
  <r>
    <s v="Olivier"/>
    <x v="8"/>
  </r>
  <r>
    <s v="Julia"/>
    <x v="7"/>
  </r>
  <r>
    <s v="Wiktor"/>
    <x v="3"/>
  </r>
  <r>
    <s v="Piotr"/>
    <x v="6"/>
  </r>
  <r>
    <s v="Julia"/>
    <x v="8"/>
  </r>
  <r>
    <s v="Mateusz"/>
    <x v="11"/>
  </r>
  <r>
    <s v="Julia"/>
    <x v="0"/>
  </r>
  <r>
    <s v="Filip"/>
    <x v="4"/>
  </r>
  <r>
    <s v="Joanna"/>
    <x v="7"/>
  </r>
  <r>
    <s v="Hanna"/>
    <x v="6"/>
  </r>
  <r>
    <s v="Dorian"/>
    <x v="11"/>
  </r>
  <r>
    <s v="Aleks"/>
    <x v="6"/>
  </r>
  <r>
    <s v="Julia"/>
    <x v="8"/>
  </r>
  <r>
    <s v="Izabela"/>
    <x v="11"/>
  </r>
  <r>
    <s v="Mateusz"/>
    <x v="5"/>
  </r>
  <r>
    <s v="Maria"/>
    <x v="5"/>
  </r>
  <r>
    <s v="Patrycja"/>
    <x v="6"/>
  </r>
  <r>
    <s v="Julia"/>
    <x v="8"/>
  </r>
  <r>
    <s v="Nikodem"/>
    <x v="10"/>
  </r>
  <r>
    <s v="Marcel"/>
    <x v="0"/>
  </r>
  <r>
    <s v="Jakub"/>
    <x v="2"/>
  </r>
  <r>
    <s v="Inka"/>
    <x v="2"/>
  </r>
  <r>
    <s v="Antoni"/>
    <x v="5"/>
  </r>
  <r>
    <s v="Ignacy"/>
    <x v="6"/>
  </r>
  <r>
    <s v="Maciej"/>
    <x v="2"/>
  </r>
  <r>
    <s v="Mateusz"/>
    <x v="6"/>
  </r>
  <r>
    <s v="Zofia"/>
    <x v="6"/>
  </r>
  <r>
    <s v="Sandra"/>
    <x v="7"/>
  </r>
  <r>
    <s v="Henryk"/>
    <x v="7"/>
  </r>
  <r>
    <s v="Julia"/>
    <x v="6"/>
  </r>
  <r>
    <s v="Malgorzata"/>
    <x v="7"/>
  </r>
  <r>
    <s v="Jakub"/>
    <x v="7"/>
  </r>
  <r>
    <s v="Julia"/>
    <x v="8"/>
  </r>
  <r>
    <s v="Filip"/>
    <x v="7"/>
  </r>
  <r>
    <s v="Maciej"/>
    <x v="11"/>
  </r>
  <r>
    <s v="Adam"/>
    <x v="8"/>
  </r>
  <r>
    <s v="Jakub"/>
    <x v="11"/>
  </r>
  <r>
    <s v="Dominik"/>
    <x v="1"/>
  </r>
  <r>
    <s v="Nadia"/>
    <x v="6"/>
  </r>
  <r>
    <s v="Adam"/>
    <x v="8"/>
  </r>
  <r>
    <s v="Jakub"/>
    <x v="5"/>
  </r>
  <r>
    <s v="Hanna"/>
    <x v="7"/>
  </r>
  <r>
    <s v="Cyprian"/>
    <x v="7"/>
  </r>
  <r>
    <s v="Joanna"/>
    <x v="8"/>
  </r>
  <r>
    <s v="Luiza"/>
    <x v="11"/>
  </r>
  <r>
    <s v="Piotr"/>
    <x v="9"/>
  </r>
  <r>
    <s v="Maja"/>
    <x v="3"/>
  </r>
  <r>
    <s v="Hanna"/>
    <x v="6"/>
  </r>
  <r>
    <s v="Antoni"/>
    <x v="7"/>
  </r>
  <r>
    <s v="Adrian"/>
    <x v="0"/>
  </r>
  <r>
    <s v="Zofia"/>
    <x v="8"/>
  </r>
  <r>
    <s v="Adrian"/>
    <x v="8"/>
  </r>
  <r>
    <s v="Karolina"/>
    <x v="8"/>
  </r>
  <r>
    <s v="Piotr"/>
    <x v="11"/>
  </r>
  <r>
    <s v="Maja"/>
    <x v="7"/>
  </r>
  <r>
    <s v="Adelajda"/>
    <x v="8"/>
  </r>
  <r>
    <s v="Kacper"/>
    <x v="8"/>
  </r>
  <r>
    <s v="Maciej"/>
    <x v="0"/>
  </r>
  <r>
    <s v="Agata"/>
    <x v="0"/>
  </r>
  <r>
    <s v="Urszula"/>
    <x v="8"/>
  </r>
  <r>
    <s v="Agata"/>
    <x v="8"/>
  </r>
  <r>
    <s v="Filip"/>
    <x v="7"/>
  </r>
  <r>
    <s v="Julia"/>
    <x v="9"/>
  </r>
  <r>
    <s v="Lena"/>
    <x v="6"/>
  </r>
  <r>
    <s v="Jakub"/>
    <x v="6"/>
  </r>
  <r>
    <s v="Pawel"/>
    <x v="8"/>
  </r>
  <r>
    <s v="Lena"/>
    <x v="9"/>
  </r>
  <r>
    <s v="Bruno"/>
    <x v="3"/>
  </r>
  <r>
    <s v="Filip"/>
    <x v="6"/>
  </r>
  <r>
    <s v="Emilia"/>
    <x v="7"/>
  </r>
  <r>
    <s v="Anastazja"/>
    <x v="4"/>
  </r>
  <r>
    <s v="Filip"/>
    <x v="6"/>
  </r>
  <r>
    <s v="Kamila"/>
    <x v="3"/>
  </r>
  <r>
    <s v="Arleta"/>
    <x v="0"/>
  </r>
  <r>
    <s v="Alicja"/>
    <x v="1"/>
  </r>
  <r>
    <s v="Dominik"/>
    <x v="1"/>
  </r>
  <r>
    <s v="Ines"/>
    <x v="1"/>
  </r>
  <r>
    <s v="Doris"/>
    <x v="7"/>
  </r>
  <r>
    <s v="Lena"/>
    <x v="11"/>
  </r>
  <r>
    <s v="Jakub"/>
    <x v="1"/>
  </r>
  <r>
    <s v="Michalina"/>
    <x v="1"/>
  </r>
  <r>
    <s v="Patryk"/>
    <x v="1"/>
  </r>
  <r>
    <s v="Roksana"/>
    <x v="7"/>
  </r>
  <r>
    <s v="Nadia"/>
    <x v="2"/>
  </r>
  <r>
    <s v="Katarzyna"/>
    <x v="3"/>
  </r>
  <r>
    <s v="Marta"/>
    <x v="3"/>
  </r>
  <r>
    <s v="Julianna"/>
    <x v="3"/>
  </r>
  <r>
    <s v="Wiktoria"/>
    <x v="4"/>
  </r>
  <r>
    <s v="Maja"/>
    <x v="4"/>
  </r>
  <r>
    <s v="Marcjusz"/>
    <x v="3"/>
  </r>
  <r>
    <s v="Matylda"/>
    <x v="3"/>
  </r>
  <r>
    <s v="Anna"/>
    <x v="3"/>
  </r>
  <r>
    <s v="Anna"/>
    <x v="4"/>
  </r>
  <r>
    <s v="Jakub"/>
    <x v="4"/>
  </r>
  <r>
    <s v="Nina"/>
    <x v="4"/>
  </r>
  <r>
    <s v="Stanislaw"/>
    <x v="6"/>
  </r>
  <r>
    <s v="Lena"/>
    <x v="7"/>
  </r>
  <r>
    <s v="Maja"/>
    <x v="8"/>
  </r>
  <r>
    <s v="Monika"/>
    <x v="9"/>
  </r>
  <r>
    <s v="Kornelia"/>
    <x v="9"/>
  </r>
  <r>
    <s v="Amelia"/>
    <x v="9"/>
  </r>
  <r>
    <s v="Filip"/>
    <x v="9"/>
  </r>
  <r>
    <s v="Jan"/>
    <x v="9"/>
  </r>
  <r>
    <s v="Jakub"/>
    <x v="10"/>
  </r>
  <r>
    <s v="Jan"/>
    <x v="10"/>
  </r>
  <r>
    <s v="Stanislaw"/>
    <x v="10"/>
  </r>
  <r>
    <s v="Mikolaj"/>
    <x v="10"/>
  </r>
  <r>
    <s v="Mateusz"/>
    <x v="11"/>
  </r>
  <r>
    <s v="Natasza"/>
    <x v="0"/>
  </r>
  <r>
    <s v="Zofia"/>
    <x v="0"/>
  </r>
  <r>
    <s v="Michalina"/>
    <x v="0"/>
  </r>
  <r>
    <s v="Jacek"/>
    <x v="0"/>
  </r>
  <r>
    <s v="Mariusz"/>
    <x v="0"/>
  </r>
  <r>
    <s v="Andrea"/>
    <x v="0"/>
  </r>
  <r>
    <s v="Jakub"/>
    <x v="0"/>
  </r>
  <r>
    <s v="Marika"/>
    <x v="1"/>
  </r>
  <r>
    <s v="Dawid"/>
    <x v="1"/>
  </r>
  <r>
    <s v="Laura"/>
    <x v="2"/>
  </r>
  <r>
    <s v="Maja"/>
    <x v="4"/>
  </r>
  <r>
    <s v="Olaf"/>
    <x v="4"/>
  </r>
  <r>
    <s v="Stanislaw"/>
    <x v="4"/>
  </r>
  <r>
    <s v="Kornel"/>
    <x v="5"/>
  </r>
  <r>
    <s v="Maksymilian"/>
    <x v="6"/>
  </r>
  <r>
    <s v="Adrian"/>
    <x v="6"/>
  </r>
  <r>
    <s v="Antonina"/>
    <x v="7"/>
  </r>
  <r>
    <s v="Zuzanna"/>
    <x v="8"/>
  </r>
  <r>
    <s v="Stanislaw"/>
    <x v="1"/>
  </r>
  <r>
    <s v="Igor"/>
    <x v="7"/>
  </r>
  <r>
    <s v="Aleks"/>
    <x v="10"/>
  </r>
  <r>
    <s v="Jan"/>
    <x v="4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5">
  <r>
    <s v="Micun"/>
    <s v="Krzysztof"/>
    <x v="0"/>
    <x v="0"/>
  </r>
  <r>
    <s v="Jablonski"/>
    <s v="Nikodem"/>
    <x v="1"/>
    <x v="0"/>
  </r>
  <r>
    <s v="Leoniuk"/>
    <s v="Marcel"/>
    <x v="2"/>
    <x v="0"/>
  </r>
  <r>
    <s v="Kurasik"/>
    <s v="Marcin"/>
    <x v="3"/>
    <x v="0"/>
  </r>
  <r>
    <s v="Krynicki"/>
    <s v="Mateusz"/>
    <x v="4"/>
    <x v="0"/>
  </r>
  <r>
    <s v="Gibas"/>
    <s v="Patryk"/>
    <x v="5"/>
    <x v="0"/>
  </r>
  <r>
    <s v="Jama"/>
    <s v="Nikodem"/>
    <x v="6"/>
    <x v="0"/>
  </r>
  <r>
    <s v="Chojnacki"/>
    <s v="Jacek"/>
    <x v="7"/>
    <x v="0"/>
  </r>
  <r>
    <s v="Tomczyk"/>
    <s v="Bruno"/>
    <x v="8"/>
    <x v="0"/>
  </r>
  <r>
    <s v="Wojciechowski"/>
    <s v="Alojzy"/>
    <x v="9"/>
    <x v="1"/>
  </r>
  <r>
    <s v="Glac"/>
    <s v="Patryk"/>
    <x v="10"/>
    <x v="0"/>
  </r>
  <r>
    <s v="Lewita"/>
    <s v="Maksymilian"/>
    <x v="11"/>
    <x v="0"/>
  </r>
  <r>
    <s v="Lutczyk"/>
    <s v="Maciej"/>
    <x v="12"/>
    <x v="0"/>
  </r>
  <r>
    <s v="Laskowski"/>
    <s v="Maciej"/>
    <x v="13"/>
    <x v="0"/>
  </r>
  <r>
    <s v="Wolski"/>
    <s v="Aleksander"/>
    <x v="14"/>
    <x v="0"/>
  </r>
  <r>
    <s v="Dabrowa"/>
    <s v="Szymon"/>
    <x v="15"/>
    <x v="1"/>
  </r>
  <r>
    <s v="Iwanowski"/>
    <s v="Olaf"/>
    <x v="16"/>
    <x v="0"/>
  </r>
  <r>
    <s v="Arendt"/>
    <s v="Wojciech"/>
    <x v="17"/>
    <x v="0"/>
  </r>
  <r>
    <s v="Wieczerzak"/>
    <s v="Amelia"/>
    <x v="18"/>
    <x v="0"/>
  </r>
  <r>
    <s v="Jakudczyk"/>
    <s v="Nikodem"/>
    <x v="19"/>
    <x v="1"/>
  </r>
  <r>
    <s v="Gryniewicz"/>
    <s v="Oliwier"/>
    <x v="20"/>
    <x v="0"/>
  </r>
  <r>
    <s v="Kaliszuk"/>
    <s v="Mikolaj"/>
    <x v="21"/>
    <x v="0"/>
  </r>
  <r>
    <s v="Majtas"/>
    <s v="Lucja"/>
    <x v="22"/>
    <x v="0"/>
  </r>
  <r>
    <s v="Grzesiak"/>
    <s v="Nina"/>
    <x v="23"/>
    <x v="0"/>
  </r>
  <r>
    <s v="Freda"/>
    <s v="Piotr"/>
    <x v="24"/>
    <x v="0"/>
  </r>
  <r>
    <s v="Janczynski"/>
    <s v="Nikodem"/>
    <x v="25"/>
    <x v="1"/>
  </r>
  <r>
    <s v="Kossakowska"/>
    <s v="Martyna"/>
    <x v="26"/>
    <x v="0"/>
  </r>
  <r>
    <s v="Korda"/>
    <s v="Maciej"/>
    <x v="27"/>
    <x v="0"/>
  </r>
  <r>
    <s v="Klukowska"/>
    <s v="Matylda"/>
    <x v="28"/>
    <x v="0"/>
  </r>
  <r>
    <s v="Araucz"/>
    <s v="Zuzanna"/>
    <x v="29"/>
    <x v="0"/>
  </r>
  <r>
    <s v="Kuban"/>
    <s v="Maja"/>
    <x v="30"/>
    <x v="0"/>
  </r>
  <r>
    <s v="Rutkowski"/>
    <s v="Igor"/>
    <x v="31"/>
    <x v="0"/>
  </r>
  <r>
    <s v="Mazniewski"/>
    <s v="Krzysztof"/>
    <x v="32"/>
    <x v="0"/>
  </r>
  <r>
    <s v="Pawlak"/>
    <s v="Jerzy"/>
    <x v="33"/>
    <x v="0"/>
  </r>
  <r>
    <s v="Zasowska"/>
    <s v="Agnieszka"/>
    <x v="34"/>
    <x v="0"/>
  </r>
  <r>
    <s v="Korkosz"/>
    <s v="Mateusz"/>
    <x v="35"/>
    <x v="1"/>
  </r>
  <r>
    <s v="Olczak"/>
    <s v="Kacper"/>
    <x v="36"/>
    <x v="0"/>
  </r>
  <r>
    <s v="Kaminski"/>
    <s v="Michal"/>
    <x v="37"/>
    <x v="0"/>
  </r>
  <r>
    <s v="Wlodarczyk"/>
    <s v="Alicja"/>
    <x v="38"/>
    <x v="0"/>
  </r>
  <r>
    <s v="Grubba"/>
    <s v="Oskar"/>
    <x v="39"/>
    <x v="0"/>
  </r>
  <r>
    <s v="Ligman"/>
    <s v="Maksymilian"/>
    <x v="40"/>
    <x v="0"/>
  </r>
  <r>
    <s v="Filbrandt"/>
    <s v="Piotr"/>
    <x v="41"/>
    <x v="0"/>
  </r>
  <r>
    <s v="Formela"/>
    <s v="Jan"/>
    <x v="42"/>
    <x v="0"/>
  </r>
  <r>
    <s v="Dabrowski"/>
    <s v="Szymon"/>
    <x v="43"/>
    <x v="0"/>
  </r>
  <r>
    <s v="Rowinski"/>
    <s v="Jacek"/>
    <x v="44"/>
    <x v="0"/>
  </r>
  <r>
    <s v="Szymanska"/>
    <s v="Ariuna"/>
    <x v="45"/>
    <x v="0"/>
  </r>
  <r>
    <s v="Gozdalik"/>
    <s v="Oliwia"/>
    <x v="46"/>
    <x v="0"/>
  </r>
  <r>
    <s v="Pinker"/>
    <s v="Jan"/>
    <x v="47"/>
    <x v="0"/>
  </r>
  <r>
    <s v="Jaglowski"/>
    <s v="Nikodem"/>
    <x v="48"/>
    <x v="0"/>
  </r>
  <r>
    <s v="Kossakowska"/>
    <s v="Marika"/>
    <x v="49"/>
    <x v="0"/>
  </r>
  <r>
    <s v="Wendt"/>
    <s v="Amelia"/>
    <x v="50"/>
    <x v="0"/>
  </r>
  <r>
    <s v="Obarowska"/>
    <s v="Kornelia"/>
    <x v="51"/>
    <x v="0"/>
  </r>
  <r>
    <s v="Baranowska"/>
    <s v="Zuzanna"/>
    <x v="52"/>
    <x v="0"/>
  </r>
  <r>
    <s v="Bonislawska"/>
    <s v="Monika"/>
    <x v="53"/>
    <x v="0"/>
  </r>
  <r>
    <s v="Jozwiak"/>
    <s v="Mikolaj"/>
    <x v="54"/>
    <x v="0"/>
  </r>
  <r>
    <s v="Wejner"/>
    <s v="Amelia"/>
    <x v="55"/>
    <x v="0"/>
  </r>
  <r>
    <s v="Wojcicka"/>
    <s v="Alicja"/>
    <x v="56"/>
    <x v="1"/>
  </r>
  <r>
    <s v="Koprowski"/>
    <s v="Maurycy"/>
    <x v="57"/>
    <x v="0"/>
  </r>
  <r>
    <s v="Cicherski"/>
    <s v="Szymon"/>
    <x v="58"/>
    <x v="0"/>
  </r>
  <r>
    <s v="Olitkowska"/>
    <s v="Klaudia"/>
    <x v="59"/>
    <x v="0"/>
  </r>
  <r>
    <s v="Majewski"/>
    <s v="Maciej"/>
    <x v="60"/>
    <x v="0"/>
  </r>
  <r>
    <s v="Podbereski"/>
    <s v="Jakub"/>
    <x v="61"/>
    <x v="1"/>
  </r>
  <r>
    <s v="Wojcik"/>
    <s v="Alan"/>
    <x v="62"/>
    <x v="1"/>
  </r>
  <r>
    <s v="Nowak"/>
    <s v="Latika"/>
    <x v="63"/>
    <x v="0"/>
  </r>
  <r>
    <s v="Piotrowski"/>
    <s v="Jacek"/>
    <x v="64"/>
    <x v="0"/>
  </r>
  <r>
    <s v="Bialek"/>
    <s v="Zuzanna"/>
    <x v="65"/>
    <x v="0"/>
  </r>
  <r>
    <s v="Galla"/>
    <s v="Paulina"/>
    <x v="66"/>
    <x v="0"/>
  </r>
  <r>
    <s v="Glasmann"/>
    <s v="Paula"/>
    <x v="67"/>
    <x v="0"/>
  </r>
  <r>
    <s v="Aniol"/>
    <s v="Wojciech"/>
    <x v="68"/>
    <x v="0"/>
  </r>
  <r>
    <s v="Cuper"/>
    <s v="Olga"/>
    <x v="69"/>
    <x v="0"/>
  </r>
  <r>
    <s v="Becla"/>
    <s v="Aleksander"/>
    <x v="70"/>
    <x v="0"/>
  </r>
  <r>
    <s v="Grodzki"/>
    <s v="Oskar"/>
    <x v="71"/>
    <x v="0"/>
  </r>
  <r>
    <s v="Ulwan"/>
    <s v="Anna"/>
    <x v="72"/>
    <x v="0"/>
  </r>
  <r>
    <s v="Goszczynski"/>
    <s v="Patryk"/>
    <x v="73"/>
    <x v="0"/>
  </r>
  <r>
    <s v="Bigos"/>
    <s v="Zosia"/>
    <x v="74"/>
    <x v="0"/>
  </r>
  <r>
    <s v="Waclawski"/>
    <s v="Bartosz"/>
    <x v="75"/>
    <x v="0"/>
  </r>
  <r>
    <s v="Wladyka"/>
    <s v="Alexander"/>
    <x v="76"/>
    <x v="0"/>
  </r>
  <r>
    <s v="Wizniewski"/>
    <s v="Andrzej"/>
    <x v="77"/>
    <x v="0"/>
  </r>
  <r>
    <s v="Florek"/>
    <s v="Sandra"/>
    <x v="78"/>
    <x v="0"/>
  </r>
  <r>
    <s v="Korbus"/>
    <s v="Marta"/>
    <x v="79"/>
    <x v="0"/>
  </r>
  <r>
    <s v="Piechalski"/>
    <s v="Jan"/>
    <x v="80"/>
    <x v="0"/>
  </r>
  <r>
    <s v="Potocki"/>
    <s v="Mariusz"/>
    <x v="81"/>
    <x v="0"/>
  </r>
  <r>
    <s v="Korda"/>
    <s v="Mateusz"/>
    <x v="82"/>
    <x v="0"/>
  </r>
  <r>
    <s v="Depczynski"/>
    <s v="Stanislaw"/>
    <x v="83"/>
    <x v="0"/>
  </r>
  <r>
    <s v="Erbel"/>
    <s v="Urszula"/>
    <x v="84"/>
    <x v="0"/>
  </r>
  <r>
    <s v="Kutnik"/>
    <s v="Marcin"/>
    <x v="85"/>
    <x v="0"/>
  </r>
  <r>
    <s v="Dabrowski"/>
    <s v="Szczepan"/>
    <x v="86"/>
    <x v="0"/>
  </r>
  <r>
    <s v="Ciupa"/>
    <s v="Wiktoria"/>
    <x v="87"/>
    <x v="0"/>
  </r>
  <r>
    <s v="Michalak"/>
    <s v="Krzysztof"/>
    <x v="88"/>
    <x v="1"/>
  </r>
  <r>
    <s v="Mieczkowski"/>
    <s v="Krystian"/>
    <x v="89"/>
    <x v="0"/>
  </r>
  <r>
    <s v="Jaglowska"/>
    <s v="Natalia"/>
    <x v="90"/>
    <x v="0"/>
  </r>
  <r>
    <s v="Czechowska"/>
    <s v="Wiktoria"/>
    <x v="91"/>
    <x v="0"/>
  </r>
  <r>
    <s v="Domanski"/>
    <s v="Sebastian"/>
    <x v="92"/>
    <x v="0"/>
  </r>
  <r>
    <s v="Kotowska"/>
    <s v="Marianna"/>
    <x v="93"/>
    <x v="0"/>
  </r>
  <r>
    <s v="Nieradko"/>
    <s v="Kajetan"/>
    <x v="94"/>
    <x v="0"/>
  </r>
  <r>
    <s v="Mendrek"/>
    <s v="Krzysztof"/>
    <x v="95"/>
    <x v="0"/>
  </r>
  <r>
    <s v="Trawicki"/>
    <s v="Borys"/>
    <x v="96"/>
    <x v="0"/>
  </r>
  <r>
    <s v="Sobon"/>
    <s v="Filip"/>
    <x v="97"/>
    <x v="0"/>
  </r>
  <r>
    <s v="Cejnog"/>
    <s v="Kamila"/>
    <x v="98"/>
    <x v="0"/>
  </r>
  <r>
    <s v="Jazkowiec"/>
    <s v="Nadia"/>
    <x v="99"/>
    <x v="0"/>
  </r>
  <r>
    <s v="Jarosiewicz"/>
    <s v="Milosz"/>
    <x v="100"/>
    <x v="0"/>
  </r>
  <r>
    <s v="Kmiecik"/>
    <s v="Malwina"/>
    <x v="101"/>
    <x v="0"/>
  </r>
  <r>
    <s v="Kilanowska"/>
    <s v="Michalina"/>
    <x v="102"/>
    <x v="0"/>
  </r>
  <r>
    <s v="Markowiak"/>
    <s v="Leon"/>
    <x v="103"/>
    <x v="0"/>
  </r>
  <r>
    <s v="Sikora"/>
    <s v="Hubert"/>
    <x v="104"/>
    <x v="0"/>
  </r>
  <r>
    <s v="Szczuplinska"/>
    <s v="Emilia"/>
    <x v="105"/>
    <x v="0"/>
  </r>
  <r>
    <s v="Szubarczyk"/>
    <s v="Dawid"/>
    <x v="106"/>
    <x v="0"/>
  </r>
  <r>
    <s v="Krefta"/>
    <s v="Mateusz"/>
    <x v="107"/>
    <x v="0"/>
  </r>
  <r>
    <s v="Malinowski"/>
    <s v="Lukasz"/>
    <x v="108"/>
    <x v="0"/>
  </r>
  <r>
    <s v="Czerlonek"/>
    <s v="Weronika"/>
    <x v="109"/>
    <x v="0"/>
  </r>
  <r>
    <s v="Szostakowska"/>
    <s v="Dominika"/>
    <x v="110"/>
    <x v="0"/>
  </r>
  <r>
    <s v="Kaleta"/>
    <s v="Mikolaj"/>
    <x v="111"/>
    <x v="0"/>
  </r>
  <r>
    <s v="Kocur"/>
    <s v="Martyna"/>
    <x v="112"/>
    <x v="1"/>
  </r>
  <r>
    <s v="Wit"/>
    <s v="Andrzej"/>
    <x v="113"/>
    <x v="1"/>
  </r>
  <r>
    <s v="Rybienik"/>
    <s v="Igor"/>
    <x v="114"/>
    <x v="0"/>
  </r>
  <r>
    <s v="Puzlecka"/>
    <s v="Julia"/>
    <x v="115"/>
    <x v="0"/>
  </r>
  <r>
    <s v="Juralewicz"/>
    <s v="Mikolaj"/>
    <x v="116"/>
    <x v="0"/>
  </r>
  <r>
    <s v="Piwowarek"/>
    <s v="Jan"/>
    <x v="117"/>
    <x v="0"/>
  </r>
  <r>
    <s v="Jurczak"/>
    <s v="Mikolaj"/>
    <x v="118"/>
    <x v="0"/>
  </r>
  <r>
    <s v="Ogrodowczyk"/>
    <s v="Konstancja"/>
    <x v="119"/>
    <x v="0"/>
  </r>
  <r>
    <s v="Strojek"/>
    <s v="Filip"/>
    <x v="120"/>
    <x v="0"/>
  </r>
  <r>
    <s v="Zaremba"/>
    <s v="Aleksandra"/>
    <x v="121"/>
    <x v="0"/>
  </r>
  <r>
    <s v="Gorska"/>
    <s v="Oliwia"/>
    <x v="122"/>
    <x v="0"/>
  </r>
  <r>
    <s v="Kwidzinska"/>
    <s v="Paulina"/>
    <x v="123"/>
    <x v="0"/>
  </r>
  <r>
    <s v="Siemistkowska"/>
    <s v="Jagoda"/>
    <x v="124"/>
    <x v="0"/>
  </r>
  <r>
    <s v="Ulewicz"/>
    <s v="Bartosz"/>
    <x v="125"/>
    <x v="0"/>
  </r>
  <r>
    <s v="Tokarska"/>
    <s v="Antonia"/>
    <x v="126"/>
    <x v="0"/>
  </r>
  <r>
    <s v="Krupa"/>
    <s v="Mateusz"/>
    <x v="127"/>
    <x v="0"/>
  </r>
  <r>
    <s v="Swirk"/>
    <s v="Antonina"/>
    <x v="128"/>
    <x v="0"/>
  </r>
  <r>
    <s v="Kizielewicz"/>
    <s v="Michal"/>
    <x v="129"/>
    <x v="0"/>
  </r>
  <r>
    <s v="Kecler"/>
    <s v="Milena"/>
    <x v="130"/>
    <x v="0"/>
  </r>
  <r>
    <s v="Zochowska"/>
    <s v="Adriana"/>
    <x v="131"/>
    <x v="0"/>
  </r>
  <r>
    <s v="Kozlowska"/>
    <s v="Malgorzata"/>
    <x v="132"/>
    <x v="0"/>
  </r>
  <r>
    <s v="Lewandowska"/>
    <s v="Maja"/>
    <x v="133"/>
    <x v="0"/>
  </r>
  <r>
    <s v="Gorlikowski"/>
    <s v="Patrick"/>
    <x v="134"/>
    <x v="0"/>
  </r>
  <r>
    <s v="Kowalska"/>
    <s v="Maria"/>
    <x v="135"/>
    <x v="2"/>
  </r>
  <r>
    <s v="Katende"/>
    <s v="Milena"/>
    <x v="136"/>
    <x v="0"/>
  </r>
  <r>
    <s v="Tokarz"/>
    <s v="Anna"/>
    <x v="137"/>
    <x v="0"/>
  </r>
  <r>
    <s v="Radosz"/>
    <s v="Julia"/>
    <x v="138"/>
    <x v="0"/>
  </r>
  <r>
    <s v="Komorowska"/>
    <s v="Michal"/>
    <x v="139"/>
    <x v="0"/>
  </r>
  <r>
    <s v="Zakrzewska"/>
    <s v="Olga"/>
    <x v="140"/>
    <x v="0"/>
  </r>
  <r>
    <s v="Zakrzewska"/>
    <s v="Ewa"/>
    <x v="141"/>
    <x v="0"/>
  </r>
  <r>
    <s v="Rohde"/>
    <s v="Jakub"/>
    <x v="142"/>
    <x v="0"/>
  </r>
  <r>
    <s v="Smoliniec"/>
    <s v="Franciszek"/>
    <x v="143"/>
    <x v="0"/>
  </r>
  <r>
    <s v="Paluchowski"/>
    <s v="Julian"/>
    <x v="144"/>
    <x v="0"/>
  </r>
  <r>
    <s v="Pawlun"/>
    <s v="Karolina"/>
    <x v="145"/>
    <x v="0"/>
  </r>
  <r>
    <s v="Majchrzak"/>
    <s v="Lucja"/>
    <x v="146"/>
    <x v="0"/>
  </r>
  <r>
    <s v="Koczakowska"/>
    <s v="Marta"/>
    <x v="112"/>
    <x v="1"/>
  </r>
  <r>
    <s v="Jakubczyk"/>
    <s v="Natalia"/>
    <x v="19"/>
    <x v="1"/>
  </r>
  <r>
    <s v="Krol"/>
    <s v="Malgorzata"/>
    <x v="147"/>
    <x v="0"/>
  </r>
  <r>
    <s v="Srokowska"/>
    <s v="Helena"/>
    <x v="148"/>
    <x v="0"/>
  </r>
  <r>
    <s v="Srokowska"/>
    <s v="Iga"/>
    <x v="149"/>
    <x v="0"/>
  </r>
  <r>
    <s v="Stambuldzys"/>
    <s v="Helena"/>
    <x v="150"/>
    <x v="0"/>
  </r>
  <r>
    <s v="Ostrowska"/>
    <s v="Beatrycze"/>
    <x v="151"/>
    <x v="0"/>
  </r>
  <r>
    <s v="Smiecinska"/>
    <s v="Antonina"/>
    <x v="152"/>
    <x v="0"/>
  </r>
  <r>
    <s v="Czechowska"/>
    <s v="Wanda"/>
    <x v="153"/>
    <x v="0"/>
  </r>
  <r>
    <s v="Kmita"/>
    <s v="Martyna"/>
    <x v="154"/>
    <x v="0"/>
  </r>
  <r>
    <s v="Gachewicz"/>
    <s v="Pola"/>
    <x v="155"/>
    <x v="0"/>
  </r>
  <r>
    <s v="Lewandowska"/>
    <s v="Ewa"/>
    <x v="156"/>
    <x v="0"/>
  </r>
  <r>
    <s v="Paliniewicz"/>
    <s v="Katarzyna"/>
    <x v="157"/>
    <x v="0"/>
  </r>
  <r>
    <s v="Lubinska"/>
    <s v="Magdalena"/>
    <x v="158"/>
    <x v="1"/>
  </r>
  <r>
    <s v="Mrozek"/>
    <s v="Lena"/>
    <x v="159"/>
    <x v="0"/>
  </r>
  <r>
    <s v="Drapinska"/>
    <s v="Weronika"/>
    <x v="160"/>
    <x v="0"/>
  </r>
  <r>
    <s v="Dawidowska"/>
    <s v="Weronika"/>
    <x v="161"/>
    <x v="0"/>
  </r>
  <r>
    <s v="Szarmach"/>
    <s v="Ewa"/>
    <x v="162"/>
    <x v="0"/>
  </r>
  <r>
    <s v="Burghard"/>
    <s v="Zofia"/>
    <x v="163"/>
    <x v="0"/>
  </r>
  <r>
    <s v="Michalska"/>
    <s v="Lena"/>
    <x v="164"/>
    <x v="0"/>
  </r>
  <r>
    <s v="Mezynska"/>
    <s v="Lena"/>
    <x v="165"/>
    <x v="0"/>
  </r>
  <r>
    <s v="Kaminska"/>
    <s v="Monika"/>
    <x v="166"/>
    <x v="0"/>
  </r>
  <r>
    <s v="Edel"/>
    <s v="Vanessa"/>
    <x v="167"/>
    <x v="0"/>
  </r>
  <r>
    <s v="Gadomska"/>
    <s v="Pola"/>
    <x v="168"/>
    <x v="0"/>
  </r>
  <r>
    <s v="Krzywiec"/>
    <s v="Zuzanna"/>
    <x v="169"/>
    <x v="0"/>
  </r>
  <r>
    <s v="Mielcarz"/>
    <s v="Lena"/>
    <x v="170"/>
    <x v="0"/>
  </r>
  <r>
    <s v="Janik"/>
    <s v="Natalia"/>
    <x v="171"/>
    <x v="1"/>
  </r>
  <r>
    <s v="Stawirej"/>
    <s v="Hanna"/>
    <x v="172"/>
    <x v="0"/>
  </r>
  <r>
    <s v="Brankiewicz"/>
    <s v="Anna"/>
    <x v="173"/>
    <x v="0"/>
  </r>
  <r>
    <s v="Kuszner"/>
    <s v="Maja"/>
    <x v="174"/>
    <x v="0"/>
  </r>
  <r>
    <s v="Luchowski"/>
    <s v="Maksymilian"/>
    <x v="175"/>
    <x v="0"/>
  </r>
  <r>
    <s v="Janiak"/>
    <s v="Nico"/>
    <x v="171"/>
    <x v="1"/>
  </r>
  <r>
    <s v="Pinkowski"/>
    <s v="Jan"/>
    <x v="176"/>
    <x v="0"/>
  </r>
  <r>
    <s v="Prochniewicz"/>
    <s v="Jakub"/>
    <x v="177"/>
    <x v="0"/>
  </r>
  <r>
    <s v="Zaleski"/>
    <s v="Adrian"/>
    <x v="178"/>
    <x v="0"/>
  </r>
  <r>
    <s v="Pupp"/>
    <s v="Jakub"/>
    <x v="179"/>
    <x v="0"/>
  </r>
  <r>
    <s v="Gorazdowski"/>
    <s v="Patryk"/>
    <x v="180"/>
    <x v="0"/>
  </r>
  <r>
    <s v="Rodak"/>
    <s v="Jakub"/>
    <x v="181"/>
    <x v="0"/>
  </r>
  <r>
    <s v="Ukomski"/>
    <s v="Bartosz"/>
    <x v="182"/>
    <x v="0"/>
  </r>
  <r>
    <s v="Janowski"/>
    <s v="Nataniel"/>
    <x v="183"/>
    <x v="0"/>
  </r>
  <r>
    <s v="Panow"/>
    <s v="Julian"/>
    <x v="184"/>
    <x v="0"/>
  </r>
  <r>
    <s v="Muzyka"/>
    <s v="Karol"/>
    <x v="185"/>
    <x v="0"/>
  </r>
  <r>
    <s v="Plichta"/>
    <s v="Jakub"/>
    <x v="186"/>
    <x v="0"/>
  </r>
  <r>
    <s v="Zurawski"/>
    <s v="Adam"/>
    <x v="187"/>
    <x v="0"/>
  </r>
  <r>
    <s v="Bobel"/>
    <s v="Tymon"/>
    <x v="188"/>
    <x v="0"/>
  </r>
  <r>
    <s v="Sosnowski"/>
    <s v="Filip"/>
    <x v="189"/>
    <x v="0"/>
  </r>
  <r>
    <s v="Degowski"/>
    <s v="Stanislaw"/>
    <x v="190"/>
    <x v="0"/>
  </r>
  <r>
    <s v="Snarski"/>
    <s v="Franciszek"/>
    <x v="191"/>
    <x v="0"/>
  </r>
  <r>
    <s v="Paciorek"/>
    <s v="Julian"/>
    <x v="192"/>
    <x v="0"/>
  </r>
  <r>
    <s v="Brzoskowski"/>
    <s v="Tomasz"/>
    <x v="193"/>
    <x v="0"/>
  </r>
  <r>
    <s v="Laskowski"/>
    <s v="Mariusz"/>
    <x v="194"/>
    <x v="0"/>
  </r>
  <r>
    <s v="Mystkowski"/>
    <s v="Karol"/>
    <x v="195"/>
    <x v="0"/>
  </r>
  <r>
    <s v="Nagorski"/>
    <s v="Kamil"/>
    <x v="196"/>
    <x v="0"/>
  </r>
  <r>
    <s v="Sykus"/>
    <s v="Fabian"/>
    <x v="197"/>
    <x v="0"/>
  </r>
  <r>
    <s v="Baranowski"/>
    <s v="Witold"/>
    <x v="198"/>
    <x v="0"/>
  </r>
  <r>
    <s v="Trwoga"/>
    <s v="Bartosz"/>
    <x v="199"/>
    <x v="0"/>
  </r>
  <r>
    <s v="Magulski"/>
    <s v="Maciej"/>
    <x v="200"/>
    <x v="0"/>
  </r>
  <r>
    <s v="Langiewicz"/>
    <s v="Marcel"/>
    <x v="201"/>
    <x v="0"/>
  </r>
  <r>
    <s v="Polonski"/>
    <s v="Jakub"/>
    <x v="202"/>
    <x v="0"/>
  </r>
  <r>
    <s v="Kubisiak"/>
    <s v="Mariusz"/>
    <x v="203"/>
    <x v="0"/>
  </r>
  <r>
    <s v="Kubisiak"/>
    <s v="Mateusz"/>
    <x v="204"/>
    <x v="0"/>
  </r>
  <r>
    <s v="Duraj"/>
    <s v="Piotr"/>
    <x v="205"/>
    <x v="0"/>
  </r>
  <r>
    <s v="Grabek"/>
    <s v="Oskar"/>
    <x v="206"/>
    <x v="0"/>
  </r>
  <r>
    <s v="Tarnacka"/>
    <s v="Antonina"/>
    <x v="207"/>
    <x v="0"/>
  </r>
  <r>
    <s v="Lunkiewicz"/>
    <s v="Maciej"/>
    <x v="208"/>
    <x v="0"/>
  </r>
  <r>
    <s v="Wojciechowski"/>
    <s v="Aleksander"/>
    <x v="209"/>
    <x v="0"/>
  </r>
  <r>
    <s v="Pochmara"/>
    <s v="Kaja"/>
    <x v="210"/>
    <x v="0"/>
  </r>
  <r>
    <s v="Leszczynska"/>
    <s v="Maja"/>
    <x v="211"/>
    <x v="0"/>
  </r>
  <r>
    <s v="Lorenc"/>
    <s v="Magdalena"/>
    <x v="212"/>
    <x v="0"/>
  </r>
  <r>
    <s v="Zalewska"/>
    <s v="Aleksandra"/>
    <x v="213"/>
    <x v="0"/>
  </r>
  <r>
    <s v="Gosiewska"/>
    <s v="Paulina"/>
    <x v="214"/>
    <x v="0"/>
  </r>
  <r>
    <s v="Mauruszewicz"/>
    <s v="Lena"/>
    <x v="215"/>
    <x v="0"/>
  </r>
  <r>
    <s v="Buczkowski"/>
    <s v="Mateusz"/>
    <x v="216"/>
    <x v="0"/>
  </r>
  <r>
    <s v="Mielewczyk"/>
    <s v="Lena"/>
    <x v="217"/>
    <x v="0"/>
  </r>
  <r>
    <s v="Ramlo"/>
    <s v="Julia"/>
    <x v="218"/>
    <x v="0"/>
  </r>
  <r>
    <s v="Rafinska"/>
    <s v="Julia"/>
    <x v="219"/>
    <x v="0"/>
  </r>
  <r>
    <s v="Broszczak"/>
    <s v="Olga"/>
    <x v="220"/>
    <x v="0"/>
  </r>
  <r>
    <s v="Bikonis"/>
    <s v="Zofia"/>
    <x v="221"/>
    <x v="0"/>
  </r>
  <r>
    <s v="Marczynska"/>
    <s v="Liliana"/>
    <x v="222"/>
    <x v="0"/>
  </r>
  <r>
    <s v="Krainska"/>
    <s v="Malgorzata"/>
    <x v="223"/>
    <x v="0"/>
  </r>
  <r>
    <s v="Oldakowska"/>
    <s v="Kinga"/>
    <x v="224"/>
    <x v="0"/>
  </r>
  <r>
    <s v="Gdaniec"/>
    <s v="Pawel"/>
    <x v="225"/>
    <x v="0"/>
  </r>
  <r>
    <s v="Skaluba"/>
    <s v="Gabriel"/>
    <x v="226"/>
    <x v="0"/>
  </r>
  <r>
    <s v="Klaus"/>
    <s v="Michalina"/>
    <x v="227"/>
    <x v="0"/>
  </r>
  <r>
    <s v="Kiryk"/>
    <s v="Michal"/>
    <x v="228"/>
    <x v="0"/>
  </r>
  <r>
    <s v="Kowalski"/>
    <s v="Mateusz"/>
    <x v="229"/>
    <x v="0"/>
  </r>
  <r>
    <s v="Wysokinski"/>
    <s v="Adrian"/>
    <x v="230"/>
    <x v="0"/>
  </r>
  <r>
    <s v="Szpak"/>
    <s v="Dawid"/>
    <x v="231"/>
    <x v="0"/>
  </r>
  <r>
    <s v="Madej"/>
    <s v="Lucja"/>
    <x v="232"/>
    <x v="0"/>
  </r>
  <r>
    <s v="Symoszyn"/>
    <s v="Emilia"/>
    <x v="233"/>
    <x v="0"/>
  </r>
  <r>
    <s v="Cieslik"/>
    <s v="Szymon"/>
    <x v="234"/>
    <x v="1"/>
  </r>
  <r>
    <s v="Pawlak"/>
    <s v="Jan"/>
    <x v="235"/>
    <x v="0"/>
  </r>
  <r>
    <s v="Sznejder"/>
    <s v="Dominika"/>
    <x v="236"/>
    <x v="0"/>
  </r>
  <r>
    <s v="Chmielewski"/>
    <s v="Jakub"/>
    <x v="237"/>
    <x v="0"/>
  </r>
  <r>
    <s v="Rysak"/>
    <s v="Igor"/>
    <x v="238"/>
    <x v="0"/>
  </r>
  <r>
    <s v="Szumilewicz"/>
    <s v="Dariusz"/>
    <x v="239"/>
    <x v="0"/>
  </r>
  <r>
    <s v="Krosnowski"/>
    <s v="Mateusz"/>
    <x v="240"/>
    <x v="0"/>
  </r>
  <r>
    <s v="Harris"/>
    <s v="Nina"/>
    <x v="241"/>
    <x v="0"/>
  </r>
  <r>
    <s v="Koszucka"/>
    <s v="Marika"/>
    <x v="242"/>
    <x v="0"/>
  </r>
  <r>
    <s v="Chmielewska"/>
    <s v="Wiktoria"/>
    <x v="243"/>
    <x v="0"/>
  </r>
  <r>
    <s v="Seredynska"/>
    <s v="Joanna"/>
    <x v="244"/>
    <x v="0"/>
  </r>
  <r>
    <s v="Afeltowicz"/>
    <s v="Wojciech"/>
    <x v="245"/>
    <x v="0"/>
  </r>
  <r>
    <s v="Jakubowska"/>
    <s v="Natalia"/>
    <x v="246"/>
    <x v="0"/>
  </r>
  <r>
    <s v="Lewandowska"/>
    <s v="Olga"/>
    <x v="247"/>
    <x v="0"/>
  </r>
  <r>
    <s v="Derosas"/>
    <s v="Weronika"/>
    <x v="248"/>
    <x v="0"/>
  </r>
  <r>
    <s v="Mucha"/>
    <s v="Laura"/>
    <x v="249"/>
    <x v="0"/>
  </r>
  <r>
    <s v="Szymichowska"/>
    <s v="Antonina"/>
    <x v="250"/>
    <x v="0"/>
  </r>
  <r>
    <s v="Janiszek"/>
    <s v="Natalia"/>
    <x v="25"/>
    <x v="1"/>
  </r>
  <r>
    <s v="Dombrowski"/>
    <s v="Sambor"/>
    <x v="251"/>
    <x v="0"/>
  </r>
  <r>
    <s v="Wieniarski"/>
    <s v="Arkadiusz"/>
    <x v="252"/>
    <x v="1"/>
  </r>
  <r>
    <s v="Marszalek"/>
    <s v="Lidia"/>
    <x v="253"/>
    <x v="0"/>
  </r>
  <r>
    <s v="Michalak"/>
    <s v="Krzysztof"/>
    <x v="88"/>
    <x v="1"/>
  </r>
  <r>
    <s v="Czartoryjska"/>
    <s v="Wiktoria"/>
    <x v="254"/>
    <x v="0"/>
  </r>
  <r>
    <s v="Tomanek"/>
    <s v="Anna"/>
    <x v="255"/>
    <x v="0"/>
  </r>
  <r>
    <s v="Pawlowicz"/>
    <s v="Karolina"/>
    <x v="256"/>
    <x v="0"/>
  </r>
  <r>
    <s v="Szwast"/>
    <s v="Daniel"/>
    <x v="257"/>
    <x v="0"/>
  </r>
  <r>
    <s v="Zawizlak"/>
    <s v="Adam"/>
    <x v="258"/>
    <x v="0"/>
  </r>
  <r>
    <s v="Wierzbicka"/>
    <s v="Amelia"/>
    <x v="252"/>
    <x v="1"/>
  </r>
  <r>
    <s v="Kielbowicz"/>
    <s v="Milena"/>
    <x v="259"/>
    <x v="0"/>
  </r>
  <r>
    <s v="Steinhardt"/>
    <s v="Hanna"/>
    <x v="260"/>
    <x v="0"/>
  </r>
  <r>
    <s v="Forjasz"/>
    <s v="Roxana"/>
    <x v="261"/>
    <x v="0"/>
  </r>
  <r>
    <s v="Karwik"/>
    <s v="Milena"/>
    <x v="262"/>
    <x v="0"/>
  </r>
  <r>
    <s v="Lupinska"/>
    <s v="Magdalena"/>
    <x v="263"/>
    <x v="0"/>
  </r>
  <r>
    <s v="Pengiel"/>
    <s v="Jan"/>
    <x v="264"/>
    <x v="0"/>
  </r>
  <r>
    <s v="Wojtaszewski"/>
    <s v="Aleksander"/>
    <x v="9"/>
    <x v="1"/>
  </r>
  <r>
    <s v="Czarkowska"/>
    <s v="Katarzyna"/>
    <x v="265"/>
    <x v="0"/>
  </r>
  <r>
    <s v="Zacharska"/>
    <s v="Aleksandra"/>
    <x v="266"/>
    <x v="0"/>
  </r>
  <r>
    <s v="Bilmon"/>
    <s v="Tymoteusz"/>
    <x v="267"/>
    <x v="0"/>
  </r>
  <r>
    <s v="Gorczynska"/>
    <s v="Oliwia"/>
    <x v="268"/>
    <x v="0"/>
  </r>
  <r>
    <s v="Budkowski"/>
    <s v="Marek"/>
    <x v="269"/>
    <x v="0"/>
  </r>
  <r>
    <s v="Dulak"/>
    <s v="Piotr"/>
    <x v="270"/>
    <x v="0"/>
  </r>
  <r>
    <s v="Kaczor"/>
    <s v="Mikolaj"/>
    <x v="271"/>
    <x v="0"/>
  </r>
  <r>
    <s v="Olszewski"/>
    <s v="Kacper"/>
    <x v="272"/>
    <x v="0"/>
  </r>
  <r>
    <s v="Polubinski"/>
    <s v="Piotr"/>
    <x v="273"/>
    <x v="0"/>
  </r>
  <r>
    <s v="Budny"/>
    <s v="Tomasz"/>
    <x v="274"/>
    <x v="0"/>
  </r>
  <r>
    <s v="Fiebig"/>
    <s v="Piotr"/>
    <x v="275"/>
    <x v="0"/>
  </r>
  <r>
    <s v="Ziolkowski"/>
    <s v="Adam"/>
    <x v="276"/>
    <x v="0"/>
  </r>
  <r>
    <s v="Rys"/>
    <s v="Igor"/>
    <x v="277"/>
    <x v="0"/>
  </r>
  <r>
    <s v="Orczyk"/>
    <s v="Kinga"/>
    <x v="278"/>
    <x v="0"/>
  </r>
  <r>
    <s v="Modzelewski"/>
    <s v="Konrad"/>
    <x v="279"/>
    <x v="0"/>
  </r>
  <r>
    <s v="Cichowlas"/>
    <s v="Marta"/>
    <x v="280"/>
    <x v="0"/>
  </r>
  <r>
    <s v="Kozlowska"/>
    <s v="Malgorzata"/>
    <x v="281"/>
    <x v="0"/>
  </r>
  <r>
    <s v="Wrona"/>
    <s v="Alicja"/>
    <x v="282"/>
    <x v="0"/>
  </r>
  <r>
    <s v="Podolszynski"/>
    <s v="Jakub"/>
    <x v="61"/>
    <x v="1"/>
  </r>
  <r>
    <s v="Piorkowska"/>
    <s v="Kalina"/>
    <x v="283"/>
    <x v="0"/>
  </r>
  <r>
    <s v="Mlodzianowska"/>
    <s v="Lena"/>
    <x v="284"/>
    <x v="0"/>
  </r>
  <r>
    <s v="Kmiecik"/>
    <s v="Martyna"/>
    <x v="285"/>
    <x v="0"/>
  </r>
  <r>
    <s v="Kisiel"/>
    <s v="Michal"/>
    <x v="286"/>
    <x v="0"/>
  </r>
  <r>
    <s v="Dolny"/>
    <s v="Sebastian"/>
    <x v="287"/>
    <x v="0"/>
  </r>
  <r>
    <s v="Kisiela"/>
    <s v="Michal"/>
    <x v="288"/>
    <x v="0"/>
  </r>
  <r>
    <s v="Piotrowski"/>
    <s v="Mariusz"/>
    <x v="289"/>
    <x v="0"/>
  </r>
  <r>
    <s v="Kopiejc"/>
    <s v="Maurycy"/>
    <x v="290"/>
    <x v="0"/>
  </r>
  <r>
    <s v="Oszmana"/>
    <s v="Katarzyna"/>
    <x v="291"/>
    <x v="0"/>
  </r>
  <r>
    <s v="Rozek"/>
    <s v="Jacek"/>
    <x v="292"/>
    <x v="0"/>
  </r>
  <r>
    <s v="Bajer"/>
    <s v="Jadwiga"/>
    <x v="293"/>
    <x v="0"/>
  </r>
  <r>
    <s v="Czapiewski"/>
    <s v="Szymon"/>
    <x v="294"/>
    <x v="0"/>
  </r>
  <r>
    <s v="Marynowska"/>
    <s v="Lena"/>
    <x v="295"/>
    <x v="1"/>
  </r>
  <r>
    <s v="Lubinska"/>
    <s v="Marta"/>
    <x v="158"/>
    <x v="1"/>
  </r>
  <r>
    <s v="Horbaczewska"/>
    <s v="Nicola"/>
    <x v="296"/>
    <x v="0"/>
  </r>
  <r>
    <s v="Wroblewska"/>
    <s v="Alicja"/>
    <x v="297"/>
    <x v="0"/>
  </r>
  <r>
    <s v="Skabara"/>
    <s v="Grzegorz"/>
    <x v="298"/>
    <x v="0"/>
  </r>
  <r>
    <s v="Formela"/>
    <s v="Piotr"/>
    <x v="299"/>
    <x v="0"/>
  </r>
  <r>
    <s v="Ziolkowski"/>
    <s v="Mariusz"/>
    <x v="300"/>
    <x v="0"/>
  </r>
  <r>
    <s v="Trocha"/>
    <s v="Anna"/>
    <x v="301"/>
    <x v="0"/>
  </r>
  <r>
    <s v="Greszczuk"/>
    <s v="Oliwia"/>
    <x v="302"/>
    <x v="0"/>
  </r>
  <r>
    <s v="Krupop"/>
    <s v="Maja"/>
    <x v="303"/>
    <x v="0"/>
  </r>
  <r>
    <s v="Janiczek"/>
    <s v="Natalia"/>
    <x v="304"/>
    <x v="0"/>
  </r>
  <r>
    <s v="Kempka"/>
    <s v="Milena"/>
    <x v="305"/>
    <x v="0"/>
  </r>
  <r>
    <s v="Wizniewski"/>
    <s v="Andrzej"/>
    <x v="306"/>
    <x v="0"/>
  </r>
  <r>
    <s v="Pajsk"/>
    <s v="Katarzyna"/>
    <x v="307"/>
    <x v="0"/>
  </r>
  <r>
    <s v="Lewicka"/>
    <s v="Magdalena"/>
    <x v="308"/>
    <x v="0"/>
  </r>
  <r>
    <s v="Swinianski"/>
    <s v="Cyprian"/>
    <x v="309"/>
    <x v="0"/>
  </r>
  <r>
    <s v="Kaminski"/>
    <s v="Mikolaj"/>
    <x v="310"/>
    <x v="0"/>
  </r>
  <r>
    <s v="Kirwiel"/>
    <s v="Michalina"/>
    <x v="311"/>
    <x v="0"/>
  </r>
  <r>
    <s v="Werbowy"/>
    <s v="Artur"/>
    <x v="312"/>
    <x v="0"/>
  </r>
  <r>
    <s v="Bajurska"/>
    <s v="Zuzanna"/>
    <x v="313"/>
    <x v="0"/>
  </r>
  <r>
    <s v="Zaborowska"/>
    <s v="Aleksandra"/>
    <x v="314"/>
    <x v="0"/>
  </r>
  <r>
    <s v="Dunislawska"/>
    <s v="Victoria"/>
    <x v="315"/>
    <x v="0"/>
  </r>
  <r>
    <s v="Stachurska"/>
    <s v="Helena"/>
    <x v="316"/>
    <x v="0"/>
  </r>
  <r>
    <s v="Kirwiel"/>
    <s v="Michal"/>
    <x v="317"/>
    <x v="0"/>
  </r>
  <r>
    <s v="Zega"/>
    <s v="Adam"/>
    <x v="318"/>
    <x v="0"/>
  </r>
  <r>
    <s v="Lukowski"/>
    <s v="Maciej"/>
    <x v="319"/>
    <x v="0"/>
  </r>
  <r>
    <s v="Pietraszczyk"/>
    <s v="Jan"/>
    <x v="320"/>
    <x v="0"/>
  </r>
  <r>
    <s v="Jędrzejczak"/>
    <s v="Nadia"/>
    <x v="321"/>
    <x v="0"/>
  </r>
  <r>
    <s v="Wymyslowska"/>
    <s v="Alicja"/>
    <x v="322"/>
    <x v="0"/>
  </r>
  <r>
    <s v="Wicher"/>
    <s v="Amelia"/>
    <x v="323"/>
    <x v="0"/>
  </r>
  <r>
    <s v="Tusinski"/>
    <s v="Bartosz"/>
    <x v="324"/>
    <x v="0"/>
  </r>
  <r>
    <s v="Walaszek"/>
    <s v="Angelika"/>
    <x v="325"/>
    <x v="0"/>
  </r>
  <r>
    <s v="Karolewska"/>
    <s v="Milena"/>
    <x v="326"/>
    <x v="0"/>
  </r>
  <r>
    <s v="Stanulewicz"/>
    <s v="Filip"/>
    <x v="327"/>
    <x v="0"/>
  </r>
  <r>
    <s v="Marszalek"/>
    <s v="Kuba"/>
    <x v="328"/>
    <x v="0"/>
  </r>
  <r>
    <s v="Kieloch"/>
    <s v="Michal"/>
    <x v="329"/>
    <x v="0"/>
  </r>
  <r>
    <s v="Marmelowska"/>
    <s v="Martyna"/>
    <x v="330"/>
    <x v="0"/>
  </r>
  <r>
    <s v="Nikolajew"/>
    <s v="Kacper"/>
    <x v="331"/>
    <x v="0"/>
  </r>
  <r>
    <s v="Okla"/>
    <s v="Kacper"/>
    <x v="332"/>
    <x v="0"/>
  </r>
  <r>
    <s v="Lademann"/>
    <s v="Marcel"/>
    <x v="333"/>
    <x v="0"/>
  </r>
  <r>
    <s v="Kowakczyk"/>
    <s v="Maria"/>
    <x v="135"/>
    <x v="2"/>
  </r>
  <r>
    <s v="Pawelska"/>
    <s v="Karolina"/>
    <x v="334"/>
    <x v="0"/>
  </r>
  <r>
    <s v="Niemczyk"/>
    <s v="Kamil"/>
    <x v="335"/>
    <x v="0"/>
  </r>
  <r>
    <s v="Hazubski"/>
    <s v="Olgierd"/>
    <x v="336"/>
    <x v="0"/>
  </r>
  <r>
    <s v="Ryngwelski"/>
    <s v="Igor"/>
    <x v="337"/>
    <x v="0"/>
  </r>
  <r>
    <s v="Ropiak"/>
    <s v="Jakub"/>
    <x v="338"/>
    <x v="0"/>
  </r>
  <r>
    <s v="Giemza"/>
    <s v="Patryk"/>
    <x v="339"/>
    <x v="0"/>
  </r>
  <r>
    <s v="Domzala"/>
    <s v="Ryszard"/>
    <x v="340"/>
    <x v="0"/>
  </r>
  <r>
    <s v="Pozarzycka"/>
    <s v="Justyna"/>
    <x v="341"/>
    <x v="0"/>
  </r>
  <r>
    <s v="Kowalik"/>
    <s v="Mateusz"/>
    <x v="342"/>
    <x v="0"/>
  </r>
  <r>
    <s v="Hintzke"/>
    <s v="Nikola"/>
    <x v="343"/>
    <x v="0"/>
  </r>
  <r>
    <s v="Swistek"/>
    <s v="Damian"/>
    <x v="344"/>
    <x v="0"/>
  </r>
  <r>
    <s v="Grzelecki"/>
    <s v="Oliwier"/>
    <x v="345"/>
    <x v="0"/>
  </r>
  <r>
    <s v="Hinz"/>
    <s v="Nikola"/>
    <x v="346"/>
    <x v="0"/>
  </r>
  <r>
    <s v="Kaftan"/>
    <s v="Monika"/>
    <x v="347"/>
    <x v="0"/>
  </r>
  <r>
    <s v="Wasiluk"/>
    <s v="Bartlomiej"/>
    <x v="348"/>
    <x v="1"/>
  </r>
  <r>
    <s v="Wasilewski"/>
    <s v="Bartlomiej"/>
    <x v="348"/>
    <x v="1"/>
  </r>
  <r>
    <s v="Lukasik"/>
    <s v="Magdalena"/>
    <x v="349"/>
    <x v="0"/>
  </r>
  <r>
    <s v="Silakowski"/>
    <s v="Henryk"/>
    <x v="350"/>
    <x v="0"/>
  </r>
  <r>
    <s v="Zygmunt"/>
    <s v="Adam"/>
    <x v="351"/>
    <x v="0"/>
  </r>
  <r>
    <s v="Pettka"/>
    <s v="Jan"/>
    <x v="352"/>
    <x v="0"/>
  </r>
  <r>
    <s v="Hanczarek"/>
    <s v="Olivier"/>
    <x v="353"/>
    <x v="0"/>
  </r>
  <r>
    <s v="Samulczyk"/>
    <s v="Julia"/>
    <x v="354"/>
    <x v="0"/>
  </r>
  <r>
    <s v="Berezniewicz"/>
    <s v="Wiktor"/>
    <x v="355"/>
    <x v="0"/>
  </r>
  <r>
    <s v="Bialaszewski"/>
    <s v="Piotr"/>
    <x v="356"/>
    <x v="0"/>
  </r>
  <r>
    <s v="Rutkiewicz"/>
    <s v="Julia"/>
    <x v="357"/>
    <x v="0"/>
  </r>
  <r>
    <s v="Kowalczyk"/>
    <s v="Mateusz"/>
    <x v="358"/>
    <x v="0"/>
  </r>
  <r>
    <s v="Sadowska"/>
    <s v="Julia"/>
    <x v="359"/>
    <x v="0"/>
  </r>
  <r>
    <s v="Sobol"/>
    <s v="Filip"/>
    <x v="360"/>
    <x v="0"/>
  </r>
  <r>
    <s v="Senger"/>
    <s v="Joanna"/>
    <x v="361"/>
    <x v="0"/>
  </r>
  <r>
    <s v="Stanislawska"/>
    <s v="Hanna"/>
    <x v="362"/>
    <x v="0"/>
  </r>
  <r>
    <s v="Szczepkowski"/>
    <s v="Dorian"/>
    <x v="363"/>
    <x v="0"/>
  </r>
  <r>
    <s v="Wojcicki"/>
    <s v="Aleks"/>
    <x v="62"/>
    <x v="1"/>
  </r>
  <r>
    <s v="Salanowska"/>
    <s v="Julia"/>
    <x v="364"/>
    <x v="0"/>
  </r>
  <r>
    <s v="Skrzydlak"/>
    <s v="Izabela"/>
    <x v="365"/>
    <x v="0"/>
  </r>
  <r>
    <s v="Koszlaga"/>
    <s v="Mateusz"/>
    <x v="366"/>
    <x v="0"/>
  </r>
  <r>
    <s v="Kowalczuk"/>
    <s v="Maria"/>
    <x v="135"/>
    <x v="2"/>
  </r>
  <r>
    <s v="Glowinska"/>
    <s v="Patrycja"/>
    <x v="367"/>
    <x v="0"/>
  </r>
  <r>
    <s v="Sautycz"/>
    <s v="Julia"/>
    <x v="368"/>
    <x v="0"/>
  </r>
  <r>
    <s v="Jakubowski"/>
    <s v="Nikodem"/>
    <x v="369"/>
    <x v="0"/>
  </r>
  <r>
    <s v="Labuda"/>
    <s v="Marcel"/>
    <x v="370"/>
    <x v="0"/>
  </r>
  <r>
    <s v="Przestrzelski"/>
    <s v="Jakub"/>
    <x v="371"/>
    <x v="0"/>
  </r>
  <r>
    <s v="Sochacka"/>
    <s v="Inka"/>
    <x v="372"/>
    <x v="0"/>
  </r>
  <r>
    <s v="Wierzbicki"/>
    <s v="Antoni"/>
    <x v="373"/>
    <x v="0"/>
  </r>
  <r>
    <s v="Sarnowski"/>
    <s v="Ignacy"/>
    <x v="374"/>
    <x v="0"/>
  </r>
  <r>
    <s v="Machalski"/>
    <s v="Maciej"/>
    <x v="375"/>
    <x v="0"/>
  </r>
  <r>
    <s v="Kowalczyk"/>
    <s v="Mateusz"/>
    <x v="135"/>
    <x v="2"/>
  </r>
  <r>
    <s v="Broukin"/>
    <s v="Zofia"/>
    <x v="376"/>
    <x v="0"/>
  </r>
  <r>
    <s v="Filarska"/>
    <s v="Sandra"/>
    <x v="377"/>
    <x v="0"/>
  </r>
  <r>
    <s v="Siminski"/>
    <s v="Henryk"/>
    <x v="378"/>
    <x v="0"/>
  </r>
  <r>
    <s v="Riegel"/>
    <s v="Julia"/>
    <x v="379"/>
    <x v="0"/>
  </r>
  <r>
    <s v="Kozlowska"/>
    <s v="Malgorzata"/>
    <x v="380"/>
    <x v="0"/>
  </r>
  <r>
    <s v="Porydzaj"/>
    <s v="Jakub"/>
    <x v="381"/>
    <x v="0"/>
  </r>
  <r>
    <s v="Sachse"/>
    <s v="Julia"/>
    <x v="382"/>
    <x v="0"/>
  </r>
  <r>
    <s v="Spanowski"/>
    <s v="Filip"/>
    <x v="383"/>
    <x v="0"/>
  </r>
  <r>
    <s v="Machol"/>
    <s v="Maciej"/>
    <x v="384"/>
    <x v="0"/>
  </r>
  <r>
    <s v="Zmurko"/>
    <s v="Adam"/>
    <x v="385"/>
    <x v="0"/>
  </r>
  <r>
    <s v="Rembisz"/>
    <s v="Jakub"/>
    <x v="386"/>
    <x v="0"/>
  </r>
  <r>
    <s v="Szmitko"/>
    <s v="Dominik"/>
    <x v="387"/>
    <x v="0"/>
  </r>
  <r>
    <s v="Jurewicz"/>
    <s v="Nadia"/>
    <x v="388"/>
    <x v="0"/>
  </r>
  <r>
    <s v="Zurek"/>
    <s v="Adam"/>
    <x v="389"/>
    <x v="0"/>
  </r>
  <r>
    <s v="Ręczmin"/>
    <s v="Jakub"/>
    <x v="390"/>
    <x v="0"/>
  </r>
  <r>
    <s v="Steinborn"/>
    <s v="Hanna"/>
    <x v="391"/>
    <x v="0"/>
  </r>
  <r>
    <s v="Swierszcz"/>
    <s v="Cyprian"/>
    <x v="392"/>
    <x v="0"/>
  </r>
  <r>
    <s v="Sibiga"/>
    <s v="Joanna"/>
    <x v="393"/>
    <x v="0"/>
  </r>
  <r>
    <s v="Makowska"/>
    <s v="Luiza"/>
    <x v="394"/>
    <x v="0"/>
  </r>
  <r>
    <s v="Dzierzak"/>
    <s v="Piotr"/>
    <x v="395"/>
    <x v="0"/>
  </r>
  <r>
    <s v="Leman"/>
    <s v="Maja"/>
    <x v="396"/>
    <x v="0"/>
  </r>
  <r>
    <s v="Stankiewicz"/>
    <s v="Hanna"/>
    <x v="397"/>
    <x v="0"/>
  </r>
  <r>
    <s v="Wizniewski"/>
    <s v="Antoni"/>
    <x v="398"/>
    <x v="0"/>
  </r>
  <r>
    <s v="Zawisza"/>
    <s v="Adrian"/>
    <x v="399"/>
    <x v="0"/>
  </r>
  <r>
    <s v="Adamiak"/>
    <s v="Zofia"/>
    <x v="400"/>
    <x v="1"/>
  </r>
  <r>
    <s v="Yuksek"/>
    <s v="Adrian"/>
    <x v="401"/>
    <x v="0"/>
  </r>
  <r>
    <s v="Perez"/>
    <s v="Karolina"/>
    <x v="402"/>
    <x v="0"/>
  </r>
  <r>
    <s v="Duszota"/>
    <s v="Piotr"/>
    <x v="403"/>
    <x v="0"/>
  </r>
  <r>
    <s v="Kulkowska"/>
    <s v="Maja"/>
    <x v="404"/>
    <x v="0"/>
  </r>
  <r>
    <s v="Zylinska"/>
    <s v="Adelajda"/>
    <x v="405"/>
    <x v="0"/>
  </r>
  <r>
    <s v="Nowak"/>
    <s v="Kacper"/>
    <x v="406"/>
    <x v="0"/>
  </r>
  <r>
    <s v="Lyszcz"/>
    <s v="Maciej"/>
    <x v="407"/>
    <x v="0"/>
  </r>
  <r>
    <s v="Zdrojewska"/>
    <s v="Agata"/>
    <x v="408"/>
    <x v="0"/>
  </r>
  <r>
    <s v="Engel"/>
    <s v="Urszula"/>
    <x v="409"/>
    <x v="0"/>
  </r>
  <r>
    <s v="Zgadzaj"/>
    <s v="Agata"/>
    <x v="410"/>
    <x v="0"/>
  </r>
  <r>
    <s v="Strack"/>
    <s v="Filip"/>
    <x v="411"/>
    <x v="0"/>
  </r>
  <r>
    <s v="Reclaw"/>
    <s v="Julia"/>
    <x v="412"/>
    <x v="0"/>
  </r>
  <r>
    <s v="Mazurkiewicz"/>
    <s v="Lena"/>
    <x v="413"/>
    <x v="0"/>
  </r>
  <r>
    <s v="Potocki"/>
    <s v="Jakub"/>
    <x v="414"/>
    <x v="0"/>
  </r>
  <r>
    <s v="Furmaniak"/>
    <s v="Pawel"/>
    <x v="415"/>
    <x v="0"/>
  </r>
  <r>
    <s v="Marzec"/>
    <s v="Lena"/>
    <x v="295"/>
    <x v="1"/>
  </r>
  <r>
    <s v="Tomaszewski"/>
    <s v="Bruno"/>
    <x v="416"/>
    <x v="0"/>
  </r>
  <r>
    <s v="Strupiechowski"/>
    <s v="Filip"/>
    <x v="417"/>
    <x v="0"/>
  </r>
  <r>
    <s v="Szczepanska"/>
    <s v="Emilia"/>
    <x v="418"/>
    <x v="0"/>
  </r>
  <r>
    <s v="Wamka"/>
    <s v="Anastazja"/>
    <x v="419"/>
    <x v="0"/>
  </r>
  <r>
    <s v="Spychala"/>
    <s v="Filip"/>
    <x v="420"/>
    <x v="0"/>
  </r>
  <r>
    <s v="Bialkowska"/>
    <s v="Kamila"/>
    <x v="421"/>
    <x v="0"/>
  </r>
  <r>
    <s v="Bsk"/>
    <s v="Arleta"/>
    <x v="422"/>
    <x v="0"/>
  </r>
  <r>
    <s v="Wojciechowska"/>
    <s v="Alicja"/>
    <x v="423"/>
    <x v="0"/>
  </r>
  <r>
    <s v="Szczucki"/>
    <s v="Dominik"/>
    <x v="424"/>
    <x v="0"/>
  </r>
  <r>
    <s v="Helinska"/>
    <s v="Ines"/>
    <x v="425"/>
    <x v="0"/>
  </r>
  <r>
    <s v="Felisiak"/>
    <s v="Doris"/>
    <x v="426"/>
    <x v="0"/>
  </r>
  <r>
    <s v="Mrozik"/>
    <s v="Lena"/>
    <x v="427"/>
    <x v="0"/>
  </r>
  <r>
    <s v="Rembiewski"/>
    <s v="Jakub"/>
    <x v="428"/>
    <x v="0"/>
  </r>
  <r>
    <s v="Klein"/>
    <s v="Michalina"/>
    <x v="429"/>
    <x v="0"/>
  </r>
  <r>
    <s v="Geszczynski"/>
    <s v="Patryk"/>
    <x v="430"/>
    <x v="0"/>
  </r>
  <r>
    <s v="Frankowska"/>
    <s v="Roksana"/>
    <x v="431"/>
    <x v="0"/>
  </r>
  <r>
    <s v="Jurczyk"/>
    <s v="Nadia"/>
    <x v="432"/>
    <x v="0"/>
  </r>
  <r>
    <s v="Bialkowska"/>
    <s v="Katarzyna"/>
    <x v="433"/>
    <x v="0"/>
  </r>
  <r>
    <s v="Kolodziejczyk"/>
    <s v="Marta"/>
    <x v="434"/>
    <x v="0"/>
  </r>
  <r>
    <s v="Procinska"/>
    <s v="Julianna"/>
    <x v="435"/>
    <x v="0"/>
  </r>
  <r>
    <s v="Ciesielska"/>
    <s v="Wiktoria"/>
    <x v="436"/>
    <x v="0"/>
  </r>
  <r>
    <s v="Lange"/>
    <s v="Maja"/>
    <x v="437"/>
    <x v="0"/>
  </r>
  <r>
    <s v="Kulakowski"/>
    <s v="Marcjusz"/>
    <x v="438"/>
    <x v="0"/>
  </r>
  <r>
    <s v="Kluziak"/>
    <s v="Matylda"/>
    <x v="439"/>
    <x v="0"/>
  </r>
  <r>
    <s v="Trzebiatowska"/>
    <s v="Anna"/>
    <x v="440"/>
    <x v="0"/>
  </r>
  <r>
    <s v="Tomaszewska"/>
    <s v="Anna"/>
    <x v="441"/>
    <x v="0"/>
  </r>
  <r>
    <s v="Przytula"/>
    <s v="Jakub"/>
    <x v="442"/>
    <x v="0"/>
  </r>
  <r>
    <s v="Grzedzielska"/>
    <s v="Nina"/>
    <x v="443"/>
    <x v="0"/>
  </r>
  <r>
    <s v="Derek"/>
    <s v="Stanislaw"/>
    <x v="444"/>
    <x v="0"/>
  </r>
  <r>
    <s v="Miszkin"/>
    <s v="Lena"/>
    <x v="445"/>
    <x v="0"/>
  </r>
  <r>
    <s v="Kwidczynska"/>
    <s v="Maja"/>
    <x v="446"/>
    <x v="0"/>
  </r>
  <r>
    <s v="Kado"/>
    <s v="Monika"/>
    <x v="447"/>
    <x v="0"/>
  </r>
  <r>
    <s v="Nowakowska"/>
    <s v="Kornelia"/>
    <x v="448"/>
    <x v="0"/>
  </r>
  <r>
    <s v="Wilk"/>
    <s v="Amelia"/>
    <x v="449"/>
    <x v="0"/>
  </r>
  <r>
    <s v="Strehlke"/>
    <s v="Filip"/>
    <x v="450"/>
    <x v="0"/>
  </r>
  <r>
    <s v="Pistek"/>
    <s v="Jan"/>
    <x v="451"/>
    <x v="0"/>
  </r>
  <r>
    <s v="Radomski"/>
    <s v="Jakub"/>
    <x v="452"/>
    <x v="0"/>
  </r>
  <r>
    <s v="Pieterson"/>
    <s v="Jan"/>
    <x v="453"/>
    <x v="0"/>
  </r>
  <r>
    <s v="Dabrowski"/>
    <s v="Stanislaw"/>
    <x v="15"/>
    <x v="1"/>
  </r>
  <r>
    <s v="Beniuszys"/>
    <s v="Mikolaj"/>
    <x v="454"/>
    <x v="0"/>
  </r>
  <r>
    <s v="Kornatowski"/>
    <s v="Mateusz"/>
    <x v="35"/>
    <x v="1"/>
  </r>
  <r>
    <s v="Jackowska"/>
    <s v="Natasza"/>
    <x v="455"/>
    <x v="0"/>
  </r>
  <r>
    <s v="Broszkow"/>
    <s v="Zofia"/>
    <x v="456"/>
    <x v="0"/>
  </r>
  <r>
    <s v="Klebba"/>
    <s v="Michalina"/>
    <x v="457"/>
    <x v="0"/>
  </r>
  <r>
    <s v="Ciosinski"/>
    <s v="Jacek"/>
    <x v="458"/>
    <x v="0"/>
  </r>
  <r>
    <s v="Brydzinski"/>
    <s v="Mariusz"/>
    <x v="459"/>
    <x v="0"/>
  </r>
  <r>
    <s v="Witkowski"/>
    <s v="Andrea"/>
    <x v="113"/>
    <x v="1"/>
  </r>
  <r>
    <s v="Radziszewski"/>
    <s v="Jakub"/>
    <x v="460"/>
    <x v="0"/>
  </r>
  <r>
    <s v="Korenkiewicz"/>
    <s v="Marika"/>
    <x v="461"/>
    <x v="0"/>
  </r>
  <r>
    <s v="Szreder"/>
    <s v="Dawid"/>
    <x v="462"/>
    <x v="0"/>
  </r>
  <r>
    <s v="Murczynska"/>
    <s v="Laura"/>
    <x v="463"/>
    <x v="0"/>
  </r>
  <r>
    <s v="Kurowska"/>
    <s v="Maja"/>
    <x v="464"/>
    <x v="0"/>
  </r>
  <r>
    <s v="Hrywniak"/>
    <s v="Olaf"/>
    <x v="465"/>
    <x v="0"/>
  </r>
  <r>
    <s v="Cieslik"/>
    <s v="Stanislaw"/>
    <x v="234"/>
    <x v="1"/>
  </r>
  <r>
    <s v="Mierzejewski"/>
    <s v="Kornel"/>
    <x v="466"/>
    <x v="0"/>
  </r>
  <r>
    <s v="Lupa"/>
    <s v="Maksymilian"/>
    <x v="467"/>
    <x v="0"/>
  </r>
  <r>
    <s v="Wydrzynski"/>
    <s v="Adrian"/>
    <x v="468"/>
    <x v="0"/>
  </r>
  <r>
    <s v="Tarkowska"/>
    <s v="Antonina"/>
    <x v="469"/>
    <x v="0"/>
  </r>
  <r>
    <s v="Adamczyk"/>
    <s v="Zuzanna"/>
    <x v="400"/>
    <x v="1"/>
  </r>
  <r>
    <s v="Burza"/>
    <s v="Stanislaw"/>
    <x v="470"/>
    <x v="0"/>
  </r>
  <r>
    <s v="Rybinski"/>
    <s v="Igor"/>
    <x v="471"/>
    <x v="0"/>
  </r>
  <r>
    <s v="Wojcik"/>
    <s v="Aleks"/>
    <x v="56"/>
    <x v="1"/>
  </r>
  <r>
    <s v="Pawelec"/>
    <s v="Jan"/>
    <x v="472"/>
    <x v="0"/>
  </r>
  <r>
    <m/>
    <m/>
    <x v="47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3:H7" firstHeaderRow="1" firstDataRow="1" firstDataCol="1" rowPageCount="1" colPageCount="1"/>
  <pivotFields count="4">
    <pivotField axis="axisRow" showAll="0">
      <items count="170">
        <item x="32"/>
        <item x="107"/>
        <item x="156"/>
        <item x="104"/>
        <item x="84"/>
        <item x="157"/>
        <item x="27"/>
        <item x="41"/>
        <item x="148"/>
        <item x="11"/>
        <item x="79"/>
        <item x="49"/>
        <item x="30"/>
        <item x="8"/>
        <item x="15"/>
        <item x="158"/>
        <item x="166"/>
        <item x="50"/>
        <item x="136"/>
        <item x="46"/>
        <item x="152"/>
        <item x="81"/>
        <item x="82"/>
        <item x="33"/>
        <item x="122"/>
        <item x="159"/>
        <item x="134"/>
        <item x="143"/>
        <item x="48"/>
        <item x="94"/>
        <item x="63"/>
        <item x="7"/>
        <item x="133"/>
        <item x="142"/>
        <item x="124"/>
        <item x="118"/>
        <item x="73"/>
        <item x="154"/>
        <item x="76"/>
        <item x="147"/>
        <item x="161"/>
        <item x="72"/>
        <item x="88"/>
        <item x="111"/>
        <item x="64"/>
        <item x="89"/>
        <item x="117"/>
        <item x="132"/>
        <item x="102"/>
        <item x="92"/>
        <item x="144"/>
        <item x="71"/>
        <item x="93"/>
        <item x="153"/>
        <item x="25"/>
        <item x="160"/>
        <item x="151"/>
        <item x="149"/>
        <item x="6"/>
        <item x="130"/>
        <item x="80"/>
        <item x="40"/>
        <item x="26"/>
        <item x="119"/>
        <item x="77"/>
        <item x="90"/>
        <item x="163"/>
        <item x="140"/>
        <item x="28"/>
        <item x="113"/>
        <item x="62"/>
        <item x="129"/>
        <item x="110"/>
        <item x="65"/>
        <item x="106"/>
        <item x="91"/>
        <item x="97"/>
        <item x="115"/>
        <item x="39"/>
        <item x="128"/>
        <item x="78"/>
        <item x="167"/>
        <item x="36"/>
        <item x="58"/>
        <item x="0"/>
        <item x="137"/>
        <item x="42"/>
        <item x="120"/>
        <item x="99"/>
        <item x="70"/>
        <item x="123"/>
        <item x="114"/>
        <item x="18"/>
        <item x="155"/>
        <item x="74"/>
        <item x="10"/>
        <item x="98"/>
        <item x="24"/>
        <item x="9"/>
        <item x="85"/>
        <item x="68"/>
        <item x="2"/>
        <item x="3"/>
        <item x="164"/>
        <item x="127"/>
        <item x="87"/>
        <item x="61"/>
        <item x="35"/>
        <item x="53"/>
        <item x="52"/>
        <item x="21"/>
        <item x="4"/>
        <item x="22"/>
        <item x="38"/>
        <item x="29"/>
        <item x="69"/>
        <item x="17"/>
        <item x="83"/>
        <item x="67"/>
        <item x="37"/>
        <item x="66"/>
        <item x="59"/>
        <item x="105"/>
        <item x="165"/>
        <item x="103"/>
        <item x="131"/>
        <item x="1"/>
        <item x="141"/>
        <item x="19"/>
        <item x="13"/>
        <item x="45"/>
        <item x="138"/>
        <item x="145"/>
        <item x="34"/>
        <item x="16"/>
        <item x="31"/>
        <item x="86"/>
        <item x="150"/>
        <item x="5"/>
        <item x="44"/>
        <item x="43"/>
        <item x="116"/>
        <item x="20"/>
        <item x="96"/>
        <item x="162"/>
        <item x="125"/>
        <item x="139"/>
        <item x="121"/>
        <item x="51"/>
        <item x="60"/>
        <item x="54"/>
        <item x="56"/>
        <item x="12"/>
        <item x="109"/>
        <item x="108"/>
        <item x="126"/>
        <item x="55"/>
        <item x="101"/>
        <item x="135"/>
        <item x="95"/>
        <item x="75"/>
        <item x="146"/>
        <item x="57"/>
        <item x="112"/>
        <item x="14"/>
        <item x="100"/>
        <item x="47"/>
        <item x="23"/>
        <item x="168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 v="29"/>
    </i>
    <i>
      <x v="40"/>
    </i>
    <i>
      <x v="55"/>
    </i>
    <i t="grand">
      <x/>
    </i>
  </rowItems>
  <colItems count="1">
    <i/>
  </colItems>
  <pageFields count="1">
    <pageField fld="3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K1:L14" firstHeaderRow="1" firstDataRow="1" firstDataCol="1"/>
  <pivotFields count="2">
    <pivotField dataField="1" showAll="0"/>
    <pivotField axis="axisRow"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h="1" x="1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Imie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G3:G23" firstHeaderRow="1" firstDataRow="1" firstDataCol="1" rowPageCount="1" colPageCount="1"/>
  <pivotFields count="4">
    <pivotField showAll="0"/>
    <pivotField showAll="0"/>
    <pivotField axis="axisRow" showAll="0">
      <items count="475">
        <item x="70"/>
        <item x="173"/>
        <item x="422"/>
        <item x="152"/>
        <item x="128"/>
        <item x="45"/>
        <item x="250"/>
        <item x="207"/>
        <item x="469"/>
        <item x="137"/>
        <item x="126"/>
        <item x="255"/>
        <item x="441"/>
        <item x="301"/>
        <item x="440"/>
        <item x="72"/>
        <item x="325"/>
        <item x="419"/>
        <item x="55"/>
        <item x="50"/>
        <item x="312"/>
        <item x="323"/>
        <item x="373"/>
        <item x="252"/>
        <item x="18"/>
        <item x="449"/>
        <item x="113"/>
        <item x="398"/>
        <item x="77"/>
        <item x="306"/>
        <item x="76"/>
        <item x="38"/>
        <item x="56"/>
        <item x="62"/>
        <item x="209"/>
        <item x="423"/>
        <item x="9"/>
        <item x="14"/>
        <item x="297"/>
        <item x="282"/>
        <item x="468"/>
        <item x="322"/>
        <item x="230"/>
        <item x="401"/>
        <item x="314"/>
        <item x="266"/>
        <item x="213"/>
        <item x="178"/>
        <item x="121"/>
        <item x="34"/>
        <item x="399"/>
        <item x="258"/>
        <item x="408"/>
        <item x="318"/>
        <item x="410"/>
        <item x="276"/>
        <item x="385"/>
        <item x="131"/>
        <item x="187"/>
        <item x="389"/>
        <item x="351"/>
        <item x="405"/>
        <item x="151"/>
        <item x="416"/>
        <item x="8"/>
        <item x="96"/>
        <item x="199"/>
        <item x="324"/>
        <item x="182"/>
        <item x="125"/>
        <item x="75"/>
        <item x="348"/>
        <item x="309"/>
        <item x="392"/>
        <item x="426"/>
        <item x="344"/>
        <item x="424"/>
        <item x="363"/>
        <item x="387"/>
        <item x="236"/>
        <item x="110"/>
        <item x="231"/>
        <item x="462"/>
        <item x="106"/>
        <item x="239"/>
        <item x="257"/>
        <item x="156"/>
        <item x="233"/>
        <item x="162"/>
        <item x="105"/>
        <item x="418"/>
        <item x="141"/>
        <item x="143"/>
        <item x="191"/>
        <item x="97"/>
        <item x="360"/>
        <item x="189"/>
        <item x="383"/>
        <item x="420"/>
        <item x="327"/>
        <item x="411"/>
        <item x="120"/>
        <item x="417"/>
        <item x="450"/>
        <item x="197"/>
        <item x="298"/>
        <item x="226"/>
        <item x="104"/>
        <item x="350"/>
        <item x="378"/>
        <item x="148"/>
        <item x="150"/>
        <item x="316"/>
        <item x="397"/>
        <item x="362"/>
        <item x="172"/>
        <item x="391"/>
        <item x="260"/>
        <item x="425"/>
        <item x="31"/>
        <item x="471"/>
        <item x="114"/>
        <item x="337"/>
        <item x="238"/>
        <item x="277"/>
        <item x="374"/>
        <item x="365"/>
        <item x="372"/>
        <item x="149"/>
        <item x="293"/>
        <item x="237"/>
        <item x="7"/>
        <item x="458"/>
        <item x="42"/>
        <item x="192"/>
        <item x="144"/>
        <item x="184"/>
        <item x="472"/>
        <item x="235"/>
        <item x="33"/>
        <item x="264"/>
        <item x="352"/>
        <item x="453"/>
        <item x="80"/>
        <item x="320"/>
        <item x="47"/>
        <item x="176"/>
        <item x="64"/>
        <item x="451"/>
        <item x="117"/>
        <item x="186"/>
        <item x="61"/>
        <item x="202"/>
        <item x="381"/>
        <item x="414"/>
        <item x="341"/>
        <item x="435"/>
        <item x="177"/>
        <item x="371"/>
        <item x="442"/>
        <item x="179"/>
        <item x="115"/>
        <item x="460"/>
        <item x="452"/>
        <item x="138"/>
        <item x="219"/>
        <item x="218"/>
        <item x="390"/>
        <item x="412"/>
        <item x="386"/>
        <item x="428"/>
        <item x="379"/>
        <item x="181"/>
        <item x="142"/>
        <item x="338"/>
        <item x="44"/>
        <item x="292"/>
        <item x="357"/>
        <item x="382"/>
        <item x="359"/>
        <item x="364"/>
        <item x="354"/>
        <item x="368"/>
        <item x="361"/>
        <item x="244"/>
        <item x="393"/>
        <item x="124"/>
        <item x="433"/>
        <item x="421"/>
        <item x="98"/>
        <item x="265"/>
        <item x="328"/>
        <item x="32"/>
        <item x="95"/>
        <item x="88"/>
        <item x="0"/>
        <item x="466"/>
        <item x="89"/>
        <item x="279"/>
        <item x="185"/>
        <item x="195"/>
        <item x="196"/>
        <item x="335"/>
        <item x="94"/>
        <item x="331"/>
        <item x="448"/>
        <item x="406"/>
        <item x="51"/>
        <item x="119"/>
        <item x="332"/>
        <item x="36"/>
        <item x="224"/>
        <item x="59"/>
        <item x="272"/>
        <item x="278"/>
        <item x="291"/>
        <item x="307"/>
        <item x="157"/>
        <item x="256"/>
        <item x="334"/>
        <item x="145"/>
        <item x="402"/>
        <item x="283"/>
        <item x="210"/>
        <item x="232"/>
        <item x="146"/>
        <item x="22"/>
        <item x="394"/>
        <item x="108"/>
        <item x="295"/>
        <item x="222"/>
        <item x="103"/>
        <item x="253"/>
        <item x="215"/>
        <item x="413"/>
        <item x="165"/>
        <item x="164"/>
        <item x="217"/>
        <item x="170"/>
        <item x="445"/>
        <item x="284"/>
        <item x="159"/>
        <item x="427"/>
        <item x="249"/>
        <item x="463"/>
        <item x="63"/>
        <item x="454"/>
        <item x="53"/>
        <item x="459"/>
        <item x="216"/>
        <item x="269"/>
        <item x="280"/>
        <item x="100"/>
        <item x="54"/>
        <item x="116"/>
        <item x="118"/>
        <item x="271"/>
        <item x="447"/>
        <item x="347"/>
        <item x="21"/>
        <item x="111"/>
        <item x="166"/>
        <item x="37"/>
        <item x="310"/>
        <item x="262"/>
        <item x="326"/>
        <item x="136"/>
        <item x="130"/>
        <item x="305"/>
        <item x="259"/>
        <item x="329"/>
        <item x="102"/>
        <item x="311"/>
        <item x="228"/>
        <item x="317"/>
        <item x="288"/>
        <item x="286"/>
        <item x="129"/>
        <item x="227"/>
        <item x="429"/>
        <item x="457"/>
        <item x="28"/>
        <item x="439"/>
        <item x="101"/>
        <item x="285"/>
        <item x="154"/>
        <item x="112"/>
        <item x="434"/>
        <item x="139"/>
        <item x="57"/>
        <item x="290"/>
        <item x="35"/>
        <item x="82"/>
        <item x="27"/>
        <item x="79"/>
        <item x="461"/>
        <item x="366"/>
        <item x="242"/>
        <item x="49"/>
        <item x="26"/>
        <item x="93"/>
        <item x="229"/>
        <item x="342"/>
        <item x="135"/>
        <item x="358"/>
        <item x="132"/>
        <item x="281"/>
        <item x="380"/>
        <item x="223"/>
        <item x="107"/>
        <item x="240"/>
        <item x="147"/>
        <item x="127"/>
        <item x="303"/>
        <item x="4"/>
        <item x="203"/>
        <item x="30"/>
        <item x="204"/>
        <item x="438"/>
        <item x="404"/>
        <item x="464"/>
        <item x="3"/>
        <item x="174"/>
        <item x="85"/>
        <item x="446"/>
        <item x="370"/>
        <item x="333"/>
        <item x="437"/>
        <item x="201"/>
        <item x="194"/>
        <item x="13"/>
        <item x="396"/>
        <item x="2"/>
        <item x="211"/>
        <item x="133"/>
        <item x="308"/>
        <item x="11"/>
        <item x="40"/>
        <item x="212"/>
        <item x="158"/>
        <item x="175"/>
        <item x="349"/>
        <item x="319"/>
        <item x="208"/>
        <item x="467"/>
        <item x="263"/>
        <item x="12"/>
        <item x="407"/>
        <item x="375"/>
        <item x="384"/>
        <item x="200"/>
        <item x="60"/>
        <item x="330"/>
        <item x="289"/>
        <item x="81"/>
        <item x="300"/>
        <item x="23"/>
        <item x="443"/>
        <item x="241"/>
        <item x="346"/>
        <item x="343"/>
        <item x="296"/>
        <item x="1"/>
        <item x="455"/>
        <item x="48"/>
        <item x="90"/>
        <item x="19"/>
        <item x="246"/>
        <item x="369"/>
        <item x="6"/>
        <item x="304"/>
        <item x="183"/>
        <item x="171"/>
        <item x="25"/>
        <item x="99"/>
        <item x="321"/>
        <item x="432"/>
        <item x="388"/>
        <item x="220"/>
        <item x="69"/>
        <item x="268"/>
        <item x="122"/>
        <item x="46"/>
        <item x="206"/>
        <item x="302"/>
        <item x="71"/>
        <item x="39"/>
        <item x="20"/>
        <item x="345"/>
        <item x="353"/>
        <item x="336"/>
        <item x="465"/>
        <item x="16"/>
        <item x="247"/>
        <item x="140"/>
        <item x="356"/>
        <item x="270"/>
        <item x="205"/>
        <item x="403"/>
        <item x="395"/>
        <item x="275"/>
        <item x="41"/>
        <item x="299"/>
        <item x="24"/>
        <item x="415"/>
        <item x="155"/>
        <item x="168"/>
        <item x="66"/>
        <item x="225"/>
        <item x="430"/>
        <item x="5"/>
        <item x="339"/>
        <item x="67"/>
        <item x="10"/>
        <item x="367"/>
        <item x="180"/>
        <item x="134"/>
        <item x="214"/>
        <item x="73"/>
        <item x="123"/>
        <item x="273"/>
        <item x="340"/>
        <item x="261"/>
        <item x="431"/>
        <item x="470"/>
        <item x="58"/>
        <item x="234"/>
        <item x="294"/>
        <item x="86"/>
        <item x="43"/>
        <item x="15"/>
        <item x="190"/>
        <item x="83"/>
        <item x="444"/>
        <item x="287"/>
        <item x="92"/>
        <item x="251"/>
        <item x="377"/>
        <item x="78"/>
        <item x="267"/>
        <item x="188"/>
        <item x="193"/>
        <item x="274"/>
        <item x="409"/>
        <item x="84"/>
        <item x="315"/>
        <item x="167"/>
        <item x="245"/>
        <item x="68"/>
        <item x="17"/>
        <item x="198"/>
        <item x="355"/>
        <item x="243"/>
        <item x="436"/>
        <item x="87"/>
        <item x="254"/>
        <item x="91"/>
        <item x="109"/>
        <item x="153"/>
        <item x="161"/>
        <item x="248"/>
        <item x="160"/>
        <item x="400"/>
        <item x="29"/>
        <item x="313"/>
        <item x="52"/>
        <item x="65"/>
        <item x="74"/>
        <item x="221"/>
        <item x="456"/>
        <item x="376"/>
        <item x="163"/>
        <item x="169"/>
        <item x="473"/>
        <item t="default"/>
      </items>
    </pivotField>
    <pivotField axis="axisPage" multipleItemSelectionAllowed="1" showAll="0">
      <items count="5">
        <item h="1" x="0"/>
        <item x="1"/>
        <item x="2"/>
        <item h="1" x="3"/>
        <item t="default"/>
      </items>
    </pivotField>
  </pivotFields>
  <rowFields count="1">
    <field x="2"/>
  </rowFields>
  <rowItems count="20">
    <i>
      <x v="23"/>
    </i>
    <i>
      <x v="26"/>
    </i>
    <i>
      <x v="32"/>
    </i>
    <i>
      <x v="33"/>
    </i>
    <i>
      <x v="36"/>
    </i>
    <i>
      <x v="71"/>
    </i>
    <i>
      <x v="151"/>
    </i>
    <i>
      <x v="194"/>
    </i>
    <i>
      <x v="229"/>
    </i>
    <i>
      <x v="286"/>
    </i>
    <i>
      <x v="291"/>
    </i>
    <i>
      <x v="303"/>
    </i>
    <i>
      <x v="339"/>
    </i>
    <i>
      <x v="366"/>
    </i>
    <i>
      <x v="372"/>
    </i>
    <i>
      <x v="373"/>
    </i>
    <i>
      <x v="426"/>
    </i>
    <i>
      <x v="430"/>
    </i>
    <i>
      <x v="462"/>
    </i>
    <i t="grand">
      <x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sele_2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sele_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sele_2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sel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sel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sele_1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sele_2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sele_2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sele_1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sele_1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sele_2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"/>
  <sheetViews>
    <sheetView workbookViewId="0">
      <selection sqref="A1:XFD1048576"/>
    </sheetView>
  </sheetViews>
  <sheetFormatPr defaultRowHeight="15" x14ac:dyDescent="0.25"/>
  <cols>
    <col min="1" max="1" width="12" style="2" customWidth="1"/>
    <col min="2" max="2" width="14.85546875" style="3" bestFit="1" customWidth="1"/>
    <col min="3" max="3" width="12.140625" style="3" customWidth="1"/>
    <col min="4" max="4" width="14.85546875" bestFit="1" customWidth="1"/>
    <col min="5" max="5" width="12.140625" bestFit="1" customWidth="1"/>
  </cols>
  <sheetData>
    <row r="1" spans="1:3" x14ac:dyDescent="0.25">
      <c r="A1" s="4" t="s">
        <v>0</v>
      </c>
      <c r="B1" s="1" t="s">
        <v>1</v>
      </c>
      <c r="C1" s="1" t="s">
        <v>2</v>
      </c>
    </row>
    <row r="2" spans="1:3" x14ac:dyDescent="0.25">
      <c r="A2" s="5" t="s">
        <v>634</v>
      </c>
      <c r="B2" s="3" t="s">
        <v>3</v>
      </c>
      <c r="C2" s="3" t="s">
        <v>4</v>
      </c>
    </row>
    <row r="3" spans="1:3" x14ac:dyDescent="0.25">
      <c r="A3" s="5" t="s">
        <v>635</v>
      </c>
      <c r="B3" s="3" t="s">
        <v>5</v>
      </c>
      <c r="C3" s="3" t="s">
        <v>6</v>
      </c>
    </row>
    <row r="4" spans="1:3" x14ac:dyDescent="0.25">
      <c r="A4" s="5" t="s">
        <v>636</v>
      </c>
      <c r="B4" s="3" t="s">
        <v>7</v>
      </c>
      <c r="C4" s="3" t="s">
        <v>8</v>
      </c>
    </row>
    <row r="5" spans="1:3" x14ac:dyDescent="0.25">
      <c r="A5" s="5" t="s">
        <v>637</v>
      </c>
      <c r="B5" s="3" t="s">
        <v>9</v>
      </c>
      <c r="C5" s="3" t="s">
        <v>10</v>
      </c>
    </row>
    <row r="6" spans="1:3" x14ac:dyDescent="0.25">
      <c r="A6" s="5" t="s">
        <v>638</v>
      </c>
      <c r="B6" s="3" t="s">
        <v>11</v>
      </c>
      <c r="C6" s="3" t="s">
        <v>12</v>
      </c>
    </row>
    <row r="7" spans="1:3" x14ac:dyDescent="0.25">
      <c r="A7" s="5" t="s">
        <v>639</v>
      </c>
      <c r="B7" s="3" t="s">
        <v>13</v>
      </c>
      <c r="C7" s="3" t="s">
        <v>14</v>
      </c>
    </row>
    <row r="8" spans="1:3" x14ac:dyDescent="0.25">
      <c r="A8" s="5" t="s">
        <v>640</v>
      </c>
      <c r="B8" s="3" t="s">
        <v>15</v>
      </c>
      <c r="C8" s="3" t="s">
        <v>6</v>
      </c>
    </row>
    <row r="9" spans="1:3" x14ac:dyDescent="0.25">
      <c r="A9" s="5" t="s">
        <v>641</v>
      </c>
      <c r="B9" s="3" t="s">
        <v>16</v>
      </c>
      <c r="C9" s="3" t="s">
        <v>17</v>
      </c>
    </row>
    <row r="10" spans="1:3" x14ac:dyDescent="0.25">
      <c r="A10" s="5" t="s">
        <v>642</v>
      </c>
      <c r="B10" s="3" t="s">
        <v>18</v>
      </c>
      <c r="C10" s="3" t="s">
        <v>19</v>
      </c>
    </row>
    <row r="11" spans="1:3" x14ac:dyDescent="0.25">
      <c r="A11" s="5" t="s">
        <v>643</v>
      </c>
      <c r="B11" s="3" t="s">
        <v>20</v>
      </c>
      <c r="C11" s="3" t="s">
        <v>21</v>
      </c>
    </row>
    <row r="12" spans="1:3" x14ac:dyDescent="0.25">
      <c r="A12" s="5" t="s">
        <v>644</v>
      </c>
      <c r="B12" s="3" t="s">
        <v>22</v>
      </c>
      <c r="C12" s="3" t="s">
        <v>14</v>
      </c>
    </row>
    <row r="13" spans="1:3" x14ac:dyDescent="0.25">
      <c r="A13" s="5" t="s">
        <v>645</v>
      </c>
      <c r="B13" s="3" t="s">
        <v>23</v>
      </c>
      <c r="C13" s="3" t="s">
        <v>24</v>
      </c>
    </row>
    <row r="14" spans="1:3" x14ac:dyDescent="0.25">
      <c r="A14" s="5" t="s">
        <v>646</v>
      </c>
      <c r="B14" s="3" t="s">
        <v>25</v>
      </c>
      <c r="C14" s="3" t="s">
        <v>26</v>
      </c>
    </row>
    <row r="15" spans="1:3" x14ac:dyDescent="0.25">
      <c r="A15" s="5" t="s">
        <v>647</v>
      </c>
      <c r="B15" s="3" t="s">
        <v>27</v>
      </c>
      <c r="C15" s="3" t="s">
        <v>26</v>
      </c>
    </row>
    <row r="16" spans="1:3" x14ac:dyDescent="0.25">
      <c r="A16" s="5" t="s">
        <v>648</v>
      </c>
      <c r="B16" s="3" t="s">
        <v>28</v>
      </c>
      <c r="C16" s="3" t="s">
        <v>29</v>
      </c>
    </row>
    <row r="17" spans="1:3" x14ac:dyDescent="0.25">
      <c r="A17" s="5" t="s">
        <v>649</v>
      </c>
      <c r="B17" s="3" t="s">
        <v>30</v>
      </c>
      <c r="C17" s="3" t="s">
        <v>31</v>
      </c>
    </row>
    <row r="18" spans="1:3" x14ac:dyDescent="0.25">
      <c r="A18" s="5" t="s">
        <v>650</v>
      </c>
      <c r="B18" s="3" t="s">
        <v>32</v>
      </c>
      <c r="C18" s="3" t="s">
        <v>33</v>
      </c>
    </row>
    <row r="19" spans="1:3" x14ac:dyDescent="0.25">
      <c r="A19" s="5" t="s">
        <v>651</v>
      </c>
      <c r="B19" s="3" t="s">
        <v>34</v>
      </c>
      <c r="C19" s="3" t="s">
        <v>35</v>
      </c>
    </row>
    <row r="20" spans="1:3" x14ac:dyDescent="0.25">
      <c r="A20" s="5" t="s">
        <v>652</v>
      </c>
      <c r="B20" s="3" t="s">
        <v>36</v>
      </c>
      <c r="C20" s="3" t="s">
        <v>37</v>
      </c>
    </row>
    <row r="21" spans="1:3" x14ac:dyDescent="0.25">
      <c r="A21" s="5" t="s">
        <v>653</v>
      </c>
      <c r="B21" s="3" t="s">
        <v>38</v>
      </c>
      <c r="C21" s="3" t="s">
        <v>6</v>
      </c>
    </row>
    <row r="22" spans="1:3" x14ac:dyDescent="0.25">
      <c r="A22" s="5" t="s">
        <v>654</v>
      </c>
      <c r="B22" s="3" t="s">
        <v>39</v>
      </c>
      <c r="C22" s="3" t="s">
        <v>40</v>
      </c>
    </row>
    <row r="23" spans="1:3" x14ac:dyDescent="0.25">
      <c r="A23" s="5" t="s">
        <v>655</v>
      </c>
      <c r="B23" s="3" t="s">
        <v>41</v>
      </c>
      <c r="C23" s="3" t="s">
        <v>42</v>
      </c>
    </row>
    <row r="24" spans="1:3" x14ac:dyDescent="0.25">
      <c r="A24" s="5" t="s">
        <v>656</v>
      </c>
      <c r="B24" s="3" t="s">
        <v>43</v>
      </c>
      <c r="C24" s="3" t="s">
        <v>44</v>
      </c>
    </row>
    <row r="25" spans="1:3" x14ac:dyDescent="0.25">
      <c r="A25" s="5" t="s">
        <v>657</v>
      </c>
      <c r="B25" s="3" t="s">
        <v>45</v>
      </c>
      <c r="C25" s="3" t="s">
        <v>46</v>
      </c>
    </row>
    <row r="26" spans="1:3" x14ac:dyDescent="0.25">
      <c r="A26" s="5" t="s">
        <v>658</v>
      </c>
      <c r="B26" s="3" t="s">
        <v>47</v>
      </c>
      <c r="C26" s="3" t="s">
        <v>48</v>
      </c>
    </row>
    <row r="27" spans="1:3" x14ac:dyDescent="0.25">
      <c r="A27" s="5" t="s">
        <v>659</v>
      </c>
      <c r="B27" s="3" t="s">
        <v>49</v>
      </c>
      <c r="C27" s="3" t="s">
        <v>6</v>
      </c>
    </row>
    <row r="28" spans="1:3" x14ac:dyDescent="0.25">
      <c r="A28" s="5" t="s">
        <v>660</v>
      </c>
      <c r="B28" s="3" t="s">
        <v>50</v>
      </c>
      <c r="C28" s="3" t="s">
        <v>51</v>
      </c>
    </row>
    <row r="29" spans="1:3" x14ac:dyDescent="0.25">
      <c r="A29" s="5" t="s">
        <v>661</v>
      </c>
      <c r="B29" s="3" t="s">
        <v>52</v>
      </c>
      <c r="C29" s="3" t="s">
        <v>26</v>
      </c>
    </row>
    <row r="30" spans="1:3" x14ac:dyDescent="0.25">
      <c r="A30" s="5" t="s">
        <v>662</v>
      </c>
      <c r="B30" s="3" t="s">
        <v>53</v>
      </c>
      <c r="C30" s="3" t="s">
        <v>54</v>
      </c>
    </row>
    <row r="31" spans="1:3" x14ac:dyDescent="0.25">
      <c r="A31" s="5" t="s">
        <v>663</v>
      </c>
      <c r="B31" s="3" t="s">
        <v>55</v>
      </c>
      <c r="C31" s="3" t="s">
        <v>56</v>
      </c>
    </row>
    <row r="32" spans="1:3" x14ac:dyDescent="0.25">
      <c r="A32" s="5" t="s">
        <v>664</v>
      </c>
      <c r="B32" s="3" t="s">
        <v>57</v>
      </c>
      <c r="C32" s="3" t="s">
        <v>58</v>
      </c>
    </row>
    <row r="33" spans="1:3" x14ac:dyDescent="0.25">
      <c r="A33" s="5" t="s">
        <v>665</v>
      </c>
      <c r="B33" s="3" t="s">
        <v>59</v>
      </c>
      <c r="C33" s="3" t="s">
        <v>60</v>
      </c>
    </row>
    <row r="34" spans="1:3" x14ac:dyDescent="0.25">
      <c r="A34" s="5" t="s">
        <v>666</v>
      </c>
      <c r="B34" s="3" t="s">
        <v>61</v>
      </c>
      <c r="C34" s="3" t="s">
        <v>4</v>
      </c>
    </row>
    <row r="35" spans="1:3" x14ac:dyDescent="0.25">
      <c r="A35" s="5" t="s">
        <v>667</v>
      </c>
      <c r="B35" s="3" t="s">
        <v>62</v>
      </c>
      <c r="C35" s="3" t="s">
        <v>63</v>
      </c>
    </row>
    <row r="36" spans="1:3" x14ac:dyDescent="0.25">
      <c r="A36" s="5" t="s">
        <v>668</v>
      </c>
      <c r="B36" s="3" t="s">
        <v>64</v>
      </c>
      <c r="C36" s="3" t="s">
        <v>65</v>
      </c>
    </row>
    <row r="37" spans="1:3" x14ac:dyDescent="0.25">
      <c r="A37" s="5" t="s">
        <v>669</v>
      </c>
      <c r="B37" s="3" t="s">
        <v>66</v>
      </c>
      <c r="C37" s="3" t="s">
        <v>12</v>
      </c>
    </row>
    <row r="38" spans="1:3" x14ac:dyDescent="0.25">
      <c r="A38" s="5" t="s">
        <v>670</v>
      </c>
      <c r="B38" s="3" t="s">
        <v>67</v>
      </c>
      <c r="C38" s="3" t="s">
        <v>68</v>
      </c>
    </row>
    <row r="39" spans="1:3" x14ac:dyDescent="0.25">
      <c r="A39" s="5" t="s">
        <v>671</v>
      </c>
      <c r="B39" s="3" t="s">
        <v>69</v>
      </c>
      <c r="C39" s="3" t="s">
        <v>70</v>
      </c>
    </row>
    <row r="40" spans="1:3" x14ac:dyDescent="0.25">
      <c r="A40" s="5" t="s">
        <v>672</v>
      </c>
      <c r="B40" s="3" t="s">
        <v>71</v>
      </c>
      <c r="C40" s="3" t="s">
        <v>72</v>
      </c>
    </row>
    <row r="41" spans="1:3" x14ac:dyDescent="0.25">
      <c r="A41" s="5" t="s">
        <v>673</v>
      </c>
      <c r="B41" s="3" t="s">
        <v>73</v>
      </c>
      <c r="C41" s="3" t="s">
        <v>74</v>
      </c>
    </row>
    <row r="42" spans="1:3" x14ac:dyDescent="0.25">
      <c r="A42" s="5" t="s">
        <v>674</v>
      </c>
      <c r="B42" s="3" t="s">
        <v>75</v>
      </c>
      <c r="C42" s="3" t="s">
        <v>24</v>
      </c>
    </row>
    <row r="43" spans="1:3" x14ac:dyDescent="0.25">
      <c r="A43" s="5" t="s">
        <v>675</v>
      </c>
      <c r="B43" s="3" t="s">
        <v>76</v>
      </c>
      <c r="C43" s="3" t="s">
        <v>48</v>
      </c>
    </row>
    <row r="44" spans="1:3" x14ac:dyDescent="0.25">
      <c r="A44" s="5" t="s">
        <v>676</v>
      </c>
      <c r="B44" s="3" t="s">
        <v>77</v>
      </c>
      <c r="C44" s="3" t="s">
        <v>78</v>
      </c>
    </row>
    <row r="45" spans="1:3" x14ac:dyDescent="0.25">
      <c r="A45" s="5" t="s">
        <v>677</v>
      </c>
      <c r="B45" s="3" t="s">
        <v>79</v>
      </c>
      <c r="C45" s="3" t="s">
        <v>31</v>
      </c>
    </row>
    <row r="46" spans="1:3" x14ac:dyDescent="0.25">
      <c r="A46" s="5" t="s">
        <v>678</v>
      </c>
      <c r="B46" s="3" t="s">
        <v>80</v>
      </c>
      <c r="C46" s="3" t="s">
        <v>17</v>
      </c>
    </row>
    <row r="47" spans="1:3" x14ac:dyDescent="0.25">
      <c r="A47" s="5" t="s">
        <v>679</v>
      </c>
      <c r="B47" s="3" t="s">
        <v>81</v>
      </c>
      <c r="C47" s="3" t="s">
        <v>82</v>
      </c>
    </row>
    <row r="48" spans="1:3" x14ac:dyDescent="0.25">
      <c r="A48" s="5" t="s">
        <v>680</v>
      </c>
      <c r="B48" s="3" t="s">
        <v>83</v>
      </c>
      <c r="C48" s="3" t="s">
        <v>84</v>
      </c>
    </row>
    <row r="49" spans="1:3" x14ac:dyDescent="0.25">
      <c r="A49" s="5" t="s">
        <v>681</v>
      </c>
      <c r="B49" s="3" t="s">
        <v>85</v>
      </c>
      <c r="C49" s="3" t="s">
        <v>78</v>
      </c>
    </row>
    <row r="50" spans="1:3" x14ac:dyDescent="0.25">
      <c r="A50" s="5" t="s">
        <v>682</v>
      </c>
      <c r="B50" s="3" t="s">
        <v>86</v>
      </c>
      <c r="C50" s="3" t="s">
        <v>6</v>
      </c>
    </row>
    <row r="51" spans="1:3" x14ac:dyDescent="0.25">
      <c r="A51" s="5" t="s">
        <v>683</v>
      </c>
      <c r="B51" s="3" t="s">
        <v>50</v>
      </c>
      <c r="C51" s="3" t="s">
        <v>87</v>
      </c>
    </row>
    <row r="52" spans="1:3" x14ac:dyDescent="0.25">
      <c r="A52" s="5" t="s">
        <v>684</v>
      </c>
      <c r="B52" s="3" t="s">
        <v>88</v>
      </c>
      <c r="C52" s="3" t="s">
        <v>37</v>
      </c>
    </row>
    <row r="53" spans="1:3" x14ac:dyDescent="0.25">
      <c r="A53" s="5" t="s">
        <v>685</v>
      </c>
      <c r="B53" s="3" t="s">
        <v>89</v>
      </c>
      <c r="C53" s="3" t="s">
        <v>90</v>
      </c>
    </row>
    <row r="54" spans="1:3" x14ac:dyDescent="0.25">
      <c r="A54" s="5" t="s">
        <v>686</v>
      </c>
      <c r="B54" s="3" t="s">
        <v>91</v>
      </c>
      <c r="C54" s="3" t="s">
        <v>56</v>
      </c>
    </row>
    <row r="55" spans="1:3" x14ac:dyDescent="0.25">
      <c r="A55" s="5" t="s">
        <v>687</v>
      </c>
      <c r="B55" s="3" t="s">
        <v>92</v>
      </c>
      <c r="C55" s="3" t="s">
        <v>93</v>
      </c>
    </row>
    <row r="56" spans="1:3" x14ac:dyDescent="0.25">
      <c r="A56" s="5" t="s">
        <v>688</v>
      </c>
      <c r="B56" s="3" t="s">
        <v>94</v>
      </c>
      <c r="C56" s="3" t="s">
        <v>42</v>
      </c>
    </row>
    <row r="57" spans="1:3" x14ac:dyDescent="0.25">
      <c r="A57" s="5" t="s">
        <v>689</v>
      </c>
      <c r="B57" s="3" t="s">
        <v>95</v>
      </c>
      <c r="C57" s="3" t="s">
        <v>37</v>
      </c>
    </row>
    <row r="58" spans="1:3" x14ac:dyDescent="0.25">
      <c r="A58" s="5" t="s">
        <v>690</v>
      </c>
      <c r="B58" s="3" t="s">
        <v>96</v>
      </c>
      <c r="C58" s="3" t="s">
        <v>72</v>
      </c>
    </row>
    <row r="59" spans="1:3" x14ac:dyDescent="0.25">
      <c r="A59" s="5" t="s">
        <v>691</v>
      </c>
      <c r="B59" s="3" t="s">
        <v>97</v>
      </c>
      <c r="C59" s="3" t="s">
        <v>98</v>
      </c>
    </row>
    <row r="60" spans="1:3" x14ac:dyDescent="0.25">
      <c r="A60" s="5" t="s">
        <v>692</v>
      </c>
      <c r="B60" s="3" t="s">
        <v>99</v>
      </c>
      <c r="C60" s="3" t="s">
        <v>31</v>
      </c>
    </row>
    <row r="61" spans="1:3" x14ac:dyDescent="0.25">
      <c r="A61" s="5" t="s">
        <v>693</v>
      </c>
      <c r="B61" s="3" t="s">
        <v>100</v>
      </c>
      <c r="C61" s="3" t="s">
        <v>101</v>
      </c>
    </row>
    <row r="62" spans="1:3" x14ac:dyDescent="0.25">
      <c r="A62" s="5" t="s">
        <v>694</v>
      </c>
      <c r="B62" s="3" t="s">
        <v>102</v>
      </c>
      <c r="C62" s="3" t="s">
        <v>26</v>
      </c>
    </row>
    <row r="63" spans="1:3" x14ac:dyDescent="0.25">
      <c r="A63" s="5" t="s">
        <v>695</v>
      </c>
      <c r="B63" s="3" t="s">
        <v>103</v>
      </c>
      <c r="C63" s="3" t="s">
        <v>104</v>
      </c>
    </row>
    <row r="64" spans="1:3" x14ac:dyDescent="0.25">
      <c r="A64" s="5" t="s">
        <v>696</v>
      </c>
      <c r="B64" s="3" t="s">
        <v>105</v>
      </c>
      <c r="C64" s="3" t="s">
        <v>106</v>
      </c>
    </row>
    <row r="65" spans="1:3" x14ac:dyDescent="0.25">
      <c r="A65" s="5" t="s">
        <v>697</v>
      </c>
      <c r="B65" s="3" t="s">
        <v>107</v>
      </c>
      <c r="C65" s="3" t="s">
        <v>108</v>
      </c>
    </row>
    <row r="66" spans="1:3" x14ac:dyDescent="0.25">
      <c r="A66" s="5" t="s">
        <v>698</v>
      </c>
      <c r="B66" s="3" t="s">
        <v>109</v>
      </c>
      <c r="C66" s="3" t="s">
        <v>17</v>
      </c>
    </row>
    <row r="67" spans="1:3" x14ac:dyDescent="0.25">
      <c r="A67" s="5" t="s">
        <v>699</v>
      </c>
      <c r="B67" s="3" t="s">
        <v>110</v>
      </c>
      <c r="C67" s="3" t="s">
        <v>56</v>
      </c>
    </row>
    <row r="68" spans="1:3" x14ac:dyDescent="0.25">
      <c r="A68" s="5" t="s">
        <v>700</v>
      </c>
      <c r="B68" s="3" t="s">
        <v>111</v>
      </c>
      <c r="C68" s="3" t="s">
        <v>112</v>
      </c>
    </row>
    <row r="69" spans="1:3" x14ac:dyDescent="0.25">
      <c r="A69" s="5" t="s">
        <v>701</v>
      </c>
      <c r="B69" s="3" t="s">
        <v>113</v>
      </c>
      <c r="C69" s="3" t="s">
        <v>114</v>
      </c>
    </row>
    <row r="70" spans="1:3" x14ac:dyDescent="0.25">
      <c r="A70" s="5" t="s">
        <v>702</v>
      </c>
      <c r="B70" s="3" t="s">
        <v>115</v>
      </c>
      <c r="C70" s="3" t="s">
        <v>35</v>
      </c>
    </row>
    <row r="71" spans="1:3" x14ac:dyDescent="0.25">
      <c r="A71" s="5" t="s">
        <v>703</v>
      </c>
      <c r="B71" s="3" t="s">
        <v>116</v>
      </c>
      <c r="C71" s="3" t="s">
        <v>117</v>
      </c>
    </row>
    <row r="72" spans="1:3" x14ac:dyDescent="0.25">
      <c r="A72" s="5" t="s">
        <v>704</v>
      </c>
      <c r="B72" s="3" t="s">
        <v>118</v>
      </c>
      <c r="C72" s="3" t="s">
        <v>29</v>
      </c>
    </row>
    <row r="73" spans="1:3" x14ac:dyDescent="0.25">
      <c r="A73" s="5" t="s">
        <v>705</v>
      </c>
      <c r="B73" s="3" t="s">
        <v>119</v>
      </c>
      <c r="C73" s="3" t="s">
        <v>74</v>
      </c>
    </row>
    <row r="74" spans="1:3" x14ac:dyDescent="0.25">
      <c r="A74" s="5" t="s">
        <v>706</v>
      </c>
      <c r="B74" s="3" t="s">
        <v>120</v>
      </c>
      <c r="C74" s="3" t="s">
        <v>121</v>
      </c>
    </row>
    <row r="75" spans="1:3" x14ac:dyDescent="0.25">
      <c r="A75" s="5" t="s">
        <v>707</v>
      </c>
      <c r="B75" s="3" t="s">
        <v>122</v>
      </c>
      <c r="C75" s="3" t="s">
        <v>14</v>
      </c>
    </row>
    <row r="76" spans="1:3" x14ac:dyDescent="0.25">
      <c r="A76" s="5" t="s">
        <v>708</v>
      </c>
      <c r="B76" s="3" t="s">
        <v>123</v>
      </c>
      <c r="C76" s="3" t="s">
        <v>124</v>
      </c>
    </row>
    <row r="77" spans="1:3" x14ac:dyDescent="0.25">
      <c r="A77" s="5" t="s">
        <v>709</v>
      </c>
      <c r="B77" s="3" t="s">
        <v>125</v>
      </c>
      <c r="C77" s="3" t="s">
        <v>126</v>
      </c>
    </row>
    <row r="78" spans="1:3" x14ac:dyDescent="0.25">
      <c r="A78" s="5" t="s">
        <v>710</v>
      </c>
      <c r="B78" s="3" t="s">
        <v>127</v>
      </c>
      <c r="C78" s="3" t="s">
        <v>128</v>
      </c>
    </row>
    <row r="79" spans="1:3" x14ac:dyDescent="0.25">
      <c r="A79" s="5" t="s">
        <v>711</v>
      </c>
      <c r="B79" s="3" t="s">
        <v>129</v>
      </c>
      <c r="C79" s="3" t="s">
        <v>130</v>
      </c>
    </row>
    <row r="80" spans="1:3" x14ac:dyDescent="0.25">
      <c r="A80" s="5" t="s">
        <v>712</v>
      </c>
      <c r="B80" s="3" t="s">
        <v>131</v>
      </c>
      <c r="C80" s="3" t="s">
        <v>132</v>
      </c>
    </row>
    <row r="81" spans="1:3" x14ac:dyDescent="0.25">
      <c r="A81" s="5" t="s">
        <v>713</v>
      </c>
      <c r="B81" s="3" t="s">
        <v>133</v>
      </c>
      <c r="C81" s="3" t="s">
        <v>134</v>
      </c>
    </row>
    <row r="82" spans="1:3" x14ac:dyDescent="0.25">
      <c r="A82" s="5" t="s">
        <v>714</v>
      </c>
      <c r="B82" s="3" t="s">
        <v>135</v>
      </c>
      <c r="C82" s="3" t="s">
        <v>78</v>
      </c>
    </row>
    <row r="83" spans="1:3" x14ac:dyDescent="0.25">
      <c r="A83" s="5" t="s">
        <v>715</v>
      </c>
      <c r="B83" s="3" t="s">
        <v>136</v>
      </c>
      <c r="C83" s="3" t="s">
        <v>137</v>
      </c>
    </row>
    <row r="84" spans="1:3" x14ac:dyDescent="0.25">
      <c r="A84" s="5" t="s">
        <v>716</v>
      </c>
      <c r="B84" s="3" t="s">
        <v>52</v>
      </c>
      <c r="C84" s="3" t="s">
        <v>12</v>
      </c>
    </row>
    <row r="85" spans="1:3" x14ac:dyDescent="0.25">
      <c r="A85" s="5" t="s">
        <v>717</v>
      </c>
      <c r="B85" s="3" t="s">
        <v>138</v>
      </c>
      <c r="C85" s="3" t="s">
        <v>139</v>
      </c>
    </row>
    <row r="86" spans="1:3" x14ac:dyDescent="0.25">
      <c r="A86" s="5" t="s">
        <v>718</v>
      </c>
      <c r="B86" s="3" t="s">
        <v>140</v>
      </c>
      <c r="C86" s="3" t="s">
        <v>141</v>
      </c>
    </row>
    <row r="87" spans="1:3" x14ac:dyDescent="0.25">
      <c r="A87" s="5" t="s">
        <v>719</v>
      </c>
      <c r="B87" s="3" t="s">
        <v>142</v>
      </c>
      <c r="C87" s="3" t="s">
        <v>10</v>
      </c>
    </row>
    <row r="88" spans="1:3" x14ac:dyDescent="0.25">
      <c r="A88" s="5" t="s">
        <v>720</v>
      </c>
      <c r="B88" s="3" t="s">
        <v>79</v>
      </c>
      <c r="C88" s="3" t="s">
        <v>143</v>
      </c>
    </row>
    <row r="89" spans="1:3" x14ac:dyDescent="0.25">
      <c r="A89" s="5" t="s">
        <v>721</v>
      </c>
      <c r="B89" s="3" t="s">
        <v>144</v>
      </c>
      <c r="C89" s="3" t="s">
        <v>145</v>
      </c>
    </row>
    <row r="90" spans="1:3" x14ac:dyDescent="0.25">
      <c r="A90" s="5" t="s">
        <v>722</v>
      </c>
      <c r="B90" s="3" t="s">
        <v>146</v>
      </c>
      <c r="C90" s="3" t="s">
        <v>4</v>
      </c>
    </row>
    <row r="91" spans="1:3" x14ac:dyDescent="0.25">
      <c r="A91" s="5" t="s">
        <v>723</v>
      </c>
      <c r="B91" s="3" t="s">
        <v>147</v>
      </c>
      <c r="C91" s="3" t="s">
        <v>148</v>
      </c>
    </row>
    <row r="92" spans="1:3" x14ac:dyDescent="0.25">
      <c r="A92" s="5" t="s">
        <v>724</v>
      </c>
      <c r="B92" s="3" t="s">
        <v>149</v>
      </c>
      <c r="C92" s="3" t="s">
        <v>150</v>
      </c>
    </row>
    <row r="93" spans="1:3" x14ac:dyDescent="0.25">
      <c r="A93" s="5" t="s">
        <v>725</v>
      </c>
      <c r="B93" s="3" t="s">
        <v>151</v>
      </c>
      <c r="C93" s="3" t="s">
        <v>145</v>
      </c>
    </row>
    <row r="94" spans="1:3" x14ac:dyDescent="0.25">
      <c r="A94" s="5" t="s">
        <v>726</v>
      </c>
      <c r="B94" s="3" t="s">
        <v>152</v>
      </c>
      <c r="C94" s="3" t="s">
        <v>153</v>
      </c>
    </row>
    <row r="95" spans="1:3" x14ac:dyDescent="0.25">
      <c r="A95" s="5" t="s">
        <v>727</v>
      </c>
      <c r="B95" s="3" t="s">
        <v>154</v>
      </c>
      <c r="C95" s="3" t="s">
        <v>155</v>
      </c>
    </row>
    <row r="96" spans="1:3" x14ac:dyDescent="0.25">
      <c r="A96" s="5" t="s">
        <v>728</v>
      </c>
      <c r="B96" s="3" t="s">
        <v>156</v>
      </c>
      <c r="C96" s="3" t="s">
        <v>157</v>
      </c>
    </row>
    <row r="97" spans="1:3" x14ac:dyDescent="0.25">
      <c r="A97" s="5" t="s">
        <v>729</v>
      </c>
      <c r="B97" s="3" t="s">
        <v>158</v>
      </c>
      <c r="C97" s="3" t="s">
        <v>4</v>
      </c>
    </row>
    <row r="98" spans="1:3" x14ac:dyDescent="0.25">
      <c r="A98" s="5" t="s">
        <v>730</v>
      </c>
      <c r="B98" s="3" t="s">
        <v>159</v>
      </c>
      <c r="C98" s="3" t="s">
        <v>160</v>
      </c>
    </row>
    <row r="99" spans="1:3" x14ac:dyDescent="0.25">
      <c r="A99" s="5" t="s">
        <v>731</v>
      </c>
      <c r="B99" s="3" t="s">
        <v>161</v>
      </c>
      <c r="C99" s="3" t="s">
        <v>162</v>
      </c>
    </row>
    <row r="100" spans="1:3" x14ac:dyDescent="0.25">
      <c r="A100" s="5" t="s">
        <v>732</v>
      </c>
      <c r="B100" s="3" t="s">
        <v>163</v>
      </c>
      <c r="C100" s="3" t="s">
        <v>164</v>
      </c>
    </row>
    <row r="101" spans="1:3" x14ac:dyDescent="0.25">
      <c r="A101" s="5" t="s">
        <v>733</v>
      </c>
      <c r="B101" s="3" t="s">
        <v>165</v>
      </c>
      <c r="C101" s="3" t="s">
        <v>166</v>
      </c>
    </row>
    <row r="102" spans="1:3" x14ac:dyDescent="0.25">
      <c r="A102" s="5" t="s">
        <v>734</v>
      </c>
      <c r="B102" s="3" t="s">
        <v>167</v>
      </c>
      <c r="C102" s="3" t="s">
        <v>168</v>
      </c>
    </row>
    <row r="103" spans="1:3" x14ac:dyDescent="0.25">
      <c r="A103" s="5" t="s">
        <v>735</v>
      </c>
      <c r="B103" s="3" t="s">
        <v>169</v>
      </c>
      <c r="C103" s="3" t="s">
        <v>170</v>
      </c>
    </row>
    <row r="104" spans="1:3" x14ac:dyDescent="0.25">
      <c r="A104" s="5" t="s">
        <v>736</v>
      </c>
      <c r="B104" s="3" t="s">
        <v>171</v>
      </c>
      <c r="C104" s="3" t="s">
        <v>172</v>
      </c>
    </row>
    <row r="105" spans="1:3" x14ac:dyDescent="0.25">
      <c r="A105" s="5" t="s">
        <v>737</v>
      </c>
      <c r="B105" s="3" t="s">
        <v>173</v>
      </c>
      <c r="C105" s="3" t="s">
        <v>174</v>
      </c>
    </row>
    <row r="106" spans="1:3" x14ac:dyDescent="0.25">
      <c r="A106" s="5" t="s">
        <v>738</v>
      </c>
      <c r="B106" s="3" t="s">
        <v>175</v>
      </c>
      <c r="C106" s="3" t="s">
        <v>176</v>
      </c>
    </row>
    <row r="107" spans="1:3" x14ac:dyDescent="0.25">
      <c r="A107" s="5" t="s">
        <v>739</v>
      </c>
      <c r="B107" s="3" t="s">
        <v>177</v>
      </c>
      <c r="C107" s="3" t="s">
        <v>178</v>
      </c>
    </row>
    <row r="108" spans="1:3" x14ac:dyDescent="0.25">
      <c r="A108" s="5" t="s">
        <v>740</v>
      </c>
      <c r="B108" s="3" t="s">
        <v>179</v>
      </c>
      <c r="C108" s="3" t="s">
        <v>180</v>
      </c>
    </row>
    <row r="109" spans="1:3" x14ac:dyDescent="0.25">
      <c r="A109" s="5" t="s">
        <v>741</v>
      </c>
      <c r="B109" s="3" t="s">
        <v>181</v>
      </c>
      <c r="C109" s="3" t="s">
        <v>12</v>
      </c>
    </row>
    <row r="110" spans="1:3" x14ac:dyDescent="0.25">
      <c r="A110" s="5" t="s">
        <v>742</v>
      </c>
      <c r="B110" s="3" t="s">
        <v>182</v>
      </c>
      <c r="C110" s="3" t="s">
        <v>183</v>
      </c>
    </row>
    <row r="111" spans="1:3" x14ac:dyDescent="0.25">
      <c r="A111" s="5" t="s">
        <v>743</v>
      </c>
      <c r="B111" s="3" t="s">
        <v>184</v>
      </c>
      <c r="C111" s="3" t="s">
        <v>185</v>
      </c>
    </row>
    <row r="112" spans="1:3" x14ac:dyDescent="0.25">
      <c r="A112" s="5" t="s">
        <v>744</v>
      </c>
      <c r="B112" s="3" t="s">
        <v>186</v>
      </c>
      <c r="C112" s="3" t="s">
        <v>187</v>
      </c>
    </row>
    <row r="113" spans="1:3" x14ac:dyDescent="0.25">
      <c r="A113" s="5" t="s">
        <v>745</v>
      </c>
      <c r="B113" s="3" t="s">
        <v>188</v>
      </c>
      <c r="C113" s="3" t="s">
        <v>42</v>
      </c>
    </row>
    <row r="114" spans="1:3" x14ac:dyDescent="0.25">
      <c r="A114" s="5" t="s">
        <v>746</v>
      </c>
      <c r="B114" s="3" t="s">
        <v>189</v>
      </c>
      <c r="C114" s="3" t="s">
        <v>51</v>
      </c>
    </row>
    <row r="115" spans="1:3" x14ac:dyDescent="0.25">
      <c r="A115" s="5" t="s">
        <v>747</v>
      </c>
      <c r="B115" s="3" t="s">
        <v>190</v>
      </c>
      <c r="C115" s="3" t="s">
        <v>130</v>
      </c>
    </row>
    <row r="116" spans="1:3" x14ac:dyDescent="0.25">
      <c r="A116" s="5" t="s">
        <v>748</v>
      </c>
      <c r="B116" s="3" t="s">
        <v>191</v>
      </c>
      <c r="C116" s="3" t="s">
        <v>60</v>
      </c>
    </row>
    <row r="117" spans="1:3" x14ac:dyDescent="0.25">
      <c r="A117" s="5" t="s">
        <v>749</v>
      </c>
      <c r="B117" s="3" t="s">
        <v>192</v>
      </c>
      <c r="C117" s="3" t="s">
        <v>193</v>
      </c>
    </row>
    <row r="118" spans="1:3" x14ac:dyDescent="0.25">
      <c r="A118" s="5" t="s">
        <v>750</v>
      </c>
      <c r="B118" s="3" t="s">
        <v>194</v>
      </c>
      <c r="C118" s="3" t="s">
        <v>42</v>
      </c>
    </row>
    <row r="119" spans="1:3" x14ac:dyDescent="0.25">
      <c r="A119" s="5" t="s">
        <v>751</v>
      </c>
      <c r="B119" s="3" t="s">
        <v>195</v>
      </c>
      <c r="C119" s="3" t="s">
        <v>78</v>
      </c>
    </row>
    <row r="120" spans="1:3" x14ac:dyDescent="0.25">
      <c r="A120" s="5" t="s">
        <v>752</v>
      </c>
      <c r="B120" s="3" t="s">
        <v>196</v>
      </c>
      <c r="C120" s="3" t="s">
        <v>42</v>
      </c>
    </row>
    <row r="121" spans="1:3" x14ac:dyDescent="0.25">
      <c r="A121" s="5" t="s">
        <v>753</v>
      </c>
      <c r="B121" s="3" t="s">
        <v>197</v>
      </c>
      <c r="C121" s="3" t="s">
        <v>198</v>
      </c>
    </row>
    <row r="122" spans="1:3" x14ac:dyDescent="0.25">
      <c r="A122" s="5" t="s">
        <v>754</v>
      </c>
      <c r="B122" s="3" t="s">
        <v>199</v>
      </c>
      <c r="C122" s="3" t="s">
        <v>162</v>
      </c>
    </row>
    <row r="123" spans="1:3" x14ac:dyDescent="0.25">
      <c r="A123" s="5" t="s">
        <v>755</v>
      </c>
      <c r="B123" s="3" t="s">
        <v>200</v>
      </c>
      <c r="C123" s="3" t="s">
        <v>201</v>
      </c>
    </row>
    <row r="124" spans="1:3" x14ac:dyDescent="0.25">
      <c r="A124" s="5" t="s">
        <v>756</v>
      </c>
      <c r="B124" s="3" t="s">
        <v>202</v>
      </c>
      <c r="C124" s="3" t="s">
        <v>84</v>
      </c>
    </row>
    <row r="125" spans="1:3" x14ac:dyDescent="0.25">
      <c r="A125" s="5" t="s">
        <v>757</v>
      </c>
      <c r="B125" s="3" t="s">
        <v>203</v>
      </c>
      <c r="C125" s="3" t="s">
        <v>112</v>
      </c>
    </row>
    <row r="126" spans="1:3" x14ac:dyDescent="0.25">
      <c r="A126" s="5" t="s">
        <v>758</v>
      </c>
      <c r="B126" s="3" t="s">
        <v>204</v>
      </c>
      <c r="C126" s="3" t="s">
        <v>205</v>
      </c>
    </row>
    <row r="127" spans="1:3" x14ac:dyDescent="0.25">
      <c r="A127" s="5" t="s">
        <v>759</v>
      </c>
      <c r="B127" s="3" t="s">
        <v>206</v>
      </c>
      <c r="C127" s="3" t="s">
        <v>126</v>
      </c>
    </row>
    <row r="128" spans="1:3" x14ac:dyDescent="0.25">
      <c r="A128" s="5" t="s">
        <v>760</v>
      </c>
      <c r="B128" s="3" t="s">
        <v>207</v>
      </c>
      <c r="C128" s="3" t="s">
        <v>208</v>
      </c>
    </row>
    <row r="129" spans="1:3" x14ac:dyDescent="0.25">
      <c r="A129" s="5" t="s">
        <v>761</v>
      </c>
      <c r="B129" s="3" t="s">
        <v>209</v>
      </c>
      <c r="C129" s="3" t="s">
        <v>12</v>
      </c>
    </row>
    <row r="130" spans="1:3" x14ac:dyDescent="0.25">
      <c r="A130" s="5" t="s">
        <v>762</v>
      </c>
      <c r="B130" s="3" t="s">
        <v>210</v>
      </c>
      <c r="C130" s="3" t="s">
        <v>211</v>
      </c>
    </row>
    <row r="131" spans="1:3" x14ac:dyDescent="0.25">
      <c r="A131" s="5" t="s">
        <v>763</v>
      </c>
      <c r="B131" s="3" t="s">
        <v>212</v>
      </c>
      <c r="C131" s="3" t="s">
        <v>70</v>
      </c>
    </row>
    <row r="132" spans="1:3" x14ac:dyDescent="0.25">
      <c r="A132" s="5" t="s">
        <v>764</v>
      </c>
      <c r="B132" s="3" t="s">
        <v>213</v>
      </c>
      <c r="C132" s="3" t="s">
        <v>214</v>
      </c>
    </row>
    <row r="133" spans="1:3" x14ac:dyDescent="0.25">
      <c r="A133" s="5" t="s">
        <v>765</v>
      </c>
      <c r="B133" s="3" t="s">
        <v>215</v>
      </c>
      <c r="C133" s="3" t="s">
        <v>216</v>
      </c>
    </row>
    <row r="134" spans="1:3" x14ac:dyDescent="0.25">
      <c r="A134" s="5" t="s">
        <v>766</v>
      </c>
      <c r="B134" s="3" t="s">
        <v>217</v>
      </c>
      <c r="C134" s="3" t="s">
        <v>218</v>
      </c>
    </row>
    <row r="135" spans="1:3" x14ac:dyDescent="0.25">
      <c r="A135" s="5" t="s">
        <v>767</v>
      </c>
      <c r="B135" s="3" t="s">
        <v>219</v>
      </c>
      <c r="C135" s="3" t="s">
        <v>58</v>
      </c>
    </row>
    <row r="136" spans="1:3" x14ac:dyDescent="0.25">
      <c r="A136" s="5" t="s">
        <v>768</v>
      </c>
      <c r="B136" s="3" t="s">
        <v>220</v>
      </c>
      <c r="C136" s="3" t="s">
        <v>221</v>
      </c>
    </row>
    <row r="137" spans="1:3" x14ac:dyDescent="0.25">
      <c r="A137" s="5" t="s">
        <v>769</v>
      </c>
      <c r="B137" s="3" t="s">
        <v>222</v>
      </c>
      <c r="C137" s="3" t="s">
        <v>223</v>
      </c>
    </row>
    <row r="138" spans="1:3" x14ac:dyDescent="0.25">
      <c r="A138" s="5" t="s">
        <v>770</v>
      </c>
      <c r="B138" s="3" t="s">
        <v>224</v>
      </c>
      <c r="C138" s="3" t="s">
        <v>214</v>
      </c>
    </row>
    <row r="139" spans="1:3" x14ac:dyDescent="0.25">
      <c r="A139" s="5" t="s">
        <v>771</v>
      </c>
      <c r="B139" s="3" t="s">
        <v>225</v>
      </c>
      <c r="C139" s="3" t="s">
        <v>121</v>
      </c>
    </row>
    <row r="140" spans="1:3" x14ac:dyDescent="0.25">
      <c r="A140" s="5" t="s">
        <v>772</v>
      </c>
      <c r="B140" s="3" t="s">
        <v>226</v>
      </c>
      <c r="C140" s="3" t="s">
        <v>193</v>
      </c>
    </row>
    <row r="141" spans="1:3" x14ac:dyDescent="0.25">
      <c r="A141" s="5" t="s">
        <v>773</v>
      </c>
      <c r="B141" s="3" t="s">
        <v>227</v>
      </c>
      <c r="C141" s="3" t="s">
        <v>70</v>
      </c>
    </row>
    <row r="142" spans="1:3" x14ac:dyDescent="0.25">
      <c r="A142" s="5" t="s">
        <v>774</v>
      </c>
      <c r="B142" s="3" t="s">
        <v>228</v>
      </c>
      <c r="C142" s="3" t="s">
        <v>117</v>
      </c>
    </row>
    <row r="143" spans="1:3" x14ac:dyDescent="0.25">
      <c r="A143" s="5" t="s">
        <v>775</v>
      </c>
      <c r="B143" s="3" t="s">
        <v>228</v>
      </c>
      <c r="C143" s="3" t="s">
        <v>229</v>
      </c>
    </row>
    <row r="144" spans="1:3" x14ac:dyDescent="0.25">
      <c r="A144" s="5" t="s">
        <v>776</v>
      </c>
      <c r="B144" s="3" t="s">
        <v>230</v>
      </c>
      <c r="C144" s="3" t="s">
        <v>104</v>
      </c>
    </row>
    <row r="145" spans="1:3" x14ac:dyDescent="0.25">
      <c r="A145" s="5" t="s">
        <v>777</v>
      </c>
      <c r="B145" s="3" t="s">
        <v>231</v>
      </c>
      <c r="C145" s="3" t="s">
        <v>232</v>
      </c>
    </row>
    <row r="146" spans="1:3" x14ac:dyDescent="0.25">
      <c r="A146" s="5" t="s">
        <v>778</v>
      </c>
      <c r="B146" s="3" t="s">
        <v>233</v>
      </c>
      <c r="C146" s="3" t="s">
        <v>234</v>
      </c>
    </row>
    <row r="147" spans="1:3" x14ac:dyDescent="0.25">
      <c r="A147" s="5" t="s">
        <v>779</v>
      </c>
      <c r="B147" s="3" t="s">
        <v>235</v>
      </c>
      <c r="C147" s="3" t="s">
        <v>236</v>
      </c>
    </row>
    <row r="148" spans="1:3" x14ac:dyDescent="0.25">
      <c r="A148" s="5" t="s">
        <v>780</v>
      </c>
      <c r="B148" s="3" t="s">
        <v>237</v>
      </c>
      <c r="C148" s="3" t="s">
        <v>44</v>
      </c>
    </row>
    <row r="149" spans="1:3" x14ac:dyDescent="0.25">
      <c r="A149" s="5" t="s">
        <v>781</v>
      </c>
      <c r="B149" s="3" t="s">
        <v>238</v>
      </c>
      <c r="C149" s="3" t="s">
        <v>134</v>
      </c>
    </row>
    <row r="150" spans="1:3" x14ac:dyDescent="0.25">
      <c r="A150" s="5" t="s">
        <v>782</v>
      </c>
      <c r="B150" s="3" t="s">
        <v>239</v>
      </c>
      <c r="C150" s="3" t="s">
        <v>150</v>
      </c>
    </row>
    <row r="151" spans="1:3" x14ac:dyDescent="0.25">
      <c r="A151" s="5" t="s">
        <v>783</v>
      </c>
      <c r="B151" s="3" t="s">
        <v>240</v>
      </c>
      <c r="C151" s="3" t="s">
        <v>218</v>
      </c>
    </row>
    <row r="152" spans="1:3" x14ac:dyDescent="0.25">
      <c r="A152" s="5" t="s">
        <v>784</v>
      </c>
      <c r="B152" s="3" t="s">
        <v>241</v>
      </c>
      <c r="C152" s="3" t="s">
        <v>242</v>
      </c>
    </row>
    <row r="153" spans="1:3" x14ac:dyDescent="0.25">
      <c r="A153" s="5" t="s">
        <v>785</v>
      </c>
      <c r="B153" s="3" t="s">
        <v>241</v>
      </c>
      <c r="C153" s="3" t="s">
        <v>243</v>
      </c>
    </row>
    <row r="154" spans="1:3" x14ac:dyDescent="0.25">
      <c r="A154" s="5" t="s">
        <v>786</v>
      </c>
      <c r="B154" s="3" t="s">
        <v>244</v>
      </c>
      <c r="C154" s="3" t="s">
        <v>242</v>
      </c>
    </row>
    <row r="155" spans="1:3" x14ac:dyDescent="0.25">
      <c r="A155" s="5" t="s">
        <v>787</v>
      </c>
      <c r="B155" s="3" t="s">
        <v>245</v>
      </c>
      <c r="C155" s="3" t="s">
        <v>246</v>
      </c>
    </row>
    <row r="156" spans="1:3" x14ac:dyDescent="0.25">
      <c r="A156" s="5" t="s">
        <v>788</v>
      </c>
      <c r="B156" s="3" t="s">
        <v>247</v>
      </c>
      <c r="C156" s="3" t="s">
        <v>211</v>
      </c>
    </row>
    <row r="157" spans="1:3" x14ac:dyDescent="0.25">
      <c r="A157" s="5" t="s">
        <v>789</v>
      </c>
      <c r="B157" s="3" t="s">
        <v>151</v>
      </c>
      <c r="C157" s="3" t="s">
        <v>248</v>
      </c>
    </row>
    <row r="158" spans="1:3" x14ac:dyDescent="0.25">
      <c r="A158" s="5" t="s">
        <v>790</v>
      </c>
      <c r="B158" s="3" t="s">
        <v>249</v>
      </c>
      <c r="C158" s="3" t="s">
        <v>51</v>
      </c>
    </row>
    <row r="159" spans="1:3" x14ac:dyDescent="0.25">
      <c r="A159" s="5" t="s">
        <v>791</v>
      </c>
      <c r="B159" s="3" t="s">
        <v>250</v>
      </c>
      <c r="C159" s="3" t="s">
        <v>251</v>
      </c>
    </row>
    <row r="160" spans="1:3" x14ac:dyDescent="0.25">
      <c r="A160" s="5" t="s">
        <v>792</v>
      </c>
      <c r="B160" s="3" t="s">
        <v>219</v>
      </c>
      <c r="C160" s="3" t="s">
        <v>229</v>
      </c>
    </row>
    <row r="161" spans="1:3" x14ac:dyDescent="0.25">
      <c r="A161" s="5" t="s">
        <v>793</v>
      </c>
      <c r="B161" s="3" t="s">
        <v>252</v>
      </c>
      <c r="C161" s="3" t="s">
        <v>253</v>
      </c>
    </row>
    <row r="162" spans="1:3" x14ac:dyDescent="0.25">
      <c r="A162" s="5" t="s">
        <v>794</v>
      </c>
      <c r="B162" s="3" t="s">
        <v>254</v>
      </c>
      <c r="C162" s="3" t="s">
        <v>255</v>
      </c>
    </row>
    <row r="163" spans="1:3" x14ac:dyDescent="0.25">
      <c r="A163" s="5" t="s">
        <v>795</v>
      </c>
      <c r="B163" s="3" t="s">
        <v>256</v>
      </c>
      <c r="C163" s="3" t="s">
        <v>257</v>
      </c>
    </row>
    <row r="164" spans="1:3" x14ac:dyDescent="0.25">
      <c r="A164" s="5" t="s">
        <v>796</v>
      </c>
      <c r="B164" s="3" t="s">
        <v>258</v>
      </c>
      <c r="C164" s="3" t="s">
        <v>185</v>
      </c>
    </row>
    <row r="165" spans="1:3" x14ac:dyDescent="0.25">
      <c r="A165" s="5" t="s">
        <v>797</v>
      </c>
      <c r="B165" s="3" t="s">
        <v>259</v>
      </c>
      <c r="C165" s="3" t="s">
        <v>185</v>
      </c>
    </row>
    <row r="166" spans="1:3" x14ac:dyDescent="0.25">
      <c r="A166" s="5" t="s">
        <v>798</v>
      </c>
      <c r="B166" s="3" t="s">
        <v>260</v>
      </c>
      <c r="C166" s="3" t="s">
        <v>229</v>
      </c>
    </row>
    <row r="167" spans="1:3" x14ac:dyDescent="0.25">
      <c r="A167" s="5" t="s">
        <v>799</v>
      </c>
      <c r="B167" s="3" t="s">
        <v>261</v>
      </c>
      <c r="C167" s="3" t="s">
        <v>262</v>
      </c>
    </row>
    <row r="168" spans="1:3" x14ac:dyDescent="0.25">
      <c r="A168" s="5" t="s">
        <v>800</v>
      </c>
      <c r="B168" s="3" t="s">
        <v>263</v>
      </c>
      <c r="C168" s="3" t="s">
        <v>257</v>
      </c>
    </row>
    <row r="169" spans="1:3" x14ac:dyDescent="0.25">
      <c r="A169" s="5" t="s">
        <v>801</v>
      </c>
      <c r="B169" s="3" t="s">
        <v>264</v>
      </c>
      <c r="C169" s="3" t="s">
        <v>257</v>
      </c>
    </row>
    <row r="170" spans="1:3" x14ac:dyDescent="0.25">
      <c r="A170" s="5" t="s">
        <v>802</v>
      </c>
      <c r="B170" s="3" t="s">
        <v>265</v>
      </c>
      <c r="C170" s="3" t="s">
        <v>93</v>
      </c>
    </row>
    <row r="171" spans="1:3" x14ac:dyDescent="0.25">
      <c r="A171" s="5" t="s">
        <v>803</v>
      </c>
      <c r="B171" s="3" t="s">
        <v>266</v>
      </c>
      <c r="C171" s="3" t="s">
        <v>267</v>
      </c>
    </row>
    <row r="172" spans="1:3" x14ac:dyDescent="0.25">
      <c r="A172" s="5" t="s">
        <v>804</v>
      </c>
      <c r="B172" s="3" t="s">
        <v>268</v>
      </c>
      <c r="C172" s="3" t="s">
        <v>251</v>
      </c>
    </row>
    <row r="173" spans="1:3" x14ac:dyDescent="0.25">
      <c r="A173" s="5" t="s">
        <v>805</v>
      </c>
      <c r="B173" s="3" t="s">
        <v>269</v>
      </c>
      <c r="C173" s="3" t="s">
        <v>56</v>
      </c>
    </row>
    <row r="174" spans="1:3" x14ac:dyDescent="0.25">
      <c r="A174" s="5" t="s">
        <v>806</v>
      </c>
      <c r="B174" s="3" t="s">
        <v>270</v>
      </c>
      <c r="C174" s="3" t="s">
        <v>257</v>
      </c>
    </row>
    <row r="175" spans="1:3" x14ac:dyDescent="0.25">
      <c r="A175" s="5" t="s">
        <v>807</v>
      </c>
      <c r="B175" s="3" t="s">
        <v>271</v>
      </c>
      <c r="C175" s="3" t="s">
        <v>150</v>
      </c>
    </row>
    <row r="176" spans="1:3" x14ac:dyDescent="0.25">
      <c r="A176" s="5" t="s">
        <v>808</v>
      </c>
      <c r="B176" s="3" t="s">
        <v>272</v>
      </c>
      <c r="C176" s="3" t="s">
        <v>273</v>
      </c>
    </row>
    <row r="177" spans="1:3" x14ac:dyDescent="0.25">
      <c r="A177" s="5" t="s">
        <v>809</v>
      </c>
      <c r="B177" s="3" t="s">
        <v>274</v>
      </c>
      <c r="C177" s="3" t="s">
        <v>121</v>
      </c>
    </row>
    <row r="178" spans="1:3" x14ac:dyDescent="0.25">
      <c r="A178" s="5" t="s">
        <v>810</v>
      </c>
      <c r="B178" s="3" t="s">
        <v>275</v>
      </c>
      <c r="C178" s="3" t="s">
        <v>58</v>
      </c>
    </row>
    <row r="179" spans="1:3" x14ac:dyDescent="0.25">
      <c r="A179" s="5" t="s">
        <v>811</v>
      </c>
      <c r="B179" s="3" t="s">
        <v>276</v>
      </c>
      <c r="C179" s="3" t="s">
        <v>24</v>
      </c>
    </row>
    <row r="180" spans="1:3" x14ac:dyDescent="0.25">
      <c r="A180" s="5" t="s">
        <v>812</v>
      </c>
      <c r="B180" s="3" t="s">
        <v>277</v>
      </c>
      <c r="C180" s="3" t="s">
        <v>278</v>
      </c>
    </row>
    <row r="181" spans="1:3" x14ac:dyDescent="0.25">
      <c r="A181" s="5" t="s">
        <v>813</v>
      </c>
      <c r="B181" s="3" t="s">
        <v>279</v>
      </c>
      <c r="C181" s="3" t="s">
        <v>78</v>
      </c>
    </row>
    <row r="182" spans="1:3" x14ac:dyDescent="0.25">
      <c r="A182" s="5" t="s">
        <v>814</v>
      </c>
      <c r="B182" s="3" t="s">
        <v>280</v>
      </c>
      <c r="C182" s="3" t="s">
        <v>104</v>
      </c>
    </row>
    <row r="183" spans="1:3" x14ac:dyDescent="0.25">
      <c r="A183" s="5" t="s">
        <v>815</v>
      </c>
      <c r="B183" s="3" t="s">
        <v>281</v>
      </c>
      <c r="C183" s="3" t="s">
        <v>282</v>
      </c>
    </row>
    <row r="184" spans="1:3" x14ac:dyDescent="0.25">
      <c r="A184" s="5" t="s">
        <v>816</v>
      </c>
      <c r="B184" s="3" t="s">
        <v>283</v>
      </c>
      <c r="C184" s="3" t="s">
        <v>104</v>
      </c>
    </row>
    <row r="185" spans="1:3" x14ac:dyDescent="0.25">
      <c r="A185" s="5" t="s">
        <v>817</v>
      </c>
      <c r="B185" s="3" t="s">
        <v>284</v>
      </c>
      <c r="C185" s="3" t="s">
        <v>14</v>
      </c>
    </row>
    <row r="186" spans="1:3" x14ac:dyDescent="0.25">
      <c r="A186" s="5" t="s">
        <v>818</v>
      </c>
      <c r="B186" s="3" t="s">
        <v>285</v>
      </c>
      <c r="C186" s="3" t="s">
        <v>104</v>
      </c>
    </row>
    <row r="187" spans="1:3" x14ac:dyDescent="0.25">
      <c r="A187" s="5" t="s">
        <v>819</v>
      </c>
      <c r="B187" s="3" t="s">
        <v>286</v>
      </c>
      <c r="C187" s="3" t="s">
        <v>126</v>
      </c>
    </row>
    <row r="188" spans="1:3" x14ac:dyDescent="0.25">
      <c r="A188" s="5" t="s">
        <v>820</v>
      </c>
      <c r="B188" s="3" t="s">
        <v>287</v>
      </c>
      <c r="C188" s="3" t="s">
        <v>288</v>
      </c>
    </row>
    <row r="189" spans="1:3" x14ac:dyDescent="0.25">
      <c r="A189" s="5" t="s">
        <v>821</v>
      </c>
      <c r="B189" s="3" t="s">
        <v>289</v>
      </c>
      <c r="C189" s="3" t="s">
        <v>234</v>
      </c>
    </row>
    <row r="190" spans="1:3" x14ac:dyDescent="0.25">
      <c r="A190" s="5" t="s">
        <v>822</v>
      </c>
      <c r="B190" s="3" t="s">
        <v>290</v>
      </c>
      <c r="C190" s="3" t="s">
        <v>291</v>
      </c>
    </row>
    <row r="191" spans="1:3" x14ac:dyDescent="0.25">
      <c r="A191" s="5" t="s">
        <v>823</v>
      </c>
      <c r="B191" s="3" t="s">
        <v>292</v>
      </c>
      <c r="C191" s="3" t="s">
        <v>104</v>
      </c>
    </row>
    <row r="192" spans="1:3" x14ac:dyDescent="0.25">
      <c r="A192" s="5" t="s">
        <v>824</v>
      </c>
      <c r="B192" s="3" t="s">
        <v>293</v>
      </c>
      <c r="C192" s="3" t="s">
        <v>294</v>
      </c>
    </row>
    <row r="193" spans="1:3" x14ac:dyDescent="0.25">
      <c r="A193" s="5" t="s">
        <v>825</v>
      </c>
      <c r="B193" s="3" t="s">
        <v>295</v>
      </c>
      <c r="C193" s="3" t="s">
        <v>296</v>
      </c>
    </row>
    <row r="194" spans="1:3" x14ac:dyDescent="0.25">
      <c r="A194" s="5" t="s">
        <v>826</v>
      </c>
      <c r="B194" s="3" t="s">
        <v>297</v>
      </c>
      <c r="C194" s="3" t="s">
        <v>162</v>
      </c>
    </row>
    <row r="195" spans="1:3" x14ac:dyDescent="0.25">
      <c r="A195" s="5" t="s">
        <v>827</v>
      </c>
      <c r="B195" s="3" t="s">
        <v>298</v>
      </c>
      <c r="C195" s="3" t="s">
        <v>139</v>
      </c>
    </row>
    <row r="196" spans="1:3" x14ac:dyDescent="0.25">
      <c r="A196" s="5" t="s">
        <v>828</v>
      </c>
      <c r="B196" s="3" t="s">
        <v>299</v>
      </c>
      <c r="C196" s="3" t="s">
        <v>232</v>
      </c>
    </row>
    <row r="197" spans="1:3" x14ac:dyDescent="0.25">
      <c r="A197" s="5" t="s">
        <v>829</v>
      </c>
      <c r="B197" s="3" t="s">
        <v>300</v>
      </c>
      <c r="C197" s="3" t="s">
        <v>234</v>
      </c>
    </row>
    <row r="198" spans="1:3" x14ac:dyDescent="0.25">
      <c r="A198" s="5" t="s">
        <v>830</v>
      </c>
      <c r="B198" s="3" t="s">
        <v>301</v>
      </c>
      <c r="C198" s="3" t="s">
        <v>302</v>
      </c>
    </row>
    <row r="199" spans="1:3" x14ac:dyDescent="0.25">
      <c r="A199" s="5" t="s">
        <v>831</v>
      </c>
      <c r="B199" s="3" t="s">
        <v>27</v>
      </c>
      <c r="C199" s="3" t="s">
        <v>137</v>
      </c>
    </row>
    <row r="200" spans="1:3" x14ac:dyDescent="0.25">
      <c r="A200" s="5" t="s">
        <v>832</v>
      </c>
      <c r="B200" s="3" t="s">
        <v>303</v>
      </c>
      <c r="C200" s="3" t="s">
        <v>291</v>
      </c>
    </row>
    <row r="201" spans="1:3" x14ac:dyDescent="0.25">
      <c r="A201" s="5" t="s">
        <v>833</v>
      </c>
      <c r="B201" s="3" t="s">
        <v>304</v>
      </c>
      <c r="C201" s="3" t="s">
        <v>305</v>
      </c>
    </row>
    <row r="202" spans="1:3" x14ac:dyDescent="0.25">
      <c r="A202" s="5" t="s">
        <v>834</v>
      </c>
      <c r="B202" s="3" t="s">
        <v>306</v>
      </c>
      <c r="C202" s="3" t="s">
        <v>307</v>
      </c>
    </row>
    <row r="203" spans="1:3" x14ac:dyDescent="0.25">
      <c r="A203" s="5" t="s">
        <v>835</v>
      </c>
      <c r="B203" s="3" t="s">
        <v>308</v>
      </c>
      <c r="C203" s="3" t="s">
        <v>309</v>
      </c>
    </row>
    <row r="204" spans="1:3" x14ac:dyDescent="0.25">
      <c r="A204" s="5" t="s">
        <v>836</v>
      </c>
      <c r="B204" s="3" t="s">
        <v>310</v>
      </c>
      <c r="C204" s="3" t="s">
        <v>126</v>
      </c>
    </row>
    <row r="205" spans="1:3" x14ac:dyDescent="0.25">
      <c r="A205" s="5" t="s">
        <v>837</v>
      </c>
      <c r="B205" s="3" t="s">
        <v>311</v>
      </c>
      <c r="C205" s="3" t="s">
        <v>26</v>
      </c>
    </row>
    <row r="206" spans="1:3" x14ac:dyDescent="0.25">
      <c r="A206" s="5" t="s">
        <v>838</v>
      </c>
      <c r="B206" s="3" t="s">
        <v>312</v>
      </c>
      <c r="C206" s="3" t="s">
        <v>8</v>
      </c>
    </row>
    <row r="207" spans="1:3" x14ac:dyDescent="0.25">
      <c r="A207" s="5" t="s">
        <v>839</v>
      </c>
      <c r="B207" s="3" t="s">
        <v>313</v>
      </c>
      <c r="C207" s="3" t="s">
        <v>104</v>
      </c>
    </row>
    <row r="208" spans="1:3" x14ac:dyDescent="0.25">
      <c r="A208" s="5" t="s">
        <v>840</v>
      </c>
      <c r="B208" s="3" t="s">
        <v>314</v>
      </c>
      <c r="C208" s="3" t="s">
        <v>137</v>
      </c>
    </row>
    <row r="209" spans="1:3" x14ac:dyDescent="0.25">
      <c r="A209" s="5" t="s">
        <v>841</v>
      </c>
      <c r="B209" s="3" t="s">
        <v>314</v>
      </c>
      <c r="C209" s="3" t="s">
        <v>12</v>
      </c>
    </row>
    <row r="210" spans="1:3" x14ac:dyDescent="0.25">
      <c r="A210" s="5" t="s">
        <v>842</v>
      </c>
      <c r="B210" s="3" t="s">
        <v>315</v>
      </c>
      <c r="C210" s="3" t="s">
        <v>48</v>
      </c>
    </row>
    <row r="211" spans="1:3" x14ac:dyDescent="0.25">
      <c r="A211" s="5" t="s">
        <v>843</v>
      </c>
      <c r="B211" s="3" t="s">
        <v>316</v>
      </c>
      <c r="C211" s="3" t="s">
        <v>74</v>
      </c>
    </row>
    <row r="212" spans="1:3" x14ac:dyDescent="0.25">
      <c r="A212" s="5" t="s">
        <v>844</v>
      </c>
      <c r="B212" s="3" t="s">
        <v>317</v>
      </c>
      <c r="C212" s="3" t="s">
        <v>211</v>
      </c>
    </row>
    <row r="213" spans="1:3" x14ac:dyDescent="0.25">
      <c r="A213" s="5" t="s">
        <v>845</v>
      </c>
      <c r="B213" s="3" t="s">
        <v>318</v>
      </c>
      <c r="C213" s="3" t="s">
        <v>26</v>
      </c>
    </row>
    <row r="214" spans="1:3" x14ac:dyDescent="0.25">
      <c r="A214" s="5" t="s">
        <v>846</v>
      </c>
      <c r="B214" s="3" t="s">
        <v>20</v>
      </c>
      <c r="C214" s="3" t="s">
        <v>29</v>
      </c>
    </row>
    <row r="215" spans="1:3" x14ac:dyDescent="0.25">
      <c r="A215" s="5" t="s">
        <v>847</v>
      </c>
      <c r="B215" s="3" t="s">
        <v>319</v>
      </c>
      <c r="C215" s="3" t="s">
        <v>320</v>
      </c>
    </row>
    <row r="216" spans="1:3" x14ac:dyDescent="0.25">
      <c r="A216" s="5" t="s">
        <v>848</v>
      </c>
      <c r="B216" s="3" t="s">
        <v>321</v>
      </c>
      <c r="C216" s="3" t="s">
        <v>58</v>
      </c>
    </row>
    <row r="217" spans="1:3" x14ac:dyDescent="0.25">
      <c r="A217" s="5" t="s">
        <v>849</v>
      </c>
      <c r="B217" s="3" t="s">
        <v>322</v>
      </c>
      <c r="C217" s="3" t="s">
        <v>255</v>
      </c>
    </row>
    <row r="218" spans="1:3" x14ac:dyDescent="0.25">
      <c r="A218" s="5" t="s">
        <v>850</v>
      </c>
      <c r="B218" s="3" t="s">
        <v>323</v>
      </c>
      <c r="C218" s="3" t="s">
        <v>201</v>
      </c>
    </row>
    <row r="219" spans="1:3" x14ac:dyDescent="0.25">
      <c r="A219" s="5" t="s">
        <v>851</v>
      </c>
      <c r="B219" s="3" t="s">
        <v>324</v>
      </c>
      <c r="C219" s="3" t="s">
        <v>112</v>
      </c>
    </row>
    <row r="220" spans="1:3" x14ac:dyDescent="0.25">
      <c r="A220" s="5" t="s">
        <v>852</v>
      </c>
      <c r="B220" s="3" t="s">
        <v>325</v>
      </c>
      <c r="C220" s="3" t="s">
        <v>257</v>
      </c>
    </row>
    <row r="221" spans="1:3" x14ac:dyDescent="0.25">
      <c r="A221" s="5" t="s">
        <v>853</v>
      </c>
      <c r="B221" s="3" t="s">
        <v>326</v>
      </c>
      <c r="C221" s="3" t="s">
        <v>12</v>
      </c>
    </row>
    <row r="222" spans="1:3" x14ac:dyDescent="0.25">
      <c r="A222" s="5" t="s">
        <v>854</v>
      </c>
      <c r="B222" s="3" t="s">
        <v>327</v>
      </c>
      <c r="C222" s="3" t="s">
        <v>257</v>
      </c>
    </row>
    <row r="223" spans="1:3" x14ac:dyDescent="0.25">
      <c r="A223" s="5" t="s">
        <v>855</v>
      </c>
      <c r="B223" s="3" t="s">
        <v>328</v>
      </c>
      <c r="C223" s="3" t="s">
        <v>193</v>
      </c>
    </row>
    <row r="224" spans="1:3" x14ac:dyDescent="0.25">
      <c r="A224" s="5" t="s">
        <v>856</v>
      </c>
      <c r="B224" s="3" t="s">
        <v>329</v>
      </c>
      <c r="C224" s="3" t="s">
        <v>193</v>
      </c>
    </row>
    <row r="225" spans="1:3" x14ac:dyDescent="0.25">
      <c r="A225" s="5" t="s">
        <v>857</v>
      </c>
      <c r="B225" s="3" t="s">
        <v>330</v>
      </c>
      <c r="C225" s="3" t="s">
        <v>117</v>
      </c>
    </row>
    <row r="226" spans="1:3" x14ac:dyDescent="0.25">
      <c r="A226" s="5" t="s">
        <v>858</v>
      </c>
      <c r="B226" s="3" t="s">
        <v>331</v>
      </c>
      <c r="C226" s="3" t="s">
        <v>262</v>
      </c>
    </row>
    <row r="227" spans="1:3" x14ac:dyDescent="0.25">
      <c r="A227" s="5" t="s">
        <v>859</v>
      </c>
      <c r="B227" s="3" t="s">
        <v>332</v>
      </c>
      <c r="C227" s="3" t="s">
        <v>333</v>
      </c>
    </row>
    <row r="228" spans="1:3" x14ac:dyDescent="0.25">
      <c r="A228" s="5" t="s">
        <v>860</v>
      </c>
      <c r="B228" s="3" t="s">
        <v>334</v>
      </c>
      <c r="C228" s="3" t="s">
        <v>218</v>
      </c>
    </row>
    <row r="229" spans="1:3" x14ac:dyDescent="0.25">
      <c r="A229" s="5" t="s">
        <v>861</v>
      </c>
      <c r="B229" s="3" t="s">
        <v>335</v>
      </c>
      <c r="C229" s="3" t="s">
        <v>336</v>
      </c>
    </row>
    <row r="230" spans="1:3" x14ac:dyDescent="0.25">
      <c r="A230" s="5" t="s">
        <v>862</v>
      </c>
      <c r="B230" s="3" t="s">
        <v>337</v>
      </c>
      <c r="C230" s="3" t="s">
        <v>338</v>
      </c>
    </row>
    <row r="231" spans="1:3" x14ac:dyDescent="0.25">
      <c r="A231" s="5" t="s">
        <v>863</v>
      </c>
      <c r="B231" s="3" t="s">
        <v>339</v>
      </c>
      <c r="C231" s="3" t="s">
        <v>340</v>
      </c>
    </row>
    <row r="232" spans="1:3" x14ac:dyDescent="0.25">
      <c r="A232" s="5" t="s">
        <v>864</v>
      </c>
      <c r="B232" s="3" t="s">
        <v>341</v>
      </c>
      <c r="C232" s="3" t="s">
        <v>172</v>
      </c>
    </row>
    <row r="233" spans="1:3" x14ac:dyDescent="0.25">
      <c r="A233" s="5" t="s">
        <v>865</v>
      </c>
      <c r="B233" s="3" t="s">
        <v>342</v>
      </c>
      <c r="C233" s="3" t="s">
        <v>70</v>
      </c>
    </row>
    <row r="234" spans="1:3" x14ac:dyDescent="0.25">
      <c r="A234" s="5" t="s">
        <v>866</v>
      </c>
      <c r="B234" s="3" t="s">
        <v>343</v>
      </c>
      <c r="C234" s="3" t="s">
        <v>12</v>
      </c>
    </row>
    <row r="235" spans="1:3" x14ac:dyDescent="0.25">
      <c r="A235" s="5" t="s">
        <v>867</v>
      </c>
      <c r="B235" s="3" t="s">
        <v>344</v>
      </c>
      <c r="C235" s="3" t="s">
        <v>282</v>
      </c>
    </row>
    <row r="236" spans="1:3" x14ac:dyDescent="0.25">
      <c r="A236" s="5" t="s">
        <v>868</v>
      </c>
      <c r="B236" s="3" t="s">
        <v>345</v>
      </c>
      <c r="C236" s="3" t="s">
        <v>180</v>
      </c>
    </row>
    <row r="237" spans="1:3" x14ac:dyDescent="0.25">
      <c r="A237" s="5" t="s">
        <v>869</v>
      </c>
      <c r="B237" s="3" t="s">
        <v>346</v>
      </c>
      <c r="C237" s="3" t="s">
        <v>44</v>
      </c>
    </row>
    <row r="238" spans="1:3" x14ac:dyDescent="0.25">
      <c r="A238" s="5" t="s">
        <v>870</v>
      </c>
      <c r="B238" s="3" t="s">
        <v>347</v>
      </c>
      <c r="C238" s="3" t="s">
        <v>178</v>
      </c>
    </row>
    <row r="239" spans="1:3" x14ac:dyDescent="0.25">
      <c r="A239" s="5" t="s">
        <v>871</v>
      </c>
      <c r="B239" s="3" t="s">
        <v>348</v>
      </c>
      <c r="C239" s="3" t="s">
        <v>31</v>
      </c>
    </row>
    <row r="240" spans="1:3" x14ac:dyDescent="0.25">
      <c r="A240" s="5" t="s">
        <v>872</v>
      </c>
      <c r="B240" s="3" t="s">
        <v>62</v>
      </c>
      <c r="C240" s="3" t="s">
        <v>78</v>
      </c>
    </row>
    <row r="241" spans="1:3" x14ac:dyDescent="0.25">
      <c r="A241" s="5" t="s">
        <v>873</v>
      </c>
      <c r="B241" s="3" t="s">
        <v>349</v>
      </c>
      <c r="C241" s="3" t="s">
        <v>187</v>
      </c>
    </row>
    <row r="242" spans="1:3" x14ac:dyDescent="0.25">
      <c r="A242" s="5" t="s">
        <v>874</v>
      </c>
      <c r="B242" s="3" t="s">
        <v>350</v>
      </c>
      <c r="C242" s="3" t="s">
        <v>104</v>
      </c>
    </row>
    <row r="243" spans="1:3" x14ac:dyDescent="0.25">
      <c r="A243" s="5" t="s">
        <v>875</v>
      </c>
      <c r="B243" s="3" t="s">
        <v>351</v>
      </c>
      <c r="C243" s="3" t="s">
        <v>60</v>
      </c>
    </row>
    <row r="244" spans="1:3" x14ac:dyDescent="0.25">
      <c r="A244" s="5" t="s">
        <v>876</v>
      </c>
      <c r="B244" s="3" t="s">
        <v>352</v>
      </c>
      <c r="C244" s="3" t="s">
        <v>353</v>
      </c>
    </row>
    <row r="245" spans="1:3" x14ac:dyDescent="0.25">
      <c r="A245" s="5" t="s">
        <v>877</v>
      </c>
      <c r="B245" s="3" t="s">
        <v>354</v>
      </c>
      <c r="C245" s="3" t="s">
        <v>12</v>
      </c>
    </row>
    <row r="246" spans="1:3" x14ac:dyDescent="0.25">
      <c r="A246" s="5" t="s">
        <v>878</v>
      </c>
      <c r="B246" s="3" t="s">
        <v>355</v>
      </c>
      <c r="C246" s="3" t="s">
        <v>46</v>
      </c>
    </row>
    <row r="247" spans="1:3" x14ac:dyDescent="0.25">
      <c r="A247" s="5" t="s">
        <v>879</v>
      </c>
      <c r="B247" s="3" t="s">
        <v>356</v>
      </c>
      <c r="C247" s="3" t="s">
        <v>87</v>
      </c>
    </row>
    <row r="248" spans="1:3" x14ac:dyDescent="0.25">
      <c r="A248" s="5" t="s">
        <v>880</v>
      </c>
      <c r="B248" s="3" t="s">
        <v>357</v>
      </c>
      <c r="C248" s="3" t="s">
        <v>145</v>
      </c>
    </row>
    <row r="249" spans="1:3" x14ac:dyDescent="0.25">
      <c r="A249" s="5" t="s">
        <v>881</v>
      </c>
      <c r="B249" s="3" t="s">
        <v>358</v>
      </c>
      <c r="C249" s="3" t="s">
        <v>359</v>
      </c>
    </row>
    <row r="250" spans="1:3" x14ac:dyDescent="0.25">
      <c r="A250" s="5" t="s">
        <v>882</v>
      </c>
      <c r="B250" s="3" t="s">
        <v>360</v>
      </c>
      <c r="C250" s="3" t="s">
        <v>35</v>
      </c>
    </row>
    <row r="251" spans="1:3" x14ac:dyDescent="0.25">
      <c r="A251" s="5" t="s">
        <v>883</v>
      </c>
      <c r="B251" s="3" t="s">
        <v>361</v>
      </c>
      <c r="C251" s="3" t="s">
        <v>150</v>
      </c>
    </row>
    <row r="252" spans="1:3" x14ac:dyDescent="0.25">
      <c r="A252" s="5" t="s">
        <v>884</v>
      </c>
      <c r="B252" s="3" t="s">
        <v>219</v>
      </c>
      <c r="C252" s="3" t="s">
        <v>117</v>
      </c>
    </row>
    <row r="253" spans="1:3" x14ac:dyDescent="0.25">
      <c r="A253" s="5" t="s">
        <v>885</v>
      </c>
      <c r="B253" s="3" t="s">
        <v>362</v>
      </c>
      <c r="C253" s="3" t="s">
        <v>185</v>
      </c>
    </row>
    <row r="254" spans="1:3" x14ac:dyDescent="0.25">
      <c r="A254" s="5" t="s">
        <v>886</v>
      </c>
      <c r="B254" s="3" t="s">
        <v>363</v>
      </c>
      <c r="C254" s="3" t="s">
        <v>364</v>
      </c>
    </row>
    <row r="255" spans="1:3" x14ac:dyDescent="0.25">
      <c r="A255" s="5" t="s">
        <v>887</v>
      </c>
      <c r="B255" s="3" t="s">
        <v>365</v>
      </c>
      <c r="C255" s="3" t="s">
        <v>211</v>
      </c>
    </row>
    <row r="256" spans="1:3" x14ac:dyDescent="0.25">
      <c r="A256" s="5" t="s">
        <v>888</v>
      </c>
      <c r="B256" s="3" t="s">
        <v>366</v>
      </c>
      <c r="C256" s="3" t="s">
        <v>150</v>
      </c>
    </row>
    <row r="257" spans="1:3" x14ac:dyDescent="0.25">
      <c r="A257" s="5" t="s">
        <v>889</v>
      </c>
      <c r="B257" s="3" t="s">
        <v>367</v>
      </c>
      <c r="C257" s="3" t="s">
        <v>368</v>
      </c>
    </row>
    <row r="258" spans="1:3" x14ac:dyDescent="0.25">
      <c r="A258" s="5" t="s">
        <v>890</v>
      </c>
      <c r="B258" s="3" t="s">
        <v>369</v>
      </c>
      <c r="C258" s="3" t="s">
        <v>370</v>
      </c>
    </row>
    <row r="259" spans="1:3" x14ac:dyDescent="0.25">
      <c r="A259" s="5" t="s">
        <v>891</v>
      </c>
      <c r="B259" s="3" t="s">
        <v>371</v>
      </c>
      <c r="C259" s="3" t="s">
        <v>372</v>
      </c>
    </row>
    <row r="260" spans="1:3" x14ac:dyDescent="0.25">
      <c r="A260" s="5" t="s">
        <v>892</v>
      </c>
      <c r="B260" s="3" t="s">
        <v>146</v>
      </c>
      <c r="C260" s="3" t="s">
        <v>4</v>
      </c>
    </row>
    <row r="261" spans="1:3" x14ac:dyDescent="0.25">
      <c r="A261" s="5" t="s">
        <v>893</v>
      </c>
      <c r="B261" s="3" t="s">
        <v>373</v>
      </c>
      <c r="C261" s="3" t="s">
        <v>145</v>
      </c>
    </row>
    <row r="262" spans="1:3" x14ac:dyDescent="0.25">
      <c r="A262" s="5" t="s">
        <v>894</v>
      </c>
      <c r="B262" s="3" t="s">
        <v>374</v>
      </c>
      <c r="C262" s="3" t="s">
        <v>121</v>
      </c>
    </row>
    <row r="263" spans="1:3" x14ac:dyDescent="0.25">
      <c r="A263" s="5" t="s">
        <v>895</v>
      </c>
      <c r="B263" s="3" t="s">
        <v>375</v>
      </c>
      <c r="C263" s="3" t="s">
        <v>236</v>
      </c>
    </row>
    <row r="264" spans="1:3" x14ac:dyDescent="0.25">
      <c r="A264" s="5" t="s">
        <v>896</v>
      </c>
      <c r="B264" s="3" t="s">
        <v>376</v>
      </c>
      <c r="C264" s="3" t="s">
        <v>377</v>
      </c>
    </row>
    <row r="265" spans="1:3" x14ac:dyDescent="0.25">
      <c r="A265" s="5" t="s">
        <v>897</v>
      </c>
      <c r="B265" s="3" t="s">
        <v>378</v>
      </c>
      <c r="C265" s="3" t="s">
        <v>294</v>
      </c>
    </row>
    <row r="266" spans="1:3" x14ac:dyDescent="0.25">
      <c r="A266" s="5" t="s">
        <v>898</v>
      </c>
      <c r="B266" s="3" t="s">
        <v>379</v>
      </c>
      <c r="C266" s="3" t="s">
        <v>37</v>
      </c>
    </row>
    <row r="267" spans="1:3" x14ac:dyDescent="0.25">
      <c r="A267" s="5" t="s">
        <v>899</v>
      </c>
      <c r="B267" s="3" t="s">
        <v>380</v>
      </c>
      <c r="C267" s="3" t="s">
        <v>214</v>
      </c>
    </row>
    <row r="268" spans="1:3" x14ac:dyDescent="0.25">
      <c r="A268" s="5" t="s">
        <v>900</v>
      </c>
      <c r="B268" s="3" t="s">
        <v>381</v>
      </c>
      <c r="C268" s="3" t="s">
        <v>273</v>
      </c>
    </row>
    <row r="269" spans="1:3" x14ac:dyDescent="0.25">
      <c r="A269" s="5" t="s">
        <v>901</v>
      </c>
      <c r="B269" s="3" t="s">
        <v>382</v>
      </c>
      <c r="C269" s="3" t="s">
        <v>383</v>
      </c>
    </row>
    <row r="270" spans="1:3" x14ac:dyDescent="0.25">
      <c r="A270" s="5" t="s">
        <v>902</v>
      </c>
      <c r="B270" s="3" t="s">
        <v>384</v>
      </c>
      <c r="C270" s="3" t="s">
        <v>214</v>
      </c>
    </row>
    <row r="271" spans="1:3" x14ac:dyDescent="0.25">
      <c r="A271" s="5" t="s">
        <v>903</v>
      </c>
      <c r="B271" s="3" t="s">
        <v>385</v>
      </c>
      <c r="C271" s="3" t="s">
        <v>255</v>
      </c>
    </row>
    <row r="272" spans="1:3" x14ac:dyDescent="0.25">
      <c r="A272" s="5" t="s">
        <v>904</v>
      </c>
      <c r="B272" s="3" t="s">
        <v>386</v>
      </c>
      <c r="C272" s="3" t="s">
        <v>78</v>
      </c>
    </row>
    <row r="273" spans="1:3" x14ac:dyDescent="0.25">
      <c r="A273" s="5" t="s">
        <v>905</v>
      </c>
      <c r="B273" s="3" t="s">
        <v>387</v>
      </c>
      <c r="C273" s="3" t="s">
        <v>29</v>
      </c>
    </row>
    <row r="274" spans="1:3" x14ac:dyDescent="0.25">
      <c r="A274" s="5" t="s">
        <v>906</v>
      </c>
      <c r="B274" s="3" t="s">
        <v>388</v>
      </c>
      <c r="C274" s="3" t="s">
        <v>253</v>
      </c>
    </row>
    <row r="275" spans="1:3" x14ac:dyDescent="0.25">
      <c r="A275" s="5" t="s">
        <v>907</v>
      </c>
      <c r="B275" s="3" t="s">
        <v>389</v>
      </c>
      <c r="C275" s="3" t="s">
        <v>201</v>
      </c>
    </row>
    <row r="276" spans="1:3" x14ac:dyDescent="0.25">
      <c r="A276" s="5" t="s">
        <v>908</v>
      </c>
      <c r="B276" s="3" t="s">
        <v>390</v>
      </c>
      <c r="C276" s="3" t="s">
        <v>391</v>
      </c>
    </row>
    <row r="277" spans="1:3" x14ac:dyDescent="0.25">
      <c r="A277" s="5" t="s">
        <v>909</v>
      </c>
      <c r="B277" s="3" t="s">
        <v>392</v>
      </c>
      <c r="C277" s="3" t="s">
        <v>84</v>
      </c>
    </row>
    <row r="278" spans="1:3" x14ac:dyDescent="0.25">
      <c r="A278" s="5" t="s">
        <v>910</v>
      </c>
      <c r="B278" s="3" t="s">
        <v>393</v>
      </c>
      <c r="C278" s="3" t="s">
        <v>394</v>
      </c>
    </row>
    <row r="279" spans="1:3" x14ac:dyDescent="0.25">
      <c r="A279" s="5" t="s">
        <v>911</v>
      </c>
      <c r="B279" s="3" t="s">
        <v>395</v>
      </c>
      <c r="C279" s="3" t="s">
        <v>48</v>
      </c>
    </row>
    <row r="280" spans="1:3" x14ac:dyDescent="0.25">
      <c r="A280" s="5" t="s">
        <v>912</v>
      </c>
      <c r="B280" s="3" t="s">
        <v>396</v>
      </c>
      <c r="C280" s="3" t="s">
        <v>42</v>
      </c>
    </row>
    <row r="281" spans="1:3" x14ac:dyDescent="0.25">
      <c r="A281" s="5" t="s">
        <v>913</v>
      </c>
      <c r="B281" s="3" t="s">
        <v>397</v>
      </c>
      <c r="C281" s="3" t="s">
        <v>68</v>
      </c>
    </row>
    <row r="282" spans="1:3" x14ac:dyDescent="0.25">
      <c r="A282" s="5" t="s">
        <v>914</v>
      </c>
      <c r="B282" s="3" t="s">
        <v>398</v>
      </c>
      <c r="C282" s="3" t="s">
        <v>48</v>
      </c>
    </row>
    <row r="283" spans="1:3" x14ac:dyDescent="0.25">
      <c r="A283" s="5" t="s">
        <v>915</v>
      </c>
      <c r="B283" s="3" t="s">
        <v>399</v>
      </c>
      <c r="C283" s="3" t="s">
        <v>302</v>
      </c>
    </row>
    <row r="284" spans="1:3" x14ac:dyDescent="0.25">
      <c r="A284" s="5" t="s">
        <v>916</v>
      </c>
      <c r="B284" s="3" t="s">
        <v>400</v>
      </c>
      <c r="C284" s="3" t="s">
        <v>48</v>
      </c>
    </row>
    <row r="285" spans="1:3" x14ac:dyDescent="0.25">
      <c r="A285" s="5" t="s">
        <v>917</v>
      </c>
      <c r="B285" s="3" t="s">
        <v>401</v>
      </c>
      <c r="C285" s="3" t="s">
        <v>294</v>
      </c>
    </row>
    <row r="286" spans="1:3" x14ac:dyDescent="0.25">
      <c r="A286" s="5" t="s">
        <v>918</v>
      </c>
      <c r="B286" s="3" t="s">
        <v>402</v>
      </c>
      <c r="C286" s="3" t="s">
        <v>60</v>
      </c>
    </row>
    <row r="287" spans="1:3" x14ac:dyDescent="0.25">
      <c r="A287" s="5" t="s">
        <v>919</v>
      </c>
      <c r="B287" s="3" t="s">
        <v>403</v>
      </c>
      <c r="C287" s="3" t="s">
        <v>336</v>
      </c>
    </row>
    <row r="288" spans="1:3" x14ac:dyDescent="0.25">
      <c r="A288" s="5" t="s">
        <v>920</v>
      </c>
      <c r="B288" s="3" t="s">
        <v>404</v>
      </c>
      <c r="C288" s="3" t="s">
        <v>405</v>
      </c>
    </row>
    <row r="289" spans="1:3" x14ac:dyDescent="0.25">
      <c r="A289" s="5" t="s">
        <v>921</v>
      </c>
      <c r="B289" s="3" t="s">
        <v>406</v>
      </c>
      <c r="C289" s="3" t="s">
        <v>134</v>
      </c>
    </row>
    <row r="290" spans="1:3" x14ac:dyDescent="0.25">
      <c r="A290" s="5" t="s">
        <v>922</v>
      </c>
      <c r="B290" s="3" t="s">
        <v>217</v>
      </c>
      <c r="C290" s="3" t="s">
        <v>218</v>
      </c>
    </row>
    <row r="291" spans="1:3" x14ac:dyDescent="0.25">
      <c r="A291" s="5" t="s">
        <v>923</v>
      </c>
      <c r="B291" s="3" t="s">
        <v>407</v>
      </c>
      <c r="C291" s="3" t="s">
        <v>72</v>
      </c>
    </row>
    <row r="292" spans="1:3" x14ac:dyDescent="0.25">
      <c r="A292" s="5" t="s">
        <v>924</v>
      </c>
      <c r="B292" s="3" t="s">
        <v>408</v>
      </c>
      <c r="C292" s="3" t="s">
        <v>104</v>
      </c>
    </row>
    <row r="293" spans="1:3" x14ac:dyDescent="0.25">
      <c r="A293" s="5" t="s">
        <v>925</v>
      </c>
      <c r="B293" s="3" t="s">
        <v>409</v>
      </c>
      <c r="C293" s="3" t="s">
        <v>410</v>
      </c>
    </row>
    <row r="294" spans="1:3" x14ac:dyDescent="0.25">
      <c r="A294" s="5" t="s">
        <v>926</v>
      </c>
      <c r="B294" s="3" t="s">
        <v>411</v>
      </c>
      <c r="C294" s="3" t="s">
        <v>257</v>
      </c>
    </row>
    <row r="295" spans="1:3" x14ac:dyDescent="0.25">
      <c r="A295" s="5" t="s">
        <v>927</v>
      </c>
      <c r="B295" s="3" t="s">
        <v>169</v>
      </c>
      <c r="C295" s="3" t="s">
        <v>51</v>
      </c>
    </row>
    <row r="296" spans="1:3" x14ac:dyDescent="0.25">
      <c r="A296" s="5" t="s">
        <v>928</v>
      </c>
      <c r="B296" s="3" t="s">
        <v>412</v>
      </c>
      <c r="C296" s="3" t="s">
        <v>70</v>
      </c>
    </row>
    <row r="297" spans="1:3" x14ac:dyDescent="0.25">
      <c r="A297" s="5" t="s">
        <v>929</v>
      </c>
      <c r="B297" s="3" t="s">
        <v>413</v>
      </c>
      <c r="C297" s="3" t="s">
        <v>153</v>
      </c>
    </row>
    <row r="298" spans="1:3" x14ac:dyDescent="0.25">
      <c r="A298" s="5" t="s">
        <v>930</v>
      </c>
      <c r="B298" s="3" t="s">
        <v>414</v>
      </c>
      <c r="C298" s="3" t="s">
        <v>70</v>
      </c>
    </row>
    <row r="299" spans="1:3" x14ac:dyDescent="0.25">
      <c r="A299" s="5" t="s">
        <v>931</v>
      </c>
      <c r="B299" s="3" t="s">
        <v>109</v>
      </c>
      <c r="C299" s="3" t="s">
        <v>137</v>
      </c>
    </row>
    <row r="300" spans="1:3" x14ac:dyDescent="0.25">
      <c r="A300" s="5" t="s">
        <v>932</v>
      </c>
      <c r="B300" s="3" t="s">
        <v>415</v>
      </c>
      <c r="C300" s="3" t="s">
        <v>98</v>
      </c>
    </row>
    <row r="301" spans="1:3" x14ac:dyDescent="0.25">
      <c r="A301" s="5" t="s">
        <v>933</v>
      </c>
      <c r="B301" s="3" t="s">
        <v>416</v>
      </c>
      <c r="C301" s="3" t="s">
        <v>253</v>
      </c>
    </row>
    <row r="302" spans="1:3" x14ac:dyDescent="0.25">
      <c r="A302" s="5" t="s">
        <v>934</v>
      </c>
      <c r="B302" s="3" t="s">
        <v>417</v>
      </c>
      <c r="C302" s="3" t="s">
        <v>17</v>
      </c>
    </row>
    <row r="303" spans="1:3" x14ac:dyDescent="0.25">
      <c r="A303" s="5" t="s">
        <v>935</v>
      </c>
      <c r="B303" s="3" t="s">
        <v>418</v>
      </c>
      <c r="C303" s="3" t="s">
        <v>419</v>
      </c>
    </row>
    <row r="304" spans="1:3" x14ac:dyDescent="0.25">
      <c r="A304" s="5" t="s">
        <v>936</v>
      </c>
      <c r="B304" s="3" t="s">
        <v>420</v>
      </c>
      <c r="C304" s="3" t="s">
        <v>31</v>
      </c>
    </row>
    <row r="305" spans="1:3" x14ac:dyDescent="0.25">
      <c r="A305" s="5" t="s">
        <v>937</v>
      </c>
      <c r="B305" s="3" t="s">
        <v>421</v>
      </c>
      <c r="C305" s="3" t="s">
        <v>257</v>
      </c>
    </row>
    <row r="306" spans="1:3" x14ac:dyDescent="0.25">
      <c r="A306" s="5" t="s">
        <v>938</v>
      </c>
      <c r="B306" s="3" t="s">
        <v>254</v>
      </c>
      <c r="C306" s="3" t="s">
        <v>134</v>
      </c>
    </row>
    <row r="307" spans="1:3" x14ac:dyDescent="0.25">
      <c r="A307" s="5" t="s">
        <v>939</v>
      </c>
      <c r="B307" s="3" t="s">
        <v>422</v>
      </c>
      <c r="C307" s="3" t="s">
        <v>423</v>
      </c>
    </row>
    <row r="308" spans="1:3" x14ac:dyDescent="0.25">
      <c r="A308" s="5" t="s">
        <v>940</v>
      </c>
      <c r="B308" s="3" t="s">
        <v>424</v>
      </c>
      <c r="C308" s="3" t="s">
        <v>72</v>
      </c>
    </row>
    <row r="309" spans="1:3" x14ac:dyDescent="0.25">
      <c r="A309" s="5" t="s">
        <v>941</v>
      </c>
      <c r="B309" s="3" t="s">
        <v>425</v>
      </c>
      <c r="C309" s="3" t="s">
        <v>426</v>
      </c>
    </row>
    <row r="310" spans="1:3" x14ac:dyDescent="0.25">
      <c r="A310" s="5" t="s">
        <v>942</v>
      </c>
      <c r="B310" s="3" t="s">
        <v>77</v>
      </c>
      <c r="C310" s="3" t="s">
        <v>48</v>
      </c>
    </row>
    <row r="311" spans="1:3" x14ac:dyDescent="0.25">
      <c r="A311" s="5" t="s">
        <v>943</v>
      </c>
      <c r="B311" s="3" t="s">
        <v>401</v>
      </c>
      <c r="C311" s="3" t="s">
        <v>137</v>
      </c>
    </row>
    <row r="312" spans="1:3" x14ac:dyDescent="0.25">
      <c r="A312" s="5" t="s">
        <v>944</v>
      </c>
      <c r="B312" s="3" t="s">
        <v>427</v>
      </c>
      <c r="C312" s="3" t="s">
        <v>121</v>
      </c>
    </row>
    <row r="313" spans="1:3" x14ac:dyDescent="0.25">
      <c r="A313" s="5" t="s">
        <v>945</v>
      </c>
      <c r="B313" s="3" t="s">
        <v>428</v>
      </c>
      <c r="C313" s="3" t="s">
        <v>84</v>
      </c>
    </row>
    <row r="314" spans="1:3" x14ac:dyDescent="0.25">
      <c r="A314" s="5" t="s">
        <v>946</v>
      </c>
      <c r="B314" s="3" t="s">
        <v>429</v>
      </c>
      <c r="C314" s="3" t="s">
        <v>58</v>
      </c>
    </row>
    <row r="315" spans="1:3" x14ac:dyDescent="0.25">
      <c r="A315" s="5" t="s">
        <v>947</v>
      </c>
      <c r="B315" s="3" t="s">
        <v>430</v>
      </c>
      <c r="C315" s="3" t="s">
        <v>150</v>
      </c>
    </row>
    <row r="316" spans="1:3" x14ac:dyDescent="0.25">
      <c r="A316" s="5" t="s">
        <v>948</v>
      </c>
      <c r="B316" s="3" t="s">
        <v>431</v>
      </c>
      <c r="C316" s="3" t="s">
        <v>214</v>
      </c>
    </row>
    <row r="317" spans="1:3" x14ac:dyDescent="0.25">
      <c r="A317" s="5" t="s">
        <v>949</v>
      </c>
      <c r="B317" s="3" t="s">
        <v>129</v>
      </c>
      <c r="C317" s="3" t="s">
        <v>130</v>
      </c>
    </row>
    <row r="318" spans="1:3" x14ac:dyDescent="0.25">
      <c r="A318" s="5" t="s">
        <v>950</v>
      </c>
      <c r="B318" s="3" t="s">
        <v>432</v>
      </c>
      <c r="C318" s="3" t="s">
        <v>253</v>
      </c>
    </row>
    <row r="319" spans="1:3" x14ac:dyDescent="0.25">
      <c r="A319" s="5" t="s">
        <v>951</v>
      </c>
      <c r="B319" s="3" t="s">
        <v>433</v>
      </c>
      <c r="C319" s="3" t="s">
        <v>255</v>
      </c>
    </row>
    <row r="320" spans="1:3" x14ac:dyDescent="0.25">
      <c r="A320" s="5" t="s">
        <v>952</v>
      </c>
      <c r="B320" s="3" t="s">
        <v>434</v>
      </c>
      <c r="C320" s="3" t="s">
        <v>435</v>
      </c>
    </row>
    <row r="321" spans="1:3" x14ac:dyDescent="0.25">
      <c r="A321" s="5" t="s">
        <v>953</v>
      </c>
      <c r="B321" s="3" t="s">
        <v>69</v>
      </c>
      <c r="C321" s="3" t="s">
        <v>42</v>
      </c>
    </row>
    <row r="322" spans="1:3" x14ac:dyDescent="0.25">
      <c r="A322" s="5" t="s">
        <v>954</v>
      </c>
      <c r="B322" s="3" t="s">
        <v>436</v>
      </c>
      <c r="C322" s="3" t="s">
        <v>172</v>
      </c>
    </row>
    <row r="323" spans="1:3" x14ac:dyDescent="0.25">
      <c r="A323" s="5" t="s">
        <v>955</v>
      </c>
      <c r="B323" s="3" t="s">
        <v>437</v>
      </c>
      <c r="C323" s="3" t="s">
        <v>438</v>
      </c>
    </row>
    <row r="324" spans="1:3" x14ac:dyDescent="0.25">
      <c r="A324" s="5" t="s">
        <v>956</v>
      </c>
      <c r="B324" s="3" t="s">
        <v>439</v>
      </c>
      <c r="C324" s="3" t="s">
        <v>56</v>
      </c>
    </row>
    <row r="325" spans="1:3" x14ac:dyDescent="0.25">
      <c r="A325" s="5" t="s">
        <v>957</v>
      </c>
      <c r="B325" s="3" t="s">
        <v>440</v>
      </c>
      <c r="C325" s="3" t="s">
        <v>201</v>
      </c>
    </row>
    <row r="326" spans="1:3" x14ac:dyDescent="0.25">
      <c r="A326" s="5" t="s">
        <v>958</v>
      </c>
      <c r="B326" s="3" t="s">
        <v>441</v>
      </c>
      <c r="C326" s="3" t="s">
        <v>442</v>
      </c>
    </row>
    <row r="327" spans="1:3" x14ac:dyDescent="0.25">
      <c r="A327" s="5" t="s">
        <v>959</v>
      </c>
      <c r="B327" s="3" t="s">
        <v>443</v>
      </c>
      <c r="C327" s="3" t="s">
        <v>242</v>
      </c>
    </row>
    <row r="328" spans="1:3" x14ac:dyDescent="0.25">
      <c r="A328" s="5" t="s">
        <v>960</v>
      </c>
      <c r="B328" s="3" t="s">
        <v>436</v>
      </c>
      <c r="C328" s="3" t="s">
        <v>70</v>
      </c>
    </row>
    <row r="329" spans="1:3" x14ac:dyDescent="0.25">
      <c r="A329" s="5" t="s">
        <v>961</v>
      </c>
      <c r="B329" s="3" t="s">
        <v>444</v>
      </c>
      <c r="C329" s="3" t="s">
        <v>294</v>
      </c>
    </row>
    <row r="330" spans="1:3" x14ac:dyDescent="0.25">
      <c r="A330" s="5" t="s">
        <v>962</v>
      </c>
      <c r="B330" s="3" t="s">
        <v>445</v>
      </c>
      <c r="C330" s="3" t="s">
        <v>26</v>
      </c>
    </row>
    <row r="331" spans="1:3" x14ac:dyDescent="0.25">
      <c r="A331" s="5" t="s">
        <v>963</v>
      </c>
      <c r="B331" s="3" t="s">
        <v>446</v>
      </c>
      <c r="C331" s="3" t="s">
        <v>78</v>
      </c>
    </row>
    <row r="332" spans="1:3" x14ac:dyDescent="0.25">
      <c r="A332" s="5" t="s">
        <v>964</v>
      </c>
      <c r="B332" s="3" t="s">
        <v>447</v>
      </c>
      <c r="C332" s="3" t="s">
        <v>166</v>
      </c>
    </row>
    <row r="333" spans="1:3" x14ac:dyDescent="0.25">
      <c r="A333" s="5" t="s">
        <v>965</v>
      </c>
      <c r="B333" s="3" t="s">
        <v>448</v>
      </c>
      <c r="C333" s="3" t="s">
        <v>72</v>
      </c>
    </row>
    <row r="334" spans="1:3" x14ac:dyDescent="0.25">
      <c r="A334" s="5" t="s">
        <v>966</v>
      </c>
      <c r="B334" s="3" t="s">
        <v>449</v>
      </c>
      <c r="C334" s="3" t="s">
        <v>37</v>
      </c>
    </row>
    <row r="335" spans="1:3" x14ac:dyDescent="0.25">
      <c r="A335" s="5" t="s">
        <v>967</v>
      </c>
      <c r="B335" s="3" t="s">
        <v>450</v>
      </c>
      <c r="C335" s="3" t="s">
        <v>126</v>
      </c>
    </row>
    <row r="336" spans="1:3" x14ac:dyDescent="0.25">
      <c r="A336" s="5" t="s">
        <v>968</v>
      </c>
      <c r="B336" s="3" t="s">
        <v>451</v>
      </c>
      <c r="C336" s="3" t="s">
        <v>452</v>
      </c>
    </row>
    <row r="337" spans="1:3" x14ac:dyDescent="0.25">
      <c r="A337" s="5" t="s">
        <v>969</v>
      </c>
      <c r="B337" s="3" t="s">
        <v>453</v>
      </c>
      <c r="C337" s="3" t="s">
        <v>214</v>
      </c>
    </row>
    <row r="338" spans="1:3" x14ac:dyDescent="0.25">
      <c r="A338" s="5" t="s">
        <v>970</v>
      </c>
      <c r="B338" s="3" t="s">
        <v>454</v>
      </c>
      <c r="C338" s="3" t="s">
        <v>162</v>
      </c>
    </row>
    <row r="339" spans="1:3" x14ac:dyDescent="0.25">
      <c r="A339" s="5" t="s">
        <v>971</v>
      </c>
      <c r="B339" s="3" t="s">
        <v>371</v>
      </c>
      <c r="C339" s="3" t="s">
        <v>455</v>
      </c>
    </row>
    <row r="340" spans="1:3" x14ac:dyDescent="0.25">
      <c r="A340" s="5" t="s">
        <v>972</v>
      </c>
      <c r="B340" s="3" t="s">
        <v>456</v>
      </c>
      <c r="C340" s="3" t="s">
        <v>70</v>
      </c>
    </row>
    <row r="341" spans="1:3" x14ac:dyDescent="0.25">
      <c r="A341" s="5" t="s">
        <v>973</v>
      </c>
      <c r="B341" s="3" t="s">
        <v>457</v>
      </c>
      <c r="C341" s="3" t="s">
        <v>51</v>
      </c>
    </row>
    <row r="342" spans="1:3" x14ac:dyDescent="0.25">
      <c r="A342" s="5" t="s">
        <v>974</v>
      </c>
      <c r="B342" s="3" t="s">
        <v>458</v>
      </c>
      <c r="C342" s="3" t="s">
        <v>68</v>
      </c>
    </row>
    <row r="343" spans="1:3" x14ac:dyDescent="0.25">
      <c r="A343" s="5" t="s">
        <v>975</v>
      </c>
      <c r="B343" s="3" t="s">
        <v>459</v>
      </c>
      <c r="C343" s="3" t="s">
        <v>68</v>
      </c>
    </row>
    <row r="344" spans="1:3" x14ac:dyDescent="0.25">
      <c r="A344" s="5" t="s">
        <v>976</v>
      </c>
      <c r="B344" s="3" t="s">
        <v>460</v>
      </c>
      <c r="C344" s="3" t="s">
        <v>8</v>
      </c>
    </row>
    <row r="345" spans="1:3" x14ac:dyDescent="0.25">
      <c r="A345" s="5" t="s">
        <v>977</v>
      </c>
      <c r="B345" s="3" t="s">
        <v>461</v>
      </c>
      <c r="C345" s="3" t="s">
        <v>223</v>
      </c>
    </row>
    <row r="346" spans="1:3" x14ac:dyDescent="0.25">
      <c r="A346" s="5" t="s">
        <v>978</v>
      </c>
      <c r="B346" s="3" t="s">
        <v>462</v>
      </c>
      <c r="C346" s="3" t="s">
        <v>236</v>
      </c>
    </row>
    <row r="347" spans="1:3" x14ac:dyDescent="0.25">
      <c r="A347" s="5" t="s">
        <v>979</v>
      </c>
      <c r="B347" s="3" t="s">
        <v>463</v>
      </c>
      <c r="C347" s="3" t="s">
        <v>305</v>
      </c>
    </row>
    <row r="348" spans="1:3" x14ac:dyDescent="0.25">
      <c r="A348" s="5" t="s">
        <v>980</v>
      </c>
      <c r="B348" s="3" t="s">
        <v>464</v>
      </c>
      <c r="C348" s="3" t="s">
        <v>465</v>
      </c>
    </row>
    <row r="349" spans="1:3" x14ac:dyDescent="0.25">
      <c r="A349" s="5" t="s">
        <v>981</v>
      </c>
      <c r="B349" s="3" t="s">
        <v>466</v>
      </c>
      <c r="C349" s="3" t="s">
        <v>60</v>
      </c>
    </row>
    <row r="350" spans="1:3" x14ac:dyDescent="0.25">
      <c r="A350" s="5" t="s">
        <v>982</v>
      </c>
      <c r="B350" s="3" t="s">
        <v>467</v>
      </c>
      <c r="C350" s="3" t="s">
        <v>104</v>
      </c>
    </row>
    <row r="351" spans="1:3" x14ac:dyDescent="0.25">
      <c r="A351" s="5" t="s">
        <v>983</v>
      </c>
      <c r="B351" s="3" t="s">
        <v>468</v>
      </c>
      <c r="C351" s="3" t="s">
        <v>14</v>
      </c>
    </row>
    <row r="352" spans="1:3" x14ac:dyDescent="0.25">
      <c r="A352" s="5" t="s">
        <v>984</v>
      </c>
      <c r="B352" s="3" t="s">
        <v>469</v>
      </c>
      <c r="C352" s="3" t="s">
        <v>470</v>
      </c>
    </row>
    <row r="353" spans="1:3" x14ac:dyDescent="0.25">
      <c r="A353" s="5" t="s">
        <v>985</v>
      </c>
      <c r="B353" s="3" t="s">
        <v>471</v>
      </c>
      <c r="C353" s="3" t="s">
        <v>472</v>
      </c>
    </row>
    <row r="354" spans="1:3" x14ac:dyDescent="0.25">
      <c r="A354" s="5" t="s">
        <v>986</v>
      </c>
      <c r="B354" s="3" t="s">
        <v>473</v>
      </c>
      <c r="C354" s="3" t="s">
        <v>12</v>
      </c>
    </row>
    <row r="355" spans="1:3" x14ac:dyDescent="0.25">
      <c r="A355" s="5" t="s">
        <v>987</v>
      </c>
      <c r="B355" s="3" t="s">
        <v>474</v>
      </c>
      <c r="C355" s="3" t="s">
        <v>475</v>
      </c>
    </row>
    <row r="356" spans="1:3" x14ac:dyDescent="0.25">
      <c r="A356" s="5" t="s">
        <v>988</v>
      </c>
      <c r="B356" s="3" t="s">
        <v>476</v>
      </c>
      <c r="C356" s="3" t="s">
        <v>477</v>
      </c>
    </row>
    <row r="357" spans="1:3" x14ac:dyDescent="0.25">
      <c r="A357" s="5" t="s">
        <v>989</v>
      </c>
      <c r="B357" s="3" t="s">
        <v>478</v>
      </c>
      <c r="C357" s="3" t="s">
        <v>40</v>
      </c>
    </row>
    <row r="358" spans="1:3" x14ac:dyDescent="0.25">
      <c r="A358" s="5" t="s">
        <v>990</v>
      </c>
      <c r="B358" s="3" t="s">
        <v>479</v>
      </c>
      <c r="C358" s="3" t="s">
        <v>475</v>
      </c>
    </row>
    <row r="359" spans="1:3" x14ac:dyDescent="0.25">
      <c r="A359" s="5" t="s">
        <v>991</v>
      </c>
      <c r="B359" s="3" t="s">
        <v>480</v>
      </c>
      <c r="C359" s="3" t="s">
        <v>93</v>
      </c>
    </row>
    <row r="360" spans="1:3" x14ac:dyDescent="0.25">
      <c r="A360" s="5" t="s">
        <v>992</v>
      </c>
      <c r="B360" s="3" t="s">
        <v>481</v>
      </c>
      <c r="C360" s="3" t="s">
        <v>482</v>
      </c>
    </row>
    <row r="361" spans="1:3" x14ac:dyDescent="0.25">
      <c r="A361" s="5" t="s">
        <v>993</v>
      </c>
      <c r="B361" s="3" t="s">
        <v>483</v>
      </c>
      <c r="C361" s="3" t="s">
        <v>482</v>
      </c>
    </row>
    <row r="362" spans="1:3" x14ac:dyDescent="0.25">
      <c r="A362" s="5" t="s">
        <v>994</v>
      </c>
      <c r="B362" s="3" t="s">
        <v>484</v>
      </c>
      <c r="C362" s="3" t="s">
        <v>255</v>
      </c>
    </row>
    <row r="363" spans="1:3" x14ac:dyDescent="0.25">
      <c r="A363" s="5" t="s">
        <v>995</v>
      </c>
      <c r="B363" s="3" t="s">
        <v>485</v>
      </c>
      <c r="C363" s="3" t="s">
        <v>486</v>
      </c>
    </row>
    <row r="364" spans="1:3" x14ac:dyDescent="0.25">
      <c r="A364" s="5" t="s">
        <v>996</v>
      </c>
      <c r="B364" s="3" t="s">
        <v>487</v>
      </c>
      <c r="C364" s="3" t="s">
        <v>294</v>
      </c>
    </row>
    <row r="365" spans="1:3" x14ac:dyDescent="0.25">
      <c r="A365" s="5" t="s">
        <v>997</v>
      </c>
      <c r="B365" s="3" t="s">
        <v>488</v>
      </c>
      <c r="C365" s="3" t="s">
        <v>78</v>
      </c>
    </row>
    <row r="366" spans="1:3" x14ac:dyDescent="0.25">
      <c r="A366" s="5" t="s">
        <v>998</v>
      </c>
      <c r="B366" s="3" t="s">
        <v>489</v>
      </c>
      <c r="C366" s="3" t="s">
        <v>490</v>
      </c>
    </row>
    <row r="367" spans="1:3" x14ac:dyDescent="0.25">
      <c r="A367" s="5" t="s">
        <v>999</v>
      </c>
      <c r="B367" s="3" t="s">
        <v>491</v>
      </c>
      <c r="C367" s="3" t="s">
        <v>193</v>
      </c>
    </row>
    <row r="368" spans="1:3" x14ac:dyDescent="0.25">
      <c r="A368" s="5" t="s">
        <v>1000</v>
      </c>
      <c r="B368" s="3" t="s">
        <v>492</v>
      </c>
      <c r="C368" s="3" t="s">
        <v>493</v>
      </c>
    </row>
    <row r="369" spans="1:3" x14ac:dyDescent="0.25">
      <c r="A369" s="5" t="s">
        <v>1001</v>
      </c>
      <c r="B369" s="3" t="s">
        <v>494</v>
      </c>
      <c r="C369" s="3" t="s">
        <v>48</v>
      </c>
    </row>
    <row r="370" spans="1:3" x14ac:dyDescent="0.25">
      <c r="A370" s="5" t="s">
        <v>1002</v>
      </c>
      <c r="B370" s="3" t="s">
        <v>495</v>
      </c>
      <c r="C370" s="3" t="s">
        <v>193</v>
      </c>
    </row>
    <row r="371" spans="1:3" x14ac:dyDescent="0.25">
      <c r="A371" s="5" t="s">
        <v>1003</v>
      </c>
      <c r="B371" s="3" t="s">
        <v>496</v>
      </c>
      <c r="C371" s="3" t="s">
        <v>12</v>
      </c>
    </row>
    <row r="372" spans="1:3" x14ac:dyDescent="0.25">
      <c r="A372" s="5" t="s">
        <v>1004</v>
      </c>
      <c r="B372" s="3" t="s">
        <v>497</v>
      </c>
      <c r="C372" s="3" t="s">
        <v>193</v>
      </c>
    </row>
    <row r="373" spans="1:3" x14ac:dyDescent="0.25">
      <c r="A373" s="5" t="s">
        <v>1005</v>
      </c>
      <c r="B373" s="3" t="s">
        <v>498</v>
      </c>
      <c r="C373" s="3" t="s">
        <v>162</v>
      </c>
    </row>
    <row r="374" spans="1:3" x14ac:dyDescent="0.25">
      <c r="A374" s="5" t="s">
        <v>1006</v>
      </c>
      <c r="B374" s="3" t="s">
        <v>499</v>
      </c>
      <c r="C374" s="3" t="s">
        <v>359</v>
      </c>
    </row>
    <row r="375" spans="1:3" x14ac:dyDescent="0.25">
      <c r="A375" s="5" t="s">
        <v>1007</v>
      </c>
      <c r="B375" s="3" t="s">
        <v>500</v>
      </c>
      <c r="C375" s="3" t="s">
        <v>273</v>
      </c>
    </row>
    <row r="376" spans="1:3" x14ac:dyDescent="0.25">
      <c r="A376" s="5" t="s">
        <v>1008</v>
      </c>
      <c r="B376" s="3" t="s">
        <v>501</v>
      </c>
      <c r="C376" s="3" t="s">
        <v>502</v>
      </c>
    </row>
    <row r="377" spans="1:3" x14ac:dyDescent="0.25">
      <c r="A377" s="5" t="s">
        <v>1009</v>
      </c>
      <c r="B377" s="3" t="s">
        <v>503</v>
      </c>
      <c r="C377" s="3" t="s">
        <v>504</v>
      </c>
    </row>
    <row r="378" spans="1:3" x14ac:dyDescent="0.25">
      <c r="A378" s="5" t="s">
        <v>1010</v>
      </c>
      <c r="B378" s="3" t="s">
        <v>505</v>
      </c>
      <c r="C378" s="3" t="s">
        <v>193</v>
      </c>
    </row>
    <row r="379" spans="1:3" x14ac:dyDescent="0.25">
      <c r="A379" s="5" t="s">
        <v>1011</v>
      </c>
      <c r="B379" s="3" t="s">
        <v>506</v>
      </c>
      <c r="C379" s="3" t="s">
        <v>507</v>
      </c>
    </row>
    <row r="380" spans="1:3" x14ac:dyDescent="0.25">
      <c r="A380" s="5" t="s">
        <v>1012</v>
      </c>
      <c r="B380" s="3" t="s">
        <v>508</v>
      </c>
      <c r="C380" s="3" t="s">
        <v>12</v>
      </c>
    </row>
    <row r="381" spans="1:3" x14ac:dyDescent="0.25">
      <c r="A381" s="5" t="s">
        <v>1013</v>
      </c>
      <c r="B381" s="3" t="s">
        <v>509</v>
      </c>
      <c r="C381" s="3" t="s">
        <v>223</v>
      </c>
    </row>
    <row r="382" spans="1:3" x14ac:dyDescent="0.25">
      <c r="A382" s="5" t="s">
        <v>1014</v>
      </c>
      <c r="B382" s="3" t="s">
        <v>510</v>
      </c>
      <c r="C382" s="3" t="s">
        <v>511</v>
      </c>
    </row>
    <row r="383" spans="1:3" x14ac:dyDescent="0.25">
      <c r="A383" s="5" t="s">
        <v>1015</v>
      </c>
      <c r="B383" s="3" t="s">
        <v>512</v>
      </c>
      <c r="C383" s="3" t="s">
        <v>193</v>
      </c>
    </row>
    <row r="384" spans="1:3" x14ac:dyDescent="0.25">
      <c r="A384" s="5" t="s">
        <v>1016</v>
      </c>
      <c r="B384" s="3" t="s">
        <v>513</v>
      </c>
      <c r="C384" s="3" t="s">
        <v>6</v>
      </c>
    </row>
    <row r="385" spans="1:3" x14ac:dyDescent="0.25">
      <c r="A385" s="5" t="s">
        <v>1017</v>
      </c>
      <c r="B385" s="3" t="s">
        <v>514</v>
      </c>
      <c r="C385" s="3" t="s">
        <v>8</v>
      </c>
    </row>
    <row r="386" spans="1:3" x14ac:dyDescent="0.25">
      <c r="A386" s="5" t="s">
        <v>1018</v>
      </c>
      <c r="B386" s="3" t="s">
        <v>515</v>
      </c>
      <c r="C386" s="3" t="s">
        <v>104</v>
      </c>
    </row>
    <row r="387" spans="1:3" x14ac:dyDescent="0.25">
      <c r="A387" s="5" t="s">
        <v>1019</v>
      </c>
      <c r="B387" s="3" t="s">
        <v>516</v>
      </c>
      <c r="C387" s="3" t="s">
        <v>517</v>
      </c>
    </row>
    <row r="388" spans="1:3" x14ac:dyDescent="0.25">
      <c r="A388" s="5" t="s">
        <v>1020</v>
      </c>
      <c r="B388" s="3" t="s">
        <v>518</v>
      </c>
      <c r="C388" s="3" t="s">
        <v>519</v>
      </c>
    </row>
    <row r="389" spans="1:3" x14ac:dyDescent="0.25">
      <c r="A389" s="5" t="s">
        <v>1021</v>
      </c>
      <c r="B389" s="3" t="s">
        <v>520</v>
      </c>
      <c r="C389" s="3" t="s">
        <v>521</v>
      </c>
    </row>
    <row r="390" spans="1:3" x14ac:dyDescent="0.25">
      <c r="A390" s="5" t="s">
        <v>1022</v>
      </c>
      <c r="B390" s="3" t="s">
        <v>522</v>
      </c>
      <c r="C390" s="3" t="s">
        <v>26</v>
      </c>
    </row>
    <row r="391" spans="1:3" x14ac:dyDescent="0.25">
      <c r="A391" s="5" t="s">
        <v>1023</v>
      </c>
      <c r="B391" s="3" t="s">
        <v>496</v>
      </c>
      <c r="C391" s="3" t="s">
        <v>12</v>
      </c>
    </row>
    <row r="392" spans="1:3" x14ac:dyDescent="0.25">
      <c r="A392" s="5" t="s">
        <v>1024</v>
      </c>
      <c r="B392" s="3" t="s">
        <v>523</v>
      </c>
      <c r="C392" s="3" t="s">
        <v>262</v>
      </c>
    </row>
    <row r="393" spans="1:3" x14ac:dyDescent="0.25">
      <c r="A393" s="5" t="s">
        <v>1025</v>
      </c>
      <c r="B393" s="3" t="s">
        <v>524</v>
      </c>
      <c r="C393" s="3" t="s">
        <v>132</v>
      </c>
    </row>
    <row r="394" spans="1:3" x14ac:dyDescent="0.25">
      <c r="A394" s="5" t="s">
        <v>1026</v>
      </c>
      <c r="B394" s="3" t="s">
        <v>525</v>
      </c>
      <c r="C394" s="3" t="s">
        <v>486</v>
      </c>
    </row>
    <row r="395" spans="1:3" x14ac:dyDescent="0.25">
      <c r="A395" s="5" t="s">
        <v>1027</v>
      </c>
      <c r="B395" s="3" t="s">
        <v>526</v>
      </c>
      <c r="C395" s="3" t="s">
        <v>193</v>
      </c>
    </row>
    <row r="396" spans="1:3" x14ac:dyDescent="0.25">
      <c r="A396" s="5" t="s">
        <v>1028</v>
      </c>
      <c r="B396" s="3" t="s">
        <v>217</v>
      </c>
      <c r="C396" s="3" t="s">
        <v>218</v>
      </c>
    </row>
    <row r="397" spans="1:3" x14ac:dyDescent="0.25">
      <c r="A397" s="5" t="s">
        <v>1029</v>
      </c>
      <c r="B397" s="3" t="s">
        <v>527</v>
      </c>
      <c r="C397" s="3" t="s">
        <v>104</v>
      </c>
    </row>
    <row r="398" spans="1:3" x14ac:dyDescent="0.25">
      <c r="A398" s="5" t="s">
        <v>1030</v>
      </c>
      <c r="B398" s="3" t="s">
        <v>528</v>
      </c>
      <c r="C398" s="3" t="s">
        <v>193</v>
      </c>
    </row>
    <row r="399" spans="1:3" x14ac:dyDescent="0.25">
      <c r="A399" s="5" t="s">
        <v>1031</v>
      </c>
      <c r="B399" s="3" t="s">
        <v>529</v>
      </c>
      <c r="C399" s="3" t="s">
        <v>162</v>
      </c>
    </row>
    <row r="400" spans="1:3" x14ac:dyDescent="0.25">
      <c r="A400" s="5" t="s">
        <v>1032</v>
      </c>
      <c r="B400" s="3" t="s">
        <v>530</v>
      </c>
      <c r="C400" s="3" t="s">
        <v>26</v>
      </c>
    </row>
    <row r="401" spans="1:3" x14ac:dyDescent="0.25">
      <c r="A401" s="5" t="s">
        <v>1033</v>
      </c>
      <c r="B401" s="3" t="s">
        <v>531</v>
      </c>
      <c r="C401" s="3" t="s">
        <v>294</v>
      </c>
    </row>
    <row r="402" spans="1:3" x14ac:dyDescent="0.25">
      <c r="A402" s="5" t="s">
        <v>1034</v>
      </c>
      <c r="B402" s="3" t="s">
        <v>532</v>
      </c>
      <c r="C402" s="3" t="s">
        <v>104</v>
      </c>
    </row>
    <row r="403" spans="1:3" x14ac:dyDescent="0.25">
      <c r="A403" s="5" t="s">
        <v>1035</v>
      </c>
      <c r="B403" s="3" t="s">
        <v>533</v>
      </c>
      <c r="C403" s="3" t="s">
        <v>534</v>
      </c>
    </row>
    <row r="404" spans="1:3" x14ac:dyDescent="0.25">
      <c r="A404" s="5" t="s">
        <v>1036</v>
      </c>
      <c r="B404" s="3" t="s">
        <v>535</v>
      </c>
      <c r="C404" s="3" t="s">
        <v>166</v>
      </c>
    </row>
    <row r="405" spans="1:3" x14ac:dyDescent="0.25">
      <c r="A405" s="5" t="s">
        <v>1037</v>
      </c>
      <c r="B405" s="3" t="s">
        <v>536</v>
      </c>
      <c r="C405" s="3" t="s">
        <v>294</v>
      </c>
    </row>
    <row r="406" spans="1:3" x14ac:dyDescent="0.25">
      <c r="A406" s="5" t="s">
        <v>1038</v>
      </c>
      <c r="B406" s="3" t="s">
        <v>537</v>
      </c>
      <c r="C406" s="3" t="s">
        <v>104</v>
      </c>
    </row>
    <row r="407" spans="1:3" x14ac:dyDescent="0.25">
      <c r="A407" s="5" t="s">
        <v>1039</v>
      </c>
      <c r="B407" s="3" t="s">
        <v>538</v>
      </c>
      <c r="C407" s="3" t="s">
        <v>273</v>
      </c>
    </row>
    <row r="408" spans="1:3" x14ac:dyDescent="0.25">
      <c r="A408" s="5" t="s">
        <v>1040</v>
      </c>
      <c r="B408" s="3" t="s">
        <v>539</v>
      </c>
      <c r="C408" s="3" t="s">
        <v>435</v>
      </c>
    </row>
    <row r="409" spans="1:3" x14ac:dyDescent="0.25">
      <c r="A409" s="5" t="s">
        <v>1041</v>
      </c>
      <c r="B409" s="3" t="s">
        <v>540</v>
      </c>
      <c r="C409" s="3" t="s">
        <v>359</v>
      </c>
    </row>
    <row r="410" spans="1:3" x14ac:dyDescent="0.25">
      <c r="A410" s="5" t="s">
        <v>1042</v>
      </c>
      <c r="B410" s="3" t="s">
        <v>541</v>
      </c>
      <c r="C410" s="3" t="s">
        <v>542</v>
      </c>
    </row>
    <row r="411" spans="1:3" x14ac:dyDescent="0.25">
      <c r="A411" s="5" t="s">
        <v>1043</v>
      </c>
      <c r="B411" s="3" t="s">
        <v>543</v>
      </c>
      <c r="C411" s="3" t="s">
        <v>48</v>
      </c>
    </row>
    <row r="412" spans="1:3" x14ac:dyDescent="0.25">
      <c r="A412" s="5" t="s">
        <v>1044</v>
      </c>
      <c r="B412" s="3" t="s">
        <v>544</v>
      </c>
      <c r="C412" s="3" t="s">
        <v>58</v>
      </c>
    </row>
    <row r="413" spans="1:3" x14ac:dyDescent="0.25">
      <c r="A413" s="5" t="s">
        <v>1045</v>
      </c>
      <c r="B413" s="3" t="s">
        <v>545</v>
      </c>
      <c r="C413" s="3" t="s">
        <v>273</v>
      </c>
    </row>
    <row r="414" spans="1:3" x14ac:dyDescent="0.25">
      <c r="A414" s="5" t="s">
        <v>1046</v>
      </c>
      <c r="B414" s="3" t="s">
        <v>129</v>
      </c>
      <c r="C414" s="3" t="s">
        <v>519</v>
      </c>
    </row>
    <row r="415" spans="1:3" x14ac:dyDescent="0.25">
      <c r="A415" s="5" t="s">
        <v>1047</v>
      </c>
      <c r="B415" s="3" t="s">
        <v>546</v>
      </c>
      <c r="C415" s="3" t="s">
        <v>282</v>
      </c>
    </row>
    <row r="416" spans="1:3" x14ac:dyDescent="0.25">
      <c r="A416" s="5" t="s">
        <v>1048</v>
      </c>
      <c r="B416" s="3" t="s">
        <v>547</v>
      </c>
      <c r="C416" s="3" t="s">
        <v>262</v>
      </c>
    </row>
    <row r="417" spans="1:3" x14ac:dyDescent="0.25">
      <c r="A417" s="5" t="s">
        <v>1049</v>
      </c>
      <c r="B417" s="3" t="s">
        <v>548</v>
      </c>
      <c r="C417" s="3" t="s">
        <v>282</v>
      </c>
    </row>
    <row r="418" spans="1:3" x14ac:dyDescent="0.25">
      <c r="A418" s="5" t="s">
        <v>1050</v>
      </c>
      <c r="B418" s="3" t="s">
        <v>549</v>
      </c>
      <c r="C418" s="3" t="s">
        <v>236</v>
      </c>
    </row>
    <row r="419" spans="1:3" x14ac:dyDescent="0.25">
      <c r="A419" s="5" t="s">
        <v>1051</v>
      </c>
      <c r="B419" s="3" t="s">
        <v>550</v>
      </c>
      <c r="C419" s="3" t="s">
        <v>48</v>
      </c>
    </row>
    <row r="420" spans="1:3" x14ac:dyDescent="0.25">
      <c r="A420" s="5" t="s">
        <v>1052</v>
      </c>
      <c r="B420" s="3" t="s">
        <v>551</v>
      </c>
      <c r="C420" s="3" t="s">
        <v>58</v>
      </c>
    </row>
    <row r="421" spans="1:3" x14ac:dyDescent="0.25">
      <c r="A421" s="5" t="s">
        <v>1053</v>
      </c>
      <c r="B421" s="3" t="s">
        <v>552</v>
      </c>
      <c r="C421" s="3" t="s">
        <v>553</v>
      </c>
    </row>
    <row r="422" spans="1:3" x14ac:dyDescent="0.25">
      <c r="A422" s="5" t="s">
        <v>1054</v>
      </c>
      <c r="B422" s="3" t="s">
        <v>107</v>
      </c>
      <c r="C422" s="3" t="s">
        <v>68</v>
      </c>
    </row>
    <row r="423" spans="1:3" x14ac:dyDescent="0.25">
      <c r="A423" s="5" t="s">
        <v>1055</v>
      </c>
      <c r="B423" s="3" t="s">
        <v>554</v>
      </c>
      <c r="C423" s="3" t="s">
        <v>26</v>
      </c>
    </row>
    <row r="424" spans="1:3" x14ac:dyDescent="0.25">
      <c r="A424" s="5" t="s">
        <v>1056</v>
      </c>
      <c r="B424" s="3" t="s">
        <v>555</v>
      </c>
      <c r="C424" s="3" t="s">
        <v>556</v>
      </c>
    </row>
    <row r="425" spans="1:3" x14ac:dyDescent="0.25">
      <c r="A425" s="5" t="s">
        <v>1057</v>
      </c>
      <c r="B425" s="3" t="s">
        <v>557</v>
      </c>
      <c r="C425" s="3" t="s">
        <v>141</v>
      </c>
    </row>
    <row r="426" spans="1:3" x14ac:dyDescent="0.25">
      <c r="A426" s="5" t="s">
        <v>1058</v>
      </c>
      <c r="B426" s="3" t="s">
        <v>558</v>
      </c>
      <c r="C426" s="3" t="s">
        <v>556</v>
      </c>
    </row>
    <row r="427" spans="1:3" x14ac:dyDescent="0.25">
      <c r="A427" s="5" t="s">
        <v>1059</v>
      </c>
      <c r="B427" s="3" t="s">
        <v>559</v>
      </c>
      <c r="C427" s="3" t="s">
        <v>162</v>
      </c>
    </row>
    <row r="428" spans="1:3" x14ac:dyDescent="0.25">
      <c r="A428" s="5" t="s">
        <v>1060</v>
      </c>
      <c r="B428" s="3" t="s">
        <v>560</v>
      </c>
      <c r="C428" s="3" t="s">
        <v>193</v>
      </c>
    </row>
    <row r="429" spans="1:3" x14ac:dyDescent="0.25">
      <c r="A429" s="5" t="s">
        <v>1061</v>
      </c>
      <c r="B429" s="3" t="s">
        <v>561</v>
      </c>
      <c r="C429" s="3" t="s">
        <v>257</v>
      </c>
    </row>
    <row r="430" spans="1:3" x14ac:dyDescent="0.25">
      <c r="A430" s="5" t="s">
        <v>1062</v>
      </c>
      <c r="B430" s="3" t="s">
        <v>136</v>
      </c>
      <c r="C430" s="3" t="s">
        <v>104</v>
      </c>
    </row>
    <row r="431" spans="1:3" x14ac:dyDescent="0.25">
      <c r="A431" s="5" t="s">
        <v>1063</v>
      </c>
      <c r="B431" s="3" t="s">
        <v>562</v>
      </c>
      <c r="C431" s="3" t="s">
        <v>338</v>
      </c>
    </row>
    <row r="432" spans="1:3" x14ac:dyDescent="0.25">
      <c r="A432" s="5" t="s">
        <v>1064</v>
      </c>
      <c r="B432" s="3" t="s">
        <v>563</v>
      </c>
      <c r="C432" s="3" t="s">
        <v>257</v>
      </c>
    </row>
    <row r="433" spans="1:3" x14ac:dyDescent="0.25">
      <c r="A433" s="5" t="s">
        <v>1065</v>
      </c>
      <c r="B433" s="3" t="s">
        <v>564</v>
      </c>
      <c r="C433" s="3" t="s">
        <v>19</v>
      </c>
    </row>
    <row r="434" spans="1:3" x14ac:dyDescent="0.25">
      <c r="A434" s="5" t="s">
        <v>1066</v>
      </c>
      <c r="B434" s="3" t="s">
        <v>565</v>
      </c>
      <c r="C434" s="3" t="s">
        <v>162</v>
      </c>
    </row>
    <row r="435" spans="1:3" x14ac:dyDescent="0.25">
      <c r="A435" s="5" t="s">
        <v>1067</v>
      </c>
      <c r="B435" s="3" t="s">
        <v>566</v>
      </c>
      <c r="C435" s="3" t="s">
        <v>178</v>
      </c>
    </row>
    <row r="436" spans="1:3" x14ac:dyDescent="0.25">
      <c r="A436" s="5" t="s">
        <v>1068</v>
      </c>
      <c r="B436" s="3" t="s">
        <v>567</v>
      </c>
      <c r="C436" s="3" t="s">
        <v>568</v>
      </c>
    </row>
    <row r="437" spans="1:3" x14ac:dyDescent="0.25">
      <c r="A437" s="5" t="s">
        <v>1069</v>
      </c>
      <c r="B437" s="3" t="s">
        <v>569</v>
      </c>
      <c r="C437" s="3" t="s">
        <v>162</v>
      </c>
    </row>
    <row r="438" spans="1:3" x14ac:dyDescent="0.25">
      <c r="A438" s="5" t="s">
        <v>1070</v>
      </c>
      <c r="B438" s="3" t="s">
        <v>570</v>
      </c>
      <c r="C438" s="3" t="s">
        <v>164</v>
      </c>
    </row>
    <row r="439" spans="1:3" x14ac:dyDescent="0.25">
      <c r="A439" s="5" t="s">
        <v>1071</v>
      </c>
      <c r="B439" s="3" t="s">
        <v>571</v>
      </c>
      <c r="C439" s="3" t="s">
        <v>572</v>
      </c>
    </row>
    <row r="440" spans="1:3" x14ac:dyDescent="0.25">
      <c r="A440" s="5" t="s">
        <v>1072</v>
      </c>
      <c r="B440" s="3" t="s">
        <v>573</v>
      </c>
      <c r="C440" s="3" t="s">
        <v>72</v>
      </c>
    </row>
    <row r="441" spans="1:3" x14ac:dyDescent="0.25">
      <c r="A441" s="5" t="s">
        <v>1073</v>
      </c>
      <c r="B441" s="3" t="s">
        <v>574</v>
      </c>
      <c r="C441" s="3" t="s">
        <v>534</v>
      </c>
    </row>
    <row r="442" spans="1:3" x14ac:dyDescent="0.25">
      <c r="A442" s="5" t="s">
        <v>1074</v>
      </c>
      <c r="B442" s="3" t="s">
        <v>575</v>
      </c>
      <c r="C442" s="3" t="s">
        <v>576</v>
      </c>
    </row>
    <row r="443" spans="1:3" x14ac:dyDescent="0.25">
      <c r="A443" s="5" t="s">
        <v>1075</v>
      </c>
      <c r="B443" s="3" t="s">
        <v>577</v>
      </c>
      <c r="C443" s="3" t="s">
        <v>578</v>
      </c>
    </row>
    <row r="444" spans="1:3" x14ac:dyDescent="0.25">
      <c r="A444" s="5" t="s">
        <v>1076</v>
      </c>
      <c r="B444" s="3" t="s">
        <v>579</v>
      </c>
      <c r="C444" s="3" t="s">
        <v>257</v>
      </c>
    </row>
    <row r="445" spans="1:3" x14ac:dyDescent="0.25">
      <c r="A445" s="5" t="s">
        <v>1077</v>
      </c>
      <c r="B445" s="3" t="s">
        <v>580</v>
      </c>
      <c r="C445" s="3" t="s">
        <v>104</v>
      </c>
    </row>
    <row r="446" spans="1:3" x14ac:dyDescent="0.25">
      <c r="A446" s="5" t="s">
        <v>1078</v>
      </c>
      <c r="B446" s="3" t="s">
        <v>581</v>
      </c>
      <c r="C446" s="3" t="s">
        <v>172</v>
      </c>
    </row>
    <row r="447" spans="1:3" x14ac:dyDescent="0.25">
      <c r="A447" s="5" t="s">
        <v>1079</v>
      </c>
      <c r="B447" s="3" t="s">
        <v>582</v>
      </c>
      <c r="C447" s="3" t="s">
        <v>14</v>
      </c>
    </row>
    <row r="448" spans="1:3" x14ac:dyDescent="0.25">
      <c r="A448" s="5" t="s">
        <v>1080</v>
      </c>
      <c r="B448" s="3" t="s">
        <v>583</v>
      </c>
      <c r="C448" s="3" t="s">
        <v>584</v>
      </c>
    </row>
    <row r="449" spans="1:3" x14ac:dyDescent="0.25">
      <c r="A449" s="5" t="s">
        <v>1081</v>
      </c>
      <c r="B449" s="3" t="s">
        <v>585</v>
      </c>
      <c r="C449" s="3" t="s">
        <v>166</v>
      </c>
    </row>
    <row r="450" spans="1:3" x14ac:dyDescent="0.25">
      <c r="A450" s="5" t="s">
        <v>1082</v>
      </c>
      <c r="B450" s="3" t="s">
        <v>570</v>
      </c>
      <c r="C450" s="3" t="s">
        <v>253</v>
      </c>
    </row>
    <row r="451" spans="1:3" x14ac:dyDescent="0.25">
      <c r="A451" s="5" t="s">
        <v>1083</v>
      </c>
      <c r="B451" s="3" t="s">
        <v>586</v>
      </c>
      <c r="C451" s="3" t="s">
        <v>134</v>
      </c>
    </row>
    <row r="452" spans="1:3" x14ac:dyDescent="0.25">
      <c r="A452" s="5" t="s">
        <v>1084</v>
      </c>
      <c r="B452" s="3" t="s">
        <v>587</v>
      </c>
      <c r="C452" s="3" t="s">
        <v>588</v>
      </c>
    </row>
    <row r="453" spans="1:3" x14ac:dyDescent="0.25">
      <c r="A453" s="5" t="s">
        <v>1085</v>
      </c>
      <c r="B453" s="3" t="s">
        <v>589</v>
      </c>
      <c r="C453" s="3" t="s">
        <v>145</v>
      </c>
    </row>
    <row r="454" spans="1:3" x14ac:dyDescent="0.25">
      <c r="A454" s="5" t="s">
        <v>1086</v>
      </c>
      <c r="B454" s="3" t="s">
        <v>590</v>
      </c>
      <c r="C454" s="3" t="s">
        <v>58</v>
      </c>
    </row>
    <row r="455" spans="1:3" x14ac:dyDescent="0.25">
      <c r="A455" s="5" t="s">
        <v>1087</v>
      </c>
      <c r="B455" s="3" t="s">
        <v>591</v>
      </c>
      <c r="C455" s="3" t="s">
        <v>592</v>
      </c>
    </row>
    <row r="456" spans="1:3" x14ac:dyDescent="0.25">
      <c r="A456" s="5" t="s">
        <v>1088</v>
      </c>
      <c r="B456" s="3" t="s">
        <v>593</v>
      </c>
      <c r="C456" s="3" t="s">
        <v>54</v>
      </c>
    </row>
    <row r="457" spans="1:3" x14ac:dyDescent="0.25">
      <c r="A457" s="5" t="s">
        <v>1089</v>
      </c>
      <c r="B457" s="3" t="s">
        <v>594</v>
      </c>
      <c r="C457" s="3" t="s">
        <v>121</v>
      </c>
    </row>
    <row r="458" spans="1:3" x14ac:dyDescent="0.25">
      <c r="A458" s="5" t="s">
        <v>1090</v>
      </c>
      <c r="B458" s="3" t="s">
        <v>595</v>
      </c>
      <c r="C458" s="3" t="s">
        <v>121</v>
      </c>
    </row>
    <row r="459" spans="1:3" x14ac:dyDescent="0.25">
      <c r="A459" s="5" t="s">
        <v>1091</v>
      </c>
      <c r="B459" s="3" t="s">
        <v>596</v>
      </c>
      <c r="C459" s="3" t="s">
        <v>104</v>
      </c>
    </row>
    <row r="460" spans="1:3" x14ac:dyDescent="0.25">
      <c r="A460" s="5" t="s">
        <v>1092</v>
      </c>
      <c r="B460" s="3" t="s">
        <v>597</v>
      </c>
      <c r="C460" s="3" t="s">
        <v>46</v>
      </c>
    </row>
    <row r="461" spans="1:3" x14ac:dyDescent="0.25">
      <c r="A461" s="5" t="s">
        <v>1093</v>
      </c>
      <c r="B461" s="3" t="s">
        <v>598</v>
      </c>
      <c r="C461" s="3" t="s">
        <v>139</v>
      </c>
    </row>
    <row r="462" spans="1:3" x14ac:dyDescent="0.25">
      <c r="A462" s="5" t="s">
        <v>1094</v>
      </c>
      <c r="B462" s="3" t="s">
        <v>599</v>
      </c>
      <c r="C462" s="3" t="s">
        <v>257</v>
      </c>
    </row>
    <row r="463" spans="1:3" x14ac:dyDescent="0.25">
      <c r="A463" s="5" t="s">
        <v>1095</v>
      </c>
      <c r="B463" s="3" t="s">
        <v>600</v>
      </c>
      <c r="C463" s="3" t="s">
        <v>58</v>
      </c>
    </row>
    <row r="464" spans="1:3" x14ac:dyDescent="0.25">
      <c r="A464" s="5" t="s">
        <v>1096</v>
      </c>
      <c r="B464" s="3" t="s">
        <v>601</v>
      </c>
      <c r="C464" s="3" t="s">
        <v>93</v>
      </c>
    </row>
    <row r="465" spans="1:3" x14ac:dyDescent="0.25">
      <c r="A465" s="5" t="s">
        <v>1097</v>
      </c>
      <c r="B465" s="3" t="s">
        <v>602</v>
      </c>
      <c r="C465" s="3" t="s">
        <v>90</v>
      </c>
    </row>
    <row r="466" spans="1:3" x14ac:dyDescent="0.25">
      <c r="A466" s="5" t="s">
        <v>1098</v>
      </c>
      <c r="B466" s="3" t="s">
        <v>603</v>
      </c>
      <c r="C466" s="3" t="s">
        <v>37</v>
      </c>
    </row>
    <row r="467" spans="1:3" x14ac:dyDescent="0.25">
      <c r="A467" s="5" t="s">
        <v>1099</v>
      </c>
      <c r="B467" s="3" t="s">
        <v>604</v>
      </c>
      <c r="C467" s="3" t="s">
        <v>162</v>
      </c>
    </row>
    <row r="468" spans="1:3" x14ac:dyDescent="0.25">
      <c r="A468" s="5" t="s">
        <v>1100</v>
      </c>
      <c r="B468" s="3" t="s">
        <v>605</v>
      </c>
      <c r="C468" s="3" t="s">
        <v>78</v>
      </c>
    </row>
    <row r="469" spans="1:3" x14ac:dyDescent="0.25">
      <c r="A469" s="5" t="s">
        <v>1101</v>
      </c>
      <c r="B469" s="3" t="s">
        <v>606</v>
      </c>
      <c r="C469" s="3" t="s">
        <v>104</v>
      </c>
    </row>
    <row r="470" spans="1:3" x14ac:dyDescent="0.25">
      <c r="A470" s="5" t="s">
        <v>1102</v>
      </c>
      <c r="B470" s="3" t="s">
        <v>607</v>
      </c>
      <c r="C470" s="3" t="s">
        <v>78</v>
      </c>
    </row>
    <row r="471" spans="1:3" x14ac:dyDescent="0.25">
      <c r="A471" s="5" t="s">
        <v>1103</v>
      </c>
      <c r="B471" s="3" t="s">
        <v>79</v>
      </c>
      <c r="C471" s="3" t="s">
        <v>139</v>
      </c>
    </row>
    <row r="472" spans="1:3" x14ac:dyDescent="0.25">
      <c r="A472" s="5" t="s">
        <v>1104</v>
      </c>
      <c r="B472" s="3" t="s">
        <v>608</v>
      </c>
      <c r="C472" s="3" t="s">
        <v>42</v>
      </c>
    </row>
    <row r="473" spans="1:3" x14ac:dyDescent="0.25">
      <c r="A473" s="5" t="s">
        <v>1105</v>
      </c>
      <c r="B473" s="3" t="s">
        <v>609</v>
      </c>
      <c r="C473" s="3" t="s">
        <v>12</v>
      </c>
    </row>
    <row r="474" spans="1:3" x14ac:dyDescent="0.25">
      <c r="A474" s="5" t="s">
        <v>1106</v>
      </c>
      <c r="B474" s="3" t="s">
        <v>610</v>
      </c>
      <c r="C474" s="3" t="s">
        <v>611</v>
      </c>
    </row>
    <row r="475" spans="1:3" x14ac:dyDescent="0.25">
      <c r="A475" s="5" t="s">
        <v>1107</v>
      </c>
      <c r="B475" s="3" t="s">
        <v>612</v>
      </c>
      <c r="C475" s="3" t="s">
        <v>262</v>
      </c>
    </row>
    <row r="476" spans="1:3" x14ac:dyDescent="0.25">
      <c r="A476" s="5" t="s">
        <v>1108</v>
      </c>
      <c r="B476" s="3" t="s">
        <v>613</v>
      </c>
      <c r="C476" s="3" t="s">
        <v>172</v>
      </c>
    </row>
    <row r="477" spans="1:3" x14ac:dyDescent="0.25">
      <c r="A477" s="5" t="s">
        <v>1109</v>
      </c>
      <c r="B477" s="3" t="s">
        <v>614</v>
      </c>
      <c r="C477" s="3" t="s">
        <v>17</v>
      </c>
    </row>
    <row r="478" spans="1:3" x14ac:dyDescent="0.25">
      <c r="A478" s="5" t="s">
        <v>1110</v>
      </c>
      <c r="B478" s="3" t="s">
        <v>615</v>
      </c>
      <c r="C478" s="3" t="s">
        <v>137</v>
      </c>
    </row>
    <row r="479" spans="1:3" x14ac:dyDescent="0.25">
      <c r="A479" s="5" t="s">
        <v>1111</v>
      </c>
      <c r="B479" s="3" t="s">
        <v>616</v>
      </c>
      <c r="C479" s="3" t="s">
        <v>617</v>
      </c>
    </row>
    <row r="480" spans="1:3" x14ac:dyDescent="0.25">
      <c r="A480" s="5" t="s">
        <v>1112</v>
      </c>
      <c r="B480" s="3" t="s">
        <v>618</v>
      </c>
      <c r="C480" s="3" t="s">
        <v>104</v>
      </c>
    </row>
    <row r="481" spans="1:3" x14ac:dyDescent="0.25">
      <c r="A481" s="5" t="s">
        <v>1113</v>
      </c>
      <c r="B481" s="3" t="s">
        <v>619</v>
      </c>
      <c r="C481" s="3" t="s">
        <v>87</v>
      </c>
    </row>
    <row r="482" spans="1:3" x14ac:dyDescent="0.25">
      <c r="A482" s="5" t="s">
        <v>1114</v>
      </c>
      <c r="B482" s="3" t="s">
        <v>620</v>
      </c>
      <c r="C482" s="3" t="s">
        <v>180</v>
      </c>
    </row>
    <row r="483" spans="1:3" x14ac:dyDescent="0.25">
      <c r="A483" s="5" t="s">
        <v>1115</v>
      </c>
      <c r="B483" s="3" t="s">
        <v>621</v>
      </c>
      <c r="C483" s="3" t="s">
        <v>364</v>
      </c>
    </row>
    <row r="484" spans="1:3" x14ac:dyDescent="0.25">
      <c r="A484" s="5" t="s">
        <v>1116</v>
      </c>
      <c r="B484" s="3" t="s">
        <v>622</v>
      </c>
      <c r="C484" s="3" t="s">
        <v>58</v>
      </c>
    </row>
    <row r="485" spans="1:3" x14ac:dyDescent="0.25">
      <c r="A485" s="5" t="s">
        <v>1117</v>
      </c>
      <c r="B485" s="3" t="s">
        <v>623</v>
      </c>
      <c r="C485" s="3" t="s">
        <v>33</v>
      </c>
    </row>
    <row r="486" spans="1:3" x14ac:dyDescent="0.25">
      <c r="A486" s="5" t="s">
        <v>1118</v>
      </c>
      <c r="B486" s="3" t="s">
        <v>348</v>
      </c>
      <c r="C486" s="3" t="s">
        <v>139</v>
      </c>
    </row>
    <row r="487" spans="1:3" x14ac:dyDescent="0.25">
      <c r="A487" s="5" t="s">
        <v>1119</v>
      </c>
      <c r="B487" s="3" t="s">
        <v>624</v>
      </c>
      <c r="C487" s="3" t="s">
        <v>625</v>
      </c>
    </row>
    <row r="488" spans="1:3" x14ac:dyDescent="0.25">
      <c r="A488" s="5" t="s">
        <v>1120</v>
      </c>
      <c r="B488" s="3" t="s">
        <v>626</v>
      </c>
      <c r="C488" s="3" t="s">
        <v>24</v>
      </c>
    </row>
    <row r="489" spans="1:3" x14ac:dyDescent="0.25">
      <c r="A489" s="5" t="s">
        <v>1121</v>
      </c>
      <c r="B489" s="3" t="s">
        <v>627</v>
      </c>
      <c r="C489" s="3" t="s">
        <v>282</v>
      </c>
    </row>
    <row r="490" spans="1:3" x14ac:dyDescent="0.25">
      <c r="A490" s="5" t="s">
        <v>1122</v>
      </c>
      <c r="B490" s="3" t="s">
        <v>628</v>
      </c>
      <c r="C490" s="3" t="s">
        <v>211</v>
      </c>
    </row>
    <row r="491" spans="1:3" x14ac:dyDescent="0.25">
      <c r="A491" s="5" t="s">
        <v>1123</v>
      </c>
      <c r="B491" s="3" t="s">
        <v>629</v>
      </c>
      <c r="C491" s="3" t="s">
        <v>56</v>
      </c>
    </row>
    <row r="492" spans="1:3" x14ac:dyDescent="0.25">
      <c r="A492" s="5" t="s">
        <v>1124</v>
      </c>
      <c r="B492" s="3" t="s">
        <v>630</v>
      </c>
      <c r="C492" s="3" t="s">
        <v>139</v>
      </c>
    </row>
    <row r="493" spans="1:3" x14ac:dyDescent="0.25">
      <c r="A493" s="5" t="s">
        <v>1125</v>
      </c>
      <c r="B493" s="3" t="s">
        <v>631</v>
      </c>
      <c r="C493" s="3" t="s">
        <v>60</v>
      </c>
    </row>
    <row r="494" spans="1:3" x14ac:dyDescent="0.25">
      <c r="A494" s="5" t="s">
        <v>1126</v>
      </c>
      <c r="B494" s="3" t="s">
        <v>105</v>
      </c>
      <c r="C494" s="3" t="s">
        <v>504</v>
      </c>
    </row>
    <row r="495" spans="1:3" x14ac:dyDescent="0.25">
      <c r="A495" s="5" t="s">
        <v>1127</v>
      </c>
      <c r="B495" s="3" t="s">
        <v>632</v>
      </c>
      <c r="C495" s="3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5"/>
  <sheetViews>
    <sheetView topLeftCell="C1" workbookViewId="0">
      <selection activeCell="H1" sqref="H1"/>
    </sheetView>
  </sheetViews>
  <sheetFormatPr defaultRowHeight="15" x14ac:dyDescent="0.25"/>
  <cols>
    <col min="1" max="1" width="12" style="2" customWidth="1"/>
    <col min="2" max="2" width="14.85546875" style="3" bestFit="1" customWidth="1"/>
    <col min="3" max="3" width="12.140625" style="3" bestFit="1" customWidth="1"/>
    <col min="8" max="8" width="17.7109375" bestFit="1" customWidth="1"/>
    <col min="9" max="9" width="4.28515625" customWidth="1"/>
  </cols>
  <sheetData>
    <row r="1" spans="1:9" x14ac:dyDescent="0.25">
      <c r="A1" s="4" t="s">
        <v>0</v>
      </c>
      <c r="B1" s="1" t="s">
        <v>1</v>
      </c>
      <c r="C1" s="1" t="s">
        <v>2</v>
      </c>
      <c r="D1" t="s">
        <v>633</v>
      </c>
      <c r="E1" t="s">
        <v>1128</v>
      </c>
      <c r="F1" t="s">
        <v>1129</v>
      </c>
      <c r="H1" s="6" t="s">
        <v>1129</v>
      </c>
      <c r="I1" s="2">
        <v>1</v>
      </c>
    </row>
    <row r="2" spans="1:9" x14ac:dyDescent="0.25">
      <c r="A2" s="5" t="s">
        <v>634</v>
      </c>
      <c r="B2" s="3" t="s">
        <v>3</v>
      </c>
      <c r="C2" s="3" t="s">
        <v>4</v>
      </c>
      <c r="D2" t="str">
        <f>IF(MOD(MID(A2,10,1),2)=0,"k","m")</f>
        <v>m</v>
      </c>
      <c r="E2" t="str">
        <f>IF(RIGHT(C2,1)="a","k","m")</f>
        <v>m</v>
      </c>
      <c r="F2">
        <f>IF(AND(D2="k",E2="m"),1,0)</f>
        <v>0</v>
      </c>
    </row>
    <row r="3" spans="1:9" x14ac:dyDescent="0.25">
      <c r="A3" s="5" t="s">
        <v>635</v>
      </c>
      <c r="B3" s="3" t="s">
        <v>5</v>
      </c>
      <c r="C3" s="3" t="s">
        <v>6</v>
      </c>
      <c r="D3" t="str">
        <f t="shared" ref="D3:D66" si="0">IF(MOD(MID(A3,10,1),2)=0,"k","m")</f>
        <v>m</v>
      </c>
      <c r="E3" t="str">
        <f t="shared" ref="E3:E66" si="1">IF(RIGHT(C3,1)="a","k","m")</f>
        <v>m</v>
      </c>
      <c r="F3">
        <f t="shared" ref="F3:F66" si="2">IF(AND(D3="k",E3="m"),1,0)</f>
        <v>0</v>
      </c>
      <c r="H3" s="6" t="s">
        <v>1130</v>
      </c>
    </row>
    <row r="4" spans="1:9" x14ac:dyDescent="0.25">
      <c r="A4" s="5" t="s">
        <v>636</v>
      </c>
      <c r="B4" s="3" t="s">
        <v>7</v>
      </c>
      <c r="C4" s="3" t="s">
        <v>8</v>
      </c>
      <c r="D4" t="str">
        <f t="shared" si="0"/>
        <v>m</v>
      </c>
      <c r="E4" t="str">
        <f t="shared" si="1"/>
        <v>m</v>
      </c>
      <c r="F4">
        <f t="shared" si="2"/>
        <v>0</v>
      </c>
      <c r="H4" s="2" t="s">
        <v>246</v>
      </c>
    </row>
    <row r="5" spans="1:9" x14ac:dyDescent="0.25">
      <c r="A5" s="5" t="s">
        <v>637</v>
      </c>
      <c r="B5" s="3" t="s">
        <v>9</v>
      </c>
      <c r="C5" s="3" t="s">
        <v>10</v>
      </c>
      <c r="D5" t="str">
        <f t="shared" si="0"/>
        <v>m</v>
      </c>
      <c r="E5" t="str">
        <f t="shared" si="1"/>
        <v>m</v>
      </c>
      <c r="F5">
        <f t="shared" si="2"/>
        <v>0</v>
      </c>
      <c r="H5" s="2" t="s">
        <v>578</v>
      </c>
    </row>
    <row r="6" spans="1:9" x14ac:dyDescent="0.25">
      <c r="A6" s="5" t="s">
        <v>638</v>
      </c>
      <c r="B6" s="3" t="s">
        <v>11</v>
      </c>
      <c r="C6" s="3" t="s">
        <v>12</v>
      </c>
      <c r="D6" t="str">
        <f t="shared" si="0"/>
        <v>m</v>
      </c>
      <c r="E6" t="str">
        <f t="shared" si="1"/>
        <v>m</v>
      </c>
      <c r="F6">
        <f t="shared" si="2"/>
        <v>0</v>
      </c>
      <c r="H6" s="2" t="s">
        <v>576</v>
      </c>
    </row>
    <row r="7" spans="1:9" x14ac:dyDescent="0.25">
      <c r="A7" s="5" t="s">
        <v>639</v>
      </c>
      <c r="B7" s="3" t="s">
        <v>13</v>
      </c>
      <c r="C7" s="3" t="s">
        <v>14</v>
      </c>
      <c r="D7" t="str">
        <f t="shared" si="0"/>
        <v>m</v>
      </c>
      <c r="E7" t="str">
        <f t="shared" si="1"/>
        <v>m</v>
      </c>
      <c r="F7">
        <f t="shared" si="2"/>
        <v>0</v>
      </c>
      <c r="H7" s="2" t="s">
        <v>1131</v>
      </c>
    </row>
    <row r="8" spans="1:9" x14ac:dyDescent="0.25">
      <c r="A8" s="5" t="s">
        <v>640</v>
      </c>
      <c r="B8" s="3" t="s">
        <v>15</v>
      </c>
      <c r="C8" s="3" t="s">
        <v>6</v>
      </c>
      <c r="D8" t="str">
        <f t="shared" si="0"/>
        <v>m</v>
      </c>
      <c r="E8" t="str">
        <f t="shared" si="1"/>
        <v>m</v>
      </c>
      <c r="F8">
        <f t="shared" si="2"/>
        <v>0</v>
      </c>
    </row>
    <row r="9" spans="1:9" x14ac:dyDescent="0.25">
      <c r="A9" s="5" t="s">
        <v>641</v>
      </c>
      <c r="B9" s="3" t="s">
        <v>16</v>
      </c>
      <c r="C9" s="3" t="s">
        <v>17</v>
      </c>
      <c r="D9" t="str">
        <f t="shared" si="0"/>
        <v>m</v>
      </c>
      <c r="E9" t="str">
        <f t="shared" si="1"/>
        <v>m</v>
      </c>
      <c r="F9">
        <f t="shared" si="2"/>
        <v>0</v>
      </c>
    </row>
    <row r="10" spans="1:9" x14ac:dyDescent="0.25">
      <c r="A10" s="5" t="s">
        <v>642</v>
      </c>
      <c r="B10" s="3" t="s">
        <v>18</v>
      </c>
      <c r="C10" s="3" t="s">
        <v>19</v>
      </c>
      <c r="D10" t="str">
        <f t="shared" si="0"/>
        <v>m</v>
      </c>
      <c r="E10" t="str">
        <f t="shared" si="1"/>
        <v>m</v>
      </c>
      <c r="F10">
        <f t="shared" si="2"/>
        <v>0</v>
      </c>
    </row>
    <row r="11" spans="1:9" x14ac:dyDescent="0.25">
      <c r="A11" s="5" t="s">
        <v>643</v>
      </c>
      <c r="B11" s="3" t="s">
        <v>20</v>
      </c>
      <c r="C11" s="3" t="s">
        <v>21</v>
      </c>
      <c r="D11" t="str">
        <f t="shared" si="0"/>
        <v>m</v>
      </c>
      <c r="E11" t="str">
        <f t="shared" si="1"/>
        <v>m</v>
      </c>
      <c r="F11">
        <f t="shared" si="2"/>
        <v>0</v>
      </c>
    </row>
    <row r="12" spans="1:9" x14ac:dyDescent="0.25">
      <c r="A12" s="5" t="s">
        <v>644</v>
      </c>
      <c r="B12" s="3" t="s">
        <v>22</v>
      </c>
      <c r="C12" s="3" t="s">
        <v>14</v>
      </c>
      <c r="D12" t="str">
        <f t="shared" si="0"/>
        <v>m</v>
      </c>
      <c r="E12" t="str">
        <f t="shared" si="1"/>
        <v>m</v>
      </c>
      <c r="F12">
        <f t="shared" si="2"/>
        <v>0</v>
      </c>
    </row>
    <row r="13" spans="1:9" x14ac:dyDescent="0.25">
      <c r="A13" s="5" t="s">
        <v>645</v>
      </c>
      <c r="B13" s="3" t="s">
        <v>23</v>
      </c>
      <c r="C13" s="3" t="s">
        <v>24</v>
      </c>
      <c r="D13" t="str">
        <f t="shared" si="0"/>
        <v>m</v>
      </c>
      <c r="E13" t="str">
        <f t="shared" si="1"/>
        <v>m</v>
      </c>
      <c r="F13">
        <f t="shared" si="2"/>
        <v>0</v>
      </c>
    </row>
    <row r="14" spans="1:9" x14ac:dyDescent="0.25">
      <c r="A14" s="5" t="s">
        <v>646</v>
      </c>
      <c r="B14" s="3" t="s">
        <v>25</v>
      </c>
      <c r="C14" s="3" t="s">
        <v>26</v>
      </c>
      <c r="D14" t="str">
        <f t="shared" si="0"/>
        <v>m</v>
      </c>
      <c r="E14" t="str">
        <f t="shared" si="1"/>
        <v>m</v>
      </c>
      <c r="F14">
        <f t="shared" si="2"/>
        <v>0</v>
      </c>
    </row>
    <row r="15" spans="1:9" x14ac:dyDescent="0.25">
      <c r="A15" s="5" t="s">
        <v>647</v>
      </c>
      <c r="B15" s="3" t="s">
        <v>27</v>
      </c>
      <c r="C15" s="3" t="s">
        <v>26</v>
      </c>
      <c r="D15" t="str">
        <f t="shared" si="0"/>
        <v>m</v>
      </c>
      <c r="E15" t="str">
        <f t="shared" si="1"/>
        <v>m</v>
      </c>
      <c r="F15">
        <f t="shared" si="2"/>
        <v>0</v>
      </c>
    </row>
    <row r="16" spans="1:9" x14ac:dyDescent="0.25">
      <c r="A16" s="5" t="s">
        <v>648</v>
      </c>
      <c r="B16" s="3" t="s">
        <v>28</v>
      </c>
      <c r="C16" s="3" t="s">
        <v>29</v>
      </c>
      <c r="D16" t="str">
        <f t="shared" si="0"/>
        <v>m</v>
      </c>
      <c r="E16" t="str">
        <f t="shared" si="1"/>
        <v>m</v>
      </c>
      <c r="F16">
        <f t="shared" si="2"/>
        <v>0</v>
      </c>
    </row>
    <row r="17" spans="1:6" x14ac:dyDescent="0.25">
      <c r="A17" s="5" t="s">
        <v>649</v>
      </c>
      <c r="B17" s="3" t="s">
        <v>30</v>
      </c>
      <c r="C17" s="3" t="s">
        <v>31</v>
      </c>
      <c r="D17" t="str">
        <f t="shared" si="0"/>
        <v>m</v>
      </c>
      <c r="E17" t="str">
        <f t="shared" si="1"/>
        <v>m</v>
      </c>
      <c r="F17">
        <f t="shared" si="2"/>
        <v>0</v>
      </c>
    </row>
    <row r="18" spans="1:6" x14ac:dyDescent="0.25">
      <c r="A18" s="5" t="s">
        <v>650</v>
      </c>
      <c r="B18" s="3" t="s">
        <v>32</v>
      </c>
      <c r="C18" s="3" t="s">
        <v>33</v>
      </c>
      <c r="D18" t="str">
        <f t="shared" si="0"/>
        <v>m</v>
      </c>
      <c r="E18" t="str">
        <f t="shared" si="1"/>
        <v>m</v>
      </c>
      <c r="F18">
        <f t="shared" si="2"/>
        <v>0</v>
      </c>
    </row>
    <row r="19" spans="1:6" x14ac:dyDescent="0.25">
      <c r="A19" s="5" t="s">
        <v>651</v>
      </c>
      <c r="B19" s="3" t="s">
        <v>34</v>
      </c>
      <c r="C19" s="3" t="s">
        <v>35</v>
      </c>
      <c r="D19" t="str">
        <f t="shared" si="0"/>
        <v>m</v>
      </c>
      <c r="E19" t="str">
        <f t="shared" si="1"/>
        <v>m</v>
      </c>
      <c r="F19">
        <f t="shared" si="2"/>
        <v>0</v>
      </c>
    </row>
    <row r="20" spans="1:6" x14ac:dyDescent="0.25">
      <c r="A20" s="5" t="s">
        <v>652</v>
      </c>
      <c r="B20" s="3" t="s">
        <v>36</v>
      </c>
      <c r="C20" s="3" t="s">
        <v>37</v>
      </c>
      <c r="D20" t="str">
        <f t="shared" si="0"/>
        <v>k</v>
      </c>
      <c r="E20" t="str">
        <f t="shared" si="1"/>
        <v>k</v>
      </c>
      <c r="F20">
        <f t="shared" si="2"/>
        <v>0</v>
      </c>
    </row>
    <row r="21" spans="1:6" x14ac:dyDescent="0.25">
      <c r="A21" s="5" t="s">
        <v>653</v>
      </c>
      <c r="B21" s="3" t="s">
        <v>38</v>
      </c>
      <c r="C21" s="3" t="s">
        <v>6</v>
      </c>
      <c r="D21" t="str">
        <f t="shared" si="0"/>
        <v>m</v>
      </c>
      <c r="E21" t="str">
        <f t="shared" si="1"/>
        <v>m</v>
      </c>
      <c r="F21">
        <f t="shared" si="2"/>
        <v>0</v>
      </c>
    </row>
    <row r="22" spans="1:6" x14ac:dyDescent="0.25">
      <c r="A22" s="5" t="s">
        <v>654</v>
      </c>
      <c r="B22" s="3" t="s">
        <v>39</v>
      </c>
      <c r="C22" s="3" t="s">
        <v>40</v>
      </c>
      <c r="D22" t="str">
        <f t="shared" si="0"/>
        <v>m</v>
      </c>
      <c r="E22" t="str">
        <f t="shared" si="1"/>
        <v>m</v>
      </c>
      <c r="F22">
        <f t="shared" si="2"/>
        <v>0</v>
      </c>
    </row>
    <row r="23" spans="1:6" x14ac:dyDescent="0.25">
      <c r="A23" s="5" t="s">
        <v>655</v>
      </c>
      <c r="B23" s="3" t="s">
        <v>41</v>
      </c>
      <c r="C23" s="3" t="s">
        <v>42</v>
      </c>
      <c r="D23" t="str">
        <f t="shared" si="0"/>
        <v>m</v>
      </c>
      <c r="E23" t="str">
        <f t="shared" si="1"/>
        <v>m</v>
      </c>
      <c r="F23">
        <f t="shared" si="2"/>
        <v>0</v>
      </c>
    </row>
    <row r="24" spans="1:6" x14ac:dyDescent="0.25">
      <c r="A24" s="5" t="s">
        <v>656</v>
      </c>
      <c r="B24" s="3" t="s">
        <v>43</v>
      </c>
      <c r="C24" s="3" t="s">
        <v>44</v>
      </c>
      <c r="D24" t="str">
        <f t="shared" si="0"/>
        <v>k</v>
      </c>
      <c r="E24" t="str">
        <f t="shared" si="1"/>
        <v>k</v>
      </c>
      <c r="F24">
        <f t="shared" si="2"/>
        <v>0</v>
      </c>
    </row>
    <row r="25" spans="1:6" x14ac:dyDescent="0.25">
      <c r="A25" s="5" t="s">
        <v>657</v>
      </c>
      <c r="B25" s="3" t="s">
        <v>45</v>
      </c>
      <c r="C25" s="3" t="s">
        <v>46</v>
      </c>
      <c r="D25" t="str">
        <f t="shared" si="0"/>
        <v>k</v>
      </c>
      <c r="E25" t="str">
        <f t="shared" si="1"/>
        <v>k</v>
      </c>
      <c r="F25">
        <f t="shared" si="2"/>
        <v>0</v>
      </c>
    </row>
    <row r="26" spans="1:6" x14ac:dyDescent="0.25">
      <c r="A26" s="5" t="s">
        <v>658</v>
      </c>
      <c r="B26" s="3" t="s">
        <v>47</v>
      </c>
      <c r="C26" s="3" t="s">
        <v>48</v>
      </c>
      <c r="D26" t="str">
        <f t="shared" si="0"/>
        <v>m</v>
      </c>
      <c r="E26" t="str">
        <f t="shared" si="1"/>
        <v>m</v>
      </c>
      <c r="F26">
        <f t="shared" si="2"/>
        <v>0</v>
      </c>
    </row>
    <row r="27" spans="1:6" x14ac:dyDescent="0.25">
      <c r="A27" s="5" t="s">
        <v>659</v>
      </c>
      <c r="B27" s="3" t="s">
        <v>49</v>
      </c>
      <c r="C27" s="3" t="s">
        <v>6</v>
      </c>
      <c r="D27" t="str">
        <f t="shared" si="0"/>
        <v>m</v>
      </c>
      <c r="E27" t="str">
        <f t="shared" si="1"/>
        <v>m</v>
      </c>
      <c r="F27">
        <f t="shared" si="2"/>
        <v>0</v>
      </c>
    </row>
    <row r="28" spans="1:6" x14ac:dyDescent="0.25">
      <c r="A28" s="5" t="s">
        <v>660</v>
      </c>
      <c r="B28" s="3" t="s">
        <v>50</v>
      </c>
      <c r="C28" s="3" t="s">
        <v>51</v>
      </c>
      <c r="D28" t="str">
        <f t="shared" si="0"/>
        <v>k</v>
      </c>
      <c r="E28" t="str">
        <f t="shared" si="1"/>
        <v>k</v>
      </c>
      <c r="F28">
        <f t="shared" si="2"/>
        <v>0</v>
      </c>
    </row>
    <row r="29" spans="1:6" x14ac:dyDescent="0.25">
      <c r="A29" s="5" t="s">
        <v>661</v>
      </c>
      <c r="B29" s="3" t="s">
        <v>52</v>
      </c>
      <c r="C29" s="3" t="s">
        <v>26</v>
      </c>
      <c r="D29" t="str">
        <f t="shared" si="0"/>
        <v>m</v>
      </c>
      <c r="E29" t="str">
        <f t="shared" si="1"/>
        <v>m</v>
      </c>
      <c r="F29">
        <f t="shared" si="2"/>
        <v>0</v>
      </c>
    </row>
    <row r="30" spans="1:6" x14ac:dyDescent="0.25">
      <c r="A30" s="5" t="s">
        <v>662</v>
      </c>
      <c r="B30" s="3" t="s">
        <v>53</v>
      </c>
      <c r="C30" s="3" t="s">
        <v>54</v>
      </c>
      <c r="D30" t="str">
        <f t="shared" si="0"/>
        <v>k</v>
      </c>
      <c r="E30" t="str">
        <f t="shared" si="1"/>
        <v>k</v>
      </c>
      <c r="F30">
        <f t="shared" si="2"/>
        <v>0</v>
      </c>
    </row>
    <row r="31" spans="1:6" x14ac:dyDescent="0.25">
      <c r="A31" s="5" t="s">
        <v>663</v>
      </c>
      <c r="B31" s="3" t="s">
        <v>55</v>
      </c>
      <c r="C31" s="3" t="s">
        <v>56</v>
      </c>
      <c r="D31" t="str">
        <f t="shared" si="0"/>
        <v>k</v>
      </c>
      <c r="E31" t="str">
        <f t="shared" si="1"/>
        <v>k</v>
      </c>
      <c r="F31">
        <f t="shared" si="2"/>
        <v>0</v>
      </c>
    </row>
    <row r="32" spans="1:6" x14ac:dyDescent="0.25">
      <c r="A32" s="5" t="s">
        <v>664</v>
      </c>
      <c r="B32" s="3" t="s">
        <v>57</v>
      </c>
      <c r="C32" s="3" t="s">
        <v>58</v>
      </c>
      <c r="D32" t="str">
        <f t="shared" si="0"/>
        <v>k</v>
      </c>
      <c r="E32" t="str">
        <f t="shared" si="1"/>
        <v>k</v>
      </c>
      <c r="F32">
        <f t="shared" si="2"/>
        <v>0</v>
      </c>
    </row>
    <row r="33" spans="1:6" x14ac:dyDescent="0.25">
      <c r="A33" s="5" t="s">
        <v>665</v>
      </c>
      <c r="B33" s="3" t="s">
        <v>59</v>
      </c>
      <c r="C33" s="3" t="s">
        <v>60</v>
      </c>
      <c r="D33" t="str">
        <f t="shared" si="0"/>
        <v>m</v>
      </c>
      <c r="E33" t="str">
        <f t="shared" si="1"/>
        <v>m</v>
      </c>
      <c r="F33">
        <f t="shared" si="2"/>
        <v>0</v>
      </c>
    </row>
    <row r="34" spans="1:6" x14ac:dyDescent="0.25">
      <c r="A34" s="5" t="s">
        <v>666</v>
      </c>
      <c r="B34" s="3" t="s">
        <v>61</v>
      </c>
      <c r="C34" s="3" t="s">
        <v>4</v>
      </c>
      <c r="D34" t="str">
        <f t="shared" si="0"/>
        <v>m</v>
      </c>
      <c r="E34" t="str">
        <f t="shared" si="1"/>
        <v>m</v>
      </c>
      <c r="F34">
        <f t="shared" si="2"/>
        <v>0</v>
      </c>
    </row>
    <row r="35" spans="1:6" x14ac:dyDescent="0.25">
      <c r="A35" s="5" t="s">
        <v>667</v>
      </c>
      <c r="B35" s="3" t="s">
        <v>62</v>
      </c>
      <c r="C35" s="3" t="s">
        <v>63</v>
      </c>
      <c r="D35" t="str">
        <f t="shared" si="0"/>
        <v>m</v>
      </c>
      <c r="E35" t="str">
        <f t="shared" si="1"/>
        <v>m</v>
      </c>
      <c r="F35">
        <f t="shared" si="2"/>
        <v>0</v>
      </c>
    </row>
    <row r="36" spans="1:6" x14ac:dyDescent="0.25">
      <c r="A36" s="5" t="s">
        <v>668</v>
      </c>
      <c r="B36" s="3" t="s">
        <v>64</v>
      </c>
      <c r="C36" s="3" t="s">
        <v>65</v>
      </c>
      <c r="D36" t="str">
        <f t="shared" si="0"/>
        <v>k</v>
      </c>
      <c r="E36" t="str">
        <f t="shared" si="1"/>
        <v>k</v>
      </c>
      <c r="F36">
        <f t="shared" si="2"/>
        <v>0</v>
      </c>
    </row>
    <row r="37" spans="1:6" x14ac:dyDescent="0.25">
      <c r="A37" s="5" t="s">
        <v>669</v>
      </c>
      <c r="B37" s="3" t="s">
        <v>66</v>
      </c>
      <c r="C37" s="3" t="s">
        <v>12</v>
      </c>
      <c r="D37" t="str">
        <f t="shared" si="0"/>
        <v>m</v>
      </c>
      <c r="E37" t="str">
        <f t="shared" si="1"/>
        <v>m</v>
      </c>
      <c r="F37">
        <f t="shared" si="2"/>
        <v>0</v>
      </c>
    </row>
    <row r="38" spans="1:6" x14ac:dyDescent="0.25">
      <c r="A38" s="5" t="s">
        <v>670</v>
      </c>
      <c r="B38" s="3" t="s">
        <v>67</v>
      </c>
      <c r="C38" s="3" t="s">
        <v>68</v>
      </c>
      <c r="D38" t="str">
        <f t="shared" si="0"/>
        <v>m</v>
      </c>
      <c r="E38" t="str">
        <f t="shared" si="1"/>
        <v>m</v>
      </c>
      <c r="F38">
        <f t="shared" si="2"/>
        <v>0</v>
      </c>
    </row>
    <row r="39" spans="1:6" x14ac:dyDescent="0.25">
      <c r="A39" s="5" t="s">
        <v>671</v>
      </c>
      <c r="B39" s="3" t="s">
        <v>69</v>
      </c>
      <c r="C39" s="3" t="s">
        <v>70</v>
      </c>
      <c r="D39" t="str">
        <f t="shared" si="0"/>
        <v>m</v>
      </c>
      <c r="E39" t="str">
        <f t="shared" si="1"/>
        <v>m</v>
      </c>
      <c r="F39">
        <f t="shared" si="2"/>
        <v>0</v>
      </c>
    </row>
    <row r="40" spans="1:6" x14ac:dyDescent="0.25">
      <c r="A40" s="5" t="s">
        <v>672</v>
      </c>
      <c r="B40" s="3" t="s">
        <v>71</v>
      </c>
      <c r="C40" s="3" t="s">
        <v>72</v>
      </c>
      <c r="D40" t="str">
        <f t="shared" si="0"/>
        <v>k</v>
      </c>
      <c r="E40" t="str">
        <f t="shared" si="1"/>
        <v>k</v>
      </c>
      <c r="F40">
        <f t="shared" si="2"/>
        <v>0</v>
      </c>
    </row>
    <row r="41" spans="1:6" x14ac:dyDescent="0.25">
      <c r="A41" s="5" t="s">
        <v>673</v>
      </c>
      <c r="B41" s="3" t="s">
        <v>73</v>
      </c>
      <c r="C41" s="3" t="s">
        <v>74</v>
      </c>
      <c r="D41" t="str">
        <f t="shared" si="0"/>
        <v>m</v>
      </c>
      <c r="E41" t="str">
        <f t="shared" si="1"/>
        <v>m</v>
      </c>
      <c r="F41">
        <f t="shared" si="2"/>
        <v>0</v>
      </c>
    </row>
    <row r="42" spans="1:6" x14ac:dyDescent="0.25">
      <c r="A42" s="5" t="s">
        <v>674</v>
      </c>
      <c r="B42" s="3" t="s">
        <v>75</v>
      </c>
      <c r="C42" s="3" t="s">
        <v>24</v>
      </c>
      <c r="D42" t="str">
        <f t="shared" si="0"/>
        <v>m</v>
      </c>
      <c r="E42" t="str">
        <f t="shared" si="1"/>
        <v>m</v>
      </c>
      <c r="F42">
        <f t="shared" si="2"/>
        <v>0</v>
      </c>
    </row>
    <row r="43" spans="1:6" x14ac:dyDescent="0.25">
      <c r="A43" s="5" t="s">
        <v>675</v>
      </c>
      <c r="B43" s="3" t="s">
        <v>76</v>
      </c>
      <c r="C43" s="3" t="s">
        <v>48</v>
      </c>
      <c r="D43" t="str">
        <f t="shared" si="0"/>
        <v>m</v>
      </c>
      <c r="E43" t="str">
        <f t="shared" si="1"/>
        <v>m</v>
      </c>
      <c r="F43">
        <f t="shared" si="2"/>
        <v>0</v>
      </c>
    </row>
    <row r="44" spans="1:6" x14ac:dyDescent="0.25">
      <c r="A44" s="5" t="s">
        <v>676</v>
      </c>
      <c r="B44" s="3" t="s">
        <v>77</v>
      </c>
      <c r="C44" s="3" t="s">
        <v>78</v>
      </c>
      <c r="D44" t="str">
        <f t="shared" si="0"/>
        <v>m</v>
      </c>
      <c r="E44" t="str">
        <f t="shared" si="1"/>
        <v>m</v>
      </c>
      <c r="F44">
        <f t="shared" si="2"/>
        <v>0</v>
      </c>
    </row>
    <row r="45" spans="1:6" x14ac:dyDescent="0.25">
      <c r="A45" s="5" t="s">
        <v>677</v>
      </c>
      <c r="B45" s="3" t="s">
        <v>79</v>
      </c>
      <c r="C45" s="3" t="s">
        <v>31</v>
      </c>
      <c r="D45" t="str">
        <f t="shared" si="0"/>
        <v>m</v>
      </c>
      <c r="E45" t="str">
        <f t="shared" si="1"/>
        <v>m</v>
      </c>
      <c r="F45">
        <f t="shared" si="2"/>
        <v>0</v>
      </c>
    </row>
    <row r="46" spans="1:6" x14ac:dyDescent="0.25">
      <c r="A46" s="5" t="s">
        <v>678</v>
      </c>
      <c r="B46" s="3" t="s">
        <v>80</v>
      </c>
      <c r="C46" s="3" t="s">
        <v>17</v>
      </c>
      <c r="D46" t="str">
        <f t="shared" si="0"/>
        <v>m</v>
      </c>
      <c r="E46" t="str">
        <f t="shared" si="1"/>
        <v>m</v>
      </c>
      <c r="F46">
        <f t="shared" si="2"/>
        <v>0</v>
      </c>
    </row>
    <row r="47" spans="1:6" x14ac:dyDescent="0.25">
      <c r="A47" s="5" t="s">
        <v>679</v>
      </c>
      <c r="B47" s="3" t="s">
        <v>81</v>
      </c>
      <c r="C47" s="3" t="s">
        <v>82</v>
      </c>
      <c r="D47" t="str">
        <f t="shared" si="0"/>
        <v>k</v>
      </c>
      <c r="E47" t="str">
        <f t="shared" si="1"/>
        <v>k</v>
      </c>
      <c r="F47">
        <f t="shared" si="2"/>
        <v>0</v>
      </c>
    </row>
    <row r="48" spans="1:6" x14ac:dyDescent="0.25">
      <c r="A48" s="5" t="s">
        <v>680</v>
      </c>
      <c r="B48" s="3" t="s">
        <v>83</v>
      </c>
      <c r="C48" s="3" t="s">
        <v>84</v>
      </c>
      <c r="D48" t="str">
        <f t="shared" si="0"/>
        <v>k</v>
      </c>
      <c r="E48" t="str">
        <f t="shared" si="1"/>
        <v>k</v>
      </c>
      <c r="F48">
        <f t="shared" si="2"/>
        <v>0</v>
      </c>
    </row>
    <row r="49" spans="1:6" x14ac:dyDescent="0.25">
      <c r="A49" s="5" t="s">
        <v>681</v>
      </c>
      <c r="B49" s="3" t="s">
        <v>85</v>
      </c>
      <c r="C49" s="3" t="s">
        <v>78</v>
      </c>
      <c r="D49" t="str">
        <f t="shared" si="0"/>
        <v>m</v>
      </c>
      <c r="E49" t="str">
        <f t="shared" si="1"/>
        <v>m</v>
      </c>
      <c r="F49">
        <f t="shared" si="2"/>
        <v>0</v>
      </c>
    </row>
    <row r="50" spans="1:6" x14ac:dyDescent="0.25">
      <c r="A50" s="5" t="s">
        <v>682</v>
      </c>
      <c r="B50" s="3" t="s">
        <v>86</v>
      </c>
      <c r="C50" s="3" t="s">
        <v>6</v>
      </c>
      <c r="D50" t="str">
        <f t="shared" si="0"/>
        <v>m</v>
      </c>
      <c r="E50" t="str">
        <f t="shared" si="1"/>
        <v>m</v>
      </c>
      <c r="F50">
        <f t="shared" si="2"/>
        <v>0</v>
      </c>
    </row>
    <row r="51" spans="1:6" x14ac:dyDescent="0.25">
      <c r="A51" s="5" t="s">
        <v>683</v>
      </c>
      <c r="B51" s="3" t="s">
        <v>50</v>
      </c>
      <c r="C51" s="3" t="s">
        <v>87</v>
      </c>
      <c r="D51" t="str">
        <f t="shared" si="0"/>
        <v>k</v>
      </c>
      <c r="E51" t="str">
        <f t="shared" si="1"/>
        <v>k</v>
      </c>
      <c r="F51">
        <f t="shared" si="2"/>
        <v>0</v>
      </c>
    </row>
    <row r="52" spans="1:6" x14ac:dyDescent="0.25">
      <c r="A52" s="5" t="s">
        <v>684</v>
      </c>
      <c r="B52" s="3" t="s">
        <v>88</v>
      </c>
      <c r="C52" s="3" t="s">
        <v>37</v>
      </c>
      <c r="D52" t="str">
        <f t="shared" si="0"/>
        <v>k</v>
      </c>
      <c r="E52" t="str">
        <f t="shared" si="1"/>
        <v>k</v>
      </c>
      <c r="F52">
        <f t="shared" si="2"/>
        <v>0</v>
      </c>
    </row>
    <row r="53" spans="1:6" x14ac:dyDescent="0.25">
      <c r="A53" s="5" t="s">
        <v>685</v>
      </c>
      <c r="B53" s="3" t="s">
        <v>89</v>
      </c>
      <c r="C53" s="3" t="s">
        <v>90</v>
      </c>
      <c r="D53" t="str">
        <f t="shared" si="0"/>
        <v>k</v>
      </c>
      <c r="E53" t="str">
        <f t="shared" si="1"/>
        <v>k</v>
      </c>
      <c r="F53">
        <f t="shared" si="2"/>
        <v>0</v>
      </c>
    </row>
    <row r="54" spans="1:6" x14ac:dyDescent="0.25">
      <c r="A54" s="5" t="s">
        <v>686</v>
      </c>
      <c r="B54" s="3" t="s">
        <v>91</v>
      </c>
      <c r="C54" s="3" t="s">
        <v>56</v>
      </c>
      <c r="D54" t="str">
        <f t="shared" si="0"/>
        <v>k</v>
      </c>
      <c r="E54" t="str">
        <f t="shared" si="1"/>
        <v>k</v>
      </c>
      <c r="F54">
        <f t="shared" si="2"/>
        <v>0</v>
      </c>
    </row>
    <row r="55" spans="1:6" x14ac:dyDescent="0.25">
      <c r="A55" s="5" t="s">
        <v>687</v>
      </c>
      <c r="B55" s="3" t="s">
        <v>92</v>
      </c>
      <c r="C55" s="3" t="s">
        <v>93</v>
      </c>
      <c r="D55" t="str">
        <f t="shared" si="0"/>
        <v>k</v>
      </c>
      <c r="E55" t="str">
        <f t="shared" si="1"/>
        <v>k</v>
      </c>
      <c r="F55">
        <f t="shared" si="2"/>
        <v>0</v>
      </c>
    </row>
    <row r="56" spans="1:6" x14ac:dyDescent="0.25">
      <c r="A56" s="5" t="s">
        <v>688</v>
      </c>
      <c r="B56" s="3" t="s">
        <v>94</v>
      </c>
      <c r="C56" s="3" t="s">
        <v>42</v>
      </c>
      <c r="D56" t="str">
        <f t="shared" si="0"/>
        <v>m</v>
      </c>
      <c r="E56" t="str">
        <f t="shared" si="1"/>
        <v>m</v>
      </c>
      <c r="F56">
        <f t="shared" si="2"/>
        <v>0</v>
      </c>
    </row>
    <row r="57" spans="1:6" x14ac:dyDescent="0.25">
      <c r="A57" s="5" t="s">
        <v>689</v>
      </c>
      <c r="B57" s="3" t="s">
        <v>95</v>
      </c>
      <c r="C57" s="3" t="s">
        <v>37</v>
      </c>
      <c r="D57" t="str">
        <f t="shared" si="0"/>
        <v>k</v>
      </c>
      <c r="E57" t="str">
        <f t="shared" si="1"/>
        <v>k</v>
      </c>
      <c r="F57">
        <f t="shared" si="2"/>
        <v>0</v>
      </c>
    </row>
    <row r="58" spans="1:6" x14ac:dyDescent="0.25">
      <c r="A58" s="5" t="s">
        <v>690</v>
      </c>
      <c r="B58" s="3" t="s">
        <v>96</v>
      </c>
      <c r="C58" s="3" t="s">
        <v>72</v>
      </c>
      <c r="D58" t="str">
        <f t="shared" si="0"/>
        <v>k</v>
      </c>
      <c r="E58" t="str">
        <f t="shared" si="1"/>
        <v>k</v>
      </c>
      <c r="F58">
        <f t="shared" si="2"/>
        <v>0</v>
      </c>
    </row>
    <row r="59" spans="1:6" x14ac:dyDescent="0.25">
      <c r="A59" s="5" t="s">
        <v>691</v>
      </c>
      <c r="B59" s="3" t="s">
        <v>97</v>
      </c>
      <c r="C59" s="3" t="s">
        <v>98</v>
      </c>
      <c r="D59" t="str">
        <f t="shared" si="0"/>
        <v>m</v>
      </c>
      <c r="E59" t="str">
        <f t="shared" si="1"/>
        <v>m</v>
      </c>
      <c r="F59">
        <f t="shared" si="2"/>
        <v>0</v>
      </c>
    </row>
    <row r="60" spans="1:6" x14ac:dyDescent="0.25">
      <c r="A60" s="5" t="s">
        <v>692</v>
      </c>
      <c r="B60" s="3" t="s">
        <v>99</v>
      </c>
      <c r="C60" s="3" t="s">
        <v>31</v>
      </c>
      <c r="D60" t="str">
        <f t="shared" si="0"/>
        <v>m</v>
      </c>
      <c r="E60" t="str">
        <f t="shared" si="1"/>
        <v>m</v>
      </c>
      <c r="F60">
        <f t="shared" si="2"/>
        <v>0</v>
      </c>
    </row>
    <row r="61" spans="1:6" x14ac:dyDescent="0.25">
      <c r="A61" s="5" t="s">
        <v>693</v>
      </c>
      <c r="B61" s="3" t="s">
        <v>100</v>
      </c>
      <c r="C61" s="3" t="s">
        <v>101</v>
      </c>
      <c r="D61" t="str">
        <f t="shared" si="0"/>
        <v>k</v>
      </c>
      <c r="E61" t="str">
        <f t="shared" si="1"/>
        <v>k</v>
      </c>
      <c r="F61">
        <f t="shared" si="2"/>
        <v>0</v>
      </c>
    </row>
    <row r="62" spans="1:6" x14ac:dyDescent="0.25">
      <c r="A62" s="5" t="s">
        <v>694</v>
      </c>
      <c r="B62" s="3" t="s">
        <v>102</v>
      </c>
      <c r="C62" s="3" t="s">
        <v>26</v>
      </c>
      <c r="D62" t="str">
        <f t="shared" si="0"/>
        <v>m</v>
      </c>
      <c r="E62" t="str">
        <f t="shared" si="1"/>
        <v>m</v>
      </c>
      <c r="F62">
        <f t="shared" si="2"/>
        <v>0</v>
      </c>
    </row>
    <row r="63" spans="1:6" x14ac:dyDescent="0.25">
      <c r="A63" s="5" t="s">
        <v>695</v>
      </c>
      <c r="B63" s="3" t="s">
        <v>103</v>
      </c>
      <c r="C63" s="3" t="s">
        <v>104</v>
      </c>
      <c r="D63" t="str">
        <f t="shared" si="0"/>
        <v>m</v>
      </c>
      <c r="E63" t="str">
        <f t="shared" si="1"/>
        <v>m</v>
      </c>
      <c r="F63">
        <f t="shared" si="2"/>
        <v>0</v>
      </c>
    </row>
    <row r="64" spans="1:6" x14ac:dyDescent="0.25">
      <c r="A64" s="5" t="s">
        <v>696</v>
      </c>
      <c r="B64" s="3" t="s">
        <v>105</v>
      </c>
      <c r="C64" s="3" t="s">
        <v>106</v>
      </c>
      <c r="D64" t="str">
        <f t="shared" si="0"/>
        <v>m</v>
      </c>
      <c r="E64" t="str">
        <f t="shared" si="1"/>
        <v>m</v>
      </c>
      <c r="F64">
        <f t="shared" si="2"/>
        <v>0</v>
      </c>
    </row>
    <row r="65" spans="1:6" x14ac:dyDescent="0.25">
      <c r="A65" s="5" t="s">
        <v>697</v>
      </c>
      <c r="B65" s="3" t="s">
        <v>107</v>
      </c>
      <c r="C65" s="3" t="s">
        <v>108</v>
      </c>
      <c r="D65" t="str">
        <f t="shared" si="0"/>
        <v>k</v>
      </c>
      <c r="E65" t="str">
        <f t="shared" si="1"/>
        <v>k</v>
      </c>
      <c r="F65">
        <f t="shared" si="2"/>
        <v>0</v>
      </c>
    </row>
    <row r="66" spans="1:6" x14ac:dyDescent="0.25">
      <c r="A66" s="5" t="s">
        <v>698</v>
      </c>
      <c r="B66" s="3" t="s">
        <v>109</v>
      </c>
      <c r="C66" s="3" t="s">
        <v>17</v>
      </c>
      <c r="D66" t="str">
        <f t="shared" si="0"/>
        <v>m</v>
      </c>
      <c r="E66" t="str">
        <f t="shared" si="1"/>
        <v>m</v>
      </c>
      <c r="F66">
        <f t="shared" si="2"/>
        <v>0</v>
      </c>
    </row>
    <row r="67" spans="1:6" x14ac:dyDescent="0.25">
      <c r="A67" s="5" t="s">
        <v>699</v>
      </c>
      <c r="B67" s="3" t="s">
        <v>110</v>
      </c>
      <c r="C67" s="3" t="s">
        <v>56</v>
      </c>
      <c r="D67" t="str">
        <f t="shared" ref="D67:D130" si="3">IF(MOD(MID(A67,10,1),2)=0,"k","m")</f>
        <v>k</v>
      </c>
      <c r="E67" t="str">
        <f t="shared" ref="E67:E130" si="4">IF(RIGHT(C67,1)="a","k","m")</f>
        <v>k</v>
      </c>
      <c r="F67">
        <f t="shared" ref="F67:F130" si="5">IF(AND(D67="k",E67="m"),1,0)</f>
        <v>0</v>
      </c>
    </row>
    <row r="68" spans="1:6" x14ac:dyDescent="0.25">
      <c r="A68" s="5" t="s">
        <v>700</v>
      </c>
      <c r="B68" s="3" t="s">
        <v>111</v>
      </c>
      <c r="C68" s="3" t="s">
        <v>112</v>
      </c>
      <c r="D68" t="str">
        <f t="shared" si="3"/>
        <v>k</v>
      </c>
      <c r="E68" t="str">
        <f t="shared" si="4"/>
        <v>k</v>
      </c>
      <c r="F68">
        <f t="shared" si="5"/>
        <v>0</v>
      </c>
    </row>
    <row r="69" spans="1:6" x14ac:dyDescent="0.25">
      <c r="A69" s="5" t="s">
        <v>701</v>
      </c>
      <c r="B69" s="3" t="s">
        <v>113</v>
      </c>
      <c r="C69" s="3" t="s">
        <v>114</v>
      </c>
      <c r="D69" t="str">
        <f t="shared" si="3"/>
        <v>k</v>
      </c>
      <c r="E69" t="str">
        <f t="shared" si="4"/>
        <v>k</v>
      </c>
      <c r="F69">
        <f t="shared" si="5"/>
        <v>0</v>
      </c>
    </row>
    <row r="70" spans="1:6" x14ac:dyDescent="0.25">
      <c r="A70" s="5" t="s">
        <v>702</v>
      </c>
      <c r="B70" s="3" t="s">
        <v>115</v>
      </c>
      <c r="C70" s="3" t="s">
        <v>35</v>
      </c>
      <c r="D70" t="str">
        <f t="shared" si="3"/>
        <v>m</v>
      </c>
      <c r="E70" t="str">
        <f t="shared" si="4"/>
        <v>m</v>
      </c>
      <c r="F70">
        <f t="shared" si="5"/>
        <v>0</v>
      </c>
    </row>
    <row r="71" spans="1:6" x14ac:dyDescent="0.25">
      <c r="A71" s="5" t="s">
        <v>703</v>
      </c>
      <c r="B71" s="3" t="s">
        <v>116</v>
      </c>
      <c r="C71" s="3" t="s">
        <v>117</v>
      </c>
      <c r="D71" t="str">
        <f t="shared" si="3"/>
        <v>k</v>
      </c>
      <c r="E71" t="str">
        <f t="shared" si="4"/>
        <v>k</v>
      </c>
      <c r="F71">
        <f t="shared" si="5"/>
        <v>0</v>
      </c>
    </row>
    <row r="72" spans="1:6" x14ac:dyDescent="0.25">
      <c r="A72" s="5" t="s">
        <v>704</v>
      </c>
      <c r="B72" s="3" t="s">
        <v>118</v>
      </c>
      <c r="C72" s="3" t="s">
        <v>29</v>
      </c>
      <c r="D72" t="str">
        <f t="shared" si="3"/>
        <v>m</v>
      </c>
      <c r="E72" t="str">
        <f t="shared" si="4"/>
        <v>m</v>
      </c>
      <c r="F72">
        <f t="shared" si="5"/>
        <v>0</v>
      </c>
    </row>
    <row r="73" spans="1:6" x14ac:dyDescent="0.25">
      <c r="A73" s="5" t="s">
        <v>705</v>
      </c>
      <c r="B73" s="3" t="s">
        <v>119</v>
      </c>
      <c r="C73" s="3" t="s">
        <v>74</v>
      </c>
      <c r="D73" t="str">
        <f t="shared" si="3"/>
        <v>m</v>
      </c>
      <c r="E73" t="str">
        <f t="shared" si="4"/>
        <v>m</v>
      </c>
      <c r="F73">
        <f t="shared" si="5"/>
        <v>0</v>
      </c>
    </row>
    <row r="74" spans="1:6" x14ac:dyDescent="0.25">
      <c r="A74" s="5" t="s">
        <v>706</v>
      </c>
      <c r="B74" s="3" t="s">
        <v>120</v>
      </c>
      <c r="C74" s="3" t="s">
        <v>121</v>
      </c>
      <c r="D74" t="str">
        <f t="shared" si="3"/>
        <v>k</v>
      </c>
      <c r="E74" t="str">
        <f t="shared" si="4"/>
        <v>k</v>
      </c>
      <c r="F74">
        <f t="shared" si="5"/>
        <v>0</v>
      </c>
    </row>
    <row r="75" spans="1:6" x14ac:dyDescent="0.25">
      <c r="A75" s="5" t="s">
        <v>707</v>
      </c>
      <c r="B75" s="3" t="s">
        <v>122</v>
      </c>
      <c r="C75" s="3" t="s">
        <v>14</v>
      </c>
      <c r="D75" t="str">
        <f t="shared" si="3"/>
        <v>m</v>
      </c>
      <c r="E75" t="str">
        <f t="shared" si="4"/>
        <v>m</v>
      </c>
      <c r="F75">
        <f t="shared" si="5"/>
        <v>0</v>
      </c>
    </row>
    <row r="76" spans="1:6" x14ac:dyDescent="0.25">
      <c r="A76" s="5" t="s">
        <v>708</v>
      </c>
      <c r="B76" s="3" t="s">
        <v>123</v>
      </c>
      <c r="C76" s="3" t="s">
        <v>124</v>
      </c>
      <c r="D76" t="str">
        <f t="shared" si="3"/>
        <v>k</v>
      </c>
      <c r="E76" t="str">
        <f t="shared" si="4"/>
        <v>k</v>
      </c>
      <c r="F76">
        <f t="shared" si="5"/>
        <v>0</v>
      </c>
    </row>
    <row r="77" spans="1:6" x14ac:dyDescent="0.25">
      <c r="A77" s="5" t="s">
        <v>709</v>
      </c>
      <c r="B77" s="3" t="s">
        <v>125</v>
      </c>
      <c r="C77" s="3" t="s">
        <v>126</v>
      </c>
      <c r="D77" t="str">
        <f t="shared" si="3"/>
        <v>m</v>
      </c>
      <c r="E77" t="str">
        <f t="shared" si="4"/>
        <v>m</v>
      </c>
      <c r="F77">
        <f t="shared" si="5"/>
        <v>0</v>
      </c>
    </row>
    <row r="78" spans="1:6" x14ac:dyDescent="0.25">
      <c r="A78" s="5" t="s">
        <v>710</v>
      </c>
      <c r="B78" s="3" t="s">
        <v>127</v>
      </c>
      <c r="C78" s="3" t="s">
        <v>128</v>
      </c>
      <c r="D78" t="str">
        <f t="shared" si="3"/>
        <v>m</v>
      </c>
      <c r="E78" t="str">
        <f t="shared" si="4"/>
        <v>m</v>
      </c>
      <c r="F78">
        <f t="shared" si="5"/>
        <v>0</v>
      </c>
    </row>
    <row r="79" spans="1:6" x14ac:dyDescent="0.25">
      <c r="A79" s="5" t="s">
        <v>711</v>
      </c>
      <c r="B79" s="3" t="s">
        <v>129</v>
      </c>
      <c r="C79" s="3" t="s">
        <v>130</v>
      </c>
      <c r="D79" t="str">
        <f t="shared" si="3"/>
        <v>m</v>
      </c>
      <c r="E79" t="str">
        <f t="shared" si="4"/>
        <v>m</v>
      </c>
      <c r="F79">
        <f t="shared" si="5"/>
        <v>0</v>
      </c>
    </row>
    <row r="80" spans="1:6" x14ac:dyDescent="0.25">
      <c r="A80" s="5" t="s">
        <v>712</v>
      </c>
      <c r="B80" s="3" t="s">
        <v>131</v>
      </c>
      <c r="C80" s="3" t="s">
        <v>132</v>
      </c>
      <c r="D80" t="str">
        <f t="shared" si="3"/>
        <v>k</v>
      </c>
      <c r="E80" t="str">
        <f t="shared" si="4"/>
        <v>k</v>
      </c>
      <c r="F80">
        <f t="shared" si="5"/>
        <v>0</v>
      </c>
    </row>
    <row r="81" spans="1:6" x14ac:dyDescent="0.25">
      <c r="A81" s="5" t="s">
        <v>713</v>
      </c>
      <c r="B81" s="3" t="s">
        <v>133</v>
      </c>
      <c r="C81" s="3" t="s">
        <v>134</v>
      </c>
      <c r="D81" t="str">
        <f t="shared" si="3"/>
        <v>k</v>
      </c>
      <c r="E81" t="str">
        <f t="shared" si="4"/>
        <v>k</v>
      </c>
      <c r="F81">
        <f t="shared" si="5"/>
        <v>0</v>
      </c>
    </row>
    <row r="82" spans="1:6" x14ac:dyDescent="0.25">
      <c r="A82" s="5" t="s">
        <v>714</v>
      </c>
      <c r="B82" s="3" t="s">
        <v>135</v>
      </c>
      <c r="C82" s="3" t="s">
        <v>78</v>
      </c>
      <c r="D82" t="str">
        <f t="shared" si="3"/>
        <v>m</v>
      </c>
      <c r="E82" t="str">
        <f t="shared" si="4"/>
        <v>m</v>
      </c>
      <c r="F82">
        <f t="shared" si="5"/>
        <v>0</v>
      </c>
    </row>
    <row r="83" spans="1:6" x14ac:dyDescent="0.25">
      <c r="A83" s="5" t="s">
        <v>715</v>
      </c>
      <c r="B83" s="3" t="s">
        <v>136</v>
      </c>
      <c r="C83" s="3" t="s">
        <v>137</v>
      </c>
      <c r="D83" t="str">
        <f t="shared" si="3"/>
        <v>m</v>
      </c>
      <c r="E83" t="str">
        <f t="shared" si="4"/>
        <v>m</v>
      </c>
      <c r="F83">
        <f t="shared" si="5"/>
        <v>0</v>
      </c>
    </row>
    <row r="84" spans="1:6" x14ac:dyDescent="0.25">
      <c r="A84" s="5" t="s">
        <v>716</v>
      </c>
      <c r="B84" s="3" t="s">
        <v>52</v>
      </c>
      <c r="C84" s="3" t="s">
        <v>12</v>
      </c>
      <c r="D84" t="str">
        <f t="shared" si="3"/>
        <v>m</v>
      </c>
      <c r="E84" t="str">
        <f t="shared" si="4"/>
        <v>m</v>
      </c>
      <c r="F84">
        <f t="shared" si="5"/>
        <v>0</v>
      </c>
    </row>
    <row r="85" spans="1:6" x14ac:dyDescent="0.25">
      <c r="A85" s="5" t="s">
        <v>717</v>
      </c>
      <c r="B85" s="3" t="s">
        <v>138</v>
      </c>
      <c r="C85" s="3" t="s">
        <v>139</v>
      </c>
      <c r="D85" t="str">
        <f t="shared" si="3"/>
        <v>m</v>
      </c>
      <c r="E85" t="str">
        <f t="shared" si="4"/>
        <v>m</v>
      </c>
      <c r="F85">
        <f t="shared" si="5"/>
        <v>0</v>
      </c>
    </row>
    <row r="86" spans="1:6" x14ac:dyDescent="0.25">
      <c r="A86" s="5" t="s">
        <v>718</v>
      </c>
      <c r="B86" s="3" t="s">
        <v>140</v>
      </c>
      <c r="C86" s="3" t="s">
        <v>141</v>
      </c>
      <c r="D86" t="str">
        <f t="shared" si="3"/>
        <v>k</v>
      </c>
      <c r="E86" t="str">
        <f t="shared" si="4"/>
        <v>k</v>
      </c>
      <c r="F86">
        <f t="shared" si="5"/>
        <v>0</v>
      </c>
    </row>
    <row r="87" spans="1:6" x14ac:dyDescent="0.25">
      <c r="A87" s="5" t="s">
        <v>719</v>
      </c>
      <c r="B87" s="3" t="s">
        <v>142</v>
      </c>
      <c r="C87" s="3" t="s">
        <v>10</v>
      </c>
      <c r="D87" t="str">
        <f t="shared" si="3"/>
        <v>m</v>
      </c>
      <c r="E87" t="str">
        <f t="shared" si="4"/>
        <v>m</v>
      </c>
      <c r="F87">
        <f t="shared" si="5"/>
        <v>0</v>
      </c>
    </row>
    <row r="88" spans="1:6" x14ac:dyDescent="0.25">
      <c r="A88" s="5" t="s">
        <v>720</v>
      </c>
      <c r="B88" s="3" t="s">
        <v>79</v>
      </c>
      <c r="C88" s="3" t="s">
        <v>143</v>
      </c>
      <c r="D88" t="str">
        <f t="shared" si="3"/>
        <v>m</v>
      </c>
      <c r="E88" t="str">
        <f t="shared" si="4"/>
        <v>m</v>
      </c>
      <c r="F88">
        <f t="shared" si="5"/>
        <v>0</v>
      </c>
    </row>
    <row r="89" spans="1:6" x14ac:dyDescent="0.25">
      <c r="A89" s="5" t="s">
        <v>721</v>
      </c>
      <c r="B89" s="3" t="s">
        <v>144</v>
      </c>
      <c r="C89" s="3" t="s">
        <v>145</v>
      </c>
      <c r="D89" t="str">
        <f t="shared" si="3"/>
        <v>k</v>
      </c>
      <c r="E89" t="str">
        <f t="shared" si="4"/>
        <v>k</v>
      </c>
      <c r="F89">
        <f t="shared" si="5"/>
        <v>0</v>
      </c>
    </row>
    <row r="90" spans="1:6" x14ac:dyDescent="0.25">
      <c r="A90" s="5" t="s">
        <v>722</v>
      </c>
      <c r="B90" s="3" t="s">
        <v>146</v>
      </c>
      <c r="C90" s="3" t="s">
        <v>4</v>
      </c>
      <c r="D90" t="str">
        <f t="shared" si="3"/>
        <v>m</v>
      </c>
      <c r="E90" t="str">
        <f t="shared" si="4"/>
        <v>m</v>
      </c>
      <c r="F90">
        <f t="shared" si="5"/>
        <v>0</v>
      </c>
    </row>
    <row r="91" spans="1:6" x14ac:dyDescent="0.25">
      <c r="A91" s="5" t="s">
        <v>723</v>
      </c>
      <c r="B91" s="3" t="s">
        <v>147</v>
      </c>
      <c r="C91" s="3" t="s">
        <v>148</v>
      </c>
      <c r="D91" t="str">
        <f t="shared" si="3"/>
        <v>m</v>
      </c>
      <c r="E91" t="str">
        <f t="shared" si="4"/>
        <v>m</v>
      </c>
      <c r="F91">
        <f t="shared" si="5"/>
        <v>0</v>
      </c>
    </row>
    <row r="92" spans="1:6" x14ac:dyDescent="0.25">
      <c r="A92" s="5" t="s">
        <v>724</v>
      </c>
      <c r="B92" s="3" t="s">
        <v>149</v>
      </c>
      <c r="C92" s="3" t="s">
        <v>150</v>
      </c>
      <c r="D92" t="str">
        <f t="shared" si="3"/>
        <v>k</v>
      </c>
      <c r="E92" t="str">
        <f t="shared" si="4"/>
        <v>k</v>
      </c>
      <c r="F92">
        <f t="shared" si="5"/>
        <v>0</v>
      </c>
    </row>
    <row r="93" spans="1:6" x14ac:dyDescent="0.25">
      <c r="A93" s="5" t="s">
        <v>725</v>
      </c>
      <c r="B93" s="3" t="s">
        <v>151</v>
      </c>
      <c r="C93" s="3" t="s">
        <v>145</v>
      </c>
      <c r="D93" t="str">
        <f t="shared" si="3"/>
        <v>k</v>
      </c>
      <c r="E93" t="str">
        <f t="shared" si="4"/>
        <v>k</v>
      </c>
      <c r="F93">
        <f t="shared" si="5"/>
        <v>0</v>
      </c>
    </row>
    <row r="94" spans="1:6" x14ac:dyDescent="0.25">
      <c r="A94" s="5" t="s">
        <v>726</v>
      </c>
      <c r="B94" s="3" t="s">
        <v>152</v>
      </c>
      <c r="C94" s="3" t="s">
        <v>153</v>
      </c>
      <c r="D94" t="str">
        <f t="shared" si="3"/>
        <v>m</v>
      </c>
      <c r="E94" t="str">
        <f t="shared" si="4"/>
        <v>m</v>
      </c>
      <c r="F94">
        <f t="shared" si="5"/>
        <v>0</v>
      </c>
    </row>
    <row r="95" spans="1:6" x14ac:dyDescent="0.25">
      <c r="A95" s="5" t="s">
        <v>727</v>
      </c>
      <c r="B95" s="3" t="s">
        <v>154</v>
      </c>
      <c r="C95" s="3" t="s">
        <v>155</v>
      </c>
      <c r="D95" t="str">
        <f t="shared" si="3"/>
        <v>k</v>
      </c>
      <c r="E95" t="str">
        <f t="shared" si="4"/>
        <v>k</v>
      </c>
      <c r="F95">
        <f t="shared" si="5"/>
        <v>0</v>
      </c>
    </row>
    <row r="96" spans="1:6" x14ac:dyDescent="0.25">
      <c r="A96" s="5" t="s">
        <v>728</v>
      </c>
      <c r="B96" s="3" t="s">
        <v>156</v>
      </c>
      <c r="C96" s="3" t="s">
        <v>157</v>
      </c>
      <c r="D96" t="str">
        <f t="shared" si="3"/>
        <v>m</v>
      </c>
      <c r="E96" t="str">
        <f t="shared" si="4"/>
        <v>m</v>
      </c>
      <c r="F96">
        <f t="shared" si="5"/>
        <v>0</v>
      </c>
    </row>
    <row r="97" spans="1:6" x14ac:dyDescent="0.25">
      <c r="A97" s="5" t="s">
        <v>729</v>
      </c>
      <c r="B97" s="3" t="s">
        <v>158</v>
      </c>
      <c r="C97" s="3" t="s">
        <v>4</v>
      </c>
      <c r="D97" t="str">
        <f t="shared" si="3"/>
        <v>m</v>
      </c>
      <c r="E97" t="str">
        <f t="shared" si="4"/>
        <v>m</v>
      </c>
      <c r="F97">
        <f t="shared" si="5"/>
        <v>0</v>
      </c>
    </row>
    <row r="98" spans="1:6" x14ac:dyDescent="0.25">
      <c r="A98" s="5" t="s">
        <v>730</v>
      </c>
      <c r="B98" s="3" t="s">
        <v>159</v>
      </c>
      <c r="C98" s="3" t="s">
        <v>160</v>
      </c>
      <c r="D98" t="str">
        <f t="shared" si="3"/>
        <v>m</v>
      </c>
      <c r="E98" t="str">
        <f t="shared" si="4"/>
        <v>m</v>
      </c>
      <c r="F98">
        <f t="shared" si="5"/>
        <v>0</v>
      </c>
    </row>
    <row r="99" spans="1:6" x14ac:dyDescent="0.25">
      <c r="A99" s="5" t="s">
        <v>731</v>
      </c>
      <c r="B99" s="3" t="s">
        <v>161</v>
      </c>
      <c r="C99" s="3" t="s">
        <v>162</v>
      </c>
      <c r="D99" t="str">
        <f t="shared" si="3"/>
        <v>m</v>
      </c>
      <c r="E99" t="str">
        <f t="shared" si="4"/>
        <v>m</v>
      </c>
      <c r="F99">
        <f t="shared" si="5"/>
        <v>0</v>
      </c>
    </row>
    <row r="100" spans="1:6" x14ac:dyDescent="0.25">
      <c r="A100" s="5" t="s">
        <v>732</v>
      </c>
      <c r="B100" s="3" t="s">
        <v>163</v>
      </c>
      <c r="C100" s="3" t="s">
        <v>164</v>
      </c>
      <c r="D100" t="str">
        <f t="shared" si="3"/>
        <v>k</v>
      </c>
      <c r="E100" t="str">
        <f t="shared" si="4"/>
        <v>k</v>
      </c>
      <c r="F100">
        <f t="shared" si="5"/>
        <v>0</v>
      </c>
    </row>
    <row r="101" spans="1:6" x14ac:dyDescent="0.25">
      <c r="A101" s="5" t="s">
        <v>733</v>
      </c>
      <c r="B101" s="3" t="s">
        <v>165</v>
      </c>
      <c r="C101" s="3" t="s">
        <v>166</v>
      </c>
      <c r="D101" t="str">
        <f t="shared" si="3"/>
        <v>k</v>
      </c>
      <c r="E101" t="str">
        <f t="shared" si="4"/>
        <v>k</v>
      </c>
      <c r="F101">
        <f t="shared" si="5"/>
        <v>0</v>
      </c>
    </row>
    <row r="102" spans="1:6" x14ac:dyDescent="0.25">
      <c r="A102" s="5" t="s">
        <v>734</v>
      </c>
      <c r="B102" s="3" t="s">
        <v>167</v>
      </c>
      <c r="C102" s="3" t="s">
        <v>168</v>
      </c>
      <c r="D102" t="str">
        <f t="shared" si="3"/>
        <v>m</v>
      </c>
      <c r="E102" t="str">
        <f t="shared" si="4"/>
        <v>m</v>
      </c>
      <c r="F102">
        <f t="shared" si="5"/>
        <v>0</v>
      </c>
    </row>
    <row r="103" spans="1:6" x14ac:dyDescent="0.25">
      <c r="A103" s="5" t="s">
        <v>735</v>
      </c>
      <c r="B103" s="3" t="s">
        <v>169</v>
      </c>
      <c r="C103" s="3" t="s">
        <v>170</v>
      </c>
      <c r="D103" t="str">
        <f t="shared" si="3"/>
        <v>k</v>
      </c>
      <c r="E103" t="str">
        <f t="shared" si="4"/>
        <v>k</v>
      </c>
      <c r="F103">
        <f t="shared" si="5"/>
        <v>0</v>
      </c>
    </row>
    <row r="104" spans="1:6" x14ac:dyDescent="0.25">
      <c r="A104" s="5" t="s">
        <v>736</v>
      </c>
      <c r="B104" s="3" t="s">
        <v>171</v>
      </c>
      <c r="C104" s="3" t="s">
        <v>172</v>
      </c>
      <c r="D104" t="str">
        <f t="shared" si="3"/>
        <v>k</v>
      </c>
      <c r="E104" t="str">
        <f t="shared" si="4"/>
        <v>k</v>
      </c>
      <c r="F104">
        <f t="shared" si="5"/>
        <v>0</v>
      </c>
    </row>
    <row r="105" spans="1:6" x14ac:dyDescent="0.25">
      <c r="A105" s="5" t="s">
        <v>737</v>
      </c>
      <c r="B105" s="3" t="s">
        <v>173</v>
      </c>
      <c r="C105" s="3" t="s">
        <v>174</v>
      </c>
      <c r="D105" t="str">
        <f t="shared" si="3"/>
        <v>m</v>
      </c>
      <c r="E105" t="str">
        <f t="shared" si="4"/>
        <v>m</v>
      </c>
      <c r="F105">
        <f t="shared" si="5"/>
        <v>0</v>
      </c>
    </row>
    <row r="106" spans="1:6" x14ac:dyDescent="0.25">
      <c r="A106" s="5" t="s">
        <v>738</v>
      </c>
      <c r="B106" s="3" t="s">
        <v>175</v>
      </c>
      <c r="C106" s="3" t="s">
        <v>176</v>
      </c>
      <c r="D106" t="str">
        <f t="shared" si="3"/>
        <v>m</v>
      </c>
      <c r="E106" t="str">
        <f t="shared" si="4"/>
        <v>m</v>
      </c>
      <c r="F106">
        <f t="shared" si="5"/>
        <v>0</v>
      </c>
    </row>
    <row r="107" spans="1:6" x14ac:dyDescent="0.25">
      <c r="A107" s="5" t="s">
        <v>739</v>
      </c>
      <c r="B107" s="3" t="s">
        <v>177</v>
      </c>
      <c r="C107" s="3" t="s">
        <v>178</v>
      </c>
      <c r="D107" t="str">
        <f t="shared" si="3"/>
        <v>k</v>
      </c>
      <c r="E107" t="str">
        <f t="shared" si="4"/>
        <v>k</v>
      </c>
      <c r="F107">
        <f t="shared" si="5"/>
        <v>0</v>
      </c>
    </row>
    <row r="108" spans="1:6" x14ac:dyDescent="0.25">
      <c r="A108" s="5" t="s">
        <v>740</v>
      </c>
      <c r="B108" s="3" t="s">
        <v>179</v>
      </c>
      <c r="C108" s="3" t="s">
        <v>180</v>
      </c>
      <c r="D108" t="str">
        <f t="shared" si="3"/>
        <v>m</v>
      </c>
      <c r="E108" t="str">
        <f t="shared" si="4"/>
        <v>m</v>
      </c>
      <c r="F108">
        <f t="shared" si="5"/>
        <v>0</v>
      </c>
    </row>
    <row r="109" spans="1:6" x14ac:dyDescent="0.25">
      <c r="A109" s="5" t="s">
        <v>741</v>
      </c>
      <c r="B109" s="3" t="s">
        <v>181</v>
      </c>
      <c r="C109" s="3" t="s">
        <v>12</v>
      </c>
      <c r="D109" t="str">
        <f t="shared" si="3"/>
        <v>m</v>
      </c>
      <c r="E109" t="str">
        <f t="shared" si="4"/>
        <v>m</v>
      </c>
      <c r="F109">
        <f t="shared" si="5"/>
        <v>0</v>
      </c>
    </row>
    <row r="110" spans="1:6" x14ac:dyDescent="0.25">
      <c r="A110" s="5" t="s">
        <v>742</v>
      </c>
      <c r="B110" s="3" t="s">
        <v>182</v>
      </c>
      <c r="C110" s="3" t="s">
        <v>183</v>
      </c>
      <c r="D110" t="str">
        <f t="shared" si="3"/>
        <v>m</v>
      </c>
      <c r="E110" t="str">
        <f t="shared" si="4"/>
        <v>m</v>
      </c>
      <c r="F110">
        <f t="shared" si="5"/>
        <v>0</v>
      </c>
    </row>
    <row r="111" spans="1:6" x14ac:dyDescent="0.25">
      <c r="A111" s="5" t="s">
        <v>743</v>
      </c>
      <c r="B111" s="3" t="s">
        <v>184</v>
      </c>
      <c r="C111" s="3" t="s">
        <v>185</v>
      </c>
      <c r="D111" t="str">
        <f t="shared" si="3"/>
        <v>k</v>
      </c>
      <c r="E111" t="str">
        <f t="shared" si="4"/>
        <v>k</v>
      </c>
      <c r="F111">
        <f t="shared" si="5"/>
        <v>0</v>
      </c>
    </row>
    <row r="112" spans="1:6" x14ac:dyDescent="0.25">
      <c r="A112" s="5" t="s">
        <v>744</v>
      </c>
      <c r="B112" s="3" t="s">
        <v>186</v>
      </c>
      <c r="C112" s="3" t="s">
        <v>187</v>
      </c>
      <c r="D112" t="str">
        <f t="shared" si="3"/>
        <v>k</v>
      </c>
      <c r="E112" t="str">
        <f t="shared" si="4"/>
        <v>k</v>
      </c>
      <c r="F112">
        <f t="shared" si="5"/>
        <v>0</v>
      </c>
    </row>
    <row r="113" spans="1:6" x14ac:dyDescent="0.25">
      <c r="A113" s="5" t="s">
        <v>745</v>
      </c>
      <c r="B113" s="3" t="s">
        <v>188</v>
      </c>
      <c r="C113" s="3" t="s">
        <v>42</v>
      </c>
      <c r="D113" t="str">
        <f t="shared" si="3"/>
        <v>m</v>
      </c>
      <c r="E113" t="str">
        <f t="shared" si="4"/>
        <v>m</v>
      </c>
      <c r="F113">
        <f t="shared" si="5"/>
        <v>0</v>
      </c>
    </row>
    <row r="114" spans="1:6" x14ac:dyDescent="0.25">
      <c r="A114" s="5" t="s">
        <v>746</v>
      </c>
      <c r="B114" s="3" t="s">
        <v>189</v>
      </c>
      <c r="C114" s="3" t="s">
        <v>51</v>
      </c>
      <c r="D114" t="str">
        <f t="shared" si="3"/>
        <v>k</v>
      </c>
      <c r="E114" t="str">
        <f t="shared" si="4"/>
        <v>k</v>
      </c>
      <c r="F114">
        <f t="shared" si="5"/>
        <v>0</v>
      </c>
    </row>
    <row r="115" spans="1:6" x14ac:dyDescent="0.25">
      <c r="A115" s="5" t="s">
        <v>747</v>
      </c>
      <c r="B115" s="3" t="s">
        <v>190</v>
      </c>
      <c r="C115" s="3" t="s">
        <v>130</v>
      </c>
      <c r="D115" t="str">
        <f t="shared" si="3"/>
        <v>m</v>
      </c>
      <c r="E115" t="str">
        <f t="shared" si="4"/>
        <v>m</v>
      </c>
      <c r="F115">
        <f t="shared" si="5"/>
        <v>0</v>
      </c>
    </row>
    <row r="116" spans="1:6" x14ac:dyDescent="0.25">
      <c r="A116" s="5" t="s">
        <v>748</v>
      </c>
      <c r="B116" s="3" t="s">
        <v>191</v>
      </c>
      <c r="C116" s="3" t="s">
        <v>60</v>
      </c>
      <c r="D116" t="str">
        <f t="shared" si="3"/>
        <v>m</v>
      </c>
      <c r="E116" t="str">
        <f t="shared" si="4"/>
        <v>m</v>
      </c>
      <c r="F116">
        <f t="shared" si="5"/>
        <v>0</v>
      </c>
    </row>
    <row r="117" spans="1:6" x14ac:dyDescent="0.25">
      <c r="A117" s="5" t="s">
        <v>749</v>
      </c>
      <c r="B117" s="3" t="s">
        <v>192</v>
      </c>
      <c r="C117" s="3" t="s">
        <v>193</v>
      </c>
      <c r="D117" t="str">
        <f t="shared" si="3"/>
        <v>k</v>
      </c>
      <c r="E117" t="str">
        <f t="shared" si="4"/>
        <v>k</v>
      </c>
      <c r="F117">
        <f t="shared" si="5"/>
        <v>0</v>
      </c>
    </row>
    <row r="118" spans="1:6" x14ac:dyDescent="0.25">
      <c r="A118" s="5" t="s">
        <v>750</v>
      </c>
      <c r="B118" s="3" t="s">
        <v>194</v>
      </c>
      <c r="C118" s="3" t="s">
        <v>42</v>
      </c>
      <c r="D118" t="str">
        <f t="shared" si="3"/>
        <v>m</v>
      </c>
      <c r="E118" t="str">
        <f t="shared" si="4"/>
        <v>m</v>
      </c>
      <c r="F118">
        <f t="shared" si="5"/>
        <v>0</v>
      </c>
    </row>
    <row r="119" spans="1:6" x14ac:dyDescent="0.25">
      <c r="A119" s="5" t="s">
        <v>751</v>
      </c>
      <c r="B119" s="3" t="s">
        <v>195</v>
      </c>
      <c r="C119" s="3" t="s">
        <v>78</v>
      </c>
      <c r="D119" t="str">
        <f t="shared" si="3"/>
        <v>m</v>
      </c>
      <c r="E119" t="str">
        <f t="shared" si="4"/>
        <v>m</v>
      </c>
      <c r="F119">
        <f t="shared" si="5"/>
        <v>0</v>
      </c>
    </row>
    <row r="120" spans="1:6" x14ac:dyDescent="0.25">
      <c r="A120" s="5" t="s">
        <v>752</v>
      </c>
      <c r="B120" s="3" t="s">
        <v>196</v>
      </c>
      <c r="C120" s="3" t="s">
        <v>42</v>
      </c>
      <c r="D120" t="str">
        <f t="shared" si="3"/>
        <v>m</v>
      </c>
      <c r="E120" t="str">
        <f t="shared" si="4"/>
        <v>m</v>
      </c>
      <c r="F120">
        <f t="shared" si="5"/>
        <v>0</v>
      </c>
    </row>
    <row r="121" spans="1:6" x14ac:dyDescent="0.25">
      <c r="A121" s="5" t="s">
        <v>753</v>
      </c>
      <c r="B121" s="3" t="s">
        <v>197</v>
      </c>
      <c r="C121" s="3" t="s">
        <v>198</v>
      </c>
      <c r="D121" t="str">
        <f t="shared" si="3"/>
        <v>k</v>
      </c>
      <c r="E121" t="str">
        <f t="shared" si="4"/>
        <v>k</v>
      </c>
      <c r="F121">
        <f t="shared" si="5"/>
        <v>0</v>
      </c>
    </row>
    <row r="122" spans="1:6" x14ac:dyDescent="0.25">
      <c r="A122" s="5" t="s">
        <v>754</v>
      </c>
      <c r="B122" s="3" t="s">
        <v>199</v>
      </c>
      <c r="C122" s="3" t="s">
        <v>162</v>
      </c>
      <c r="D122" t="str">
        <f t="shared" si="3"/>
        <v>m</v>
      </c>
      <c r="E122" t="str">
        <f t="shared" si="4"/>
        <v>m</v>
      </c>
      <c r="F122">
        <f t="shared" si="5"/>
        <v>0</v>
      </c>
    </row>
    <row r="123" spans="1:6" x14ac:dyDescent="0.25">
      <c r="A123" s="5" t="s">
        <v>755</v>
      </c>
      <c r="B123" s="3" t="s">
        <v>200</v>
      </c>
      <c r="C123" s="3" t="s">
        <v>201</v>
      </c>
      <c r="D123" t="str">
        <f t="shared" si="3"/>
        <v>k</v>
      </c>
      <c r="E123" t="str">
        <f t="shared" si="4"/>
        <v>k</v>
      </c>
      <c r="F123">
        <f t="shared" si="5"/>
        <v>0</v>
      </c>
    </row>
    <row r="124" spans="1:6" x14ac:dyDescent="0.25">
      <c r="A124" s="5" t="s">
        <v>756</v>
      </c>
      <c r="B124" s="3" t="s">
        <v>202</v>
      </c>
      <c r="C124" s="3" t="s">
        <v>84</v>
      </c>
      <c r="D124" t="str">
        <f t="shared" si="3"/>
        <v>k</v>
      </c>
      <c r="E124" t="str">
        <f t="shared" si="4"/>
        <v>k</v>
      </c>
      <c r="F124">
        <f t="shared" si="5"/>
        <v>0</v>
      </c>
    </row>
    <row r="125" spans="1:6" x14ac:dyDescent="0.25">
      <c r="A125" s="5" t="s">
        <v>757</v>
      </c>
      <c r="B125" s="3" t="s">
        <v>203</v>
      </c>
      <c r="C125" s="3" t="s">
        <v>112</v>
      </c>
      <c r="D125" t="str">
        <f t="shared" si="3"/>
        <v>k</v>
      </c>
      <c r="E125" t="str">
        <f t="shared" si="4"/>
        <v>k</v>
      </c>
      <c r="F125">
        <f t="shared" si="5"/>
        <v>0</v>
      </c>
    </row>
    <row r="126" spans="1:6" x14ac:dyDescent="0.25">
      <c r="A126" s="5" t="s">
        <v>758</v>
      </c>
      <c r="B126" s="3" t="s">
        <v>204</v>
      </c>
      <c r="C126" s="3" t="s">
        <v>205</v>
      </c>
      <c r="D126" t="str">
        <f t="shared" si="3"/>
        <v>k</v>
      </c>
      <c r="E126" t="str">
        <f t="shared" si="4"/>
        <v>k</v>
      </c>
      <c r="F126">
        <f t="shared" si="5"/>
        <v>0</v>
      </c>
    </row>
    <row r="127" spans="1:6" x14ac:dyDescent="0.25">
      <c r="A127" s="5" t="s">
        <v>759</v>
      </c>
      <c r="B127" s="3" t="s">
        <v>206</v>
      </c>
      <c r="C127" s="3" t="s">
        <v>126</v>
      </c>
      <c r="D127" t="str">
        <f t="shared" si="3"/>
        <v>m</v>
      </c>
      <c r="E127" t="str">
        <f t="shared" si="4"/>
        <v>m</v>
      </c>
      <c r="F127">
        <f t="shared" si="5"/>
        <v>0</v>
      </c>
    </row>
    <row r="128" spans="1:6" x14ac:dyDescent="0.25">
      <c r="A128" s="5" t="s">
        <v>760</v>
      </c>
      <c r="B128" s="3" t="s">
        <v>207</v>
      </c>
      <c r="C128" s="3" t="s">
        <v>208</v>
      </c>
      <c r="D128" t="str">
        <f t="shared" si="3"/>
        <v>k</v>
      </c>
      <c r="E128" t="str">
        <f t="shared" si="4"/>
        <v>k</v>
      </c>
      <c r="F128">
        <f t="shared" si="5"/>
        <v>0</v>
      </c>
    </row>
    <row r="129" spans="1:6" x14ac:dyDescent="0.25">
      <c r="A129" s="5" t="s">
        <v>761</v>
      </c>
      <c r="B129" s="3" t="s">
        <v>209</v>
      </c>
      <c r="C129" s="3" t="s">
        <v>12</v>
      </c>
      <c r="D129" t="str">
        <f t="shared" si="3"/>
        <v>m</v>
      </c>
      <c r="E129" t="str">
        <f t="shared" si="4"/>
        <v>m</v>
      </c>
      <c r="F129">
        <f t="shared" si="5"/>
        <v>0</v>
      </c>
    </row>
    <row r="130" spans="1:6" x14ac:dyDescent="0.25">
      <c r="A130" s="5" t="s">
        <v>762</v>
      </c>
      <c r="B130" s="3" t="s">
        <v>210</v>
      </c>
      <c r="C130" s="3" t="s">
        <v>211</v>
      </c>
      <c r="D130" t="str">
        <f t="shared" si="3"/>
        <v>k</v>
      </c>
      <c r="E130" t="str">
        <f t="shared" si="4"/>
        <v>k</v>
      </c>
      <c r="F130">
        <f t="shared" si="5"/>
        <v>0</v>
      </c>
    </row>
    <row r="131" spans="1:6" x14ac:dyDescent="0.25">
      <c r="A131" s="5" t="s">
        <v>763</v>
      </c>
      <c r="B131" s="3" t="s">
        <v>212</v>
      </c>
      <c r="C131" s="3" t="s">
        <v>70</v>
      </c>
      <c r="D131" t="str">
        <f t="shared" ref="D131:D194" si="6">IF(MOD(MID(A131,10,1),2)=0,"k","m")</f>
        <v>m</v>
      </c>
      <c r="E131" t="str">
        <f t="shared" ref="E131:E194" si="7">IF(RIGHT(C131,1)="a","k","m")</f>
        <v>m</v>
      </c>
      <c r="F131">
        <f t="shared" ref="F131:F194" si="8">IF(AND(D131="k",E131="m"),1,0)</f>
        <v>0</v>
      </c>
    </row>
    <row r="132" spans="1:6" x14ac:dyDescent="0.25">
      <c r="A132" s="5" t="s">
        <v>764</v>
      </c>
      <c r="B132" s="3" t="s">
        <v>213</v>
      </c>
      <c r="C132" s="3" t="s">
        <v>214</v>
      </c>
      <c r="D132" t="str">
        <f t="shared" si="6"/>
        <v>k</v>
      </c>
      <c r="E132" t="str">
        <f t="shared" si="7"/>
        <v>k</v>
      </c>
      <c r="F132">
        <f t="shared" si="8"/>
        <v>0</v>
      </c>
    </row>
    <row r="133" spans="1:6" x14ac:dyDescent="0.25">
      <c r="A133" s="5" t="s">
        <v>765</v>
      </c>
      <c r="B133" s="3" t="s">
        <v>215</v>
      </c>
      <c r="C133" s="3" t="s">
        <v>216</v>
      </c>
      <c r="D133" t="str">
        <f t="shared" si="6"/>
        <v>k</v>
      </c>
      <c r="E133" t="str">
        <f t="shared" si="7"/>
        <v>k</v>
      </c>
      <c r="F133">
        <f t="shared" si="8"/>
        <v>0</v>
      </c>
    </row>
    <row r="134" spans="1:6" x14ac:dyDescent="0.25">
      <c r="A134" s="5" t="s">
        <v>766</v>
      </c>
      <c r="B134" s="3" t="s">
        <v>217</v>
      </c>
      <c r="C134" s="3" t="s">
        <v>218</v>
      </c>
      <c r="D134" t="str">
        <f t="shared" si="6"/>
        <v>k</v>
      </c>
      <c r="E134" t="str">
        <f t="shared" si="7"/>
        <v>k</v>
      </c>
      <c r="F134">
        <f t="shared" si="8"/>
        <v>0</v>
      </c>
    </row>
    <row r="135" spans="1:6" x14ac:dyDescent="0.25">
      <c r="A135" s="5" t="s">
        <v>767</v>
      </c>
      <c r="B135" s="3" t="s">
        <v>219</v>
      </c>
      <c r="C135" s="3" t="s">
        <v>58</v>
      </c>
      <c r="D135" t="str">
        <f t="shared" si="6"/>
        <v>k</v>
      </c>
      <c r="E135" t="str">
        <f t="shared" si="7"/>
        <v>k</v>
      </c>
      <c r="F135">
        <f t="shared" si="8"/>
        <v>0</v>
      </c>
    </row>
    <row r="136" spans="1:6" x14ac:dyDescent="0.25">
      <c r="A136" s="5" t="s">
        <v>768</v>
      </c>
      <c r="B136" s="3" t="s">
        <v>220</v>
      </c>
      <c r="C136" s="3" t="s">
        <v>221</v>
      </c>
      <c r="D136" t="str">
        <f t="shared" si="6"/>
        <v>m</v>
      </c>
      <c r="E136" t="str">
        <f t="shared" si="7"/>
        <v>m</v>
      </c>
      <c r="F136">
        <f t="shared" si="8"/>
        <v>0</v>
      </c>
    </row>
    <row r="137" spans="1:6" x14ac:dyDescent="0.25">
      <c r="A137" s="5" t="s">
        <v>769</v>
      </c>
      <c r="B137" s="3" t="s">
        <v>222</v>
      </c>
      <c r="C137" s="3" t="s">
        <v>223</v>
      </c>
      <c r="D137" t="str">
        <f t="shared" si="6"/>
        <v>k</v>
      </c>
      <c r="E137" t="str">
        <f t="shared" si="7"/>
        <v>k</v>
      </c>
      <c r="F137">
        <f t="shared" si="8"/>
        <v>0</v>
      </c>
    </row>
    <row r="138" spans="1:6" x14ac:dyDescent="0.25">
      <c r="A138" s="5" t="s">
        <v>770</v>
      </c>
      <c r="B138" s="3" t="s">
        <v>224</v>
      </c>
      <c r="C138" s="3" t="s">
        <v>214</v>
      </c>
      <c r="D138" t="str">
        <f t="shared" si="6"/>
        <v>k</v>
      </c>
      <c r="E138" t="str">
        <f t="shared" si="7"/>
        <v>k</v>
      </c>
      <c r="F138">
        <f t="shared" si="8"/>
        <v>0</v>
      </c>
    </row>
    <row r="139" spans="1:6" x14ac:dyDescent="0.25">
      <c r="A139" s="5" t="s">
        <v>771</v>
      </c>
      <c r="B139" s="3" t="s">
        <v>225</v>
      </c>
      <c r="C139" s="3" t="s">
        <v>121</v>
      </c>
      <c r="D139" t="str">
        <f t="shared" si="6"/>
        <v>k</v>
      </c>
      <c r="E139" t="str">
        <f t="shared" si="7"/>
        <v>k</v>
      </c>
      <c r="F139">
        <f t="shared" si="8"/>
        <v>0</v>
      </c>
    </row>
    <row r="140" spans="1:6" x14ac:dyDescent="0.25">
      <c r="A140" s="5" t="s">
        <v>772</v>
      </c>
      <c r="B140" s="3" t="s">
        <v>226</v>
      </c>
      <c r="C140" s="3" t="s">
        <v>193</v>
      </c>
      <c r="D140" t="str">
        <f t="shared" si="6"/>
        <v>k</v>
      </c>
      <c r="E140" t="str">
        <f t="shared" si="7"/>
        <v>k</v>
      </c>
      <c r="F140">
        <f t="shared" si="8"/>
        <v>0</v>
      </c>
    </row>
    <row r="141" spans="1:6" x14ac:dyDescent="0.25">
      <c r="A141" s="5" t="s">
        <v>773</v>
      </c>
      <c r="B141" s="3" t="s">
        <v>227</v>
      </c>
      <c r="C141" s="3" t="s">
        <v>70</v>
      </c>
      <c r="D141" t="str">
        <f t="shared" si="6"/>
        <v>m</v>
      </c>
      <c r="E141" t="str">
        <f t="shared" si="7"/>
        <v>m</v>
      </c>
      <c r="F141">
        <f t="shared" si="8"/>
        <v>0</v>
      </c>
    </row>
    <row r="142" spans="1:6" x14ac:dyDescent="0.25">
      <c r="A142" s="5" t="s">
        <v>774</v>
      </c>
      <c r="B142" s="3" t="s">
        <v>228</v>
      </c>
      <c r="C142" s="3" t="s">
        <v>117</v>
      </c>
      <c r="D142" t="str">
        <f t="shared" si="6"/>
        <v>k</v>
      </c>
      <c r="E142" t="str">
        <f t="shared" si="7"/>
        <v>k</v>
      </c>
      <c r="F142">
        <f t="shared" si="8"/>
        <v>0</v>
      </c>
    </row>
    <row r="143" spans="1:6" x14ac:dyDescent="0.25">
      <c r="A143" s="5" t="s">
        <v>775</v>
      </c>
      <c r="B143" s="3" t="s">
        <v>228</v>
      </c>
      <c r="C143" s="3" t="s">
        <v>229</v>
      </c>
      <c r="D143" t="str">
        <f t="shared" si="6"/>
        <v>k</v>
      </c>
      <c r="E143" t="str">
        <f t="shared" si="7"/>
        <v>k</v>
      </c>
      <c r="F143">
        <f t="shared" si="8"/>
        <v>0</v>
      </c>
    </row>
    <row r="144" spans="1:6" x14ac:dyDescent="0.25">
      <c r="A144" s="5" t="s">
        <v>776</v>
      </c>
      <c r="B144" s="3" t="s">
        <v>230</v>
      </c>
      <c r="C144" s="3" t="s">
        <v>104</v>
      </c>
      <c r="D144" t="str">
        <f t="shared" si="6"/>
        <v>m</v>
      </c>
      <c r="E144" t="str">
        <f t="shared" si="7"/>
        <v>m</v>
      </c>
      <c r="F144">
        <f t="shared" si="8"/>
        <v>0</v>
      </c>
    </row>
    <row r="145" spans="1:6" x14ac:dyDescent="0.25">
      <c r="A145" s="5" t="s">
        <v>777</v>
      </c>
      <c r="B145" s="3" t="s">
        <v>231</v>
      </c>
      <c r="C145" s="3" t="s">
        <v>232</v>
      </c>
      <c r="D145" t="str">
        <f t="shared" si="6"/>
        <v>m</v>
      </c>
      <c r="E145" t="str">
        <f t="shared" si="7"/>
        <v>m</v>
      </c>
      <c r="F145">
        <f t="shared" si="8"/>
        <v>0</v>
      </c>
    </row>
    <row r="146" spans="1:6" x14ac:dyDescent="0.25">
      <c r="A146" s="5" t="s">
        <v>778</v>
      </c>
      <c r="B146" s="3" t="s">
        <v>233</v>
      </c>
      <c r="C146" s="3" t="s">
        <v>234</v>
      </c>
      <c r="D146" t="str">
        <f t="shared" si="6"/>
        <v>m</v>
      </c>
      <c r="E146" t="str">
        <f t="shared" si="7"/>
        <v>m</v>
      </c>
      <c r="F146">
        <f t="shared" si="8"/>
        <v>0</v>
      </c>
    </row>
    <row r="147" spans="1:6" x14ac:dyDescent="0.25">
      <c r="A147" s="5" t="s">
        <v>779</v>
      </c>
      <c r="B147" s="3" t="s">
        <v>235</v>
      </c>
      <c r="C147" s="3" t="s">
        <v>236</v>
      </c>
      <c r="D147" t="str">
        <f t="shared" si="6"/>
        <v>k</v>
      </c>
      <c r="E147" t="str">
        <f t="shared" si="7"/>
        <v>k</v>
      </c>
      <c r="F147">
        <f t="shared" si="8"/>
        <v>0</v>
      </c>
    </row>
    <row r="148" spans="1:6" x14ac:dyDescent="0.25">
      <c r="A148" s="5" t="s">
        <v>780</v>
      </c>
      <c r="B148" s="3" t="s">
        <v>237</v>
      </c>
      <c r="C148" s="3" t="s">
        <v>44</v>
      </c>
      <c r="D148" t="str">
        <f t="shared" si="6"/>
        <v>k</v>
      </c>
      <c r="E148" t="str">
        <f t="shared" si="7"/>
        <v>k</v>
      </c>
      <c r="F148">
        <f t="shared" si="8"/>
        <v>0</v>
      </c>
    </row>
    <row r="149" spans="1:6" x14ac:dyDescent="0.25">
      <c r="A149" s="5" t="s">
        <v>781</v>
      </c>
      <c r="B149" s="3" t="s">
        <v>238</v>
      </c>
      <c r="C149" s="3" t="s">
        <v>134</v>
      </c>
      <c r="D149" t="str">
        <f t="shared" si="6"/>
        <v>k</v>
      </c>
      <c r="E149" t="str">
        <f t="shared" si="7"/>
        <v>k</v>
      </c>
      <c r="F149">
        <f t="shared" si="8"/>
        <v>0</v>
      </c>
    </row>
    <row r="150" spans="1:6" x14ac:dyDescent="0.25">
      <c r="A150" s="5" t="s">
        <v>782</v>
      </c>
      <c r="B150" s="3" t="s">
        <v>239</v>
      </c>
      <c r="C150" s="3" t="s">
        <v>150</v>
      </c>
      <c r="D150" t="str">
        <f t="shared" si="6"/>
        <v>k</v>
      </c>
      <c r="E150" t="str">
        <f t="shared" si="7"/>
        <v>k</v>
      </c>
      <c r="F150">
        <f t="shared" si="8"/>
        <v>0</v>
      </c>
    </row>
    <row r="151" spans="1:6" x14ac:dyDescent="0.25">
      <c r="A151" s="5" t="s">
        <v>783</v>
      </c>
      <c r="B151" s="3" t="s">
        <v>240</v>
      </c>
      <c r="C151" s="3" t="s">
        <v>218</v>
      </c>
      <c r="D151" t="str">
        <f t="shared" si="6"/>
        <v>k</v>
      </c>
      <c r="E151" t="str">
        <f t="shared" si="7"/>
        <v>k</v>
      </c>
      <c r="F151">
        <f t="shared" si="8"/>
        <v>0</v>
      </c>
    </row>
    <row r="152" spans="1:6" x14ac:dyDescent="0.25">
      <c r="A152" s="5" t="s">
        <v>784</v>
      </c>
      <c r="B152" s="3" t="s">
        <v>241</v>
      </c>
      <c r="C152" s="3" t="s">
        <v>242</v>
      </c>
      <c r="D152" t="str">
        <f t="shared" si="6"/>
        <v>k</v>
      </c>
      <c r="E152" t="str">
        <f t="shared" si="7"/>
        <v>k</v>
      </c>
      <c r="F152">
        <f t="shared" si="8"/>
        <v>0</v>
      </c>
    </row>
    <row r="153" spans="1:6" x14ac:dyDescent="0.25">
      <c r="A153" s="5" t="s">
        <v>785</v>
      </c>
      <c r="B153" s="3" t="s">
        <v>241</v>
      </c>
      <c r="C153" s="3" t="s">
        <v>243</v>
      </c>
      <c r="D153" t="str">
        <f t="shared" si="6"/>
        <v>k</v>
      </c>
      <c r="E153" t="str">
        <f t="shared" si="7"/>
        <v>k</v>
      </c>
      <c r="F153">
        <f t="shared" si="8"/>
        <v>0</v>
      </c>
    </row>
    <row r="154" spans="1:6" x14ac:dyDescent="0.25">
      <c r="A154" s="5" t="s">
        <v>786</v>
      </c>
      <c r="B154" s="3" t="s">
        <v>244</v>
      </c>
      <c r="C154" s="3" t="s">
        <v>242</v>
      </c>
      <c r="D154" t="str">
        <f t="shared" si="6"/>
        <v>k</v>
      </c>
      <c r="E154" t="str">
        <f t="shared" si="7"/>
        <v>k</v>
      </c>
      <c r="F154">
        <f t="shared" si="8"/>
        <v>0</v>
      </c>
    </row>
    <row r="155" spans="1:6" x14ac:dyDescent="0.25">
      <c r="A155" s="5" t="s">
        <v>787</v>
      </c>
      <c r="B155" s="3" t="s">
        <v>245</v>
      </c>
      <c r="C155" s="3" t="s">
        <v>246</v>
      </c>
      <c r="D155" t="str">
        <f t="shared" si="6"/>
        <v>k</v>
      </c>
      <c r="E155" t="str">
        <f t="shared" si="7"/>
        <v>m</v>
      </c>
      <c r="F155">
        <f t="shared" si="8"/>
        <v>1</v>
      </c>
    </row>
    <row r="156" spans="1:6" x14ac:dyDescent="0.25">
      <c r="A156" s="5" t="s">
        <v>788</v>
      </c>
      <c r="B156" s="3" t="s">
        <v>247</v>
      </c>
      <c r="C156" s="3" t="s">
        <v>211</v>
      </c>
      <c r="D156" t="str">
        <f t="shared" si="6"/>
        <v>k</v>
      </c>
      <c r="E156" t="str">
        <f t="shared" si="7"/>
        <v>k</v>
      </c>
      <c r="F156">
        <f t="shared" si="8"/>
        <v>0</v>
      </c>
    </row>
    <row r="157" spans="1:6" x14ac:dyDescent="0.25">
      <c r="A157" s="5" t="s">
        <v>789</v>
      </c>
      <c r="B157" s="3" t="s">
        <v>151</v>
      </c>
      <c r="C157" s="3" t="s">
        <v>248</v>
      </c>
      <c r="D157" t="str">
        <f t="shared" si="6"/>
        <v>k</v>
      </c>
      <c r="E157" t="str">
        <f t="shared" si="7"/>
        <v>k</v>
      </c>
      <c r="F157">
        <f t="shared" si="8"/>
        <v>0</v>
      </c>
    </row>
    <row r="158" spans="1:6" x14ac:dyDescent="0.25">
      <c r="A158" s="5" t="s">
        <v>790</v>
      </c>
      <c r="B158" s="3" t="s">
        <v>249</v>
      </c>
      <c r="C158" s="3" t="s">
        <v>51</v>
      </c>
      <c r="D158" t="str">
        <f t="shared" si="6"/>
        <v>k</v>
      </c>
      <c r="E158" t="str">
        <f t="shared" si="7"/>
        <v>k</v>
      </c>
      <c r="F158">
        <f t="shared" si="8"/>
        <v>0</v>
      </c>
    </row>
    <row r="159" spans="1:6" x14ac:dyDescent="0.25">
      <c r="A159" s="5" t="s">
        <v>791</v>
      </c>
      <c r="B159" s="3" t="s">
        <v>250</v>
      </c>
      <c r="C159" s="3" t="s">
        <v>251</v>
      </c>
      <c r="D159" t="str">
        <f t="shared" si="6"/>
        <v>k</v>
      </c>
      <c r="E159" t="str">
        <f t="shared" si="7"/>
        <v>k</v>
      </c>
      <c r="F159">
        <f t="shared" si="8"/>
        <v>0</v>
      </c>
    </row>
    <row r="160" spans="1:6" x14ac:dyDescent="0.25">
      <c r="A160" s="5" t="s">
        <v>792</v>
      </c>
      <c r="B160" s="3" t="s">
        <v>219</v>
      </c>
      <c r="C160" s="3" t="s">
        <v>229</v>
      </c>
      <c r="D160" t="str">
        <f t="shared" si="6"/>
        <v>k</v>
      </c>
      <c r="E160" t="str">
        <f t="shared" si="7"/>
        <v>k</v>
      </c>
      <c r="F160">
        <f t="shared" si="8"/>
        <v>0</v>
      </c>
    </row>
    <row r="161" spans="1:6" x14ac:dyDescent="0.25">
      <c r="A161" s="5" t="s">
        <v>793</v>
      </c>
      <c r="B161" s="3" t="s">
        <v>252</v>
      </c>
      <c r="C161" s="3" t="s">
        <v>253</v>
      </c>
      <c r="D161" t="str">
        <f t="shared" si="6"/>
        <v>k</v>
      </c>
      <c r="E161" t="str">
        <f t="shared" si="7"/>
        <v>k</v>
      </c>
      <c r="F161">
        <f t="shared" si="8"/>
        <v>0</v>
      </c>
    </row>
    <row r="162" spans="1:6" x14ac:dyDescent="0.25">
      <c r="A162" s="5" t="s">
        <v>794</v>
      </c>
      <c r="B162" s="3" t="s">
        <v>254</v>
      </c>
      <c r="C162" s="3" t="s">
        <v>255</v>
      </c>
      <c r="D162" t="str">
        <f t="shared" si="6"/>
        <v>k</v>
      </c>
      <c r="E162" t="str">
        <f t="shared" si="7"/>
        <v>k</v>
      </c>
      <c r="F162">
        <f t="shared" si="8"/>
        <v>0</v>
      </c>
    </row>
    <row r="163" spans="1:6" x14ac:dyDescent="0.25">
      <c r="A163" s="5" t="s">
        <v>795</v>
      </c>
      <c r="B163" s="3" t="s">
        <v>256</v>
      </c>
      <c r="C163" s="3" t="s">
        <v>257</v>
      </c>
      <c r="D163" t="str">
        <f t="shared" si="6"/>
        <v>k</v>
      </c>
      <c r="E163" t="str">
        <f t="shared" si="7"/>
        <v>k</v>
      </c>
      <c r="F163">
        <f t="shared" si="8"/>
        <v>0</v>
      </c>
    </row>
    <row r="164" spans="1:6" x14ac:dyDescent="0.25">
      <c r="A164" s="5" t="s">
        <v>796</v>
      </c>
      <c r="B164" s="3" t="s">
        <v>258</v>
      </c>
      <c r="C164" s="3" t="s">
        <v>185</v>
      </c>
      <c r="D164" t="str">
        <f t="shared" si="6"/>
        <v>k</v>
      </c>
      <c r="E164" t="str">
        <f t="shared" si="7"/>
        <v>k</v>
      </c>
      <c r="F164">
        <f t="shared" si="8"/>
        <v>0</v>
      </c>
    </row>
    <row r="165" spans="1:6" x14ac:dyDescent="0.25">
      <c r="A165" s="5" t="s">
        <v>797</v>
      </c>
      <c r="B165" s="3" t="s">
        <v>259</v>
      </c>
      <c r="C165" s="3" t="s">
        <v>185</v>
      </c>
      <c r="D165" t="str">
        <f t="shared" si="6"/>
        <v>k</v>
      </c>
      <c r="E165" t="str">
        <f t="shared" si="7"/>
        <v>k</v>
      </c>
      <c r="F165">
        <f t="shared" si="8"/>
        <v>0</v>
      </c>
    </row>
    <row r="166" spans="1:6" x14ac:dyDescent="0.25">
      <c r="A166" s="5" t="s">
        <v>798</v>
      </c>
      <c r="B166" s="3" t="s">
        <v>260</v>
      </c>
      <c r="C166" s="3" t="s">
        <v>229</v>
      </c>
      <c r="D166" t="str">
        <f t="shared" si="6"/>
        <v>k</v>
      </c>
      <c r="E166" t="str">
        <f t="shared" si="7"/>
        <v>k</v>
      </c>
      <c r="F166">
        <f t="shared" si="8"/>
        <v>0</v>
      </c>
    </row>
    <row r="167" spans="1:6" x14ac:dyDescent="0.25">
      <c r="A167" s="5" t="s">
        <v>799</v>
      </c>
      <c r="B167" s="3" t="s">
        <v>261</v>
      </c>
      <c r="C167" s="3" t="s">
        <v>262</v>
      </c>
      <c r="D167" t="str">
        <f t="shared" si="6"/>
        <v>k</v>
      </c>
      <c r="E167" t="str">
        <f t="shared" si="7"/>
        <v>k</v>
      </c>
      <c r="F167">
        <f t="shared" si="8"/>
        <v>0</v>
      </c>
    </row>
    <row r="168" spans="1:6" x14ac:dyDescent="0.25">
      <c r="A168" s="5" t="s">
        <v>800</v>
      </c>
      <c r="B168" s="3" t="s">
        <v>263</v>
      </c>
      <c r="C168" s="3" t="s">
        <v>257</v>
      </c>
      <c r="D168" t="str">
        <f t="shared" si="6"/>
        <v>k</v>
      </c>
      <c r="E168" t="str">
        <f t="shared" si="7"/>
        <v>k</v>
      </c>
      <c r="F168">
        <f t="shared" si="8"/>
        <v>0</v>
      </c>
    </row>
    <row r="169" spans="1:6" x14ac:dyDescent="0.25">
      <c r="A169" s="5" t="s">
        <v>801</v>
      </c>
      <c r="B169" s="3" t="s">
        <v>264</v>
      </c>
      <c r="C169" s="3" t="s">
        <v>257</v>
      </c>
      <c r="D169" t="str">
        <f t="shared" si="6"/>
        <v>k</v>
      </c>
      <c r="E169" t="str">
        <f t="shared" si="7"/>
        <v>k</v>
      </c>
      <c r="F169">
        <f t="shared" si="8"/>
        <v>0</v>
      </c>
    </row>
    <row r="170" spans="1:6" x14ac:dyDescent="0.25">
      <c r="A170" s="5" t="s">
        <v>802</v>
      </c>
      <c r="B170" s="3" t="s">
        <v>265</v>
      </c>
      <c r="C170" s="3" t="s">
        <v>93</v>
      </c>
      <c r="D170" t="str">
        <f t="shared" si="6"/>
        <v>k</v>
      </c>
      <c r="E170" t="str">
        <f t="shared" si="7"/>
        <v>k</v>
      </c>
      <c r="F170">
        <f t="shared" si="8"/>
        <v>0</v>
      </c>
    </row>
    <row r="171" spans="1:6" x14ac:dyDescent="0.25">
      <c r="A171" s="5" t="s">
        <v>803</v>
      </c>
      <c r="B171" s="3" t="s">
        <v>266</v>
      </c>
      <c r="C171" s="3" t="s">
        <v>267</v>
      </c>
      <c r="D171" t="str">
        <f t="shared" si="6"/>
        <v>k</v>
      </c>
      <c r="E171" t="str">
        <f t="shared" si="7"/>
        <v>k</v>
      </c>
      <c r="F171">
        <f t="shared" si="8"/>
        <v>0</v>
      </c>
    </row>
    <row r="172" spans="1:6" x14ac:dyDescent="0.25">
      <c r="A172" s="5" t="s">
        <v>804</v>
      </c>
      <c r="B172" s="3" t="s">
        <v>268</v>
      </c>
      <c r="C172" s="3" t="s">
        <v>251</v>
      </c>
      <c r="D172" t="str">
        <f t="shared" si="6"/>
        <v>k</v>
      </c>
      <c r="E172" t="str">
        <f t="shared" si="7"/>
        <v>k</v>
      </c>
      <c r="F172">
        <f t="shared" si="8"/>
        <v>0</v>
      </c>
    </row>
    <row r="173" spans="1:6" x14ac:dyDescent="0.25">
      <c r="A173" s="5" t="s">
        <v>805</v>
      </c>
      <c r="B173" s="3" t="s">
        <v>269</v>
      </c>
      <c r="C173" s="3" t="s">
        <v>56</v>
      </c>
      <c r="D173" t="str">
        <f t="shared" si="6"/>
        <v>k</v>
      </c>
      <c r="E173" t="str">
        <f t="shared" si="7"/>
        <v>k</v>
      </c>
      <c r="F173">
        <f t="shared" si="8"/>
        <v>0</v>
      </c>
    </row>
    <row r="174" spans="1:6" x14ac:dyDescent="0.25">
      <c r="A174" s="5" t="s">
        <v>806</v>
      </c>
      <c r="B174" s="3" t="s">
        <v>270</v>
      </c>
      <c r="C174" s="3" t="s">
        <v>257</v>
      </c>
      <c r="D174" t="str">
        <f t="shared" si="6"/>
        <v>k</v>
      </c>
      <c r="E174" t="str">
        <f t="shared" si="7"/>
        <v>k</v>
      </c>
      <c r="F174">
        <f t="shared" si="8"/>
        <v>0</v>
      </c>
    </row>
    <row r="175" spans="1:6" x14ac:dyDescent="0.25">
      <c r="A175" s="5" t="s">
        <v>807</v>
      </c>
      <c r="B175" s="3" t="s">
        <v>271</v>
      </c>
      <c r="C175" s="3" t="s">
        <v>150</v>
      </c>
      <c r="D175" t="str">
        <f t="shared" si="6"/>
        <v>k</v>
      </c>
      <c r="E175" t="str">
        <f t="shared" si="7"/>
        <v>k</v>
      </c>
      <c r="F175">
        <f t="shared" si="8"/>
        <v>0</v>
      </c>
    </row>
    <row r="176" spans="1:6" x14ac:dyDescent="0.25">
      <c r="A176" s="5" t="s">
        <v>808</v>
      </c>
      <c r="B176" s="3" t="s">
        <v>272</v>
      </c>
      <c r="C176" s="3" t="s">
        <v>273</v>
      </c>
      <c r="D176" t="str">
        <f t="shared" si="6"/>
        <v>k</v>
      </c>
      <c r="E176" t="str">
        <f t="shared" si="7"/>
        <v>k</v>
      </c>
      <c r="F176">
        <f t="shared" si="8"/>
        <v>0</v>
      </c>
    </row>
    <row r="177" spans="1:6" x14ac:dyDescent="0.25">
      <c r="A177" s="5" t="s">
        <v>809</v>
      </c>
      <c r="B177" s="3" t="s">
        <v>274</v>
      </c>
      <c r="C177" s="3" t="s">
        <v>121</v>
      </c>
      <c r="D177" t="str">
        <f t="shared" si="6"/>
        <v>k</v>
      </c>
      <c r="E177" t="str">
        <f t="shared" si="7"/>
        <v>k</v>
      </c>
      <c r="F177">
        <f t="shared" si="8"/>
        <v>0</v>
      </c>
    </row>
    <row r="178" spans="1:6" x14ac:dyDescent="0.25">
      <c r="A178" s="5" t="s">
        <v>810</v>
      </c>
      <c r="B178" s="3" t="s">
        <v>275</v>
      </c>
      <c r="C178" s="3" t="s">
        <v>58</v>
      </c>
      <c r="D178" t="str">
        <f t="shared" si="6"/>
        <v>k</v>
      </c>
      <c r="E178" t="str">
        <f t="shared" si="7"/>
        <v>k</v>
      </c>
      <c r="F178">
        <f t="shared" si="8"/>
        <v>0</v>
      </c>
    </row>
    <row r="179" spans="1:6" x14ac:dyDescent="0.25">
      <c r="A179" s="5" t="s">
        <v>811</v>
      </c>
      <c r="B179" s="3" t="s">
        <v>276</v>
      </c>
      <c r="C179" s="3" t="s">
        <v>24</v>
      </c>
      <c r="D179" t="str">
        <f t="shared" si="6"/>
        <v>m</v>
      </c>
      <c r="E179" t="str">
        <f t="shared" si="7"/>
        <v>m</v>
      </c>
      <c r="F179">
        <f t="shared" si="8"/>
        <v>0</v>
      </c>
    </row>
    <row r="180" spans="1:6" x14ac:dyDescent="0.25">
      <c r="A180" s="5" t="s">
        <v>812</v>
      </c>
      <c r="B180" s="3" t="s">
        <v>277</v>
      </c>
      <c r="C180" s="3" t="s">
        <v>278</v>
      </c>
      <c r="D180" t="str">
        <f t="shared" si="6"/>
        <v>m</v>
      </c>
      <c r="E180" t="str">
        <f t="shared" si="7"/>
        <v>m</v>
      </c>
      <c r="F180">
        <f t="shared" si="8"/>
        <v>0</v>
      </c>
    </row>
    <row r="181" spans="1:6" x14ac:dyDescent="0.25">
      <c r="A181" s="5" t="s">
        <v>813</v>
      </c>
      <c r="B181" s="3" t="s">
        <v>279</v>
      </c>
      <c r="C181" s="3" t="s">
        <v>78</v>
      </c>
      <c r="D181" t="str">
        <f t="shared" si="6"/>
        <v>m</v>
      </c>
      <c r="E181" t="str">
        <f t="shared" si="7"/>
        <v>m</v>
      </c>
      <c r="F181">
        <f t="shared" si="8"/>
        <v>0</v>
      </c>
    </row>
    <row r="182" spans="1:6" x14ac:dyDescent="0.25">
      <c r="A182" s="5" t="s">
        <v>814</v>
      </c>
      <c r="B182" s="3" t="s">
        <v>280</v>
      </c>
      <c r="C182" s="3" t="s">
        <v>104</v>
      </c>
      <c r="D182" t="str">
        <f t="shared" si="6"/>
        <v>m</v>
      </c>
      <c r="E182" t="str">
        <f t="shared" si="7"/>
        <v>m</v>
      </c>
      <c r="F182">
        <f t="shared" si="8"/>
        <v>0</v>
      </c>
    </row>
    <row r="183" spans="1:6" x14ac:dyDescent="0.25">
      <c r="A183" s="5" t="s">
        <v>815</v>
      </c>
      <c r="B183" s="3" t="s">
        <v>281</v>
      </c>
      <c r="C183" s="3" t="s">
        <v>282</v>
      </c>
      <c r="D183" t="str">
        <f t="shared" si="6"/>
        <v>m</v>
      </c>
      <c r="E183" t="str">
        <f t="shared" si="7"/>
        <v>m</v>
      </c>
      <c r="F183">
        <f t="shared" si="8"/>
        <v>0</v>
      </c>
    </row>
    <row r="184" spans="1:6" x14ac:dyDescent="0.25">
      <c r="A184" s="5" t="s">
        <v>816</v>
      </c>
      <c r="B184" s="3" t="s">
        <v>283</v>
      </c>
      <c r="C184" s="3" t="s">
        <v>104</v>
      </c>
      <c r="D184" t="str">
        <f t="shared" si="6"/>
        <v>m</v>
      </c>
      <c r="E184" t="str">
        <f t="shared" si="7"/>
        <v>m</v>
      </c>
      <c r="F184">
        <f t="shared" si="8"/>
        <v>0</v>
      </c>
    </row>
    <row r="185" spans="1:6" x14ac:dyDescent="0.25">
      <c r="A185" s="5" t="s">
        <v>817</v>
      </c>
      <c r="B185" s="3" t="s">
        <v>284</v>
      </c>
      <c r="C185" s="3" t="s">
        <v>14</v>
      </c>
      <c r="D185" t="str">
        <f t="shared" si="6"/>
        <v>m</v>
      </c>
      <c r="E185" t="str">
        <f t="shared" si="7"/>
        <v>m</v>
      </c>
      <c r="F185">
        <f t="shared" si="8"/>
        <v>0</v>
      </c>
    </row>
    <row r="186" spans="1:6" x14ac:dyDescent="0.25">
      <c r="A186" s="5" t="s">
        <v>818</v>
      </c>
      <c r="B186" s="3" t="s">
        <v>285</v>
      </c>
      <c r="C186" s="3" t="s">
        <v>104</v>
      </c>
      <c r="D186" t="str">
        <f t="shared" si="6"/>
        <v>m</v>
      </c>
      <c r="E186" t="str">
        <f t="shared" si="7"/>
        <v>m</v>
      </c>
      <c r="F186">
        <f t="shared" si="8"/>
        <v>0</v>
      </c>
    </row>
    <row r="187" spans="1:6" x14ac:dyDescent="0.25">
      <c r="A187" s="5" t="s">
        <v>819</v>
      </c>
      <c r="B187" s="3" t="s">
        <v>286</v>
      </c>
      <c r="C187" s="3" t="s">
        <v>126</v>
      </c>
      <c r="D187" t="str">
        <f t="shared" si="6"/>
        <v>m</v>
      </c>
      <c r="E187" t="str">
        <f t="shared" si="7"/>
        <v>m</v>
      </c>
      <c r="F187">
        <f t="shared" si="8"/>
        <v>0</v>
      </c>
    </row>
    <row r="188" spans="1:6" x14ac:dyDescent="0.25">
      <c r="A188" s="5" t="s">
        <v>820</v>
      </c>
      <c r="B188" s="3" t="s">
        <v>287</v>
      </c>
      <c r="C188" s="3" t="s">
        <v>288</v>
      </c>
      <c r="D188" t="str">
        <f t="shared" si="6"/>
        <v>m</v>
      </c>
      <c r="E188" t="str">
        <f t="shared" si="7"/>
        <v>m</v>
      </c>
      <c r="F188">
        <f t="shared" si="8"/>
        <v>0</v>
      </c>
    </row>
    <row r="189" spans="1:6" x14ac:dyDescent="0.25">
      <c r="A189" s="5" t="s">
        <v>821</v>
      </c>
      <c r="B189" s="3" t="s">
        <v>289</v>
      </c>
      <c r="C189" s="3" t="s">
        <v>234</v>
      </c>
      <c r="D189" t="str">
        <f t="shared" si="6"/>
        <v>m</v>
      </c>
      <c r="E189" t="str">
        <f t="shared" si="7"/>
        <v>m</v>
      </c>
      <c r="F189">
        <f t="shared" si="8"/>
        <v>0</v>
      </c>
    </row>
    <row r="190" spans="1:6" x14ac:dyDescent="0.25">
      <c r="A190" s="5" t="s">
        <v>822</v>
      </c>
      <c r="B190" s="3" t="s">
        <v>290</v>
      </c>
      <c r="C190" s="3" t="s">
        <v>291</v>
      </c>
      <c r="D190" t="str">
        <f t="shared" si="6"/>
        <v>m</v>
      </c>
      <c r="E190" t="str">
        <f t="shared" si="7"/>
        <v>m</v>
      </c>
      <c r="F190">
        <f t="shared" si="8"/>
        <v>0</v>
      </c>
    </row>
    <row r="191" spans="1:6" x14ac:dyDescent="0.25">
      <c r="A191" s="5" t="s">
        <v>823</v>
      </c>
      <c r="B191" s="3" t="s">
        <v>292</v>
      </c>
      <c r="C191" s="3" t="s">
        <v>104</v>
      </c>
      <c r="D191" t="str">
        <f t="shared" si="6"/>
        <v>m</v>
      </c>
      <c r="E191" t="str">
        <f t="shared" si="7"/>
        <v>m</v>
      </c>
      <c r="F191">
        <f t="shared" si="8"/>
        <v>0</v>
      </c>
    </row>
    <row r="192" spans="1:6" x14ac:dyDescent="0.25">
      <c r="A192" s="5" t="s">
        <v>824</v>
      </c>
      <c r="B192" s="3" t="s">
        <v>293</v>
      </c>
      <c r="C192" s="3" t="s">
        <v>294</v>
      </c>
      <c r="D192" t="str">
        <f t="shared" si="6"/>
        <v>m</v>
      </c>
      <c r="E192" t="str">
        <f t="shared" si="7"/>
        <v>m</v>
      </c>
      <c r="F192">
        <f t="shared" si="8"/>
        <v>0</v>
      </c>
    </row>
    <row r="193" spans="1:6" x14ac:dyDescent="0.25">
      <c r="A193" s="5" t="s">
        <v>825</v>
      </c>
      <c r="B193" s="3" t="s">
        <v>295</v>
      </c>
      <c r="C193" s="3" t="s">
        <v>296</v>
      </c>
      <c r="D193" t="str">
        <f t="shared" si="6"/>
        <v>m</v>
      </c>
      <c r="E193" t="str">
        <f t="shared" si="7"/>
        <v>m</v>
      </c>
      <c r="F193">
        <f t="shared" si="8"/>
        <v>0</v>
      </c>
    </row>
    <row r="194" spans="1:6" x14ac:dyDescent="0.25">
      <c r="A194" s="5" t="s">
        <v>826</v>
      </c>
      <c r="B194" s="3" t="s">
        <v>297</v>
      </c>
      <c r="C194" s="3" t="s">
        <v>162</v>
      </c>
      <c r="D194" t="str">
        <f t="shared" si="6"/>
        <v>m</v>
      </c>
      <c r="E194" t="str">
        <f t="shared" si="7"/>
        <v>m</v>
      </c>
      <c r="F194">
        <f t="shared" si="8"/>
        <v>0</v>
      </c>
    </row>
    <row r="195" spans="1:6" x14ac:dyDescent="0.25">
      <c r="A195" s="5" t="s">
        <v>827</v>
      </c>
      <c r="B195" s="3" t="s">
        <v>298</v>
      </c>
      <c r="C195" s="3" t="s">
        <v>139</v>
      </c>
      <c r="D195" t="str">
        <f t="shared" ref="D195:D258" si="9">IF(MOD(MID(A195,10,1),2)=0,"k","m")</f>
        <v>m</v>
      </c>
      <c r="E195" t="str">
        <f t="shared" ref="E195:E258" si="10">IF(RIGHT(C195,1)="a","k","m")</f>
        <v>m</v>
      </c>
      <c r="F195">
        <f t="shared" ref="F195:F258" si="11">IF(AND(D195="k",E195="m"),1,0)</f>
        <v>0</v>
      </c>
    </row>
    <row r="196" spans="1:6" x14ac:dyDescent="0.25">
      <c r="A196" s="5" t="s">
        <v>828</v>
      </c>
      <c r="B196" s="3" t="s">
        <v>299</v>
      </c>
      <c r="C196" s="3" t="s">
        <v>232</v>
      </c>
      <c r="D196" t="str">
        <f t="shared" si="9"/>
        <v>m</v>
      </c>
      <c r="E196" t="str">
        <f t="shared" si="10"/>
        <v>m</v>
      </c>
      <c r="F196">
        <f t="shared" si="11"/>
        <v>0</v>
      </c>
    </row>
    <row r="197" spans="1:6" x14ac:dyDescent="0.25">
      <c r="A197" s="5" t="s">
        <v>829</v>
      </c>
      <c r="B197" s="3" t="s">
        <v>300</v>
      </c>
      <c r="C197" s="3" t="s">
        <v>234</v>
      </c>
      <c r="D197" t="str">
        <f t="shared" si="9"/>
        <v>m</v>
      </c>
      <c r="E197" t="str">
        <f t="shared" si="10"/>
        <v>m</v>
      </c>
      <c r="F197">
        <f t="shared" si="11"/>
        <v>0</v>
      </c>
    </row>
    <row r="198" spans="1:6" x14ac:dyDescent="0.25">
      <c r="A198" s="5" t="s">
        <v>830</v>
      </c>
      <c r="B198" s="3" t="s">
        <v>301</v>
      </c>
      <c r="C198" s="3" t="s">
        <v>302</v>
      </c>
      <c r="D198" t="str">
        <f t="shared" si="9"/>
        <v>m</v>
      </c>
      <c r="E198" t="str">
        <f t="shared" si="10"/>
        <v>m</v>
      </c>
      <c r="F198">
        <f t="shared" si="11"/>
        <v>0</v>
      </c>
    </row>
    <row r="199" spans="1:6" x14ac:dyDescent="0.25">
      <c r="A199" s="5" t="s">
        <v>831</v>
      </c>
      <c r="B199" s="3" t="s">
        <v>27</v>
      </c>
      <c r="C199" s="3" t="s">
        <v>137</v>
      </c>
      <c r="D199" t="str">
        <f t="shared" si="9"/>
        <v>m</v>
      </c>
      <c r="E199" t="str">
        <f t="shared" si="10"/>
        <v>m</v>
      </c>
      <c r="F199">
        <f t="shared" si="11"/>
        <v>0</v>
      </c>
    </row>
    <row r="200" spans="1:6" x14ac:dyDescent="0.25">
      <c r="A200" s="5" t="s">
        <v>832</v>
      </c>
      <c r="B200" s="3" t="s">
        <v>303</v>
      </c>
      <c r="C200" s="3" t="s">
        <v>291</v>
      </c>
      <c r="D200" t="str">
        <f t="shared" si="9"/>
        <v>m</v>
      </c>
      <c r="E200" t="str">
        <f t="shared" si="10"/>
        <v>m</v>
      </c>
      <c r="F200">
        <f t="shared" si="11"/>
        <v>0</v>
      </c>
    </row>
    <row r="201" spans="1:6" x14ac:dyDescent="0.25">
      <c r="A201" s="5" t="s">
        <v>833</v>
      </c>
      <c r="B201" s="3" t="s">
        <v>304</v>
      </c>
      <c r="C201" s="3" t="s">
        <v>305</v>
      </c>
      <c r="D201" t="str">
        <f t="shared" si="9"/>
        <v>m</v>
      </c>
      <c r="E201" t="str">
        <f t="shared" si="10"/>
        <v>m</v>
      </c>
      <c r="F201">
        <f t="shared" si="11"/>
        <v>0</v>
      </c>
    </row>
    <row r="202" spans="1:6" x14ac:dyDescent="0.25">
      <c r="A202" s="5" t="s">
        <v>834</v>
      </c>
      <c r="B202" s="3" t="s">
        <v>306</v>
      </c>
      <c r="C202" s="3" t="s">
        <v>307</v>
      </c>
      <c r="D202" t="str">
        <f t="shared" si="9"/>
        <v>m</v>
      </c>
      <c r="E202" t="str">
        <f t="shared" si="10"/>
        <v>m</v>
      </c>
      <c r="F202">
        <f t="shared" si="11"/>
        <v>0</v>
      </c>
    </row>
    <row r="203" spans="1:6" x14ac:dyDescent="0.25">
      <c r="A203" s="5" t="s">
        <v>835</v>
      </c>
      <c r="B203" s="3" t="s">
        <v>308</v>
      </c>
      <c r="C203" s="3" t="s">
        <v>309</v>
      </c>
      <c r="D203" t="str">
        <f t="shared" si="9"/>
        <v>m</v>
      </c>
      <c r="E203" t="str">
        <f t="shared" si="10"/>
        <v>m</v>
      </c>
      <c r="F203">
        <f t="shared" si="11"/>
        <v>0</v>
      </c>
    </row>
    <row r="204" spans="1:6" x14ac:dyDescent="0.25">
      <c r="A204" s="5" t="s">
        <v>836</v>
      </c>
      <c r="B204" s="3" t="s">
        <v>310</v>
      </c>
      <c r="C204" s="3" t="s">
        <v>126</v>
      </c>
      <c r="D204" t="str">
        <f t="shared" si="9"/>
        <v>m</v>
      </c>
      <c r="E204" t="str">
        <f t="shared" si="10"/>
        <v>m</v>
      </c>
      <c r="F204">
        <f t="shared" si="11"/>
        <v>0</v>
      </c>
    </row>
    <row r="205" spans="1:6" x14ac:dyDescent="0.25">
      <c r="A205" s="5" t="s">
        <v>837</v>
      </c>
      <c r="B205" s="3" t="s">
        <v>311</v>
      </c>
      <c r="C205" s="3" t="s">
        <v>26</v>
      </c>
      <c r="D205" t="str">
        <f t="shared" si="9"/>
        <v>m</v>
      </c>
      <c r="E205" t="str">
        <f t="shared" si="10"/>
        <v>m</v>
      </c>
      <c r="F205">
        <f t="shared" si="11"/>
        <v>0</v>
      </c>
    </row>
    <row r="206" spans="1:6" x14ac:dyDescent="0.25">
      <c r="A206" s="5" t="s">
        <v>838</v>
      </c>
      <c r="B206" s="3" t="s">
        <v>312</v>
      </c>
      <c r="C206" s="3" t="s">
        <v>8</v>
      </c>
      <c r="D206" t="str">
        <f t="shared" si="9"/>
        <v>m</v>
      </c>
      <c r="E206" t="str">
        <f t="shared" si="10"/>
        <v>m</v>
      </c>
      <c r="F206">
        <f t="shared" si="11"/>
        <v>0</v>
      </c>
    </row>
    <row r="207" spans="1:6" x14ac:dyDescent="0.25">
      <c r="A207" s="5" t="s">
        <v>839</v>
      </c>
      <c r="B207" s="3" t="s">
        <v>313</v>
      </c>
      <c r="C207" s="3" t="s">
        <v>104</v>
      </c>
      <c r="D207" t="str">
        <f t="shared" si="9"/>
        <v>m</v>
      </c>
      <c r="E207" t="str">
        <f t="shared" si="10"/>
        <v>m</v>
      </c>
      <c r="F207">
        <f t="shared" si="11"/>
        <v>0</v>
      </c>
    </row>
    <row r="208" spans="1:6" x14ac:dyDescent="0.25">
      <c r="A208" s="5" t="s">
        <v>840</v>
      </c>
      <c r="B208" s="3" t="s">
        <v>314</v>
      </c>
      <c r="C208" s="3" t="s">
        <v>137</v>
      </c>
      <c r="D208" t="str">
        <f t="shared" si="9"/>
        <v>m</v>
      </c>
      <c r="E208" t="str">
        <f t="shared" si="10"/>
        <v>m</v>
      </c>
      <c r="F208">
        <f t="shared" si="11"/>
        <v>0</v>
      </c>
    </row>
    <row r="209" spans="1:6" x14ac:dyDescent="0.25">
      <c r="A209" s="5" t="s">
        <v>841</v>
      </c>
      <c r="B209" s="3" t="s">
        <v>314</v>
      </c>
      <c r="C209" s="3" t="s">
        <v>12</v>
      </c>
      <c r="D209" t="str">
        <f t="shared" si="9"/>
        <v>m</v>
      </c>
      <c r="E209" t="str">
        <f t="shared" si="10"/>
        <v>m</v>
      </c>
      <c r="F209">
        <f t="shared" si="11"/>
        <v>0</v>
      </c>
    </row>
    <row r="210" spans="1:6" x14ac:dyDescent="0.25">
      <c r="A210" s="5" t="s">
        <v>842</v>
      </c>
      <c r="B210" s="3" t="s">
        <v>315</v>
      </c>
      <c r="C210" s="3" t="s">
        <v>48</v>
      </c>
      <c r="D210" t="str">
        <f t="shared" si="9"/>
        <v>m</v>
      </c>
      <c r="E210" t="str">
        <f t="shared" si="10"/>
        <v>m</v>
      </c>
      <c r="F210">
        <f t="shared" si="11"/>
        <v>0</v>
      </c>
    </row>
    <row r="211" spans="1:6" x14ac:dyDescent="0.25">
      <c r="A211" s="5" t="s">
        <v>843</v>
      </c>
      <c r="B211" s="3" t="s">
        <v>316</v>
      </c>
      <c r="C211" s="3" t="s">
        <v>74</v>
      </c>
      <c r="D211" t="str">
        <f t="shared" si="9"/>
        <v>m</v>
      </c>
      <c r="E211" t="str">
        <f t="shared" si="10"/>
        <v>m</v>
      </c>
      <c r="F211">
        <f t="shared" si="11"/>
        <v>0</v>
      </c>
    </row>
    <row r="212" spans="1:6" x14ac:dyDescent="0.25">
      <c r="A212" s="5" t="s">
        <v>844</v>
      </c>
      <c r="B212" s="3" t="s">
        <v>317</v>
      </c>
      <c r="C212" s="3" t="s">
        <v>211</v>
      </c>
      <c r="D212" t="str">
        <f t="shared" si="9"/>
        <v>k</v>
      </c>
      <c r="E212" t="str">
        <f t="shared" si="10"/>
        <v>k</v>
      </c>
      <c r="F212">
        <f t="shared" si="11"/>
        <v>0</v>
      </c>
    </row>
    <row r="213" spans="1:6" x14ac:dyDescent="0.25">
      <c r="A213" s="5" t="s">
        <v>845</v>
      </c>
      <c r="B213" s="3" t="s">
        <v>318</v>
      </c>
      <c r="C213" s="3" t="s">
        <v>26</v>
      </c>
      <c r="D213" t="str">
        <f t="shared" si="9"/>
        <v>m</v>
      </c>
      <c r="E213" t="str">
        <f t="shared" si="10"/>
        <v>m</v>
      </c>
      <c r="F213">
        <f t="shared" si="11"/>
        <v>0</v>
      </c>
    </row>
    <row r="214" spans="1:6" x14ac:dyDescent="0.25">
      <c r="A214" s="5" t="s">
        <v>846</v>
      </c>
      <c r="B214" s="3" t="s">
        <v>20</v>
      </c>
      <c r="C214" s="3" t="s">
        <v>29</v>
      </c>
      <c r="D214" t="str">
        <f t="shared" si="9"/>
        <v>m</v>
      </c>
      <c r="E214" t="str">
        <f t="shared" si="10"/>
        <v>m</v>
      </c>
      <c r="F214">
        <f t="shared" si="11"/>
        <v>0</v>
      </c>
    </row>
    <row r="215" spans="1:6" x14ac:dyDescent="0.25">
      <c r="A215" s="5" t="s">
        <v>847</v>
      </c>
      <c r="B215" s="3" t="s">
        <v>319</v>
      </c>
      <c r="C215" s="3" t="s">
        <v>320</v>
      </c>
      <c r="D215" t="str">
        <f t="shared" si="9"/>
        <v>k</v>
      </c>
      <c r="E215" t="str">
        <f t="shared" si="10"/>
        <v>k</v>
      </c>
      <c r="F215">
        <f t="shared" si="11"/>
        <v>0</v>
      </c>
    </row>
    <row r="216" spans="1:6" x14ac:dyDescent="0.25">
      <c r="A216" s="5" t="s">
        <v>848</v>
      </c>
      <c r="B216" s="3" t="s">
        <v>321</v>
      </c>
      <c r="C216" s="3" t="s">
        <v>58</v>
      </c>
      <c r="D216" t="str">
        <f t="shared" si="9"/>
        <v>k</v>
      </c>
      <c r="E216" t="str">
        <f t="shared" si="10"/>
        <v>k</v>
      </c>
      <c r="F216">
        <f t="shared" si="11"/>
        <v>0</v>
      </c>
    </row>
    <row r="217" spans="1:6" x14ac:dyDescent="0.25">
      <c r="A217" s="5" t="s">
        <v>849</v>
      </c>
      <c r="B217" s="3" t="s">
        <v>322</v>
      </c>
      <c r="C217" s="3" t="s">
        <v>255</v>
      </c>
      <c r="D217" t="str">
        <f t="shared" si="9"/>
        <v>k</v>
      </c>
      <c r="E217" t="str">
        <f t="shared" si="10"/>
        <v>k</v>
      </c>
      <c r="F217">
        <f t="shared" si="11"/>
        <v>0</v>
      </c>
    </row>
    <row r="218" spans="1:6" x14ac:dyDescent="0.25">
      <c r="A218" s="5" t="s">
        <v>850</v>
      </c>
      <c r="B218" s="3" t="s">
        <v>323</v>
      </c>
      <c r="C218" s="3" t="s">
        <v>201</v>
      </c>
      <c r="D218" t="str">
        <f t="shared" si="9"/>
        <v>k</v>
      </c>
      <c r="E218" t="str">
        <f t="shared" si="10"/>
        <v>k</v>
      </c>
      <c r="F218">
        <f t="shared" si="11"/>
        <v>0</v>
      </c>
    </row>
    <row r="219" spans="1:6" x14ac:dyDescent="0.25">
      <c r="A219" s="5" t="s">
        <v>851</v>
      </c>
      <c r="B219" s="3" t="s">
        <v>324</v>
      </c>
      <c r="C219" s="3" t="s">
        <v>112</v>
      </c>
      <c r="D219" t="str">
        <f t="shared" si="9"/>
        <v>k</v>
      </c>
      <c r="E219" t="str">
        <f t="shared" si="10"/>
        <v>k</v>
      </c>
      <c r="F219">
        <f t="shared" si="11"/>
        <v>0</v>
      </c>
    </row>
    <row r="220" spans="1:6" x14ac:dyDescent="0.25">
      <c r="A220" s="5" t="s">
        <v>852</v>
      </c>
      <c r="B220" s="3" t="s">
        <v>325</v>
      </c>
      <c r="C220" s="3" t="s">
        <v>257</v>
      </c>
      <c r="D220" t="str">
        <f t="shared" si="9"/>
        <v>k</v>
      </c>
      <c r="E220" t="str">
        <f t="shared" si="10"/>
        <v>k</v>
      </c>
      <c r="F220">
        <f t="shared" si="11"/>
        <v>0</v>
      </c>
    </row>
    <row r="221" spans="1:6" x14ac:dyDescent="0.25">
      <c r="A221" s="5" t="s">
        <v>853</v>
      </c>
      <c r="B221" s="3" t="s">
        <v>326</v>
      </c>
      <c r="C221" s="3" t="s">
        <v>12</v>
      </c>
      <c r="D221" t="str">
        <f t="shared" si="9"/>
        <v>m</v>
      </c>
      <c r="E221" t="str">
        <f t="shared" si="10"/>
        <v>m</v>
      </c>
      <c r="F221">
        <f t="shared" si="11"/>
        <v>0</v>
      </c>
    </row>
    <row r="222" spans="1:6" x14ac:dyDescent="0.25">
      <c r="A222" s="5" t="s">
        <v>854</v>
      </c>
      <c r="B222" s="3" t="s">
        <v>327</v>
      </c>
      <c r="C222" s="3" t="s">
        <v>257</v>
      </c>
      <c r="D222" t="str">
        <f t="shared" si="9"/>
        <v>k</v>
      </c>
      <c r="E222" t="str">
        <f t="shared" si="10"/>
        <v>k</v>
      </c>
      <c r="F222">
        <f t="shared" si="11"/>
        <v>0</v>
      </c>
    </row>
    <row r="223" spans="1:6" x14ac:dyDescent="0.25">
      <c r="A223" s="5" t="s">
        <v>855</v>
      </c>
      <c r="B223" s="3" t="s">
        <v>328</v>
      </c>
      <c r="C223" s="3" t="s">
        <v>193</v>
      </c>
      <c r="D223" t="str">
        <f t="shared" si="9"/>
        <v>k</v>
      </c>
      <c r="E223" t="str">
        <f t="shared" si="10"/>
        <v>k</v>
      </c>
      <c r="F223">
        <f t="shared" si="11"/>
        <v>0</v>
      </c>
    </row>
    <row r="224" spans="1:6" x14ac:dyDescent="0.25">
      <c r="A224" s="5" t="s">
        <v>856</v>
      </c>
      <c r="B224" s="3" t="s">
        <v>329</v>
      </c>
      <c r="C224" s="3" t="s">
        <v>193</v>
      </c>
      <c r="D224" t="str">
        <f t="shared" si="9"/>
        <v>k</v>
      </c>
      <c r="E224" t="str">
        <f t="shared" si="10"/>
        <v>k</v>
      </c>
      <c r="F224">
        <f t="shared" si="11"/>
        <v>0</v>
      </c>
    </row>
    <row r="225" spans="1:6" x14ac:dyDescent="0.25">
      <c r="A225" s="5" t="s">
        <v>857</v>
      </c>
      <c r="B225" s="3" t="s">
        <v>330</v>
      </c>
      <c r="C225" s="3" t="s">
        <v>117</v>
      </c>
      <c r="D225" t="str">
        <f t="shared" si="9"/>
        <v>k</v>
      </c>
      <c r="E225" t="str">
        <f t="shared" si="10"/>
        <v>k</v>
      </c>
      <c r="F225">
        <f t="shared" si="11"/>
        <v>0</v>
      </c>
    </row>
    <row r="226" spans="1:6" x14ac:dyDescent="0.25">
      <c r="A226" s="5" t="s">
        <v>858</v>
      </c>
      <c r="B226" s="3" t="s">
        <v>331</v>
      </c>
      <c r="C226" s="3" t="s">
        <v>262</v>
      </c>
      <c r="D226" t="str">
        <f t="shared" si="9"/>
        <v>k</v>
      </c>
      <c r="E226" t="str">
        <f t="shared" si="10"/>
        <v>k</v>
      </c>
      <c r="F226">
        <f t="shared" si="11"/>
        <v>0</v>
      </c>
    </row>
    <row r="227" spans="1:6" x14ac:dyDescent="0.25">
      <c r="A227" s="5" t="s">
        <v>859</v>
      </c>
      <c r="B227" s="3" t="s">
        <v>332</v>
      </c>
      <c r="C227" s="3" t="s">
        <v>333</v>
      </c>
      <c r="D227" t="str">
        <f t="shared" si="9"/>
        <v>k</v>
      </c>
      <c r="E227" t="str">
        <f t="shared" si="10"/>
        <v>k</v>
      </c>
      <c r="F227">
        <f t="shared" si="11"/>
        <v>0</v>
      </c>
    </row>
    <row r="228" spans="1:6" x14ac:dyDescent="0.25">
      <c r="A228" s="5" t="s">
        <v>860</v>
      </c>
      <c r="B228" s="3" t="s">
        <v>334</v>
      </c>
      <c r="C228" s="3" t="s">
        <v>218</v>
      </c>
      <c r="D228" t="str">
        <f t="shared" si="9"/>
        <v>k</v>
      </c>
      <c r="E228" t="str">
        <f t="shared" si="10"/>
        <v>k</v>
      </c>
      <c r="F228">
        <f t="shared" si="11"/>
        <v>0</v>
      </c>
    </row>
    <row r="229" spans="1:6" x14ac:dyDescent="0.25">
      <c r="A229" s="5" t="s">
        <v>861</v>
      </c>
      <c r="B229" s="3" t="s">
        <v>335</v>
      </c>
      <c r="C229" s="3" t="s">
        <v>336</v>
      </c>
      <c r="D229" t="str">
        <f t="shared" si="9"/>
        <v>k</v>
      </c>
      <c r="E229" t="str">
        <f t="shared" si="10"/>
        <v>k</v>
      </c>
      <c r="F229">
        <f t="shared" si="11"/>
        <v>0</v>
      </c>
    </row>
    <row r="230" spans="1:6" x14ac:dyDescent="0.25">
      <c r="A230" s="5" t="s">
        <v>862</v>
      </c>
      <c r="B230" s="3" t="s">
        <v>337</v>
      </c>
      <c r="C230" s="3" t="s">
        <v>338</v>
      </c>
      <c r="D230" t="str">
        <f t="shared" si="9"/>
        <v>m</v>
      </c>
      <c r="E230" t="str">
        <f t="shared" si="10"/>
        <v>m</v>
      </c>
      <c r="F230">
        <f t="shared" si="11"/>
        <v>0</v>
      </c>
    </row>
    <row r="231" spans="1:6" x14ac:dyDescent="0.25">
      <c r="A231" s="5" t="s">
        <v>863</v>
      </c>
      <c r="B231" s="3" t="s">
        <v>339</v>
      </c>
      <c r="C231" s="3" t="s">
        <v>340</v>
      </c>
      <c r="D231" t="str">
        <f t="shared" si="9"/>
        <v>m</v>
      </c>
      <c r="E231" t="str">
        <f t="shared" si="10"/>
        <v>m</v>
      </c>
      <c r="F231">
        <f t="shared" si="11"/>
        <v>0</v>
      </c>
    </row>
    <row r="232" spans="1:6" x14ac:dyDescent="0.25">
      <c r="A232" s="5" t="s">
        <v>864</v>
      </c>
      <c r="B232" s="3" t="s">
        <v>341</v>
      </c>
      <c r="C232" s="3" t="s">
        <v>172</v>
      </c>
      <c r="D232" t="str">
        <f t="shared" si="9"/>
        <v>k</v>
      </c>
      <c r="E232" t="str">
        <f t="shared" si="10"/>
        <v>k</v>
      </c>
      <c r="F232">
        <f t="shared" si="11"/>
        <v>0</v>
      </c>
    </row>
    <row r="233" spans="1:6" x14ac:dyDescent="0.25">
      <c r="A233" s="5" t="s">
        <v>865</v>
      </c>
      <c r="B233" s="3" t="s">
        <v>342</v>
      </c>
      <c r="C233" s="3" t="s">
        <v>70</v>
      </c>
      <c r="D233" t="str">
        <f t="shared" si="9"/>
        <v>m</v>
      </c>
      <c r="E233" t="str">
        <f t="shared" si="10"/>
        <v>m</v>
      </c>
      <c r="F233">
        <f t="shared" si="11"/>
        <v>0</v>
      </c>
    </row>
    <row r="234" spans="1:6" x14ac:dyDescent="0.25">
      <c r="A234" s="5" t="s">
        <v>866</v>
      </c>
      <c r="B234" s="3" t="s">
        <v>343</v>
      </c>
      <c r="C234" s="3" t="s">
        <v>12</v>
      </c>
      <c r="D234" t="str">
        <f t="shared" si="9"/>
        <v>m</v>
      </c>
      <c r="E234" t="str">
        <f t="shared" si="10"/>
        <v>m</v>
      </c>
      <c r="F234">
        <f t="shared" si="11"/>
        <v>0</v>
      </c>
    </row>
    <row r="235" spans="1:6" x14ac:dyDescent="0.25">
      <c r="A235" s="5" t="s">
        <v>867</v>
      </c>
      <c r="B235" s="3" t="s">
        <v>344</v>
      </c>
      <c r="C235" s="3" t="s">
        <v>282</v>
      </c>
      <c r="D235" t="str">
        <f t="shared" si="9"/>
        <v>m</v>
      </c>
      <c r="E235" t="str">
        <f t="shared" si="10"/>
        <v>m</v>
      </c>
      <c r="F235">
        <f t="shared" si="11"/>
        <v>0</v>
      </c>
    </row>
    <row r="236" spans="1:6" x14ac:dyDescent="0.25">
      <c r="A236" s="5" t="s">
        <v>868</v>
      </c>
      <c r="B236" s="3" t="s">
        <v>345</v>
      </c>
      <c r="C236" s="3" t="s">
        <v>180</v>
      </c>
      <c r="D236" t="str">
        <f t="shared" si="9"/>
        <v>m</v>
      </c>
      <c r="E236" t="str">
        <f t="shared" si="10"/>
        <v>m</v>
      </c>
      <c r="F236">
        <f t="shared" si="11"/>
        <v>0</v>
      </c>
    </row>
    <row r="237" spans="1:6" x14ac:dyDescent="0.25">
      <c r="A237" s="5" t="s">
        <v>869</v>
      </c>
      <c r="B237" s="3" t="s">
        <v>346</v>
      </c>
      <c r="C237" s="3" t="s">
        <v>44</v>
      </c>
      <c r="D237" t="str">
        <f t="shared" si="9"/>
        <v>k</v>
      </c>
      <c r="E237" t="str">
        <f t="shared" si="10"/>
        <v>k</v>
      </c>
      <c r="F237">
        <f t="shared" si="11"/>
        <v>0</v>
      </c>
    </row>
    <row r="238" spans="1:6" x14ac:dyDescent="0.25">
      <c r="A238" s="5" t="s">
        <v>870</v>
      </c>
      <c r="B238" s="3" t="s">
        <v>347</v>
      </c>
      <c r="C238" s="3" t="s">
        <v>178</v>
      </c>
      <c r="D238" t="str">
        <f t="shared" si="9"/>
        <v>k</v>
      </c>
      <c r="E238" t="str">
        <f t="shared" si="10"/>
        <v>k</v>
      </c>
      <c r="F238">
        <f t="shared" si="11"/>
        <v>0</v>
      </c>
    </row>
    <row r="239" spans="1:6" x14ac:dyDescent="0.25">
      <c r="A239" s="5" t="s">
        <v>871</v>
      </c>
      <c r="B239" s="3" t="s">
        <v>348</v>
      </c>
      <c r="C239" s="3" t="s">
        <v>31</v>
      </c>
      <c r="D239" t="str">
        <f t="shared" si="9"/>
        <v>m</v>
      </c>
      <c r="E239" t="str">
        <f t="shared" si="10"/>
        <v>m</v>
      </c>
      <c r="F239">
        <f t="shared" si="11"/>
        <v>0</v>
      </c>
    </row>
    <row r="240" spans="1:6" x14ac:dyDescent="0.25">
      <c r="A240" s="5" t="s">
        <v>872</v>
      </c>
      <c r="B240" s="3" t="s">
        <v>62</v>
      </c>
      <c r="C240" s="3" t="s">
        <v>78</v>
      </c>
      <c r="D240" t="str">
        <f t="shared" si="9"/>
        <v>m</v>
      </c>
      <c r="E240" t="str">
        <f t="shared" si="10"/>
        <v>m</v>
      </c>
      <c r="F240">
        <f t="shared" si="11"/>
        <v>0</v>
      </c>
    </row>
    <row r="241" spans="1:6" x14ac:dyDescent="0.25">
      <c r="A241" s="5" t="s">
        <v>873</v>
      </c>
      <c r="B241" s="3" t="s">
        <v>349</v>
      </c>
      <c r="C241" s="3" t="s">
        <v>187</v>
      </c>
      <c r="D241" t="str">
        <f t="shared" si="9"/>
        <v>k</v>
      </c>
      <c r="E241" t="str">
        <f t="shared" si="10"/>
        <v>k</v>
      </c>
      <c r="F241">
        <f t="shared" si="11"/>
        <v>0</v>
      </c>
    </row>
    <row r="242" spans="1:6" x14ac:dyDescent="0.25">
      <c r="A242" s="5" t="s">
        <v>874</v>
      </c>
      <c r="B242" s="3" t="s">
        <v>350</v>
      </c>
      <c r="C242" s="3" t="s">
        <v>104</v>
      </c>
      <c r="D242" t="str">
        <f t="shared" si="9"/>
        <v>m</v>
      </c>
      <c r="E242" t="str">
        <f t="shared" si="10"/>
        <v>m</v>
      </c>
      <c r="F242">
        <f t="shared" si="11"/>
        <v>0</v>
      </c>
    </row>
    <row r="243" spans="1:6" x14ac:dyDescent="0.25">
      <c r="A243" s="5" t="s">
        <v>875</v>
      </c>
      <c r="B243" s="3" t="s">
        <v>351</v>
      </c>
      <c r="C243" s="3" t="s">
        <v>60</v>
      </c>
      <c r="D243" t="str">
        <f t="shared" si="9"/>
        <v>m</v>
      </c>
      <c r="E243" t="str">
        <f t="shared" si="10"/>
        <v>m</v>
      </c>
      <c r="F243">
        <f t="shared" si="11"/>
        <v>0</v>
      </c>
    </row>
    <row r="244" spans="1:6" x14ac:dyDescent="0.25">
      <c r="A244" s="5" t="s">
        <v>876</v>
      </c>
      <c r="B244" s="3" t="s">
        <v>352</v>
      </c>
      <c r="C244" s="3" t="s">
        <v>353</v>
      </c>
      <c r="D244" t="str">
        <f t="shared" si="9"/>
        <v>m</v>
      </c>
      <c r="E244" t="str">
        <f t="shared" si="10"/>
        <v>m</v>
      </c>
      <c r="F244">
        <f t="shared" si="11"/>
        <v>0</v>
      </c>
    </row>
    <row r="245" spans="1:6" x14ac:dyDescent="0.25">
      <c r="A245" s="5" t="s">
        <v>877</v>
      </c>
      <c r="B245" s="3" t="s">
        <v>354</v>
      </c>
      <c r="C245" s="3" t="s">
        <v>12</v>
      </c>
      <c r="D245" t="str">
        <f t="shared" si="9"/>
        <v>m</v>
      </c>
      <c r="E245" t="str">
        <f t="shared" si="10"/>
        <v>m</v>
      </c>
      <c r="F245">
        <f t="shared" si="11"/>
        <v>0</v>
      </c>
    </row>
    <row r="246" spans="1:6" x14ac:dyDescent="0.25">
      <c r="A246" s="5" t="s">
        <v>878</v>
      </c>
      <c r="B246" s="3" t="s">
        <v>355</v>
      </c>
      <c r="C246" s="3" t="s">
        <v>46</v>
      </c>
      <c r="D246" t="str">
        <f t="shared" si="9"/>
        <v>k</v>
      </c>
      <c r="E246" t="str">
        <f t="shared" si="10"/>
        <v>k</v>
      </c>
      <c r="F246">
        <f t="shared" si="11"/>
        <v>0</v>
      </c>
    </row>
    <row r="247" spans="1:6" x14ac:dyDescent="0.25">
      <c r="A247" s="5" t="s">
        <v>879</v>
      </c>
      <c r="B247" s="3" t="s">
        <v>356</v>
      </c>
      <c r="C247" s="3" t="s">
        <v>87</v>
      </c>
      <c r="D247" t="str">
        <f t="shared" si="9"/>
        <v>k</v>
      </c>
      <c r="E247" t="str">
        <f t="shared" si="10"/>
        <v>k</v>
      </c>
      <c r="F247">
        <f t="shared" si="11"/>
        <v>0</v>
      </c>
    </row>
    <row r="248" spans="1:6" x14ac:dyDescent="0.25">
      <c r="A248" s="5" t="s">
        <v>880</v>
      </c>
      <c r="B248" s="3" t="s">
        <v>357</v>
      </c>
      <c r="C248" s="3" t="s">
        <v>145</v>
      </c>
      <c r="D248" t="str">
        <f t="shared" si="9"/>
        <v>k</v>
      </c>
      <c r="E248" t="str">
        <f t="shared" si="10"/>
        <v>k</v>
      </c>
      <c r="F248">
        <f t="shared" si="11"/>
        <v>0</v>
      </c>
    </row>
    <row r="249" spans="1:6" x14ac:dyDescent="0.25">
      <c r="A249" s="5" t="s">
        <v>881</v>
      </c>
      <c r="B249" s="3" t="s">
        <v>358</v>
      </c>
      <c r="C249" s="3" t="s">
        <v>359</v>
      </c>
      <c r="D249" t="str">
        <f t="shared" si="9"/>
        <v>k</v>
      </c>
      <c r="E249" t="str">
        <f t="shared" si="10"/>
        <v>k</v>
      </c>
      <c r="F249">
        <f t="shared" si="11"/>
        <v>0</v>
      </c>
    </row>
    <row r="250" spans="1:6" x14ac:dyDescent="0.25">
      <c r="A250" s="5" t="s">
        <v>882</v>
      </c>
      <c r="B250" s="3" t="s">
        <v>360</v>
      </c>
      <c r="C250" s="3" t="s">
        <v>35</v>
      </c>
      <c r="D250" t="str">
        <f t="shared" si="9"/>
        <v>m</v>
      </c>
      <c r="E250" t="str">
        <f t="shared" si="10"/>
        <v>m</v>
      </c>
      <c r="F250">
        <f t="shared" si="11"/>
        <v>0</v>
      </c>
    </row>
    <row r="251" spans="1:6" x14ac:dyDescent="0.25">
      <c r="A251" s="5" t="s">
        <v>883</v>
      </c>
      <c r="B251" s="3" t="s">
        <v>361</v>
      </c>
      <c r="C251" s="3" t="s">
        <v>150</v>
      </c>
      <c r="D251" t="str">
        <f t="shared" si="9"/>
        <v>k</v>
      </c>
      <c r="E251" t="str">
        <f t="shared" si="10"/>
        <v>k</v>
      </c>
      <c r="F251">
        <f t="shared" si="11"/>
        <v>0</v>
      </c>
    </row>
    <row r="252" spans="1:6" x14ac:dyDescent="0.25">
      <c r="A252" s="5" t="s">
        <v>884</v>
      </c>
      <c r="B252" s="3" t="s">
        <v>219</v>
      </c>
      <c r="C252" s="3" t="s">
        <v>117</v>
      </c>
      <c r="D252" t="str">
        <f t="shared" si="9"/>
        <v>k</v>
      </c>
      <c r="E252" t="str">
        <f t="shared" si="10"/>
        <v>k</v>
      </c>
      <c r="F252">
        <f t="shared" si="11"/>
        <v>0</v>
      </c>
    </row>
    <row r="253" spans="1:6" x14ac:dyDescent="0.25">
      <c r="A253" s="5" t="s">
        <v>885</v>
      </c>
      <c r="B253" s="3" t="s">
        <v>362</v>
      </c>
      <c r="C253" s="3" t="s">
        <v>185</v>
      </c>
      <c r="D253" t="str">
        <f t="shared" si="9"/>
        <v>k</v>
      </c>
      <c r="E253" t="str">
        <f t="shared" si="10"/>
        <v>k</v>
      </c>
      <c r="F253">
        <f t="shared" si="11"/>
        <v>0</v>
      </c>
    </row>
    <row r="254" spans="1:6" x14ac:dyDescent="0.25">
      <c r="A254" s="5" t="s">
        <v>886</v>
      </c>
      <c r="B254" s="3" t="s">
        <v>363</v>
      </c>
      <c r="C254" s="3" t="s">
        <v>364</v>
      </c>
      <c r="D254" t="str">
        <f t="shared" si="9"/>
        <v>k</v>
      </c>
      <c r="E254" t="str">
        <f t="shared" si="10"/>
        <v>k</v>
      </c>
      <c r="F254">
        <f t="shared" si="11"/>
        <v>0</v>
      </c>
    </row>
    <row r="255" spans="1:6" x14ac:dyDescent="0.25">
      <c r="A255" s="5" t="s">
        <v>887</v>
      </c>
      <c r="B255" s="3" t="s">
        <v>365</v>
      </c>
      <c r="C255" s="3" t="s">
        <v>211</v>
      </c>
      <c r="D255" t="str">
        <f t="shared" si="9"/>
        <v>k</v>
      </c>
      <c r="E255" t="str">
        <f t="shared" si="10"/>
        <v>k</v>
      </c>
      <c r="F255">
        <f t="shared" si="11"/>
        <v>0</v>
      </c>
    </row>
    <row r="256" spans="1:6" x14ac:dyDescent="0.25">
      <c r="A256" s="5" t="s">
        <v>888</v>
      </c>
      <c r="B256" s="3" t="s">
        <v>366</v>
      </c>
      <c r="C256" s="3" t="s">
        <v>150</v>
      </c>
      <c r="D256" t="str">
        <f t="shared" si="9"/>
        <v>k</v>
      </c>
      <c r="E256" t="str">
        <f t="shared" si="10"/>
        <v>k</v>
      </c>
      <c r="F256">
        <f t="shared" si="11"/>
        <v>0</v>
      </c>
    </row>
    <row r="257" spans="1:6" x14ac:dyDescent="0.25">
      <c r="A257" s="5" t="s">
        <v>889</v>
      </c>
      <c r="B257" s="3" t="s">
        <v>367</v>
      </c>
      <c r="C257" s="3" t="s">
        <v>368</v>
      </c>
      <c r="D257" t="str">
        <f t="shared" si="9"/>
        <v>m</v>
      </c>
      <c r="E257" t="str">
        <f t="shared" si="10"/>
        <v>m</v>
      </c>
      <c r="F257">
        <f t="shared" si="11"/>
        <v>0</v>
      </c>
    </row>
    <row r="258" spans="1:6" x14ac:dyDescent="0.25">
      <c r="A258" s="5" t="s">
        <v>890</v>
      </c>
      <c r="B258" s="3" t="s">
        <v>369</v>
      </c>
      <c r="C258" s="3" t="s">
        <v>370</v>
      </c>
      <c r="D258" t="str">
        <f t="shared" si="9"/>
        <v>m</v>
      </c>
      <c r="E258" t="str">
        <f t="shared" si="10"/>
        <v>m</v>
      </c>
      <c r="F258">
        <f t="shared" si="11"/>
        <v>0</v>
      </c>
    </row>
    <row r="259" spans="1:6" x14ac:dyDescent="0.25">
      <c r="A259" s="5" t="s">
        <v>891</v>
      </c>
      <c r="B259" s="3" t="s">
        <v>371</v>
      </c>
      <c r="C259" s="3" t="s">
        <v>372</v>
      </c>
      <c r="D259" t="str">
        <f t="shared" ref="D259:D322" si="12">IF(MOD(MID(A259,10,1),2)=0,"k","m")</f>
        <v>k</v>
      </c>
      <c r="E259" t="str">
        <f t="shared" ref="E259:E322" si="13">IF(RIGHT(C259,1)="a","k","m")</f>
        <v>k</v>
      </c>
      <c r="F259">
        <f t="shared" ref="F259:F322" si="14">IF(AND(D259="k",E259="m"),1,0)</f>
        <v>0</v>
      </c>
    </row>
    <row r="260" spans="1:6" x14ac:dyDescent="0.25">
      <c r="A260" s="5" t="s">
        <v>892</v>
      </c>
      <c r="B260" s="3" t="s">
        <v>146</v>
      </c>
      <c r="C260" s="3" t="s">
        <v>4</v>
      </c>
      <c r="D260" t="str">
        <f t="shared" si="12"/>
        <v>m</v>
      </c>
      <c r="E260" t="str">
        <f t="shared" si="13"/>
        <v>m</v>
      </c>
      <c r="F260">
        <f t="shared" si="14"/>
        <v>0</v>
      </c>
    </row>
    <row r="261" spans="1:6" x14ac:dyDescent="0.25">
      <c r="A261" s="5" t="s">
        <v>893</v>
      </c>
      <c r="B261" s="3" t="s">
        <v>373</v>
      </c>
      <c r="C261" s="3" t="s">
        <v>145</v>
      </c>
      <c r="D261" t="str">
        <f t="shared" si="12"/>
        <v>k</v>
      </c>
      <c r="E261" t="str">
        <f t="shared" si="13"/>
        <v>k</v>
      </c>
      <c r="F261">
        <f t="shared" si="14"/>
        <v>0</v>
      </c>
    </row>
    <row r="262" spans="1:6" x14ac:dyDescent="0.25">
      <c r="A262" s="5" t="s">
        <v>894</v>
      </c>
      <c r="B262" s="3" t="s">
        <v>374</v>
      </c>
      <c r="C262" s="3" t="s">
        <v>121</v>
      </c>
      <c r="D262" t="str">
        <f t="shared" si="12"/>
        <v>k</v>
      </c>
      <c r="E262" t="str">
        <f t="shared" si="13"/>
        <v>k</v>
      </c>
      <c r="F262">
        <f t="shared" si="14"/>
        <v>0</v>
      </c>
    </row>
    <row r="263" spans="1:6" x14ac:dyDescent="0.25">
      <c r="A263" s="5" t="s">
        <v>895</v>
      </c>
      <c r="B263" s="3" t="s">
        <v>375</v>
      </c>
      <c r="C263" s="3" t="s">
        <v>236</v>
      </c>
      <c r="D263" t="str">
        <f t="shared" si="12"/>
        <v>k</v>
      </c>
      <c r="E263" t="str">
        <f t="shared" si="13"/>
        <v>k</v>
      </c>
      <c r="F263">
        <f t="shared" si="14"/>
        <v>0</v>
      </c>
    </row>
    <row r="264" spans="1:6" x14ac:dyDescent="0.25">
      <c r="A264" s="5" t="s">
        <v>896</v>
      </c>
      <c r="B264" s="3" t="s">
        <v>376</v>
      </c>
      <c r="C264" s="3" t="s">
        <v>377</v>
      </c>
      <c r="D264" t="str">
        <f t="shared" si="12"/>
        <v>m</v>
      </c>
      <c r="E264" t="str">
        <f t="shared" si="13"/>
        <v>m</v>
      </c>
      <c r="F264">
        <f t="shared" si="14"/>
        <v>0</v>
      </c>
    </row>
    <row r="265" spans="1:6" x14ac:dyDescent="0.25">
      <c r="A265" s="5" t="s">
        <v>897</v>
      </c>
      <c r="B265" s="3" t="s">
        <v>378</v>
      </c>
      <c r="C265" s="3" t="s">
        <v>294</v>
      </c>
      <c r="D265" t="str">
        <f t="shared" si="12"/>
        <v>m</v>
      </c>
      <c r="E265" t="str">
        <f t="shared" si="13"/>
        <v>m</v>
      </c>
      <c r="F265">
        <f t="shared" si="14"/>
        <v>0</v>
      </c>
    </row>
    <row r="266" spans="1:6" x14ac:dyDescent="0.25">
      <c r="A266" s="5" t="s">
        <v>898</v>
      </c>
      <c r="B266" s="3" t="s">
        <v>379</v>
      </c>
      <c r="C266" s="3" t="s">
        <v>37</v>
      </c>
      <c r="D266" t="str">
        <f t="shared" si="12"/>
        <v>k</v>
      </c>
      <c r="E266" t="str">
        <f t="shared" si="13"/>
        <v>k</v>
      </c>
      <c r="F266">
        <f t="shared" si="14"/>
        <v>0</v>
      </c>
    </row>
    <row r="267" spans="1:6" x14ac:dyDescent="0.25">
      <c r="A267" s="5" t="s">
        <v>899</v>
      </c>
      <c r="B267" s="3" t="s">
        <v>380</v>
      </c>
      <c r="C267" s="3" t="s">
        <v>214</v>
      </c>
      <c r="D267" t="str">
        <f t="shared" si="12"/>
        <v>k</v>
      </c>
      <c r="E267" t="str">
        <f t="shared" si="13"/>
        <v>k</v>
      </c>
      <c r="F267">
        <f t="shared" si="14"/>
        <v>0</v>
      </c>
    </row>
    <row r="268" spans="1:6" x14ac:dyDescent="0.25">
      <c r="A268" s="5" t="s">
        <v>900</v>
      </c>
      <c r="B268" s="3" t="s">
        <v>381</v>
      </c>
      <c r="C268" s="3" t="s">
        <v>273</v>
      </c>
      <c r="D268" t="str">
        <f t="shared" si="12"/>
        <v>k</v>
      </c>
      <c r="E268" t="str">
        <f t="shared" si="13"/>
        <v>k</v>
      </c>
      <c r="F268">
        <f t="shared" si="14"/>
        <v>0</v>
      </c>
    </row>
    <row r="269" spans="1:6" x14ac:dyDescent="0.25">
      <c r="A269" s="5" t="s">
        <v>901</v>
      </c>
      <c r="B269" s="3" t="s">
        <v>382</v>
      </c>
      <c r="C269" s="3" t="s">
        <v>383</v>
      </c>
      <c r="D269" t="str">
        <f t="shared" si="12"/>
        <v>k</v>
      </c>
      <c r="E269" t="str">
        <f t="shared" si="13"/>
        <v>k</v>
      </c>
      <c r="F269">
        <f t="shared" si="14"/>
        <v>0</v>
      </c>
    </row>
    <row r="270" spans="1:6" x14ac:dyDescent="0.25">
      <c r="A270" s="5" t="s">
        <v>902</v>
      </c>
      <c r="B270" s="3" t="s">
        <v>384</v>
      </c>
      <c r="C270" s="3" t="s">
        <v>214</v>
      </c>
      <c r="D270" t="str">
        <f t="shared" si="12"/>
        <v>k</v>
      </c>
      <c r="E270" t="str">
        <f t="shared" si="13"/>
        <v>k</v>
      </c>
      <c r="F270">
        <f t="shared" si="14"/>
        <v>0</v>
      </c>
    </row>
    <row r="271" spans="1:6" x14ac:dyDescent="0.25">
      <c r="A271" s="5" t="s">
        <v>903</v>
      </c>
      <c r="B271" s="3" t="s">
        <v>385</v>
      </c>
      <c r="C271" s="3" t="s">
        <v>255</v>
      </c>
      <c r="D271" t="str">
        <f t="shared" si="12"/>
        <v>k</v>
      </c>
      <c r="E271" t="str">
        <f t="shared" si="13"/>
        <v>k</v>
      </c>
      <c r="F271">
        <f t="shared" si="14"/>
        <v>0</v>
      </c>
    </row>
    <row r="272" spans="1:6" x14ac:dyDescent="0.25">
      <c r="A272" s="5" t="s">
        <v>904</v>
      </c>
      <c r="B272" s="3" t="s">
        <v>386</v>
      </c>
      <c r="C272" s="3" t="s">
        <v>78</v>
      </c>
      <c r="D272" t="str">
        <f t="shared" si="12"/>
        <v>m</v>
      </c>
      <c r="E272" t="str">
        <f t="shared" si="13"/>
        <v>m</v>
      </c>
      <c r="F272">
        <f t="shared" si="14"/>
        <v>0</v>
      </c>
    </row>
    <row r="273" spans="1:6" x14ac:dyDescent="0.25">
      <c r="A273" s="5" t="s">
        <v>905</v>
      </c>
      <c r="B273" s="3" t="s">
        <v>387</v>
      </c>
      <c r="C273" s="3" t="s">
        <v>29</v>
      </c>
      <c r="D273" t="str">
        <f t="shared" si="12"/>
        <v>m</v>
      </c>
      <c r="E273" t="str">
        <f t="shared" si="13"/>
        <v>m</v>
      </c>
      <c r="F273">
        <f t="shared" si="14"/>
        <v>0</v>
      </c>
    </row>
    <row r="274" spans="1:6" x14ac:dyDescent="0.25">
      <c r="A274" s="5" t="s">
        <v>906</v>
      </c>
      <c r="B274" s="3" t="s">
        <v>388</v>
      </c>
      <c r="C274" s="3" t="s">
        <v>253</v>
      </c>
      <c r="D274" t="str">
        <f t="shared" si="12"/>
        <v>k</v>
      </c>
      <c r="E274" t="str">
        <f t="shared" si="13"/>
        <v>k</v>
      </c>
      <c r="F274">
        <f t="shared" si="14"/>
        <v>0</v>
      </c>
    </row>
    <row r="275" spans="1:6" x14ac:dyDescent="0.25">
      <c r="A275" s="5" t="s">
        <v>907</v>
      </c>
      <c r="B275" s="3" t="s">
        <v>389</v>
      </c>
      <c r="C275" s="3" t="s">
        <v>201</v>
      </c>
      <c r="D275" t="str">
        <f t="shared" si="12"/>
        <v>k</v>
      </c>
      <c r="E275" t="str">
        <f t="shared" si="13"/>
        <v>k</v>
      </c>
      <c r="F275">
        <f t="shared" si="14"/>
        <v>0</v>
      </c>
    </row>
    <row r="276" spans="1:6" x14ac:dyDescent="0.25">
      <c r="A276" s="5" t="s">
        <v>908</v>
      </c>
      <c r="B276" s="3" t="s">
        <v>390</v>
      </c>
      <c r="C276" s="3" t="s">
        <v>391</v>
      </c>
      <c r="D276" t="str">
        <f t="shared" si="12"/>
        <v>m</v>
      </c>
      <c r="E276" t="str">
        <f t="shared" si="13"/>
        <v>m</v>
      </c>
      <c r="F276">
        <f t="shared" si="14"/>
        <v>0</v>
      </c>
    </row>
    <row r="277" spans="1:6" x14ac:dyDescent="0.25">
      <c r="A277" s="5" t="s">
        <v>909</v>
      </c>
      <c r="B277" s="3" t="s">
        <v>392</v>
      </c>
      <c r="C277" s="3" t="s">
        <v>84</v>
      </c>
      <c r="D277" t="str">
        <f t="shared" si="12"/>
        <v>k</v>
      </c>
      <c r="E277" t="str">
        <f t="shared" si="13"/>
        <v>k</v>
      </c>
      <c r="F277">
        <f t="shared" si="14"/>
        <v>0</v>
      </c>
    </row>
    <row r="278" spans="1:6" x14ac:dyDescent="0.25">
      <c r="A278" s="5" t="s">
        <v>910</v>
      </c>
      <c r="B278" s="3" t="s">
        <v>393</v>
      </c>
      <c r="C278" s="3" t="s">
        <v>394</v>
      </c>
      <c r="D278" t="str">
        <f t="shared" si="12"/>
        <v>m</v>
      </c>
      <c r="E278" t="str">
        <f t="shared" si="13"/>
        <v>m</v>
      </c>
      <c r="F278">
        <f t="shared" si="14"/>
        <v>0</v>
      </c>
    </row>
    <row r="279" spans="1:6" x14ac:dyDescent="0.25">
      <c r="A279" s="5" t="s">
        <v>911</v>
      </c>
      <c r="B279" s="3" t="s">
        <v>395</v>
      </c>
      <c r="C279" s="3" t="s">
        <v>48</v>
      </c>
      <c r="D279" t="str">
        <f t="shared" si="12"/>
        <v>m</v>
      </c>
      <c r="E279" t="str">
        <f t="shared" si="13"/>
        <v>m</v>
      </c>
      <c r="F279">
        <f t="shared" si="14"/>
        <v>0</v>
      </c>
    </row>
    <row r="280" spans="1:6" x14ac:dyDescent="0.25">
      <c r="A280" s="5" t="s">
        <v>912</v>
      </c>
      <c r="B280" s="3" t="s">
        <v>396</v>
      </c>
      <c r="C280" s="3" t="s">
        <v>42</v>
      </c>
      <c r="D280" t="str">
        <f t="shared" si="12"/>
        <v>m</v>
      </c>
      <c r="E280" t="str">
        <f t="shared" si="13"/>
        <v>m</v>
      </c>
      <c r="F280">
        <f t="shared" si="14"/>
        <v>0</v>
      </c>
    </row>
    <row r="281" spans="1:6" x14ac:dyDescent="0.25">
      <c r="A281" s="5" t="s">
        <v>913</v>
      </c>
      <c r="B281" s="3" t="s">
        <v>397</v>
      </c>
      <c r="C281" s="3" t="s">
        <v>68</v>
      </c>
      <c r="D281" t="str">
        <f t="shared" si="12"/>
        <v>m</v>
      </c>
      <c r="E281" t="str">
        <f t="shared" si="13"/>
        <v>m</v>
      </c>
      <c r="F281">
        <f t="shared" si="14"/>
        <v>0</v>
      </c>
    </row>
    <row r="282" spans="1:6" x14ac:dyDescent="0.25">
      <c r="A282" s="5" t="s">
        <v>914</v>
      </c>
      <c r="B282" s="3" t="s">
        <v>398</v>
      </c>
      <c r="C282" s="3" t="s">
        <v>48</v>
      </c>
      <c r="D282" t="str">
        <f t="shared" si="12"/>
        <v>m</v>
      </c>
      <c r="E282" t="str">
        <f t="shared" si="13"/>
        <v>m</v>
      </c>
      <c r="F282">
        <f t="shared" si="14"/>
        <v>0</v>
      </c>
    </row>
    <row r="283" spans="1:6" x14ac:dyDescent="0.25">
      <c r="A283" s="5" t="s">
        <v>915</v>
      </c>
      <c r="B283" s="3" t="s">
        <v>399</v>
      </c>
      <c r="C283" s="3" t="s">
        <v>302</v>
      </c>
      <c r="D283" t="str">
        <f t="shared" si="12"/>
        <v>m</v>
      </c>
      <c r="E283" t="str">
        <f t="shared" si="13"/>
        <v>m</v>
      </c>
      <c r="F283">
        <f t="shared" si="14"/>
        <v>0</v>
      </c>
    </row>
    <row r="284" spans="1:6" x14ac:dyDescent="0.25">
      <c r="A284" s="5" t="s">
        <v>916</v>
      </c>
      <c r="B284" s="3" t="s">
        <v>400</v>
      </c>
      <c r="C284" s="3" t="s">
        <v>48</v>
      </c>
      <c r="D284" t="str">
        <f t="shared" si="12"/>
        <v>m</v>
      </c>
      <c r="E284" t="str">
        <f t="shared" si="13"/>
        <v>m</v>
      </c>
      <c r="F284">
        <f t="shared" si="14"/>
        <v>0</v>
      </c>
    </row>
    <row r="285" spans="1:6" x14ac:dyDescent="0.25">
      <c r="A285" s="5" t="s">
        <v>917</v>
      </c>
      <c r="B285" s="3" t="s">
        <v>401</v>
      </c>
      <c r="C285" s="3" t="s">
        <v>294</v>
      </c>
      <c r="D285" t="str">
        <f t="shared" si="12"/>
        <v>m</v>
      </c>
      <c r="E285" t="str">
        <f t="shared" si="13"/>
        <v>m</v>
      </c>
      <c r="F285">
        <f t="shared" si="14"/>
        <v>0</v>
      </c>
    </row>
    <row r="286" spans="1:6" x14ac:dyDescent="0.25">
      <c r="A286" s="5" t="s">
        <v>918</v>
      </c>
      <c r="B286" s="3" t="s">
        <v>402</v>
      </c>
      <c r="C286" s="3" t="s">
        <v>60</v>
      </c>
      <c r="D286" t="str">
        <f t="shared" si="12"/>
        <v>m</v>
      </c>
      <c r="E286" t="str">
        <f t="shared" si="13"/>
        <v>m</v>
      </c>
      <c r="F286">
        <f t="shared" si="14"/>
        <v>0</v>
      </c>
    </row>
    <row r="287" spans="1:6" x14ac:dyDescent="0.25">
      <c r="A287" s="5" t="s">
        <v>919</v>
      </c>
      <c r="B287" s="3" t="s">
        <v>403</v>
      </c>
      <c r="C287" s="3" t="s">
        <v>336</v>
      </c>
      <c r="D287" t="str">
        <f t="shared" si="12"/>
        <v>k</v>
      </c>
      <c r="E287" t="str">
        <f t="shared" si="13"/>
        <v>k</v>
      </c>
      <c r="F287">
        <f t="shared" si="14"/>
        <v>0</v>
      </c>
    </row>
    <row r="288" spans="1:6" x14ac:dyDescent="0.25">
      <c r="A288" s="5" t="s">
        <v>920</v>
      </c>
      <c r="B288" s="3" t="s">
        <v>404</v>
      </c>
      <c r="C288" s="3" t="s">
        <v>405</v>
      </c>
      <c r="D288" t="str">
        <f t="shared" si="12"/>
        <v>m</v>
      </c>
      <c r="E288" t="str">
        <f t="shared" si="13"/>
        <v>m</v>
      </c>
      <c r="F288">
        <f t="shared" si="14"/>
        <v>0</v>
      </c>
    </row>
    <row r="289" spans="1:6" x14ac:dyDescent="0.25">
      <c r="A289" s="5" t="s">
        <v>921</v>
      </c>
      <c r="B289" s="3" t="s">
        <v>406</v>
      </c>
      <c r="C289" s="3" t="s">
        <v>134</v>
      </c>
      <c r="D289" t="str">
        <f t="shared" si="12"/>
        <v>k</v>
      </c>
      <c r="E289" t="str">
        <f t="shared" si="13"/>
        <v>k</v>
      </c>
      <c r="F289">
        <f t="shared" si="14"/>
        <v>0</v>
      </c>
    </row>
    <row r="290" spans="1:6" x14ac:dyDescent="0.25">
      <c r="A290" s="5" t="s">
        <v>922</v>
      </c>
      <c r="B290" s="3" t="s">
        <v>217</v>
      </c>
      <c r="C290" s="3" t="s">
        <v>218</v>
      </c>
      <c r="D290" t="str">
        <f t="shared" si="12"/>
        <v>k</v>
      </c>
      <c r="E290" t="str">
        <f t="shared" si="13"/>
        <v>k</v>
      </c>
      <c r="F290">
        <f t="shared" si="14"/>
        <v>0</v>
      </c>
    </row>
    <row r="291" spans="1:6" x14ac:dyDescent="0.25">
      <c r="A291" s="5" t="s">
        <v>923</v>
      </c>
      <c r="B291" s="3" t="s">
        <v>407</v>
      </c>
      <c r="C291" s="3" t="s">
        <v>72</v>
      </c>
      <c r="D291" t="str">
        <f t="shared" si="12"/>
        <v>k</v>
      </c>
      <c r="E291" t="str">
        <f t="shared" si="13"/>
        <v>k</v>
      </c>
      <c r="F291">
        <f t="shared" si="14"/>
        <v>0</v>
      </c>
    </row>
    <row r="292" spans="1:6" x14ac:dyDescent="0.25">
      <c r="A292" s="5" t="s">
        <v>924</v>
      </c>
      <c r="B292" s="3" t="s">
        <v>408</v>
      </c>
      <c r="C292" s="3" t="s">
        <v>104</v>
      </c>
      <c r="D292" t="str">
        <f t="shared" si="12"/>
        <v>m</v>
      </c>
      <c r="E292" t="str">
        <f t="shared" si="13"/>
        <v>m</v>
      </c>
      <c r="F292">
        <f t="shared" si="14"/>
        <v>0</v>
      </c>
    </row>
    <row r="293" spans="1:6" x14ac:dyDescent="0.25">
      <c r="A293" s="5" t="s">
        <v>925</v>
      </c>
      <c r="B293" s="3" t="s">
        <v>409</v>
      </c>
      <c r="C293" s="3" t="s">
        <v>410</v>
      </c>
      <c r="D293" t="str">
        <f t="shared" si="12"/>
        <v>k</v>
      </c>
      <c r="E293" t="str">
        <f t="shared" si="13"/>
        <v>k</v>
      </c>
      <c r="F293">
        <f t="shared" si="14"/>
        <v>0</v>
      </c>
    </row>
    <row r="294" spans="1:6" x14ac:dyDescent="0.25">
      <c r="A294" s="5" t="s">
        <v>926</v>
      </c>
      <c r="B294" s="3" t="s">
        <v>411</v>
      </c>
      <c r="C294" s="3" t="s">
        <v>257</v>
      </c>
      <c r="D294" t="str">
        <f t="shared" si="12"/>
        <v>k</v>
      </c>
      <c r="E294" t="str">
        <f t="shared" si="13"/>
        <v>k</v>
      </c>
      <c r="F294">
        <f t="shared" si="14"/>
        <v>0</v>
      </c>
    </row>
    <row r="295" spans="1:6" x14ac:dyDescent="0.25">
      <c r="A295" s="5" t="s">
        <v>927</v>
      </c>
      <c r="B295" s="3" t="s">
        <v>169</v>
      </c>
      <c r="C295" s="3" t="s">
        <v>51</v>
      </c>
      <c r="D295" t="str">
        <f t="shared" si="12"/>
        <v>k</v>
      </c>
      <c r="E295" t="str">
        <f t="shared" si="13"/>
        <v>k</v>
      </c>
      <c r="F295">
        <f t="shared" si="14"/>
        <v>0</v>
      </c>
    </row>
    <row r="296" spans="1:6" x14ac:dyDescent="0.25">
      <c r="A296" s="5" t="s">
        <v>928</v>
      </c>
      <c r="B296" s="3" t="s">
        <v>412</v>
      </c>
      <c r="C296" s="3" t="s">
        <v>70</v>
      </c>
      <c r="D296" t="str">
        <f t="shared" si="12"/>
        <v>m</v>
      </c>
      <c r="E296" t="str">
        <f t="shared" si="13"/>
        <v>m</v>
      </c>
      <c r="F296">
        <f t="shared" si="14"/>
        <v>0</v>
      </c>
    </row>
    <row r="297" spans="1:6" x14ac:dyDescent="0.25">
      <c r="A297" s="5" t="s">
        <v>929</v>
      </c>
      <c r="B297" s="3" t="s">
        <v>413</v>
      </c>
      <c r="C297" s="3" t="s">
        <v>153</v>
      </c>
      <c r="D297" t="str">
        <f t="shared" si="12"/>
        <v>m</v>
      </c>
      <c r="E297" t="str">
        <f t="shared" si="13"/>
        <v>m</v>
      </c>
      <c r="F297">
        <f t="shared" si="14"/>
        <v>0</v>
      </c>
    </row>
    <row r="298" spans="1:6" x14ac:dyDescent="0.25">
      <c r="A298" s="5" t="s">
        <v>930</v>
      </c>
      <c r="B298" s="3" t="s">
        <v>414</v>
      </c>
      <c r="C298" s="3" t="s">
        <v>70</v>
      </c>
      <c r="D298" t="str">
        <f t="shared" si="12"/>
        <v>m</v>
      </c>
      <c r="E298" t="str">
        <f t="shared" si="13"/>
        <v>m</v>
      </c>
      <c r="F298">
        <f t="shared" si="14"/>
        <v>0</v>
      </c>
    </row>
    <row r="299" spans="1:6" x14ac:dyDescent="0.25">
      <c r="A299" s="5" t="s">
        <v>931</v>
      </c>
      <c r="B299" s="3" t="s">
        <v>109</v>
      </c>
      <c r="C299" s="3" t="s">
        <v>137</v>
      </c>
      <c r="D299" t="str">
        <f t="shared" si="12"/>
        <v>m</v>
      </c>
      <c r="E299" t="str">
        <f t="shared" si="13"/>
        <v>m</v>
      </c>
      <c r="F299">
        <f t="shared" si="14"/>
        <v>0</v>
      </c>
    </row>
    <row r="300" spans="1:6" x14ac:dyDescent="0.25">
      <c r="A300" s="5" t="s">
        <v>932</v>
      </c>
      <c r="B300" s="3" t="s">
        <v>415</v>
      </c>
      <c r="C300" s="3" t="s">
        <v>98</v>
      </c>
      <c r="D300" t="str">
        <f t="shared" si="12"/>
        <v>m</v>
      </c>
      <c r="E300" t="str">
        <f t="shared" si="13"/>
        <v>m</v>
      </c>
      <c r="F300">
        <f t="shared" si="14"/>
        <v>0</v>
      </c>
    </row>
    <row r="301" spans="1:6" x14ac:dyDescent="0.25">
      <c r="A301" s="5" t="s">
        <v>933</v>
      </c>
      <c r="B301" s="3" t="s">
        <v>416</v>
      </c>
      <c r="C301" s="3" t="s">
        <v>253</v>
      </c>
      <c r="D301" t="str">
        <f t="shared" si="12"/>
        <v>k</v>
      </c>
      <c r="E301" t="str">
        <f t="shared" si="13"/>
        <v>k</v>
      </c>
      <c r="F301">
        <f t="shared" si="14"/>
        <v>0</v>
      </c>
    </row>
    <row r="302" spans="1:6" x14ac:dyDescent="0.25">
      <c r="A302" s="5" t="s">
        <v>934</v>
      </c>
      <c r="B302" s="3" t="s">
        <v>417</v>
      </c>
      <c r="C302" s="3" t="s">
        <v>17</v>
      </c>
      <c r="D302" t="str">
        <f t="shared" si="12"/>
        <v>m</v>
      </c>
      <c r="E302" t="str">
        <f t="shared" si="13"/>
        <v>m</v>
      </c>
      <c r="F302">
        <f t="shared" si="14"/>
        <v>0</v>
      </c>
    </row>
    <row r="303" spans="1:6" x14ac:dyDescent="0.25">
      <c r="A303" s="5" t="s">
        <v>935</v>
      </c>
      <c r="B303" s="3" t="s">
        <v>418</v>
      </c>
      <c r="C303" s="3" t="s">
        <v>419</v>
      </c>
      <c r="D303" t="str">
        <f t="shared" si="12"/>
        <v>k</v>
      </c>
      <c r="E303" t="str">
        <f t="shared" si="13"/>
        <v>k</v>
      </c>
      <c r="F303">
        <f t="shared" si="14"/>
        <v>0</v>
      </c>
    </row>
    <row r="304" spans="1:6" x14ac:dyDescent="0.25">
      <c r="A304" s="5" t="s">
        <v>936</v>
      </c>
      <c r="B304" s="3" t="s">
        <v>420</v>
      </c>
      <c r="C304" s="3" t="s">
        <v>31</v>
      </c>
      <c r="D304" t="str">
        <f t="shared" si="12"/>
        <v>m</v>
      </c>
      <c r="E304" t="str">
        <f t="shared" si="13"/>
        <v>m</v>
      </c>
      <c r="F304">
        <f t="shared" si="14"/>
        <v>0</v>
      </c>
    </row>
    <row r="305" spans="1:6" x14ac:dyDescent="0.25">
      <c r="A305" s="5" t="s">
        <v>937</v>
      </c>
      <c r="B305" s="3" t="s">
        <v>421</v>
      </c>
      <c r="C305" s="3" t="s">
        <v>257</v>
      </c>
      <c r="D305" t="str">
        <f t="shared" si="12"/>
        <v>k</v>
      </c>
      <c r="E305" t="str">
        <f t="shared" si="13"/>
        <v>k</v>
      </c>
      <c r="F305">
        <f t="shared" si="14"/>
        <v>0</v>
      </c>
    </row>
    <row r="306" spans="1:6" x14ac:dyDescent="0.25">
      <c r="A306" s="5" t="s">
        <v>938</v>
      </c>
      <c r="B306" s="3" t="s">
        <v>254</v>
      </c>
      <c r="C306" s="3" t="s">
        <v>134</v>
      </c>
      <c r="D306" t="str">
        <f t="shared" si="12"/>
        <v>k</v>
      </c>
      <c r="E306" t="str">
        <f t="shared" si="13"/>
        <v>k</v>
      </c>
      <c r="F306">
        <f t="shared" si="14"/>
        <v>0</v>
      </c>
    </row>
    <row r="307" spans="1:6" x14ac:dyDescent="0.25">
      <c r="A307" s="5" t="s">
        <v>939</v>
      </c>
      <c r="B307" s="3" t="s">
        <v>422</v>
      </c>
      <c r="C307" s="3" t="s">
        <v>423</v>
      </c>
      <c r="D307" t="str">
        <f t="shared" si="12"/>
        <v>k</v>
      </c>
      <c r="E307" t="str">
        <f t="shared" si="13"/>
        <v>k</v>
      </c>
      <c r="F307">
        <f t="shared" si="14"/>
        <v>0</v>
      </c>
    </row>
    <row r="308" spans="1:6" x14ac:dyDescent="0.25">
      <c r="A308" s="5" t="s">
        <v>940</v>
      </c>
      <c r="B308" s="3" t="s">
        <v>424</v>
      </c>
      <c r="C308" s="3" t="s">
        <v>72</v>
      </c>
      <c r="D308" t="str">
        <f t="shared" si="12"/>
        <v>k</v>
      </c>
      <c r="E308" t="str">
        <f t="shared" si="13"/>
        <v>k</v>
      </c>
      <c r="F308">
        <f t="shared" si="14"/>
        <v>0</v>
      </c>
    </row>
    <row r="309" spans="1:6" x14ac:dyDescent="0.25">
      <c r="A309" s="5" t="s">
        <v>941</v>
      </c>
      <c r="B309" s="3" t="s">
        <v>425</v>
      </c>
      <c r="C309" s="3" t="s">
        <v>426</v>
      </c>
      <c r="D309" t="str">
        <f t="shared" si="12"/>
        <v>m</v>
      </c>
      <c r="E309" t="str">
        <f t="shared" si="13"/>
        <v>m</v>
      </c>
      <c r="F309">
        <f t="shared" si="14"/>
        <v>0</v>
      </c>
    </row>
    <row r="310" spans="1:6" x14ac:dyDescent="0.25">
      <c r="A310" s="5" t="s">
        <v>942</v>
      </c>
      <c r="B310" s="3" t="s">
        <v>77</v>
      </c>
      <c r="C310" s="3" t="s">
        <v>48</v>
      </c>
      <c r="D310" t="str">
        <f t="shared" si="12"/>
        <v>m</v>
      </c>
      <c r="E310" t="str">
        <f t="shared" si="13"/>
        <v>m</v>
      </c>
      <c r="F310">
        <f t="shared" si="14"/>
        <v>0</v>
      </c>
    </row>
    <row r="311" spans="1:6" x14ac:dyDescent="0.25">
      <c r="A311" s="5" t="s">
        <v>943</v>
      </c>
      <c r="B311" s="3" t="s">
        <v>401</v>
      </c>
      <c r="C311" s="3" t="s">
        <v>137</v>
      </c>
      <c r="D311" t="str">
        <f t="shared" si="12"/>
        <v>m</v>
      </c>
      <c r="E311" t="str">
        <f t="shared" si="13"/>
        <v>m</v>
      </c>
      <c r="F311">
        <f t="shared" si="14"/>
        <v>0</v>
      </c>
    </row>
    <row r="312" spans="1:6" x14ac:dyDescent="0.25">
      <c r="A312" s="5" t="s">
        <v>944</v>
      </c>
      <c r="B312" s="3" t="s">
        <v>427</v>
      </c>
      <c r="C312" s="3" t="s">
        <v>121</v>
      </c>
      <c r="D312" t="str">
        <f t="shared" si="12"/>
        <v>k</v>
      </c>
      <c r="E312" t="str">
        <f t="shared" si="13"/>
        <v>k</v>
      </c>
      <c r="F312">
        <f t="shared" si="14"/>
        <v>0</v>
      </c>
    </row>
    <row r="313" spans="1:6" x14ac:dyDescent="0.25">
      <c r="A313" s="5" t="s">
        <v>945</v>
      </c>
      <c r="B313" s="3" t="s">
        <v>428</v>
      </c>
      <c r="C313" s="3" t="s">
        <v>84</v>
      </c>
      <c r="D313" t="str">
        <f t="shared" si="12"/>
        <v>k</v>
      </c>
      <c r="E313" t="str">
        <f t="shared" si="13"/>
        <v>k</v>
      </c>
      <c r="F313">
        <f t="shared" si="14"/>
        <v>0</v>
      </c>
    </row>
    <row r="314" spans="1:6" x14ac:dyDescent="0.25">
      <c r="A314" s="5" t="s">
        <v>946</v>
      </c>
      <c r="B314" s="3" t="s">
        <v>429</v>
      </c>
      <c r="C314" s="3" t="s">
        <v>58</v>
      </c>
      <c r="D314" t="str">
        <f t="shared" si="12"/>
        <v>k</v>
      </c>
      <c r="E314" t="str">
        <f t="shared" si="13"/>
        <v>k</v>
      </c>
      <c r="F314">
        <f t="shared" si="14"/>
        <v>0</v>
      </c>
    </row>
    <row r="315" spans="1:6" x14ac:dyDescent="0.25">
      <c r="A315" s="5" t="s">
        <v>947</v>
      </c>
      <c r="B315" s="3" t="s">
        <v>430</v>
      </c>
      <c r="C315" s="3" t="s">
        <v>150</v>
      </c>
      <c r="D315" t="str">
        <f t="shared" si="12"/>
        <v>k</v>
      </c>
      <c r="E315" t="str">
        <f t="shared" si="13"/>
        <v>k</v>
      </c>
      <c r="F315">
        <f t="shared" si="14"/>
        <v>0</v>
      </c>
    </row>
    <row r="316" spans="1:6" x14ac:dyDescent="0.25">
      <c r="A316" s="5" t="s">
        <v>948</v>
      </c>
      <c r="B316" s="3" t="s">
        <v>431</v>
      </c>
      <c r="C316" s="3" t="s">
        <v>214</v>
      </c>
      <c r="D316" t="str">
        <f t="shared" si="12"/>
        <v>k</v>
      </c>
      <c r="E316" t="str">
        <f t="shared" si="13"/>
        <v>k</v>
      </c>
      <c r="F316">
        <f t="shared" si="14"/>
        <v>0</v>
      </c>
    </row>
    <row r="317" spans="1:6" x14ac:dyDescent="0.25">
      <c r="A317" s="5" t="s">
        <v>949</v>
      </c>
      <c r="B317" s="3" t="s">
        <v>129</v>
      </c>
      <c r="C317" s="3" t="s">
        <v>130</v>
      </c>
      <c r="D317" t="str">
        <f t="shared" si="12"/>
        <v>m</v>
      </c>
      <c r="E317" t="str">
        <f t="shared" si="13"/>
        <v>m</v>
      </c>
      <c r="F317">
        <f t="shared" si="14"/>
        <v>0</v>
      </c>
    </row>
    <row r="318" spans="1:6" x14ac:dyDescent="0.25">
      <c r="A318" s="5" t="s">
        <v>950</v>
      </c>
      <c r="B318" s="3" t="s">
        <v>432</v>
      </c>
      <c r="C318" s="3" t="s">
        <v>253</v>
      </c>
      <c r="D318" t="str">
        <f t="shared" si="12"/>
        <v>k</v>
      </c>
      <c r="E318" t="str">
        <f t="shared" si="13"/>
        <v>k</v>
      </c>
      <c r="F318">
        <f t="shared" si="14"/>
        <v>0</v>
      </c>
    </row>
    <row r="319" spans="1:6" x14ac:dyDescent="0.25">
      <c r="A319" s="5" t="s">
        <v>951</v>
      </c>
      <c r="B319" s="3" t="s">
        <v>433</v>
      </c>
      <c r="C319" s="3" t="s">
        <v>255</v>
      </c>
      <c r="D319" t="str">
        <f t="shared" si="12"/>
        <v>k</v>
      </c>
      <c r="E319" t="str">
        <f t="shared" si="13"/>
        <v>k</v>
      </c>
      <c r="F319">
        <f t="shared" si="14"/>
        <v>0</v>
      </c>
    </row>
    <row r="320" spans="1:6" x14ac:dyDescent="0.25">
      <c r="A320" s="5" t="s">
        <v>952</v>
      </c>
      <c r="B320" s="3" t="s">
        <v>434</v>
      </c>
      <c r="C320" s="3" t="s">
        <v>435</v>
      </c>
      <c r="D320" t="str">
        <f t="shared" si="12"/>
        <v>m</v>
      </c>
      <c r="E320" t="str">
        <f t="shared" si="13"/>
        <v>m</v>
      </c>
      <c r="F320">
        <f t="shared" si="14"/>
        <v>0</v>
      </c>
    </row>
    <row r="321" spans="1:6" x14ac:dyDescent="0.25">
      <c r="A321" s="5" t="s">
        <v>953</v>
      </c>
      <c r="B321" s="3" t="s">
        <v>69</v>
      </c>
      <c r="C321" s="3" t="s">
        <v>42</v>
      </c>
      <c r="D321" t="str">
        <f t="shared" si="12"/>
        <v>m</v>
      </c>
      <c r="E321" t="str">
        <f t="shared" si="13"/>
        <v>m</v>
      </c>
      <c r="F321">
        <f t="shared" si="14"/>
        <v>0</v>
      </c>
    </row>
    <row r="322" spans="1:6" x14ac:dyDescent="0.25">
      <c r="A322" s="5" t="s">
        <v>954</v>
      </c>
      <c r="B322" s="3" t="s">
        <v>436</v>
      </c>
      <c r="C322" s="3" t="s">
        <v>172</v>
      </c>
      <c r="D322" t="str">
        <f t="shared" si="12"/>
        <v>k</v>
      </c>
      <c r="E322" t="str">
        <f t="shared" si="13"/>
        <v>k</v>
      </c>
      <c r="F322">
        <f t="shared" si="14"/>
        <v>0</v>
      </c>
    </row>
    <row r="323" spans="1:6" x14ac:dyDescent="0.25">
      <c r="A323" s="5" t="s">
        <v>955</v>
      </c>
      <c r="B323" s="3" t="s">
        <v>437</v>
      </c>
      <c r="C323" s="3" t="s">
        <v>438</v>
      </c>
      <c r="D323" t="str">
        <f t="shared" ref="D323:D386" si="15">IF(MOD(MID(A323,10,1),2)=0,"k","m")</f>
        <v>m</v>
      </c>
      <c r="E323" t="str">
        <f t="shared" ref="E323:E386" si="16">IF(RIGHT(C323,1)="a","k","m")</f>
        <v>m</v>
      </c>
      <c r="F323">
        <f t="shared" ref="F323:F386" si="17">IF(AND(D323="k",E323="m"),1,0)</f>
        <v>0</v>
      </c>
    </row>
    <row r="324" spans="1:6" x14ac:dyDescent="0.25">
      <c r="A324" s="5" t="s">
        <v>956</v>
      </c>
      <c r="B324" s="3" t="s">
        <v>439</v>
      </c>
      <c r="C324" s="3" t="s">
        <v>56</v>
      </c>
      <c r="D324" t="str">
        <f t="shared" si="15"/>
        <v>k</v>
      </c>
      <c r="E324" t="str">
        <f t="shared" si="16"/>
        <v>k</v>
      </c>
      <c r="F324">
        <f t="shared" si="17"/>
        <v>0</v>
      </c>
    </row>
    <row r="325" spans="1:6" x14ac:dyDescent="0.25">
      <c r="A325" s="5" t="s">
        <v>957</v>
      </c>
      <c r="B325" s="3" t="s">
        <v>440</v>
      </c>
      <c r="C325" s="3" t="s">
        <v>201</v>
      </c>
      <c r="D325" t="str">
        <f t="shared" si="15"/>
        <v>k</v>
      </c>
      <c r="E325" t="str">
        <f t="shared" si="16"/>
        <v>k</v>
      </c>
      <c r="F325">
        <f t="shared" si="17"/>
        <v>0</v>
      </c>
    </row>
    <row r="326" spans="1:6" x14ac:dyDescent="0.25">
      <c r="A326" s="5" t="s">
        <v>958</v>
      </c>
      <c r="B326" s="3" t="s">
        <v>441</v>
      </c>
      <c r="C326" s="3" t="s">
        <v>442</v>
      </c>
      <c r="D326" t="str">
        <f t="shared" si="15"/>
        <v>k</v>
      </c>
      <c r="E326" t="str">
        <f t="shared" si="16"/>
        <v>k</v>
      </c>
      <c r="F326">
        <f t="shared" si="17"/>
        <v>0</v>
      </c>
    </row>
    <row r="327" spans="1:6" x14ac:dyDescent="0.25">
      <c r="A327" s="5" t="s">
        <v>959</v>
      </c>
      <c r="B327" s="3" t="s">
        <v>443</v>
      </c>
      <c r="C327" s="3" t="s">
        <v>242</v>
      </c>
      <c r="D327" t="str">
        <f t="shared" si="15"/>
        <v>k</v>
      </c>
      <c r="E327" t="str">
        <f t="shared" si="16"/>
        <v>k</v>
      </c>
      <c r="F327">
        <f t="shared" si="17"/>
        <v>0</v>
      </c>
    </row>
    <row r="328" spans="1:6" x14ac:dyDescent="0.25">
      <c r="A328" s="5" t="s">
        <v>960</v>
      </c>
      <c r="B328" s="3" t="s">
        <v>436</v>
      </c>
      <c r="C328" s="3" t="s">
        <v>70</v>
      </c>
      <c r="D328" t="str">
        <f t="shared" si="15"/>
        <v>m</v>
      </c>
      <c r="E328" t="str">
        <f t="shared" si="16"/>
        <v>m</v>
      </c>
      <c r="F328">
        <f t="shared" si="17"/>
        <v>0</v>
      </c>
    </row>
    <row r="329" spans="1:6" x14ac:dyDescent="0.25">
      <c r="A329" s="5" t="s">
        <v>961</v>
      </c>
      <c r="B329" s="3" t="s">
        <v>444</v>
      </c>
      <c r="C329" s="3" t="s">
        <v>294</v>
      </c>
      <c r="D329" t="str">
        <f t="shared" si="15"/>
        <v>m</v>
      </c>
      <c r="E329" t="str">
        <f t="shared" si="16"/>
        <v>m</v>
      </c>
      <c r="F329">
        <f t="shared" si="17"/>
        <v>0</v>
      </c>
    </row>
    <row r="330" spans="1:6" x14ac:dyDescent="0.25">
      <c r="A330" s="5" t="s">
        <v>962</v>
      </c>
      <c r="B330" s="3" t="s">
        <v>445</v>
      </c>
      <c r="C330" s="3" t="s">
        <v>26</v>
      </c>
      <c r="D330" t="str">
        <f t="shared" si="15"/>
        <v>m</v>
      </c>
      <c r="E330" t="str">
        <f t="shared" si="16"/>
        <v>m</v>
      </c>
      <c r="F330">
        <f t="shared" si="17"/>
        <v>0</v>
      </c>
    </row>
    <row r="331" spans="1:6" x14ac:dyDescent="0.25">
      <c r="A331" s="5" t="s">
        <v>963</v>
      </c>
      <c r="B331" s="3" t="s">
        <v>446</v>
      </c>
      <c r="C331" s="3" t="s">
        <v>78</v>
      </c>
      <c r="D331" t="str">
        <f t="shared" si="15"/>
        <v>m</v>
      </c>
      <c r="E331" t="str">
        <f t="shared" si="16"/>
        <v>m</v>
      </c>
      <c r="F331">
        <f t="shared" si="17"/>
        <v>0</v>
      </c>
    </row>
    <row r="332" spans="1:6" x14ac:dyDescent="0.25">
      <c r="A332" s="5" t="s">
        <v>964</v>
      </c>
      <c r="B332" s="3" t="s">
        <v>447</v>
      </c>
      <c r="C332" s="3" t="s">
        <v>166</v>
      </c>
      <c r="D332" t="str">
        <f t="shared" si="15"/>
        <v>k</v>
      </c>
      <c r="E332" t="str">
        <f t="shared" si="16"/>
        <v>k</v>
      </c>
      <c r="F332">
        <f t="shared" si="17"/>
        <v>0</v>
      </c>
    </row>
    <row r="333" spans="1:6" x14ac:dyDescent="0.25">
      <c r="A333" s="5" t="s">
        <v>965</v>
      </c>
      <c r="B333" s="3" t="s">
        <v>448</v>
      </c>
      <c r="C333" s="3" t="s">
        <v>72</v>
      </c>
      <c r="D333" t="str">
        <f t="shared" si="15"/>
        <v>k</v>
      </c>
      <c r="E333" t="str">
        <f t="shared" si="16"/>
        <v>k</v>
      </c>
      <c r="F333">
        <f t="shared" si="17"/>
        <v>0</v>
      </c>
    </row>
    <row r="334" spans="1:6" x14ac:dyDescent="0.25">
      <c r="A334" s="5" t="s">
        <v>966</v>
      </c>
      <c r="B334" s="3" t="s">
        <v>449</v>
      </c>
      <c r="C334" s="3" t="s">
        <v>37</v>
      </c>
      <c r="D334" t="str">
        <f t="shared" si="15"/>
        <v>k</v>
      </c>
      <c r="E334" t="str">
        <f t="shared" si="16"/>
        <v>k</v>
      </c>
      <c r="F334">
        <f t="shared" si="17"/>
        <v>0</v>
      </c>
    </row>
    <row r="335" spans="1:6" x14ac:dyDescent="0.25">
      <c r="A335" s="5" t="s">
        <v>967</v>
      </c>
      <c r="B335" s="3" t="s">
        <v>450</v>
      </c>
      <c r="C335" s="3" t="s">
        <v>126</v>
      </c>
      <c r="D335" t="str">
        <f t="shared" si="15"/>
        <v>m</v>
      </c>
      <c r="E335" t="str">
        <f t="shared" si="16"/>
        <v>m</v>
      </c>
      <c r="F335">
        <f t="shared" si="17"/>
        <v>0</v>
      </c>
    </row>
    <row r="336" spans="1:6" x14ac:dyDescent="0.25">
      <c r="A336" s="5" t="s">
        <v>968</v>
      </c>
      <c r="B336" s="3" t="s">
        <v>451</v>
      </c>
      <c r="C336" s="3" t="s">
        <v>452</v>
      </c>
      <c r="D336" t="str">
        <f t="shared" si="15"/>
        <v>k</v>
      </c>
      <c r="E336" t="str">
        <f t="shared" si="16"/>
        <v>k</v>
      </c>
      <c r="F336">
        <f t="shared" si="17"/>
        <v>0</v>
      </c>
    </row>
    <row r="337" spans="1:6" x14ac:dyDescent="0.25">
      <c r="A337" s="5" t="s">
        <v>969</v>
      </c>
      <c r="B337" s="3" t="s">
        <v>453</v>
      </c>
      <c r="C337" s="3" t="s">
        <v>214</v>
      </c>
      <c r="D337" t="str">
        <f t="shared" si="15"/>
        <v>k</v>
      </c>
      <c r="E337" t="str">
        <f t="shared" si="16"/>
        <v>k</v>
      </c>
      <c r="F337">
        <f t="shared" si="17"/>
        <v>0</v>
      </c>
    </row>
    <row r="338" spans="1:6" x14ac:dyDescent="0.25">
      <c r="A338" s="5" t="s">
        <v>970</v>
      </c>
      <c r="B338" s="3" t="s">
        <v>454</v>
      </c>
      <c r="C338" s="3" t="s">
        <v>162</v>
      </c>
      <c r="D338" t="str">
        <f t="shared" si="15"/>
        <v>m</v>
      </c>
      <c r="E338" t="str">
        <f t="shared" si="16"/>
        <v>m</v>
      </c>
      <c r="F338">
        <f t="shared" si="17"/>
        <v>0</v>
      </c>
    </row>
    <row r="339" spans="1:6" x14ac:dyDescent="0.25">
      <c r="A339" s="5" t="s">
        <v>971</v>
      </c>
      <c r="B339" s="3" t="s">
        <v>371</v>
      </c>
      <c r="C339" s="3" t="s">
        <v>455</v>
      </c>
      <c r="D339" t="str">
        <f t="shared" si="15"/>
        <v>m</v>
      </c>
      <c r="E339" t="str">
        <f t="shared" si="16"/>
        <v>k</v>
      </c>
      <c r="F339">
        <f t="shared" si="17"/>
        <v>0</v>
      </c>
    </row>
    <row r="340" spans="1:6" x14ac:dyDescent="0.25">
      <c r="A340" s="5" t="s">
        <v>972</v>
      </c>
      <c r="B340" s="3" t="s">
        <v>456</v>
      </c>
      <c r="C340" s="3" t="s">
        <v>70</v>
      </c>
      <c r="D340" t="str">
        <f t="shared" si="15"/>
        <v>m</v>
      </c>
      <c r="E340" t="str">
        <f t="shared" si="16"/>
        <v>m</v>
      </c>
      <c r="F340">
        <f t="shared" si="17"/>
        <v>0</v>
      </c>
    </row>
    <row r="341" spans="1:6" x14ac:dyDescent="0.25">
      <c r="A341" s="5" t="s">
        <v>973</v>
      </c>
      <c r="B341" s="3" t="s">
        <v>457</v>
      </c>
      <c r="C341" s="3" t="s">
        <v>51</v>
      </c>
      <c r="D341" t="str">
        <f t="shared" si="15"/>
        <v>k</v>
      </c>
      <c r="E341" t="str">
        <f t="shared" si="16"/>
        <v>k</v>
      </c>
      <c r="F341">
        <f t="shared" si="17"/>
        <v>0</v>
      </c>
    </row>
    <row r="342" spans="1:6" x14ac:dyDescent="0.25">
      <c r="A342" s="5" t="s">
        <v>974</v>
      </c>
      <c r="B342" s="3" t="s">
        <v>458</v>
      </c>
      <c r="C342" s="3" t="s">
        <v>68</v>
      </c>
      <c r="D342" t="str">
        <f t="shared" si="15"/>
        <v>m</v>
      </c>
      <c r="E342" t="str">
        <f t="shared" si="16"/>
        <v>m</v>
      </c>
      <c r="F342">
        <f t="shared" si="17"/>
        <v>0</v>
      </c>
    </row>
    <row r="343" spans="1:6" x14ac:dyDescent="0.25">
      <c r="A343" s="5" t="s">
        <v>975</v>
      </c>
      <c r="B343" s="3" t="s">
        <v>459</v>
      </c>
      <c r="C343" s="3" t="s">
        <v>68</v>
      </c>
      <c r="D343" t="str">
        <f t="shared" si="15"/>
        <v>m</v>
      </c>
      <c r="E343" t="str">
        <f t="shared" si="16"/>
        <v>m</v>
      </c>
      <c r="F343">
        <f t="shared" si="17"/>
        <v>0</v>
      </c>
    </row>
    <row r="344" spans="1:6" x14ac:dyDescent="0.25">
      <c r="A344" s="5" t="s">
        <v>976</v>
      </c>
      <c r="B344" s="3" t="s">
        <v>460</v>
      </c>
      <c r="C344" s="3" t="s">
        <v>8</v>
      </c>
      <c r="D344" t="str">
        <f t="shared" si="15"/>
        <v>m</v>
      </c>
      <c r="E344" t="str">
        <f t="shared" si="16"/>
        <v>m</v>
      </c>
      <c r="F344">
        <f t="shared" si="17"/>
        <v>0</v>
      </c>
    </row>
    <row r="345" spans="1:6" x14ac:dyDescent="0.25">
      <c r="A345" s="5" t="s">
        <v>977</v>
      </c>
      <c r="B345" s="3" t="s">
        <v>461</v>
      </c>
      <c r="C345" s="3" t="s">
        <v>223</v>
      </c>
      <c r="D345" t="str">
        <f t="shared" si="15"/>
        <v>k</v>
      </c>
      <c r="E345" t="str">
        <f t="shared" si="16"/>
        <v>k</v>
      </c>
      <c r="F345">
        <f t="shared" si="17"/>
        <v>0</v>
      </c>
    </row>
    <row r="346" spans="1:6" x14ac:dyDescent="0.25">
      <c r="A346" s="5" t="s">
        <v>978</v>
      </c>
      <c r="B346" s="3" t="s">
        <v>462</v>
      </c>
      <c r="C346" s="3" t="s">
        <v>236</v>
      </c>
      <c r="D346" t="str">
        <f t="shared" si="15"/>
        <v>k</v>
      </c>
      <c r="E346" t="str">
        <f t="shared" si="16"/>
        <v>k</v>
      </c>
      <c r="F346">
        <f t="shared" si="17"/>
        <v>0</v>
      </c>
    </row>
    <row r="347" spans="1:6" x14ac:dyDescent="0.25">
      <c r="A347" s="5" t="s">
        <v>979</v>
      </c>
      <c r="B347" s="3" t="s">
        <v>463</v>
      </c>
      <c r="C347" s="3" t="s">
        <v>305</v>
      </c>
      <c r="D347" t="str">
        <f t="shared" si="15"/>
        <v>m</v>
      </c>
      <c r="E347" t="str">
        <f t="shared" si="16"/>
        <v>m</v>
      </c>
      <c r="F347">
        <f t="shared" si="17"/>
        <v>0</v>
      </c>
    </row>
    <row r="348" spans="1:6" x14ac:dyDescent="0.25">
      <c r="A348" s="5" t="s">
        <v>980</v>
      </c>
      <c r="B348" s="3" t="s">
        <v>464</v>
      </c>
      <c r="C348" s="3" t="s">
        <v>465</v>
      </c>
      <c r="D348" t="str">
        <f t="shared" si="15"/>
        <v>m</v>
      </c>
      <c r="E348" t="str">
        <f t="shared" si="16"/>
        <v>m</v>
      </c>
      <c r="F348">
        <f t="shared" si="17"/>
        <v>0</v>
      </c>
    </row>
    <row r="349" spans="1:6" x14ac:dyDescent="0.25">
      <c r="A349" s="5" t="s">
        <v>981</v>
      </c>
      <c r="B349" s="3" t="s">
        <v>466</v>
      </c>
      <c r="C349" s="3" t="s">
        <v>60</v>
      </c>
      <c r="D349" t="str">
        <f t="shared" si="15"/>
        <v>m</v>
      </c>
      <c r="E349" t="str">
        <f t="shared" si="16"/>
        <v>m</v>
      </c>
      <c r="F349">
        <f t="shared" si="17"/>
        <v>0</v>
      </c>
    </row>
    <row r="350" spans="1:6" x14ac:dyDescent="0.25">
      <c r="A350" s="5" t="s">
        <v>982</v>
      </c>
      <c r="B350" s="3" t="s">
        <v>467</v>
      </c>
      <c r="C350" s="3" t="s">
        <v>104</v>
      </c>
      <c r="D350" t="str">
        <f t="shared" si="15"/>
        <v>m</v>
      </c>
      <c r="E350" t="str">
        <f t="shared" si="16"/>
        <v>m</v>
      </c>
      <c r="F350">
        <f t="shared" si="17"/>
        <v>0</v>
      </c>
    </row>
    <row r="351" spans="1:6" x14ac:dyDescent="0.25">
      <c r="A351" s="5" t="s">
        <v>983</v>
      </c>
      <c r="B351" s="3" t="s">
        <v>468</v>
      </c>
      <c r="C351" s="3" t="s">
        <v>14</v>
      </c>
      <c r="D351" t="str">
        <f t="shared" si="15"/>
        <v>m</v>
      </c>
      <c r="E351" t="str">
        <f t="shared" si="16"/>
        <v>m</v>
      </c>
      <c r="F351">
        <f t="shared" si="17"/>
        <v>0</v>
      </c>
    </row>
    <row r="352" spans="1:6" x14ac:dyDescent="0.25">
      <c r="A352" s="5" t="s">
        <v>984</v>
      </c>
      <c r="B352" s="3" t="s">
        <v>469</v>
      </c>
      <c r="C352" s="3" t="s">
        <v>470</v>
      </c>
      <c r="D352" t="str">
        <f t="shared" si="15"/>
        <v>m</v>
      </c>
      <c r="E352" t="str">
        <f t="shared" si="16"/>
        <v>m</v>
      </c>
      <c r="F352">
        <f t="shared" si="17"/>
        <v>0</v>
      </c>
    </row>
    <row r="353" spans="1:6" x14ac:dyDescent="0.25">
      <c r="A353" s="5" t="s">
        <v>985</v>
      </c>
      <c r="B353" s="3" t="s">
        <v>471</v>
      </c>
      <c r="C353" s="3" t="s">
        <v>472</v>
      </c>
      <c r="D353" t="str">
        <f t="shared" si="15"/>
        <v>k</v>
      </c>
      <c r="E353" t="str">
        <f t="shared" si="16"/>
        <v>k</v>
      </c>
      <c r="F353">
        <f t="shared" si="17"/>
        <v>0</v>
      </c>
    </row>
    <row r="354" spans="1:6" x14ac:dyDescent="0.25">
      <c r="A354" s="5" t="s">
        <v>986</v>
      </c>
      <c r="B354" s="3" t="s">
        <v>473</v>
      </c>
      <c r="C354" s="3" t="s">
        <v>12</v>
      </c>
      <c r="D354" t="str">
        <f t="shared" si="15"/>
        <v>m</v>
      </c>
      <c r="E354" t="str">
        <f t="shared" si="16"/>
        <v>m</v>
      </c>
      <c r="F354">
        <f t="shared" si="17"/>
        <v>0</v>
      </c>
    </row>
    <row r="355" spans="1:6" x14ac:dyDescent="0.25">
      <c r="A355" s="5" t="s">
        <v>987</v>
      </c>
      <c r="B355" s="3" t="s">
        <v>474</v>
      </c>
      <c r="C355" s="3" t="s">
        <v>475</v>
      </c>
      <c r="D355" t="str">
        <f t="shared" si="15"/>
        <v>k</v>
      </c>
      <c r="E355" t="str">
        <f t="shared" si="16"/>
        <v>k</v>
      </c>
      <c r="F355">
        <f t="shared" si="17"/>
        <v>0</v>
      </c>
    </row>
    <row r="356" spans="1:6" x14ac:dyDescent="0.25">
      <c r="A356" s="5" t="s">
        <v>988</v>
      </c>
      <c r="B356" s="3" t="s">
        <v>476</v>
      </c>
      <c r="C356" s="3" t="s">
        <v>477</v>
      </c>
      <c r="D356" t="str">
        <f t="shared" si="15"/>
        <v>m</v>
      </c>
      <c r="E356" t="str">
        <f t="shared" si="16"/>
        <v>m</v>
      </c>
      <c r="F356">
        <f t="shared" si="17"/>
        <v>0</v>
      </c>
    </row>
    <row r="357" spans="1:6" x14ac:dyDescent="0.25">
      <c r="A357" s="5" t="s">
        <v>989</v>
      </c>
      <c r="B357" s="3" t="s">
        <v>478</v>
      </c>
      <c r="C357" s="3" t="s">
        <v>40</v>
      </c>
      <c r="D357" t="str">
        <f t="shared" si="15"/>
        <v>m</v>
      </c>
      <c r="E357" t="str">
        <f t="shared" si="16"/>
        <v>m</v>
      </c>
      <c r="F357">
        <f t="shared" si="17"/>
        <v>0</v>
      </c>
    </row>
    <row r="358" spans="1:6" x14ac:dyDescent="0.25">
      <c r="A358" s="5" t="s">
        <v>990</v>
      </c>
      <c r="B358" s="3" t="s">
        <v>479</v>
      </c>
      <c r="C358" s="3" t="s">
        <v>475</v>
      </c>
      <c r="D358" t="str">
        <f t="shared" si="15"/>
        <v>k</v>
      </c>
      <c r="E358" t="str">
        <f t="shared" si="16"/>
        <v>k</v>
      </c>
      <c r="F358">
        <f t="shared" si="17"/>
        <v>0</v>
      </c>
    </row>
    <row r="359" spans="1:6" x14ac:dyDescent="0.25">
      <c r="A359" s="5" t="s">
        <v>991</v>
      </c>
      <c r="B359" s="3" t="s">
        <v>480</v>
      </c>
      <c r="C359" s="3" t="s">
        <v>93</v>
      </c>
      <c r="D359" t="str">
        <f t="shared" si="15"/>
        <v>k</v>
      </c>
      <c r="E359" t="str">
        <f t="shared" si="16"/>
        <v>k</v>
      </c>
      <c r="F359">
        <f t="shared" si="17"/>
        <v>0</v>
      </c>
    </row>
    <row r="360" spans="1:6" x14ac:dyDescent="0.25">
      <c r="A360" s="5" t="s">
        <v>992</v>
      </c>
      <c r="B360" s="3" t="s">
        <v>481</v>
      </c>
      <c r="C360" s="3" t="s">
        <v>482</v>
      </c>
      <c r="D360" t="str">
        <f t="shared" si="15"/>
        <v>m</v>
      </c>
      <c r="E360" t="str">
        <f t="shared" si="16"/>
        <v>m</v>
      </c>
      <c r="F360">
        <f t="shared" si="17"/>
        <v>0</v>
      </c>
    </row>
    <row r="361" spans="1:6" x14ac:dyDescent="0.25">
      <c r="A361" s="5" t="s">
        <v>993</v>
      </c>
      <c r="B361" s="3" t="s">
        <v>483</v>
      </c>
      <c r="C361" s="3" t="s">
        <v>482</v>
      </c>
      <c r="D361" t="str">
        <f t="shared" si="15"/>
        <v>m</v>
      </c>
      <c r="E361" t="str">
        <f t="shared" si="16"/>
        <v>m</v>
      </c>
      <c r="F361">
        <f t="shared" si="17"/>
        <v>0</v>
      </c>
    </row>
    <row r="362" spans="1:6" x14ac:dyDescent="0.25">
      <c r="A362" s="5" t="s">
        <v>994</v>
      </c>
      <c r="B362" s="3" t="s">
        <v>484</v>
      </c>
      <c r="C362" s="3" t="s">
        <v>255</v>
      </c>
      <c r="D362" t="str">
        <f t="shared" si="15"/>
        <v>k</v>
      </c>
      <c r="E362" t="str">
        <f t="shared" si="16"/>
        <v>k</v>
      </c>
      <c r="F362">
        <f t="shared" si="17"/>
        <v>0</v>
      </c>
    </row>
    <row r="363" spans="1:6" x14ac:dyDescent="0.25">
      <c r="A363" s="5" t="s">
        <v>995</v>
      </c>
      <c r="B363" s="3" t="s">
        <v>485</v>
      </c>
      <c r="C363" s="3" t="s">
        <v>486</v>
      </c>
      <c r="D363" t="str">
        <f t="shared" si="15"/>
        <v>m</v>
      </c>
      <c r="E363" t="str">
        <f t="shared" si="16"/>
        <v>m</v>
      </c>
      <c r="F363">
        <f t="shared" si="17"/>
        <v>0</v>
      </c>
    </row>
    <row r="364" spans="1:6" x14ac:dyDescent="0.25">
      <c r="A364" s="5" t="s">
        <v>996</v>
      </c>
      <c r="B364" s="3" t="s">
        <v>487</v>
      </c>
      <c r="C364" s="3" t="s">
        <v>294</v>
      </c>
      <c r="D364" t="str">
        <f t="shared" si="15"/>
        <v>m</v>
      </c>
      <c r="E364" t="str">
        <f t="shared" si="16"/>
        <v>m</v>
      </c>
      <c r="F364">
        <f t="shared" si="17"/>
        <v>0</v>
      </c>
    </row>
    <row r="365" spans="1:6" x14ac:dyDescent="0.25">
      <c r="A365" s="5" t="s">
        <v>997</v>
      </c>
      <c r="B365" s="3" t="s">
        <v>488</v>
      </c>
      <c r="C365" s="3" t="s">
        <v>78</v>
      </c>
      <c r="D365" t="str">
        <f t="shared" si="15"/>
        <v>m</v>
      </c>
      <c r="E365" t="str">
        <f t="shared" si="16"/>
        <v>m</v>
      </c>
      <c r="F365">
        <f t="shared" si="17"/>
        <v>0</v>
      </c>
    </row>
    <row r="366" spans="1:6" x14ac:dyDescent="0.25">
      <c r="A366" s="5" t="s">
        <v>998</v>
      </c>
      <c r="B366" s="3" t="s">
        <v>489</v>
      </c>
      <c r="C366" s="3" t="s">
        <v>490</v>
      </c>
      <c r="D366" t="str">
        <f t="shared" si="15"/>
        <v>m</v>
      </c>
      <c r="E366" t="str">
        <f t="shared" si="16"/>
        <v>m</v>
      </c>
      <c r="F366">
        <f t="shared" si="17"/>
        <v>0</v>
      </c>
    </row>
    <row r="367" spans="1:6" x14ac:dyDescent="0.25">
      <c r="A367" s="5" t="s">
        <v>999</v>
      </c>
      <c r="B367" s="3" t="s">
        <v>491</v>
      </c>
      <c r="C367" s="3" t="s">
        <v>193</v>
      </c>
      <c r="D367" t="str">
        <f t="shared" si="15"/>
        <v>k</v>
      </c>
      <c r="E367" t="str">
        <f t="shared" si="16"/>
        <v>k</v>
      </c>
      <c r="F367">
        <f t="shared" si="17"/>
        <v>0</v>
      </c>
    </row>
    <row r="368" spans="1:6" x14ac:dyDescent="0.25">
      <c r="A368" s="5" t="s">
        <v>1000</v>
      </c>
      <c r="B368" s="3" t="s">
        <v>492</v>
      </c>
      <c r="C368" s="3" t="s">
        <v>493</v>
      </c>
      <c r="D368" t="str">
        <f t="shared" si="15"/>
        <v>m</v>
      </c>
      <c r="E368" t="str">
        <f t="shared" si="16"/>
        <v>m</v>
      </c>
      <c r="F368">
        <f t="shared" si="17"/>
        <v>0</v>
      </c>
    </row>
    <row r="369" spans="1:6" x14ac:dyDescent="0.25">
      <c r="A369" s="5" t="s">
        <v>1001</v>
      </c>
      <c r="B369" s="3" t="s">
        <v>494</v>
      </c>
      <c r="C369" s="3" t="s">
        <v>48</v>
      </c>
      <c r="D369" t="str">
        <f t="shared" si="15"/>
        <v>m</v>
      </c>
      <c r="E369" t="str">
        <f t="shared" si="16"/>
        <v>m</v>
      </c>
      <c r="F369">
        <f t="shared" si="17"/>
        <v>0</v>
      </c>
    </row>
    <row r="370" spans="1:6" x14ac:dyDescent="0.25">
      <c r="A370" s="5" t="s">
        <v>1002</v>
      </c>
      <c r="B370" s="3" t="s">
        <v>495</v>
      </c>
      <c r="C370" s="3" t="s">
        <v>193</v>
      </c>
      <c r="D370" t="str">
        <f t="shared" si="15"/>
        <v>k</v>
      </c>
      <c r="E370" t="str">
        <f t="shared" si="16"/>
        <v>k</v>
      </c>
      <c r="F370">
        <f t="shared" si="17"/>
        <v>0</v>
      </c>
    </row>
    <row r="371" spans="1:6" x14ac:dyDescent="0.25">
      <c r="A371" s="5" t="s">
        <v>1003</v>
      </c>
      <c r="B371" s="3" t="s">
        <v>496</v>
      </c>
      <c r="C371" s="3" t="s">
        <v>12</v>
      </c>
      <c r="D371" t="str">
        <f t="shared" si="15"/>
        <v>m</v>
      </c>
      <c r="E371" t="str">
        <f t="shared" si="16"/>
        <v>m</v>
      </c>
      <c r="F371">
        <f t="shared" si="17"/>
        <v>0</v>
      </c>
    </row>
    <row r="372" spans="1:6" x14ac:dyDescent="0.25">
      <c r="A372" s="5" t="s">
        <v>1004</v>
      </c>
      <c r="B372" s="3" t="s">
        <v>497</v>
      </c>
      <c r="C372" s="3" t="s">
        <v>193</v>
      </c>
      <c r="D372" t="str">
        <f t="shared" si="15"/>
        <v>k</v>
      </c>
      <c r="E372" t="str">
        <f t="shared" si="16"/>
        <v>k</v>
      </c>
      <c r="F372">
        <f t="shared" si="17"/>
        <v>0</v>
      </c>
    </row>
    <row r="373" spans="1:6" x14ac:dyDescent="0.25">
      <c r="A373" s="5" t="s">
        <v>1005</v>
      </c>
      <c r="B373" s="3" t="s">
        <v>498</v>
      </c>
      <c r="C373" s="3" t="s">
        <v>162</v>
      </c>
      <c r="D373" t="str">
        <f t="shared" si="15"/>
        <v>m</v>
      </c>
      <c r="E373" t="str">
        <f t="shared" si="16"/>
        <v>m</v>
      </c>
      <c r="F373">
        <f t="shared" si="17"/>
        <v>0</v>
      </c>
    </row>
    <row r="374" spans="1:6" x14ac:dyDescent="0.25">
      <c r="A374" s="5" t="s">
        <v>1006</v>
      </c>
      <c r="B374" s="3" t="s">
        <v>499</v>
      </c>
      <c r="C374" s="3" t="s">
        <v>359</v>
      </c>
      <c r="D374" t="str">
        <f t="shared" si="15"/>
        <v>k</v>
      </c>
      <c r="E374" t="str">
        <f t="shared" si="16"/>
        <v>k</v>
      </c>
      <c r="F374">
        <f t="shared" si="17"/>
        <v>0</v>
      </c>
    </row>
    <row r="375" spans="1:6" x14ac:dyDescent="0.25">
      <c r="A375" s="5" t="s">
        <v>1007</v>
      </c>
      <c r="B375" s="3" t="s">
        <v>500</v>
      </c>
      <c r="C375" s="3" t="s">
        <v>273</v>
      </c>
      <c r="D375" t="str">
        <f t="shared" si="15"/>
        <v>k</v>
      </c>
      <c r="E375" t="str">
        <f t="shared" si="16"/>
        <v>k</v>
      </c>
      <c r="F375">
        <f t="shared" si="17"/>
        <v>0</v>
      </c>
    </row>
    <row r="376" spans="1:6" x14ac:dyDescent="0.25">
      <c r="A376" s="5" t="s">
        <v>1008</v>
      </c>
      <c r="B376" s="3" t="s">
        <v>501</v>
      </c>
      <c r="C376" s="3" t="s">
        <v>502</v>
      </c>
      <c r="D376" t="str">
        <f t="shared" si="15"/>
        <v>m</v>
      </c>
      <c r="E376" t="str">
        <f t="shared" si="16"/>
        <v>m</v>
      </c>
      <c r="F376">
        <f t="shared" si="17"/>
        <v>0</v>
      </c>
    </row>
    <row r="377" spans="1:6" x14ac:dyDescent="0.25">
      <c r="A377" s="5" t="s">
        <v>1009</v>
      </c>
      <c r="B377" s="3" t="s">
        <v>503</v>
      </c>
      <c r="C377" s="3" t="s">
        <v>504</v>
      </c>
      <c r="D377" t="str">
        <f t="shared" si="15"/>
        <v>m</v>
      </c>
      <c r="E377" t="str">
        <f t="shared" si="16"/>
        <v>m</v>
      </c>
      <c r="F377">
        <f t="shared" si="17"/>
        <v>0</v>
      </c>
    </row>
    <row r="378" spans="1:6" x14ac:dyDescent="0.25">
      <c r="A378" s="5" t="s">
        <v>1010</v>
      </c>
      <c r="B378" s="3" t="s">
        <v>505</v>
      </c>
      <c r="C378" s="3" t="s">
        <v>193</v>
      </c>
      <c r="D378" t="str">
        <f t="shared" si="15"/>
        <v>k</v>
      </c>
      <c r="E378" t="str">
        <f t="shared" si="16"/>
        <v>k</v>
      </c>
      <c r="F378">
        <f t="shared" si="17"/>
        <v>0</v>
      </c>
    </row>
    <row r="379" spans="1:6" x14ac:dyDescent="0.25">
      <c r="A379" s="5" t="s">
        <v>1011</v>
      </c>
      <c r="B379" s="3" t="s">
        <v>506</v>
      </c>
      <c r="C379" s="3" t="s">
        <v>507</v>
      </c>
      <c r="D379" t="str">
        <f t="shared" si="15"/>
        <v>k</v>
      </c>
      <c r="E379" t="str">
        <f t="shared" si="16"/>
        <v>k</v>
      </c>
      <c r="F379">
        <f t="shared" si="17"/>
        <v>0</v>
      </c>
    </row>
    <row r="380" spans="1:6" x14ac:dyDescent="0.25">
      <c r="A380" s="5" t="s">
        <v>1012</v>
      </c>
      <c r="B380" s="3" t="s">
        <v>508</v>
      </c>
      <c r="C380" s="3" t="s">
        <v>12</v>
      </c>
      <c r="D380" t="str">
        <f t="shared" si="15"/>
        <v>m</v>
      </c>
      <c r="E380" t="str">
        <f t="shared" si="16"/>
        <v>m</v>
      </c>
      <c r="F380">
        <f t="shared" si="17"/>
        <v>0</v>
      </c>
    </row>
    <row r="381" spans="1:6" x14ac:dyDescent="0.25">
      <c r="A381" s="5" t="s">
        <v>1013</v>
      </c>
      <c r="B381" s="3" t="s">
        <v>509</v>
      </c>
      <c r="C381" s="3" t="s">
        <v>223</v>
      </c>
      <c r="D381" t="str">
        <f t="shared" si="15"/>
        <v>k</v>
      </c>
      <c r="E381" t="str">
        <f t="shared" si="16"/>
        <v>k</v>
      </c>
      <c r="F381">
        <f t="shared" si="17"/>
        <v>0</v>
      </c>
    </row>
    <row r="382" spans="1:6" x14ac:dyDescent="0.25">
      <c r="A382" s="5" t="s">
        <v>1014</v>
      </c>
      <c r="B382" s="3" t="s">
        <v>510</v>
      </c>
      <c r="C382" s="3" t="s">
        <v>511</v>
      </c>
      <c r="D382" t="str">
        <f t="shared" si="15"/>
        <v>k</v>
      </c>
      <c r="E382" t="str">
        <f t="shared" si="16"/>
        <v>k</v>
      </c>
      <c r="F382">
        <f t="shared" si="17"/>
        <v>0</v>
      </c>
    </row>
    <row r="383" spans="1:6" x14ac:dyDescent="0.25">
      <c r="A383" s="5" t="s">
        <v>1015</v>
      </c>
      <c r="B383" s="3" t="s">
        <v>512</v>
      </c>
      <c r="C383" s="3" t="s">
        <v>193</v>
      </c>
      <c r="D383" t="str">
        <f t="shared" si="15"/>
        <v>k</v>
      </c>
      <c r="E383" t="str">
        <f t="shared" si="16"/>
        <v>k</v>
      </c>
      <c r="F383">
        <f t="shared" si="17"/>
        <v>0</v>
      </c>
    </row>
    <row r="384" spans="1:6" x14ac:dyDescent="0.25">
      <c r="A384" s="5" t="s">
        <v>1016</v>
      </c>
      <c r="B384" s="3" t="s">
        <v>513</v>
      </c>
      <c r="C384" s="3" t="s">
        <v>6</v>
      </c>
      <c r="D384" t="str">
        <f t="shared" si="15"/>
        <v>m</v>
      </c>
      <c r="E384" t="str">
        <f t="shared" si="16"/>
        <v>m</v>
      </c>
      <c r="F384">
        <f t="shared" si="17"/>
        <v>0</v>
      </c>
    </row>
    <row r="385" spans="1:6" x14ac:dyDescent="0.25">
      <c r="A385" s="5" t="s">
        <v>1017</v>
      </c>
      <c r="B385" s="3" t="s">
        <v>514</v>
      </c>
      <c r="C385" s="3" t="s">
        <v>8</v>
      </c>
      <c r="D385" t="str">
        <f t="shared" si="15"/>
        <v>m</v>
      </c>
      <c r="E385" t="str">
        <f t="shared" si="16"/>
        <v>m</v>
      </c>
      <c r="F385">
        <f t="shared" si="17"/>
        <v>0</v>
      </c>
    </row>
    <row r="386" spans="1:6" x14ac:dyDescent="0.25">
      <c r="A386" s="5" t="s">
        <v>1018</v>
      </c>
      <c r="B386" s="3" t="s">
        <v>515</v>
      </c>
      <c r="C386" s="3" t="s">
        <v>104</v>
      </c>
      <c r="D386" t="str">
        <f t="shared" si="15"/>
        <v>m</v>
      </c>
      <c r="E386" t="str">
        <f t="shared" si="16"/>
        <v>m</v>
      </c>
      <c r="F386">
        <f t="shared" si="17"/>
        <v>0</v>
      </c>
    </row>
    <row r="387" spans="1:6" x14ac:dyDescent="0.25">
      <c r="A387" s="5" t="s">
        <v>1019</v>
      </c>
      <c r="B387" s="3" t="s">
        <v>516</v>
      </c>
      <c r="C387" s="3" t="s">
        <v>517</v>
      </c>
      <c r="D387" t="str">
        <f t="shared" ref="D387:D450" si="18">IF(MOD(MID(A387,10,1),2)=0,"k","m")</f>
        <v>k</v>
      </c>
      <c r="E387" t="str">
        <f t="shared" ref="E387:E450" si="19">IF(RIGHT(C387,1)="a","k","m")</f>
        <v>k</v>
      </c>
      <c r="F387">
        <f t="shared" ref="F387:F450" si="20">IF(AND(D387="k",E387="m"),1,0)</f>
        <v>0</v>
      </c>
    </row>
    <row r="388" spans="1:6" x14ac:dyDescent="0.25">
      <c r="A388" s="5" t="s">
        <v>1020</v>
      </c>
      <c r="B388" s="3" t="s">
        <v>518</v>
      </c>
      <c r="C388" s="3" t="s">
        <v>519</v>
      </c>
      <c r="D388" t="str">
        <f t="shared" si="18"/>
        <v>m</v>
      </c>
      <c r="E388" t="str">
        <f t="shared" si="19"/>
        <v>m</v>
      </c>
      <c r="F388">
        <f t="shared" si="20"/>
        <v>0</v>
      </c>
    </row>
    <row r="389" spans="1:6" x14ac:dyDescent="0.25">
      <c r="A389" s="5" t="s">
        <v>1021</v>
      </c>
      <c r="B389" s="3" t="s">
        <v>520</v>
      </c>
      <c r="C389" s="3" t="s">
        <v>521</v>
      </c>
      <c r="D389" t="str">
        <f t="shared" si="18"/>
        <v>m</v>
      </c>
      <c r="E389" t="str">
        <f t="shared" si="19"/>
        <v>m</v>
      </c>
      <c r="F389">
        <f t="shared" si="20"/>
        <v>0</v>
      </c>
    </row>
    <row r="390" spans="1:6" x14ac:dyDescent="0.25">
      <c r="A390" s="5" t="s">
        <v>1022</v>
      </c>
      <c r="B390" s="3" t="s">
        <v>522</v>
      </c>
      <c r="C390" s="3" t="s">
        <v>26</v>
      </c>
      <c r="D390" t="str">
        <f t="shared" si="18"/>
        <v>m</v>
      </c>
      <c r="E390" t="str">
        <f t="shared" si="19"/>
        <v>m</v>
      </c>
      <c r="F390">
        <f t="shared" si="20"/>
        <v>0</v>
      </c>
    </row>
    <row r="391" spans="1:6" x14ac:dyDescent="0.25">
      <c r="A391" s="5" t="s">
        <v>1023</v>
      </c>
      <c r="B391" s="3" t="s">
        <v>496</v>
      </c>
      <c r="C391" s="3" t="s">
        <v>12</v>
      </c>
      <c r="D391" t="str">
        <f t="shared" si="18"/>
        <v>m</v>
      </c>
      <c r="E391" t="str">
        <f t="shared" si="19"/>
        <v>m</v>
      </c>
      <c r="F391">
        <f t="shared" si="20"/>
        <v>0</v>
      </c>
    </row>
    <row r="392" spans="1:6" x14ac:dyDescent="0.25">
      <c r="A392" s="5" t="s">
        <v>1024</v>
      </c>
      <c r="B392" s="3" t="s">
        <v>523</v>
      </c>
      <c r="C392" s="3" t="s">
        <v>262</v>
      </c>
      <c r="D392" t="str">
        <f t="shared" si="18"/>
        <v>k</v>
      </c>
      <c r="E392" t="str">
        <f t="shared" si="19"/>
        <v>k</v>
      </c>
      <c r="F392">
        <f t="shared" si="20"/>
        <v>0</v>
      </c>
    </row>
    <row r="393" spans="1:6" x14ac:dyDescent="0.25">
      <c r="A393" s="5" t="s">
        <v>1025</v>
      </c>
      <c r="B393" s="3" t="s">
        <v>524</v>
      </c>
      <c r="C393" s="3" t="s">
        <v>132</v>
      </c>
      <c r="D393" t="str">
        <f t="shared" si="18"/>
        <v>k</v>
      </c>
      <c r="E393" t="str">
        <f t="shared" si="19"/>
        <v>k</v>
      </c>
      <c r="F393">
        <f t="shared" si="20"/>
        <v>0</v>
      </c>
    </row>
    <row r="394" spans="1:6" x14ac:dyDescent="0.25">
      <c r="A394" s="5" t="s">
        <v>1026</v>
      </c>
      <c r="B394" s="3" t="s">
        <v>525</v>
      </c>
      <c r="C394" s="3" t="s">
        <v>486</v>
      </c>
      <c r="D394" t="str">
        <f t="shared" si="18"/>
        <v>m</v>
      </c>
      <c r="E394" t="str">
        <f t="shared" si="19"/>
        <v>m</v>
      </c>
      <c r="F394">
        <f t="shared" si="20"/>
        <v>0</v>
      </c>
    </row>
    <row r="395" spans="1:6" x14ac:dyDescent="0.25">
      <c r="A395" s="5" t="s">
        <v>1027</v>
      </c>
      <c r="B395" s="3" t="s">
        <v>526</v>
      </c>
      <c r="C395" s="3" t="s">
        <v>193</v>
      </c>
      <c r="D395" t="str">
        <f t="shared" si="18"/>
        <v>k</v>
      </c>
      <c r="E395" t="str">
        <f t="shared" si="19"/>
        <v>k</v>
      </c>
      <c r="F395">
        <f t="shared" si="20"/>
        <v>0</v>
      </c>
    </row>
    <row r="396" spans="1:6" x14ac:dyDescent="0.25">
      <c r="A396" s="5" t="s">
        <v>1028</v>
      </c>
      <c r="B396" s="3" t="s">
        <v>217</v>
      </c>
      <c r="C396" s="3" t="s">
        <v>218</v>
      </c>
      <c r="D396" t="str">
        <f t="shared" si="18"/>
        <v>k</v>
      </c>
      <c r="E396" t="str">
        <f t="shared" si="19"/>
        <v>k</v>
      </c>
      <c r="F396">
        <f t="shared" si="20"/>
        <v>0</v>
      </c>
    </row>
    <row r="397" spans="1:6" x14ac:dyDescent="0.25">
      <c r="A397" s="5" t="s">
        <v>1029</v>
      </c>
      <c r="B397" s="3" t="s">
        <v>527</v>
      </c>
      <c r="C397" s="3" t="s">
        <v>104</v>
      </c>
      <c r="D397" t="str">
        <f t="shared" si="18"/>
        <v>m</v>
      </c>
      <c r="E397" t="str">
        <f t="shared" si="19"/>
        <v>m</v>
      </c>
      <c r="F397">
        <f t="shared" si="20"/>
        <v>0</v>
      </c>
    </row>
    <row r="398" spans="1:6" x14ac:dyDescent="0.25">
      <c r="A398" s="5" t="s">
        <v>1030</v>
      </c>
      <c r="B398" s="3" t="s">
        <v>528</v>
      </c>
      <c r="C398" s="3" t="s">
        <v>193</v>
      </c>
      <c r="D398" t="str">
        <f t="shared" si="18"/>
        <v>k</v>
      </c>
      <c r="E398" t="str">
        <f t="shared" si="19"/>
        <v>k</v>
      </c>
      <c r="F398">
        <f t="shared" si="20"/>
        <v>0</v>
      </c>
    </row>
    <row r="399" spans="1:6" x14ac:dyDescent="0.25">
      <c r="A399" s="5" t="s">
        <v>1031</v>
      </c>
      <c r="B399" s="3" t="s">
        <v>529</v>
      </c>
      <c r="C399" s="3" t="s">
        <v>162</v>
      </c>
      <c r="D399" t="str">
        <f t="shared" si="18"/>
        <v>m</v>
      </c>
      <c r="E399" t="str">
        <f t="shared" si="19"/>
        <v>m</v>
      </c>
      <c r="F399">
        <f t="shared" si="20"/>
        <v>0</v>
      </c>
    </row>
    <row r="400" spans="1:6" x14ac:dyDescent="0.25">
      <c r="A400" s="5" t="s">
        <v>1032</v>
      </c>
      <c r="B400" s="3" t="s">
        <v>530</v>
      </c>
      <c r="C400" s="3" t="s">
        <v>26</v>
      </c>
      <c r="D400" t="str">
        <f t="shared" si="18"/>
        <v>m</v>
      </c>
      <c r="E400" t="str">
        <f t="shared" si="19"/>
        <v>m</v>
      </c>
      <c r="F400">
        <f t="shared" si="20"/>
        <v>0</v>
      </c>
    </row>
    <row r="401" spans="1:6" x14ac:dyDescent="0.25">
      <c r="A401" s="5" t="s">
        <v>1033</v>
      </c>
      <c r="B401" s="3" t="s">
        <v>531</v>
      </c>
      <c r="C401" s="3" t="s">
        <v>294</v>
      </c>
      <c r="D401" t="str">
        <f t="shared" si="18"/>
        <v>m</v>
      </c>
      <c r="E401" t="str">
        <f t="shared" si="19"/>
        <v>m</v>
      </c>
      <c r="F401">
        <f t="shared" si="20"/>
        <v>0</v>
      </c>
    </row>
    <row r="402" spans="1:6" x14ac:dyDescent="0.25">
      <c r="A402" s="5" t="s">
        <v>1034</v>
      </c>
      <c r="B402" s="3" t="s">
        <v>532</v>
      </c>
      <c r="C402" s="3" t="s">
        <v>104</v>
      </c>
      <c r="D402" t="str">
        <f t="shared" si="18"/>
        <v>m</v>
      </c>
      <c r="E402" t="str">
        <f t="shared" si="19"/>
        <v>m</v>
      </c>
      <c r="F402">
        <f t="shared" si="20"/>
        <v>0</v>
      </c>
    </row>
    <row r="403" spans="1:6" x14ac:dyDescent="0.25">
      <c r="A403" s="5" t="s">
        <v>1035</v>
      </c>
      <c r="B403" s="3" t="s">
        <v>533</v>
      </c>
      <c r="C403" s="3" t="s">
        <v>534</v>
      </c>
      <c r="D403" t="str">
        <f t="shared" si="18"/>
        <v>m</v>
      </c>
      <c r="E403" t="str">
        <f t="shared" si="19"/>
        <v>m</v>
      </c>
      <c r="F403">
        <f t="shared" si="20"/>
        <v>0</v>
      </c>
    </row>
    <row r="404" spans="1:6" x14ac:dyDescent="0.25">
      <c r="A404" s="5" t="s">
        <v>1036</v>
      </c>
      <c r="B404" s="3" t="s">
        <v>535</v>
      </c>
      <c r="C404" s="3" t="s">
        <v>166</v>
      </c>
      <c r="D404" t="str">
        <f t="shared" si="18"/>
        <v>k</v>
      </c>
      <c r="E404" t="str">
        <f t="shared" si="19"/>
        <v>k</v>
      </c>
      <c r="F404">
        <f t="shared" si="20"/>
        <v>0</v>
      </c>
    </row>
    <row r="405" spans="1:6" x14ac:dyDescent="0.25">
      <c r="A405" s="5" t="s">
        <v>1037</v>
      </c>
      <c r="B405" s="3" t="s">
        <v>536</v>
      </c>
      <c r="C405" s="3" t="s">
        <v>294</v>
      </c>
      <c r="D405" t="str">
        <f t="shared" si="18"/>
        <v>m</v>
      </c>
      <c r="E405" t="str">
        <f t="shared" si="19"/>
        <v>m</v>
      </c>
      <c r="F405">
        <f t="shared" si="20"/>
        <v>0</v>
      </c>
    </row>
    <row r="406" spans="1:6" x14ac:dyDescent="0.25">
      <c r="A406" s="5" t="s">
        <v>1038</v>
      </c>
      <c r="B406" s="3" t="s">
        <v>537</v>
      </c>
      <c r="C406" s="3" t="s">
        <v>104</v>
      </c>
      <c r="D406" t="str">
        <f t="shared" si="18"/>
        <v>m</v>
      </c>
      <c r="E406" t="str">
        <f t="shared" si="19"/>
        <v>m</v>
      </c>
      <c r="F406">
        <f t="shared" si="20"/>
        <v>0</v>
      </c>
    </row>
    <row r="407" spans="1:6" x14ac:dyDescent="0.25">
      <c r="A407" s="5" t="s">
        <v>1039</v>
      </c>
      <c r="B407" s="3" t="s">
        <v>538</v>
      </c>
      <c r="C407" s="3" t="s">
        <v>273</v>
      </c>
      <c r="D407" t="str">
        <f t="shared" si="18"/>
        <v>k</v>
      </c>
      <c r="E407" t="str">
        <f t="shared" si="19"/>
        <v>k</v>
      </c>
      <c r="F407">
        <f t="shared" si="20"/>
        <v>0</v>
      </c>
    </row>
    <row r="408" spans="1:6" x14ac:dyDescent="0.25">
      <c r="A408" s="5" t="s">
        <v>1040</v>
      </c>
      <c r="B408" s="3" t="s">
        <v>539</v>
      </c>
      <c r="C408" s="3" t="s">
        <v>435</v>
      </c>
      <c r="D408" t="str">
        <f t="shared" si="18"/>
        <v>m</v>
      </c>
      <c r="E408" t="str">
        <f t="shared" si="19"/>
        <v>m</v>
      </c>
      <c r="F408">
        <f t="shared" si="20"/>
        <v>0</v>
      </c>
    </row>
    <row r="409" spans="1:6" x14ac:dyDescent="0.25">
      <c r="A409" s="5" t="s">
        <v>1041</v>
      </c>
      <c r="B409" s="3" t="s">
        <v>540</v>
      </c>
      <c r="C409" s="3" t="s">
        <v>359</v>
      </c>
      <c r="D409" t="str">
        <f t="shared" si="18"/>
        <v>k</v>
      </c>
      <c r="E409" t="str">
        <f t="shared" si="19"/>
        <v>k</v>
      </c>
      <c r="F409">
        <f t="shared" si="20"/>
        <v>0</v>
      </c>
    </row>
    <row r="410" spans="1:6" x14ac:dyDescent="0.25">
      <c r="A410" s="5" t="s">
        <v>1042</v>
      </c>
      <c r="B410" s="3" t="s">
        <v>541</v>
      </c>
      <c r="C410" s="3" t="s">
        <v>542</v>
      </c>
      <c r="D410" t="str">
        <f t="shared" si="18"/>
        <v>k</v>
      </c>
      <c r="E410" t="str">
        <f t="shared" si="19"/>
        <v>k</v>
      </c>
      <c r="F410">
        <f t="shared" si="20"/>
        <v>0</v>
      </c>
    </row>
    <row r="411" spans="1:6" x14ac:dyDescent="0.25">
      <c r="A411" s="5" t="s">
        <v>1043</v>
      </c>
      <c r="B411" s="3" t="s">
        <v>543</v>
      </c>
      <c r="C411" s="3" t="s">
        <v>48</v>
      </c>
      <c r="D411" t="str">
        <f t="shared" si="18"/>
        <v>m</v>
      </c>
      <c r="E411" t="str">
        <f t="shared" si="19"/>
        <v>m</v>
      </c>
      <c r="F411">
        <f t="shared" si="20"/>
        <v>0</v>
      </c>
    </row>
    <row r="412" spans="1:6" x14ac:dyDescent="0.25">
      <c r="A412" s="5" t="s">
        <v>1044</v>
      </c>
      <c r="B412" s="3" t="s">
        <v>544</v>
      </c>
      <c r="C412" s="3" t="s">
        <v>58</v>
      </c>
      <c r="D412" t="str">
        <f t="shared" si="18"/>
        <v>k</v>
      </c>
      <c r="E412" t="str">
        <f t="shared" si="19"/>
        <v>k</v>
      </c>
      <c r="F412">
        <f t="shared" si="20"/>
        <v>0</v>
      </c>
    </row>
    <row r="413" spans="1:6" x14ac:dyDescent="0.25">
      <c r="A413" s="5" t="s">
        <v>1045</v>
      </c>
      <c r="B413" s="3" t="s">
        <v>545</v>
      </c>
      <c r="C413" s="3" t="s">
        <v>273</v>
      </c>
      <c r="D413" t="str">
        <f t="shared" si="18"/>
        <v>k</v>
      </c>
      <c r="E413" t="str">
        <f t="shared" si="19"/>
        <v>k</v>
      </c>
      <c r="F413">
        <f t="shared" si="20"/>
        <v>0</v>
      </c>
    </row>
    <row r="414" spans="1:6" x14ac:dyDescent="0.25">
      <c r="A414" s="5" t="s">
        <v>1046</v>
      </c>
      <c r="B414" s="3" t="s">
        <v>129</v>
      </c>
      <c r="C414" s="3" t="s">
        <v>519</v>
      </c>
      <c r="D414" t="str">
        <f t="shared" si="18"/>
        <v>m</v>
      </c>
      <c r="E414" t="str">
        <f t="shared" si="19"/>
        <v>m</v>
      </c>
      <c r="F414">
        <f t="shared" si="20"/>
        <v>0</v>
      </c>
    </row>
    <row r="415" spans="1:6" x14ac:dyDescent="0.25">
      <c r="A415" s="5" t="s">
        <v>1047</v>
      </c>
      <c r="B415" s="3" t="s">
        <v>546</v>
      </c>
      <c r="C415" s="3" t="s">
        <v>282</v>
      </c>
      <c r="D415" t="str">
        <f t="shared" si="18"/>
        <v>m</v>
      </c>
      <c r="E415" t="str">
        <f t="shared" si="19"/>
        <v>m</v>
      </c>
      <c r="F415">
        <f t="shared" si="20"/>
        <v>0</v>
      </c>
    </row>
    <row r="416" spans="1:6" x14ac:dyDescent="0.25">
      <c r="A416" s="5" t="s">
        <v>1048</v>
      </c>
      <c r="B416" s="3" t="s">
        <v>547</v>
      </c>
      <c r="C416" s="3" t="s">
        <v>262</v>
      </c>
      <c r="D416" t="str">
        <f t="shared" si="18"/>
        <v>k</v>
      </c>
      <c r="E416" t="str">
        <f t="shared" si="19"/>
        <v>k</v>
      </c>
      <c r="F416">
        <f t="shared" si="20"/>
        <v>0</v>
      </c>
    </row>
    <row r="417" spans="1:6" x14ac:dyDescent="0.25">
      <c r="A417" s="5" t="s">
        <v>1049</v>
      </c>
      <c r="B417" s="3" t="s">
        <v>548</v>
      </c>
      <c r="C417" s="3" t="s">
        <v>282</v>
      </c>
      <c r="D417" t="str">
        <f t="shared" si="18"/>
        <v>m</v>
      </c>
      <c r="E417" t="str">
        <f t="shared" si="19"/>
        <v>m</v>
      </c>
      <c r="F417">
        <f t="shared" si="20"/>
        <v>0</v>
      </c>
    </row>
    <row r="418" spans="1:6" x14ac:dyDescent="0.25">
      <c r="A418" s="5" t="s">
        <v>1050</v>
      </c>
      <c r="B418" s="3" t="s">
        <v>549</v>
      </c>
      <c r="C418" s="3" t="s">
        <v>236</v>
      </c>
      <c r="D418" t="str">
        <f t="shared" si="18"/>
        <v>k</v>
      </c>
      <c r="E418" t="str">
        <f t="shared" si="19"/>
        <v>k</v>
      </c>
      <c r="F418">
        <f t="shared" si="20"/>
        <v>0</v>
      </c>
    </row>
    <row r="419" spans="1:6" x14ac:dyDescent="0.25">
      <c r="A419" s="5" t="s">
        <v>1051</v>
      </c>
      <c r="B419" s="3" t="s">
        <v>550</v>
      </c>
      <c r="C419" s="3" t="s">
        <v>48</v>
      </c>
      <c r="D419" t="str">
        <f t="shared" si="18"/>
        <v>m</v>
      </c>
      <c r="E419" t="str">
        <f t="shared" si="19"/>
        <v>m</v>
      </c>
      <c r="F419">
        <f t="shared" si="20"/>
        <v>0</v>
      </c>
    </row>
    <row r="420" spans="1:6" x14ac:dyDescent="0.25">
      <c r="A420" s="5" t="s">
        <v>1052</v>
      </c>
      <c r="B420" s="3" t="s">
        <v>551</v>
      </c>
      <c r="C420" s="3" t="s">
        <v>58</v>
      </c>
      <c r="D420" t="str">
        <f t="shared" si="18"/>
        <v>k</v>
      </c>
      <c r="E420" t="str">
        <f t="shared" si="19"/>
        <v>k</v>
      </c>
      <c r="F420">
        <f t="shared" si="20"/>
        <v>0</v>
      </c>
    </row>
    <row r="421" spans="1:6" x14ac:dyDescent="0.25">
      <c r="A421" s="5" t="s">
        <v>1053</v>
      </c>
      <c r="B421" s="3" t="s">
        <v>552</v>
      </c>
      <c r="C421" s="3" t="s">
        <v>553</v>
      </c>
      <c r="D421" t="str">
        <f t="shared" si="18"/>
        <v>k</v>
      </c>
      <c r="E421" t="str">
        <f t="shared" si="19"/>
        <v>k</v>
      </c>
      <c r="F421">
        <f t="shared" si="20"/>
        <v>0</v>
      </c>
    </row>
    <row r="422" spans="1:6" x14ac:dyDescent="0.25">
      <c r="A422" s="5" t="s">
        <v>1054</v>
      </c>
      <c r="B422" s="3" t="s">
        <v>107</v>
      </c>
      <c r="C422" s="3" t="s">
        <v>68</v>
      </c>
      <c r="D422" t="str">
        <f t="shared" si="18"/>
        <v>m</v>
      </c>
      <c r="E422" t="str">
        <f t="shared" si="19"/>
        <v>m</v>
      </c>
      <c r="F422">
        <f t="shared" si="20"/>
        <v>0</v>
      </c>
    </row>
    <row r="423" spans="1:6" x14ac:dyDescent="0.25">
      <c r="A423" s="5" t="s">
        <v>1055</v>
      </c>
      <c r="B423" s="3" t="s">
        <v>554</v>
      </c>
      <c r="C423" s="3" t="s">
        <v>26</v>
      </c>
      <c r="D423" t="str">
        <f t="shared" si="18"/>
        <v>m</v>
      </c>
      <c r="E423" t="str">
        <f t="shared" si="19"/>
        <v>m</v>
      </c>
      <c r="F423">
        <f t="shared" si="20"/>
        <v>0</v>
      </c>
    </row>
    <row r="424" spans="1:6" x14ac:dyDescent="0.25">
      <c r="A424" s="5" t="s">
        <v>1056</v>
      </c>
      <c r="B424" s="3" t="s">
        <v>555</v>
      </c>
      <c r="C424" s="3" t="s">
        <v>556</v>
      </c>
      <c r="D424" t="str">
        <f t="shared" si="18"/>
        <v>k</v>
      </c>
      <c r="E424" t="str">
        <f t="shared" si="19"/>
        <v>k</v>
      </c>
      <c r="F424">
        <f t="shared" si="20"/>
        <v>0</v>
      </c>
    </row>
    <row r="425" spans="1:6" x14ac:dyDescent="0.25">
      <c r="A425" s="5" t="s">
        <v>1057</v>
      </c>
      <c r="B425" s="3" t="s">
        <v>557</v>
      </c>
      <c r="C425" s="3" t="s">
        <v>141</v>
      </c>
      <c r="D425" t="str">
        <f t="shared" si="18"/>
        <v>k</v>
      </c>
      <c r="E425" t="str">
        <f t="shared" si="19"/>
        <v>k</v>
      </c>
      <c r="F425">
        <f t="shared" si="20"/>
        <v>0</v>
      </c>
    </row>
    <row r="426" spans="1:6" x14ac:dyDescent="0.25">
      <c r="A426" s="5" t="s">
        <v>1058</v>
      </c>
      <c r="B426" s="3" t="s">
        <v>558</v>
      </c>
      <c r="C426" s="3" t="s">
        <v>556</v>
      </c>
      <c r="D426" t="str">
        <f t="shared" si="18"/>
        <v>k</v>
      </c>
      <c r="E426" t="str">
        <f t="shared" si="19"/>
        <v>k</v>
      </c>
      <c r="F426">
        <f t="shared" si="20"/>
        <v>0</v>
      </c>
    </row>
    <row r="427" spans="1:6" x14ac:dyDescent="0.25">
      <c r="A427" s="5" t="s">
        <v>1059</v>
      </c>
      <c r="B427" s="3" t="s">
        <v>559</v>
      </c>
      <c r="C427" s="3" t="s">
        <v>162</v>
      </c>
      <c r="D427" t="str">
        <f t="shared" si="18"/>
        <v>m</v>
      </c>
      <c r="E427" t="str">
        <f t="shared" si="19"/>
        <v>m</v>
      </c>
      <c r="F427">
        <f t="shared" si="20"/>
        <v>0</v>
      </c>
    </row>
    <row r="428" spans="1:6" x14ac:dyDescent="0.25">
      <c r="A428" s="5" t="s">
        <v>1060</v>
      </c>
      <c r="B428" s="3" t="s">
        <v>560</v>
      </c>
      <c r="C428" s="3" t="s">
        <v>193</v>
      </c>
      <c r="D428" t="str">
        <f t="shared" si="18"/>
        <v>k</v>
      </c>
      <c r="E428" t="str">
        <f t="shared" si="19"/>
        <v>k</v>
      </c>
      <c r="F428">
        <f t="shared" si="20"/>
        <v>0</v>
      </c>
    </row>
    <row r="429" spans="1:6" x14ac:dyDescent="0.25">
      <c r="A429" s="5" t="s">
        <v>1061</v>
      </c>
      <c r="B429" s="3" t="s">
        <v>561</v>
      </c>
      <c r="C429" s="3" t="s">
        <v>257</v>
      </c>
      <c r="D429" t="str">
        <f t="shared" si="18"/>
        <v>k</v>
      </c>
      <c r="E429" t="str">
        <f t="shared" si="19"/>
        <v>k</v>
      </c>
      <c r="F429">
        <f t="shared" si="20"/>
        <v>0</v>
      </c>
    </row>
    <row r="430" spans="1:6" x14ac:dyDescent="0.25">
      <c r="A430" s="5" t="s">
        <v>1062</v>
      </c>
      <c r="B430" s="3" t="s">
        <v>136</v>
      </c>
      <c r="C430" s="3" t="s">
        <v>104</v>
      </c>
      <c r="D430" t="str">
        <f t="shared" si="18"/>
        <v>m</v>
      </c>
      <c r="E430" t="str">
        <f t="shared" si="19"/>
        <v>m</v>
      </c>
      <c r="F430">
        <f t="shared" si="20"/>
        <v>0</v>
      </c>
    </row>
    <row r="431" spans="1:6" x14ac:dyDescent="0.25">
      <c r="A431" s="5" t="s">
        <v>1063</v>
      </c>
      <c r="B431" s="3" t="s">
        <v>562</v>
      </c>
      <c r="C431" s="3" t="s">
        <v>338</v>
      </c>
      <c r="D431" t="str">
        <f t="shared" si="18"/>
        <v>m</v>
      </c>
      <c r="E431" t="str">
        <f t="shared" si="19"/>
        <v>m</v>
      </c>
      <c r="F431">
        <f t="shared" si="20"/>
        <v>0</v>
      </c>
    </row>
    <row r="432" spans="1:6" x14ac:dyDescent="0.25">
      <c r="A432" s="5" t="s">
        <v>1064</v>
      </c>
      <c r="B432" s="3" t="s">
        <v>563</v>
      </c>
      <c r="C432" s="3" t="s">
        <v>257</v>
      </c>
      <c r="D432" t="str">
        <f t="shared" si="18"/>
        <v>k</v>
      </c>
      <c r="E432" t="str">
        <f t="shared" si="19"/>
        <v>k</v>
      </c>
      <c r="F432">
        <f t="shared" si="20"/>
        <v>0</v>
      </c>
    </row>
    <row r="433" spans="1:6" x14ac:dyDescent="0.25">
      <c r="A433" s="5" t="s">
        <v>1065</v>
      </c>
      <c r="B433" s="3" t="s">
        <v>564</v>
      </c>
      <c r="C433" s="3" t="s">
        <v>19</v>
      </c>
      <c r="D433" t="str">
        <f t="shared" si="18"/>
        <v>m</v>
      </c>
      <c r="E433" t="str">
        <f t="shared" si="19"/>
        <v>m</v>
      </c>
      <c r="F433">
        <f t="shared" si="20"/>
        <v>0</v>
      </c>
    </row>
    <row r="434" spans="1:6" x14ac:dyDescent="0.25">
      <c r="A434" s="5" t="s">
        <v>1066</v>
      </c>
      <c r="B434" s="3" t="s">
        <v>565</v>
      </c>
      <c r="C434" s="3" t="s">
        <v>162</v>
      </c>
      <c r="D434" t="str">
        <f t="shared" si="18"/>
        <v>m</v>
      </c>
      <c r="E434" t="str">
        <f t="shared" si="19"/>
        <v>m</v>
      </c>
      <c r="F434">
        <f t="shared" si="20"/>
        <v>0</v>
      </c>
    </row>
    <row r="435" spans="1:6" x14ac:dyDescent="0.25">
      <c r="A435" s="5" t="s">
        <v>1067</v>
      </c>
      <c r="B435" s="3" t="s">
        <v>566</v>
      </c>
      <c r="C435" s="3" t="s">
        <v>178</v>
      </c>
      <c r="D435" t="str">
        <f t="shared" si="18"/>
        <v>k</v>
      </c>
      <c r="E435" t="str">
        <f t="shared" si="19"/>
        <v>k</v>
      </c>
      <c r="F435">
        <f t="shared" si="20"/>
        <v>0</v>
      </c>
    </row>
    <row r="436" spans="1:6" x14ac:dyDescent="0.25">
      <c r="A436" s="5" t="s">
        <v>1068</v>
      </c>
      <c r="B436" s="3" t="s">
        <v>567</v>
      </c>
      <c r="C436" s="3" t="s">
        <v>568</v>
      </c>
      <c r="D436" t="str">
        <f t="shared" si="18"/>
        <v>k</v>
      </c>
      <c r="E436" t="str">
        <f t="shared" si="19"/>
        <v>k</v>
      </c>
      <c r="F436">
        <f t="shared" si="20"/>
        <v>0</v>
      </c>
    </row>
    <row r="437" spans="1:6" x14ac:dyDescent="0.25">
      <c r="A437" s="5" t="s">
        <v>1069</v>
      </c>
      <c r="B437" s="3" t="s">
        <v>569</v>
      </c>
      <c r="C437" s="3" t="s">
        <v>162</v>
      </c>
      <c r="D437" t="str">
        <f t="shared" si="18"/>
        <v>m</v>
      </c>
      <c r="E437" t="str">
        <f t="shared" si="19"/>
        <v>m</v>
      </c>
      <c r="F437">
        <f t="shared" si="20"/>
        <v>0</v>
      </c>
    </row>
    <row r="438" spans="1:6" x14ac:dyDescent="0.25">
      <c r="A438" s="5" t="s">
        <v>1070</v>
      </c>
      <c r="B438" s="3" t="s">
        <v>570</v>
      </c>
      <c r="C438" s="3" t="s">
        <v>164</v>
      </c>
      <c r="D438" t="str">
        <f t="shared" si="18"/>
        <v>k</v>
      </c>
      <c r="E438" t="str">
        <f t="shared" si="19"/>
        <v>k</v>
      </c>
      <c r="F438">
        <f t="shared" si="20"/>
        <v>0</v>
      </c>
    </row>
    <row r="439" spans="1:6" x14ac:dyDescent="0.25">
      <c r="A439" s="5" t="s">
        <v>1071</v>
      </c>
      <c r="B439" s="3" t="s">
        <v>571</v>
      </c>
      <c r="C439" s="3" t="s">
        <v>572</v>
      </c>
      <c r="D439" t="str">
        <f t="shared" si="18"/>
        <v>k</v>
      </c>
      <c r="E439" t="str">
        <f t="shared" si="19"/>
        <v>k</v>
      </c>
      <c r="F439">
        <f t="shared" si="20"/>
        <v>0</v>
      </c>
    </row>
    <row r="440" spans="1:6" x14ac:dyDescent="0.25">
      <c r="A440" s="5" t="s">
        <v>1072</v>
      </c>
      <c r="B440" s="3" t="s">
        <v>573</v>
      </c>
      <c r="C440" s="3" t="s">
        <v>72</v>
      </c>
      <c r="D440" t="str">
        <f t="shared" si="18"/>
        <v>k</v>
      </c>
      <c r="E440" t="str">
        <f t="shared" si="19"/>
        <v>k</v>
      </c>
      <c r="F440">
        <f t="shared" si="20"/>
        <v>0</v>
      </c>
    </row>
    <row r="441" spans="1:6" x14ac:dyDescent="0.25">
      <c r="A441" s="5" t="s">
        <v>1073</v>
      </c>
      <c r="B441" s="3" t="s">
        <v>574</v>
      </c>
      <c r="C441" s="3" t="s">
        <v>534</v>
      </c>
      <c r="D441" t="str">
        <f t="shared" si="18"/>
        <v>m</v>
      </c>
      <c r="E441" t="str">
        <f t="shared" si="19"/>
        <v>m</v>
      </c>
      <c r="F441">
        <f t="shared" si="20"/>
        <v>0</v>
      </c>
    </row>
    <row r="442" spans="1:6" x14ac:dyDescent="0.25">
      <c r="A442" s="5" t="s">
        <v>1074</v>
      </c>
      <c r="B442" s="3" t="s">
        <v>575</v>
      </c>
      <c r="C442" s="3" t="s">
        <v>576</v>
      </c>
      <c r="D442" t="str">
        <f t="shared" si="18"/>
        <v>k</v>
      </c>
      <c r="E442" t="str">
        <f t="shared" si="19"/>
        <v>m</v>
      </c>
      <c r="F442">
        <f t="shared" si="20"/>
        <v>1</v>
      </c>
    </row>
    <row r="443" spans="1:6" x14ac:dyDescent="0.25">
      <c r="A443" s="5" t="s">
        <v>1075</v>
      </c>
      <c r="B443" s="3" t="s">
        <v>577</v>
      </c>
      <c r="C443" s="3" t="s">
        <v>578</v>
      </c>
      <c r="D443" t="str">
        <f t="shared" si="18"/>
        <v>k</v>
      </c>
      <c r="E443" t="str">
        <f t="shared" si="19"/>
        <v>m</v>
      </c>
      <c r="F443">
        <f t="shared" si="20"/>
        <v>1</v>
      </c>
    </row>
    <row r="444" spans="1:6" x14ac:dyDescent="0.25">
      <c r="A444" s="5" t="s">
        <v>1076</v>
      </c>
      <c r="B444" s="3" t="s">
        <v>579</v>
      </c>
      <c r="C444" s="3" t="s">
        <v>257</v>
      </c>
      <c r="D444" t="str">
        <f t="shared" si="18"/>
        <v>k</v>
      </c>
      <c r="E444" t="str">
        <f t="shared" si="19"/>
        <v>k</v>
      </c>
      <c r="F444">
        <f t="shared" si="20"/>
        <v>0</v>
      </c>
    </row>
    <row r="445" spans="1:6" x14ac:dyDescent="0.25">
      <c r="A445" s="5" t="s">
        <v>1077</v>
      </c>
      <c r="B445" s="3" t="s">
        <v>580</v>
      </c>
      <c r="C445" s="3" t="s">
        <v>104</v>
      </c>
      <c r="D445" t="str">
        <f t="shared" si="18"/>
        <v>m</v>
      </c>
      <c r="E445" t="str">
        <f t="shared" si="19"/>
        <v>m</v>
      </c>
      <c r="F445">
        <f t="shared" si="20"/>
        <v>0</v>
      </c>
    </row>
    <row r="446" spans="1:6" x14ac:dyDescent="0.25">
      <c r="A446" s="5" t="s">
        <v>1078</v>
      </c>
      <c r="B446" s="3" t="s">
        <v>581</v>
      </c>
      <c r="C446" s="3" t="s">
        <v>172</v>
      </c>
      <c r="D446" t="str">
        <f t="shared" si="18"/>
        <v>k</v>
      </c>
      <c r="E446" t="str">
        <f t="shared" si="19"/>
        <v>k</v>
      </c>
      <c r="F446">
        <f t="shared" si="20"/>
        <v>0</v>
      </c>
    </row>
    <row r="447" spans="1:6" x14ac:dyDescent="0.25">
      <c r="A447" s="5" t="s">
        <v>1079</v>
      </c>
      <c r="B447" s="3" t="s">
        <v>582</v>
      </c>
      <c r="C447" s="3" t="s">
        <v>14</v>
      </c>
      <c r="D447" t="str">
        <f t="shared" si="18"/>
        <v>m</v>
      </c>
      <c r="E447" t="str">
        <f t="shared" si="19"/>
        <v>m</v>
      </c>
      <c r="F447">
        <f t="shared" si="20"/>
        <v>0</v>
      </c>
    </row>
    <row r="448" spans="1:6" x14ac:dyDescent="0.25">
      <c r="A448" s="5" t="s">
        <v>1080</v>
      </c>
      <c r="B448" s="3" t="s">
        <v>583</v>
      </c>
      <c r="C448" s="3" t="s">
        <v>584</v>
      </c>
      <c r="D448" t="str">
        <f t="shared" si="18"/>
        <v>k</v>
      </c>
      <c r="E448" t="str">
        <f t="shared" si="19"/>
        <v>k</v>
      </c>
      <c r="F448">
        <f t="shared" si="20"/>
        <v>0</v>
      </c>
    </row>
    <row r="449" spans="1:6" x14ac:dyDescent="0.25">
      <c r="A449" s="5" t="s">
        <v>1081</v>
      </c>
      <c r="B449" s="3" t="s">
        <v>585</v>
      </c>
      <c r="C449" s="3" t="s">
        <v>166</v>
      </c>
      <c r="D449" t="str">
        <f t="shared" si="18"/>
        <v>k</v>
      </c>
      <c r="E449" t="str">
        <f t="shared" si="19"/>
        <v>k</v>
      </c>
      <c r="F449">
        <f t="shared" si="20"/>
        <v>0</v>
      </c>
    </row>
    <row r="450" spans="1:6" x14ac:dyDescent="0.25">
      <c r="A450" s="5" t="s">
        <v>1082</v>
      </c>
      <c r="B450" s="3" t="s">
        <v>570</v>
      </c>
      <c r="C450" s="3" t="s">
        <v>253</v>
      </c>
      <c r="D450" t="str">
        <f t="shared" si="18"/>
        <v>k</v>
      </c>
      <c r="E450" t="str">
        <f t="shared" si="19"/>
        <v>k</v>
      </c>
      <c r="F450">
        <f t="shared" si="20"/>
        <v>0</v>
      </c>
    </row>
    <row r="451" spans="1:6" x14ac:dyDescent="0.25">
      <c r="A451" s="5" t="s">
        <v>1083</v>
      </c>
      <c r="B451" s="3" t="s">
        <v>586</v>
      </c>
      <c r="C451" s="3" t="s">
        <v>134</v>
      </c>
      <c r="D451" t="str">
        <f t="shared" ref="D451:D495" si="21">IF(MOD(MID(A451,10,1),2)=0,"k","m")</f>
        <v>k</v>
      </c>
      <c r="E451" t="str">
        <f t="shared" ref="E451:E495" si="22">IF(RIGHT(C451,1)="a","k","m")</f>
        <v>k</v>
      </c>
      <c r="F451">
        <f t="shared" ref="F451:F495" si="23">IF(AND(D451="k",E451="m"),1,0)</f>
        <v>0</v>
      </c>
    </row>
    <row r="452" spans="1:6" x14ac:dyDescent="0.25">
      <c r="A452" s="5" t="s">
        <v>1084</v>
      </c>
      <c r="B452" s="3" t="s">
        <v>587</v>
      </c>
      <c r="C452" s="3" t="s">
        <v>588</v>
      </c>
      <c r="D452" t="str">
        <f t="shared" si="21"/>
        <v>k</v>
      </c>
      <c r="E452" t="str">
        <f t="shared" si="22"/>
        <v>k</v>
      </c>
      <c r="F452">
        <f t="shared" si="23"/>
        <v>0</v>
      </c>
    </row>
    <row r="453" spans="1:6" x14ac:dyDescent="0.25">
      <c r="A453" s="5" t="s">
        <v>1085</v>
      </c>
      <c r="B453" s="3" t="s">
        <v>589</v>
      </c>
      <c r="C453" s="3" t="s">
        <v>145</v>
      </c>
      <c r="D453" t="str">
        <f t="shared" si="21"/>
        <v>k</v>
      </c>
      <c r="E453" t="str">
        <f t="shared" si="22"/>
        <v>k</v>
      </c>
      <c r="F453">
        <f t="shared" si="23"/>
        <v>0</v>
      </c>
    </row>
    <row r="454" spans="1:6" x14ac:dyDescent="0.25">
      <c r="A454" s="5" t="s">
        <v>1086</v>
      </c>
      <c r="B454" s="3" t="s">
        <v>590</v>
      </c>
      <c r="C454" s="3" t="s">
        <v>58</v>
      </c>
      <c r="D454" t="str">
        <f t="shared" si="21"/>
        <v>k</v>
      </c>
      <c r="E454" t="str">
        <f t="shared" si="22"/>
        <v>k</v>
      </c>
      <c r="F454">
        <f t="shared" si="23"/>
        <v>0</v>
      </c>
    </row>
    <row r="455" spans="1:6" x14ac:dyDescent="0.25">
      <c r="A455" s="5" t="s">
        <v>1087</v>
      </c>
      <c r="B455" s="3" t="s">
        <v>591</v>
      </c>
      <c r="C455" s="3" t="s">
        <v>592</v>
      </c>
      <c r="D455" t="str">
        <f t="shared" si="21"/>
        <v>m</v>
      </c>
      <c r="E455" t="str">
        <f t="shared" si="22"/>
        <v>m</v>
      </c>
      <c r="F455">
        <f t="shared" si="23"/>
        <v>0</v>
      </c>
    </row>
    <row r="456" spans="1:6" x14ac:dyDescent="0.25">
      <c r="A456" s="5" t="s">
        <v>1088</v>
      </c>
      <c r="B456" s="3" t="s">
        <v>593</v>
      </c>
      <c r="C456" s="3" t="s">
        <v>54</v>
      </c>
      <c r="D456" t="str">
        <f t="shared" si="21"/>
        <v>k</v>
      </c>
      <c r="E456" t="str">
        <f t="shared" si="22"/>
        <v>k</v>
      </c>
      <c r="F456">
        <f t="shared" si="23"/>
        <v>0</v>
      </c>
    </row>
    <row r="457" spans="1:6" x14ac:dyDescent="0.25">
      <c r="A457" s="5" t="s">
        <v>1089</v>
      </c>
      <c r="B457" s="3" t="s">
        <v>594</v>
      </c>
      <c r="C457" s="3" t="s">
        <v>121</v>
      </c>
      <c r="D457" t="str">
        <f t="shared" si="21"/>
        <v>k</v>
      </c>
      <c r="E457" t="str">
        <f t="shared" si="22"/>
        <v>k</v>
      </c>
      <c r="F457">
        <f t="shared" si="23"/>
        <v>0</v>
      </c>
    </row>
    <row r="458" spans="1:6" x14ac:dyDescent="0.25">
      <c r="A458" s="5" t="s">
        <v>1090</v>
      </c>
      <c r="B458" s="3" t="s">
        <v>595</v>
      </c>
      <c r="C458" s="3" t="s">
        <v>121</v>
      </c>
      <c r="D458" t="str">
        <f t="shared" si="21"/>
        <v>k</v>
      </c>
      <c r="E458" t="str">
        <f t="shared" si="22"/>
        <v>k</v>
      </c>
      <c r="F458">
        <f t="shared" si="23"/>
        <v>0</v>
      </c>
    </row>
    <row r="459" spans="1:6" x14ac:dyDescent="0.25">
      <c r="A459" s="5" t="s">
        <v>1091</v>
      </c>
      <c r="B459" s="3" t="s">
        <v>596</v>
      </c>
      <c r="C459" s="3" t="s">
        <v>104</v>
      </c>
      <c r="D459" t="str">
        <f t="shared" si="21"/>
        <v>m</v>
      </c>
      <c r="E459" t="str">
        <f t="shared" si="22"/>
        <v>m</v>
      </c>
      <c r="F459">
        <f t="shared" si="23"/>
        <v>0</v>
      </c>
    </row>
    <row r="460" spans="1:6" x14ac:dyDescent="0.25">
      <c r="A460" s="5" t="s">
        <v>1092</v>
      </c>
      <c r="B460" s="3" t="s">
        <v>597</v>
      </c>
      <c r="C460" s="3" t="s">
        <v>46</v>
      </c>
      <c r="D460" t="str">
        <f t="shared" si="21"/>
        <v>k</v>
      </c>
      <c r="E460" t="str">
        <f t="shared" si="22"/>
        <v>k</v>
      </c>
      <c r="F460">
        <f t="shared" si="23"/>
        <v>0</v>
      </c>
    </row>
    <row r="461" spans="1:6" x14ac:dyDescent="0.25">
      <c r="A461" s="5" t="s">
        <v>1093</v>
      </c>
      <c r="B461" s="3" t="s">
        <v>598</v>
      </c>
      <c r="C461" s="3" t="s">
        <v>139</v>
      </c>
      <c r="D461" t="str">
        <f t="shared" si="21"/>
        <v>m</v>
      </c>
      <c r="E461" t="str">
        <f t="shared" si="22"/>
        <v>m</v>
      </c>
      <c r="F461">
        <f t="shared" si="23"/>
        <v>0</v>
      </c>
    </row>
    <row r="462" spans="1:6" x14ac:dyDescent="0.25">
      <c r="A462" s="5" t="s">
        <v>1094</v>
      </c>
      <c r="B462" s="3" t="s">
        <v>599</v>
      </c>
      <c r="C462" s="3" t="s">
        <v>257</v>
      </c>
      <c r="D462" t="str">
        <f t="shared" si="21"/>
        <v>k</v>
      </c>
      <c r="E462" t="str">
        <f t="shared" si="22"/>
        <v>k</v>
      </c>
      <c r="F462">
        <f t="shared" si="23"/>
        <v>0</v>
      </c>
    </row>
    <row r="463" spans="1:6" x14ac:dyDescent="0.25">
      <c r="A463" s="5" t="s">
        <v>1095</v>
      </c>
      <c r="B463" s="3" t="s">
        <v>600</v>
      </c>
      <c r="C463" s="3" t="s">
        <v>58</v>
      </c>
      <c r="D463" t="str">
        <f t="shared" si="21"/>
        <v>k</v>
      </c>
      <c r="E463" t="str">
        <f t="shared" si="22"/>
        <v>k</v>
      </c>
      <c r="F463">
        <f t="shared" si="23"/>
        <v>0</v>
      </c>
    </row>
    <row r="464" spans="1:6" x14ac:dyDescent="0.25">
      <c r="A464" s="5" t="s">
        <v>1096</v>
      </c>
      <c r="B464" s="3" t="s">
        <v>601</v>
      </c>
      <c r="C464" s="3" t="s">
        <v>93</v>
      </c>
      <c r="D464" t="str">
        <f t="shared" si="21"/>
        <v>k</v>
      </c>
      <c r="E464" t="str">
        <f t="shared" si="22"/>
        <v>k</v>
      </c>
      <c r="F464">
        <f t="shared" si="23"/>
        <v>0</v>
      </c>
    </row>
    <row r="465" spans="1:6" x14ac:dyDescent="0.25">
      <c r="A465" s="5" t="s">
        <v>1097</v>
      </c>
      <c r="B465" s="3" t="s">
        <v>602</v>
      </c>
      <c r="C465" s="3" t="s">
        <v>90</v>
      </c>
      <c r="D465" t="str">
        <f t="shared" si="21"/>
        <v>k</v>
      </c>
      <c r="E465" t="str">
        <f t="shared" si="22"/>
        <v>k</v>
      </c>
      <c r="F465">
        <f t="shared" si="23"/>
        <v>0</v>
      </c>
    </row>
    <row r="466" spans="1:6" x14ac:dyDescent="0.25">
      <c r="A466" s="5" t="s">
        <v>1098</v>
      </c>
      <c r="B466" s="3" t="s">
        <v>603</v>
      </c>
      <c r="C466" s="3" t="s">
        <v>37</v>
      </c>
      <c r="D466" t="str">
        <f t="shared" si="21"/>
        <v>k</v>
      </c>
      <c r="E466" t="str">
        <f t="shared" si="22"/>
        <v>k</v>
      </c>
      <c r="F466">
        <f t="shared" si="23"/>
        <v>0</v>
      </c>
    </row>
    <row r="467" spans="1:6" x14ac:dyDescent="0.25">
      <c r="A467" s="5" t="s">
        <v>1099</v>
      </c>
      <c r="B467" s="3" t="s">
        <v>604</v>
      </c>
      <c r="C467" s="3" t="s">
        <v>162</v>
      </c>
      <c r="D467" t="str">
        <f t="shared" si="21"/>
        <v>m</v>
      </c>
      <c r="E467" t="str">
        <f t="shared" si="22"/>
        <v>m</v>
      </c>
      <c r="F467">
        <f t="shared" si="23"/>
        <v>0</v>
      </c>
    </row>
    <row r="468" spans="1:6" x14ac:dyDescent="0.25">
      <c r="A468" s="5" t="s">
        <v>1100</v>
      </c>
      <c r="B468" s="3" t="s">
        <v>605</v>
      </c>
      <c r="C468" s="3" t="s">
        <v>78</v>
      </c>
      <c r="D468" t="str">
        <f t="shared" si="21"/>
        <v>m</v>
      </c>
      <c r="E468" t="str">
        <f t="shared" si="22"/>
        <v>m</v>
      </c>
      <c r="F468">
        <f t="shared" si="23"/>
        <v>0</v>
      </c>
    </row>
    <row r="469" spans="1:6" x14ac:dyDescent="0.25">
      <c r="A469" s="5" t="s">
        <v>1101</v>
      </c>
      <c r="B469" s="3" t="s">
        <v>606</v>
      </c>
      <c r="C469" s="3" t="s">
        <v>104</v>
      </c>
      <c r="D469" t="str">
        <f t="shared" si="21"/>
        <v>m</v>
      </c>
      <c r="E469" t="str">
        <f t="shared" si="22"/>
        <v>m</v>
      </c>
      <c r="F469">
        <f t="shared" si="23"/>
        <v>0</v>
      </c>
    </row>
    <row r="470" spans="1:6" x14ac:dyDescent="0.25">
      <c r="A470" s="5" t="s">
        <v>1102</v>
      </c>
      <c r="B470" s="3" t="s">
        <v>607</v>
      </c>
      <c r="C470" s="3" t="s">
        <v>78</v>
      </c>
      <c r="D470" t="str">
        <f t="shared" si="21"/>
        <v>m</v>
      </c>
      <c r="E470" t="str">
        <f t="shared" si="22"/>
        <v>m</v>
      </c>
      <c r="F470">
        <f t="shared" si="23"/>
        <v>0</v>
      </c>
    </row>
    <row r="471" spans="1:6" x14ac:dyDescent="0.25">
      <c r="A471" s="5" t="s">
        <v>1103</v>
      </c>
      <c r="B471" s="3" t="s">
        <v>79</v>
      </c>
      <c r="C471" s="3" t="s">
        <v>139</v>
      </c>
      <c r="D471" t="str">
        <f t="shared" si="21"/>
        <v>m</v>
      </c>
      <c r="E471" t="str">
        <f t="shared" si="22"/>
        <v>m</v>
      </c>
      <c r="F471">
        <f t="shared" si="23"/>
        <v>0</v>
      </c>
    </row>
    <row r="472" spans="1:6" x14ac:dyDescent="0.25">
      <c r="A472" s="5" t="s">
        <v>1104</v>
      </c>
      <c r="B472" s="3" t="s">
        <v>608</v>
      </c>
      <c r="C472" s="3" t="s">
        <v>42</v>
      </c>
      <c r="D472" t="str">
        <f t="shared" si="21"/>
        <v>m</v>
      </c>
      <c r="E472" t="str">
        <f t="shared" si="22"/>
        <v>m</v>
      </c>
      <c r="F472">
        <f t="shared" si="23"/>
        <v>0</v>
      </c>
    </row>
    <row r="473" spans="1:6" x14ac:dyDescent="0.25">
      <c r="A473" s="5" t="s">
        <v>1105</v>
      </c>
      <c r="B473" s="3" t="s">
        <v>609</v>
      </c>
      <c r="C473" s="3" t="s">
        <v>12</v>
      </c>
      <c r="D473" t="str">
        <f t="shared" si="21"/>
        <v>m</v>
      </c>
      <c r="E473" t="str">
        <f t="shared" si="22"/>
        <v>m</v>
      </c>
      <c r="F473">
        <f t="shared" si="23"/>
        <v>0</v>
      </c>
    </row>
    <row r="474" spans="1:6" x14ac:dyDescent="0.25">
      <c r="A474" s="5" t="s">
        <v>1106</v>
      </c>
      <c r="B474" s="3" t="s">
        <v>610</v>
      </c>
      <c r="C474" s="3" t="s">
        <v>611</v>
      </c>
      <c r="D474" t="str">
        <f t="shared" si="21"/>
        <v>k</v>
      </c>
      <c r="E474" t="str">
        <f t="shared" si="22"/>
        <v>k</v>
      </c>
      <c r="F474">
        <f t="shared" si="23"/>
        <v>0</v>
      </c>
    </row>
    <row r="475" spans="1:6" x14ac:dyDescent="0.25">
      <c r="A475" s="5" t="s">
        <v>1107</v>
      </c>
      <c r="B475" s="3" t="s">
        <v>612</v>
      </c>
      <c r="C475" s="3" t="s">
        <v>262</v>
      </c>
      <c r="D475" t="str">
        <f t="shared" si="21"/>
        <v>k</v>
      </c>
      <c r="E475" t="str">
        <f t="shared" si="22"/>
        <v>k</v>
      </c>
      <c r="F475">
        <f t="shared" si="23"/>
        <v>0</v>
      </c>
    </row>
    <row r="476" spans="1:6" x14ac:dyDescent="0.25">
      <c r="A476" s="5" t="s">
        <v>1108</v>
      </c>
      <c r="B476" s="3" t="s">
        <v>613</v>
      </c>
      <c r="C476" s="3" t="s">
        <v>172</v>
      </c>
      <c r="D476" t="str">
        <f t="shared" si="21"/>
        <v>k</v>
      </c>
      <c r="E476" t="str">
        <f t="shared" si="22"/>
        <v>k</v>
      </c>
      <c r="F476">
        <f t="shared" si="23"/>
        <v>0</v>
      </c>
    </row>
    <row r="477" spans="1:6" x14ac:dyDescent="0.25">
      <c r="A477" s="5" t="s">
        <v>1109</v>
      </c>
      <c r="B477" s="3" t="s">
        <v>614</v>
      </c>
      <c r="C477" s="3" t="s">
        <v>17</v>
      </c>
      <c r="D477" t="str">
        <f t="shared" si="21"/>
        <v>m</v>
      </c>
      <c r="E477" t="str">
        <f t="shared" si="22"/>
        <v>m</v>
      </c>
      <c r="F477">
        <f t="shared" si="23"/>
        <v>0</v>
      </c>
    </row>
    <row r="478" spans="1:6" x14ac:dyDescent="0.25">
      <c r="A478" s="5" t="s">
        <v>1110</v>
      </c>
      <c r="B478" s="3" t="s">
        <v>615</v>
      </c>
      <c r="C478" s="3" t="s">
        <v>137</v>
      </c>
      <c r="D478" t="str">
        <f t="shared" si="21"/>
        <v>m</v>
      </c>
      <c r="E478" t="str">
        <f t="shared" si="22"/>
        <v>m</v>
      </c>
      <c r="F478">
        <f t="shared" si="23"/>
        <v>0</v>
      </c>
    </row>
    <row r="479" spans="1:6" x14ac:dyDescent="0.25">
      <c r="A479" s="5" t="s">
        <v>1111</v>
      </c>
      <c r="B479" s="3" t="s">
        <v>616</v>
      </c>
      <c r="C479" s="3" t="s">
        <v>617</v>
      </c>
      <c r="D479" t="str">
        <f t="shared" si="21"/>
        <v>m</v>
      </c>
      <c r="E479" t="str">
        <f t="shared" si="22"/>
        <v>k</v>
      </c>
      <c r="F479">
        <f t="shared" si="23"/>
        <v>0</v>
      </c>
    </row>
    <row r="480" spans="1:6" x14ac:dyDescent="0.25">
      <c r="A480" s="5" t="s">
        <v>1112</v>
      </c>
      <c r="B480" s="3" t="s">
        <v>618</v>
      </c>
      <c r="C480" s="3" t="s">
        <v>104</v>
      </c>
      <c r="D480" t="str">
        <f t="shared" si="21"/>
        <v>m</v>
      </c>
      <c r="E480" t="str">
        <f t="shared" si="22"/>
        <v>m</v>
      </c>
      <c r="F480">
        <f t="shared" si="23"/>
        <v>0</v>
      </c>
    </row>
    <row r="481" spans="1:6" x14ac:dyDescent="0.25">
      <c r="A481" s="5" t="s">
        <v>1113</v>
      </c>
      <c r="B481" s="3" t="s">
        <v>619</v>
      </c>
      <c r="C481" s="3" t="s">
        <v>87</v>
      </c>
      <c r="D481" t="str">
        <f t="shared" si="21"/>
        <v>k</v>
      </c>
      <c r="E481" t="str">
        <f t="shared" si="22"/>
        <v>k</v>
      </c>
      <c r="F481">
        <f t="shared" si="23"/>
        <v>0</v>
      </c>
    </row>
    <row r="482" spans="1:6" x14ac:dyDescent="0.25">
      <c r="A482" s="5" t="s">
        <v>1114</v>
      </c>
      <c r="B482" s="3" t="s">
        <v>620</v>
      </c>
      <c r="C482" s="3" t="s">
        <v>180</v>
      </c>
      <c r="D482" t="str">
        <f t="shared" si="21"/>
        <v>m</v>
      </c>
      <c r="E482" t="str">
        <f t="shared" si="22"/>
        <v>m</v>
      </c>
      <c r="F482">
        <f t="shared" si="23"/>
        <v>0</v>
      </c>
    </row>
    <row r="483" spans="1:6" x14ac:dyDescent="0.25">
      <c r="A483" s="5" t="s">
        <v>1115</v>
      </c>
      <c r="B483" s="3" t="s">
        <v>621</v>
      </c>
      <c r="C483" s="3" t="s">
        <v>364</v>
      </c>
      <c r="D483" t="str">
        <f t="shared" si="21"/>
        <v>k</v>
      </c>
      <c r="E483" t="str">
        <f t="shared" si="22"/>
        <v>k</v>
      </c>
      <c r="F483">
        <f t="shared" si="23"/>
        <v>0</v>
      </c>
    </row>
    <row r="484" spans="1:6" x14ac:dyDescent="0.25">
      <c r="A484" s="5" t="s">
        <v>1116</v>
      </c>
      <c r="B484" s="3" t="s">
        <v>622</v>
      </c>
      <c r="C484" s="3" t="s">
        <v>58</v>
      </c>
      <c r="D484" t="str">
        <f t="shared" si="21"/>
        <v>k</v>
      </c>
      <c r="E484" t="str">
        <f t="shared" si="22"/>
        <v>k</v>
      </c>
      <c r="F484">
        <f t="shared" si="23"/>
        <v>0</v>
      </c>
    </row>
    <row r="485" spans="1:6" x14ac:dyDescent="0.25">
      <c r="A485" s="5" t="s">
        <v>1117</v>
      </c>
      <c r="B485" s="3" t="s">
        <v>623</v>
      </c>
      <c r="C485" s="3" t="s">
        <v>33</v>
      </c>
      <c r="D485" t="str">
        <f t="shared" si="21"/>
        <v>m</v>
      </c>
      <c r="E485" t="str">
        <f t="shared" si="22"/>
        <v>m</v>
      </c>
      <c r="F485">
        <f t="shared" si="23"/>
        <v>0</v>
      </c>
    </row>
    <row r="486" spans="1:6" x14ac:dyDescent="0.25">
      <c r="A486" s="5" t="s">
        <v>1118</v>
      </c>
      <c r="B486" s="3" t="s">
        <v>348</v>
      </c>
      <c r="C486" s="3" t="s">
        <v>139</v>
      </c>
      <c r="D486" t="str">
        <f t="shared" si="21"/>
        <v>m</v>
      </c>
      <c r="E486" t="str">
        <f t="shared" si="22"/>
        <v>m</v>
      </c>
      <c r="F486">
        <f t="shared" si="23"/>
        <v>0</v>
      </c>
    </row>
    <row r="487" spans="1:6" x14ac:dyDescent="0.25">
      <c r="A487" s="5" t="s">
        <v>1119</v>
      </c>
      <c r="B487" s="3" t="s">
        <v>624</v>
      </c>
      <c r="C487" s="3" t="s">
        <v>625</v>
      </c>
      <c r="D487" t="str">
        <f t="shared" si="21"/>
        <v>m</v>
      </c>
      <c r="E487" t="str">
        <f t="shared" si="22"/>
        <v>m</v>
      </c>
      <c r="F487">
        <f t="shared" si="23"/>
        <v>0</v>
      </c>
    </row>
    <row r="488" spans="1:6" x14ac:dyDescent="0.25">
      <c r="A488" s="5" t="s">
        <v>1120</v>
      </c>
      <c r="B488" s="3" t="s">
        <v>626</v>
      </c>
      <c r="C488" s="3" t="s">
        <v>24</v>
      </c>
      <c r="D488" t="str">
        <f t="shared" si="21"/>
        <v>m</v>
      </c>
      <c r="E488" t="str">
        <f t="shared" si="22"/>
        <v>m</v>
      </c>
      <c r="F488">
        <f t="shared" si="23"/>
        <v>0</v>
      </c>
    </row>
    <row r="489" spans="1:6" x14ac:dyDescent="0.25">
      <c r="A489" s="5" t="s">
        <v>1121</v>
      </c>
      <c r="B489" s="3" t="s">
        <v>627</v>
      </c>
      <c r="C489" s="3" t="s">
        <v>282</v>
      </c>
      <c r="D489" t="str">
        <f t="shared" si="21"/>
        <v>m</v>
      </c>
      <c r="E489" t="str">
        <f t="shared" si="22"/>
        <v>m</v>
      </c>
      <c r="F489">
        <f t="shared" si="23"/>
        <v>0</v>
      </c>
    </row>
    <row r="490" spans="1:6" x14ac:dyDescent="0.25">
      <c r="A490" s="5" t="s">
        <v>1122</v>
      </c>
      <c r="B490" s="3" t="s">
        <v>628</v>
      </c>
      <c r="C490" s="3" t="s">
        <v>211</v>
      </c>
      <c r="D490" t="str">
        <f t="shared" si="21"/>
        <v>k</v>
      </c>
      <c r="E490" t="str">
        <f t="shared" si="22"/>
        <v>k</v>
      </c>
      <c r="F490">
        <f t="shared" si="23"/>
        <v>0</v>
      </c>
    </row>
    <row r="491" spans="1:6" x14ac:dyDescent="0.25">
      <c r="A491" s="5" t="s">
        <v>1123</v>
      </c>
      <c r="B491" s="3" t="s">
        <v>629</v>
      </c>
      <c r="C491" s="3" t="s">
        <v>56</v>
      </c>
      <c r="D491" t="str">
        <f t="shared" si="21"/>
        <v>k</v>
      </c>
      <c r="E491" t="str">
        <f t="shared" si="22"/>
        <v>k</v>
      </c>
      <c r="F491">
        <f t="shared" si="23"/>
        <v>0</v>
      </c>
    </row>
    <row r="492" spans="1:6" x14ac:dyDescent="0.25">
      <c r="A492" s="5" t="s">
        <v>1124</v>
      </c>
      <c r="B492" s="3" t="s">
        <v>630</v>
      </c>
      <c r="C492" s="3" t="s">
        <v>139</v>
      </c>
      <c r="D492" t="str">
        <f t="shared" si="21"/>
        <v>m</v>
      </c>
      <c r="E492" t="str">
        <f t="shared" si="22"/>
        <v>m</v>
      </c>
      <c r="F492">
        <f t="shared" si="23"/>
        <v>0</v>
      </c>
    </row>
    <row r="493" spans="1:6" x14ac:dyDescent="0.25">
      <c r="A493" s="5" t="s">
        <v>1125</v>
      </c>
      <c r="B493" s="3" t="s">
        <v>631</v>
      </c>
      <c r="C493" s="3" t="s">
        <v>60</v>
      </c>
      <c r="D493" t="str">
        <f t="shared" si="21"/>
        <v>m</v>
      </c>
      <c r="E493" t="str">
        <f t="shared" si="22"/>
        <v>m</v>
      </c>
      <c r="F493">
        <f t="shared" si="23"/>
        <v>0</v>
      </c>
    </row>
    <row r="494" spans="1:6" x14ac:dyDescent="0.25">
      <c r="A494" s="5" t="s">
        <v>1126</v>
      </c>
      <c r="B494" s="3" t="s">
        <v>105</v>
      </c>
      <c r="C494" s="3" t="s">
        <v>504</v>
      </c>
      <c r="D494" t="str">
        <f t="shared" si="21"/>
        <v>m</v>
      </c>
      <c r="E494" t="str">
        <f t="shared" si="22"/>
        <v>m</v>
      </c>
      <c r="F494">
        <f t="shared" si="23"/>
        <v>0</v>
      </c>
    </row>
    <row r="495" spans="1:6" x14ac:dyDescent="0.25">
      <c r="A495" s="5" t="s">
        <v>1127</v>
      </c>
      <c r="B495" s="3" t="s">
        <v>632</v>
      </c>
      <c r="C495" s="3" t="s">
        <v>78</v>
      </c>
      <c r="D495" t="str">
        <f t="shared" si="21"/>
        <v>m</v>
      </c>
      <c r="E495" t="str">
        <f t="shared" si="22"/>
        <v>m</v>
      </c>
      <c r="F495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5"/>
  <sheetViews>
    <sheetView workbookViewId="0">
      <selection activeCell="E504" sqref="E504"/>
    </sheetView>
  </sheetViews>
  <sheetFormatPr defaultRowHeight="15" x14ac:dyDescent="0.25"/>
  <cols>
    <col min="1" max="1" width="12" style="2" customWidth="1"/>
    <col min="2" max="2" width="14.85546875" style="3" bestFit="1" customWidth="1"/>
    <col min="3" max="3" width="12.140625" style="3" customWidth="1"/>
    <col min="4" max="4" width="19.7109375" customWidth="1"/>
    <col min="5" max="5" width="12.140625" bestFit="1" customWidth="1"/>
  </cols>
  <sheetData>
    <row r="1" spans="1:5" x14ac:dyDescent="0.25">
      <c r="A1" s="4" t="s">
        <v>0</v>
      </c>
      <c r="B1" s="1" t="s">
        <v>1</v>
      </c>
      <c r="C1" s="1" t="s">
        <v>2</v>
      </c>
      <c r="D1" t="s">
        <v>1129</v>
      </c>
      <c r="E1" t="s">
        <v>1168</v>
      </c>
    </row>
    <row r="2" spans="1:5" hidden="1" x14ac:dyDescent="0.25">
      <c r="A2" s="5" t="s">
        <v>634</v>
      </c>
      <c r="B2" s="3" t="s">
        <v>3</v>
      </c>
      <c r="C2" s="3" t="s">
        <v>4</v>
      </c>
      <c r="D2" t="str">
        <f>C2&amp;B2</f>
        <v>KrzysztofMicun</v>
      </c>
      <c r="E2">
        <f>COUNTIF(D:D,D2)</f>
        <v>1</v>
      </c>
    </row>
    <row r="3" spans="1:5" hidden="1" x14ac:dyDescent="0.25">
      <c r="A3" s="5" t="s">
        <v>635</v>
      </c>
      <c r="B3" s="3" t="s">
        <v>5</v>
      </c>
      <c r="C3" s="3" t="s">
        <v>6</v>
      </c>
      <c r="D3" t="str">
        <f t="shared" ref="D3:D66" si="0">C3&amp;B3</f>
        <v>NikodemJablonski</v>
      </c>
      <c r="E3">
        <f t="shared" ref="E3:E66" si="1">COUNTIF(D:D,D3)</f>
        <v>1</v>
      </c>
    </row>
    <row r="4" spans="1:5" hidden="1" x14ac:dyDescent="0.25">
      <c r="A4" s="5" t="s">
        <v>636</v>
      </c>
      <c r="B4" s="3" t="s">
        <v>7</v>
      </c>
      <c r="C4" s="3" t="s">
        <v>8</v>
      </c>
      <c r="D4" t="str">
        <f t="shared" si="0"/>
        <v>MarcelLeoniuk</v>
      </c>
      <c r="E4">
        <f t="shared" si="1"/>
        <v>1</v>
      </c>
    </row>
    <row r="5" spans="1:5" hidden="1" x14ac:dyDescent="0.25">
      <c r="A5" s="5" t="s">
        <v>637</v>
      </c>
      <c r="B5" s="3" t="s">
        <v>9</v>
      </c>
      <c r="C5" s="3" t="s">
        <v>10</v>
      </c>
      <c r="D5" t="str">
        <f t="shared" si="0"/>
        <v>MarcinKurasik</v>
      </c>
      <c r="E5">
        <f t="shared" si="1"/>
        <v>1</v>
      </c>
    </row>
    <row r="6" spans="1:5" hidden="1" x14ac:dyDescent="0.25">
      <c r="A6" s="5" t="s">
        <v>638</v>
      </c>
      <c r="B6" s="3" t="s">
        <v>11</v>
      </c>
      <c r="C6" s="3" t="s">
        <v>12</v>
      </c>
      <c r="D6" t="str">
        <f t="shared" si="0"/>
        <v>MateuszKrynicki</v>
      </c>
      <c r="E6">
        <f t="shared" si="1"/>
        <v>1</v>
      </c>
    </row>
    <row r="7" spans="1:5" hidden="1" x14ac:dyDescent="0.25">
      <c r="A7" s="5" t="s">
        <v>639</v>
      </c>
      <c r="B7" s="3" t="s">
        <v>13</v>
      </c>
      <c r="C7" s="3" t="s">
        <v>14</v>
      </c>
      <c r="D7" t="str">
        <f t="shared" si="0"/>
        <v>PatrykGibas</v>
      </c>
      <c r="E7">
        <f t="shared" si="1"/>
        <v>1</v>
      </c>
    </row>
    <row r="8" spans="1:5" hidden="1" x14ac:dyDescent="0.25">
      <c r="A8" s="5" t="s">
        <v>640</v>
      </c>
      <c r="B8" s="3" t="s">
        <v>15</v>
      </c>
      <c r="C8" s="3" t="s">
        <v>6</v>
      </c>
      <c r="D8" t="str">
        <f t="shared" si="0"/>
        <v>NikodemJama</v>
      </c>
      <c r="E8">
        <f t="shared" si="1"/>
        <v>1</v>
      </c>
    </row>
    <row r="9" spans="1:5" hidden="1" x14ac:dyDescent="0.25">
      <c r="A9" s="5" t="s">
        <v>641</v>
      </c>
      <c r="B9" s="3" t="s">
        <v>16</v>
      </c>
      <c r="C9" s="3" t="s">
        <v>17</v>
      </c>
      <c r="D9" t="str">
        <f t="shared" si="0"/>
        <v>JacekChojnacki</v>
      </c>
      <c r="E9">
        <f t="shared" si="1"/>
        <v>1</v>
      </c>
    </row>
    <row r="10" spans="1:5" hidden="1" x14ac:dyDescent="0.25">
      <c r="A10" s="5" t="s">
        <v>642</v>
      </c>
      <c r="B10" s="3" t="s">
        <v>18</v>
      </c>
      <c r="C10" s="3" t="s">
        <v>19</v>
      </c>
      <c r="D10" t="str">
        <f t="shared" si="0"/>
        <v>BrunoTomczyk</v>
      </c>
      <c r="E10">
        <f t="shared" si="1"/>
        <v>1</v>
      </c>
    </row>
    <row r="11" spans="1:5" hidden="1" x14ac:dyDescent="0.25">
      <c r="A11" s="5" t="s">
        <v>643</v>
      </c>
      <c r="B11" s="3" t="s">
        <v>20</v>
      </c>
      <c r="C11" s="3" t="s">
        <v>21</v>
      </c>
      <c r="D11" t="str">
        <f t="shared" si="0"/>
        <v>AlojzyWojciechowski</v>
      </c>
      <c r="E11">
        <f t="shared" si="1"/>
        <v>1</v>
      </c>
    </row>
    <row r="12" spans="1:5" hidden="1" x14ac:dyDescent="0.25">
      <c r="A12" s="5" t="s">
        <v>644</v>
      </c>
      <c r="B12" s="3" t="s">
        <v>22</v>
      </c>
      <c r="C12" s="3" t="s">
        <v>14</v>
      </c>
      <c r="D12" t="str">
        <f t="shared" si="0"/>
        <v>PatrykGlac</v>
      </c>
      <c r="E12">
        <f t="shared" si="1"/>
        <v>1</v>
      </c>
    </row>
    <row r="13" spans="1:5" hidden="1" x14ac:dyDescent="0.25">
      <c r="A13" s="5" t="s">
        <v>645</v>
      </c>
      <c r="B13" s="3" t="s">
        <v>23</v>
      </c>
      <c r="C13" s="3" t="s">
        <v>24</v>
      </c>
      <c r="D13" t="str">
        <f t="shared" si="0"/>
        <v>MaksymilianLewita</v>
      </c>
      <c r="E13">
        <f t="shared" si="1"/>
        <v>1</v>
      </c>
    </row>
    <row r="14" spans="1:5" hidden="1" x14ac:dyDescent="0.25">
      <c r="A14" s="5" t="s">
        <v>646</v>
      </c>
      <c r="B14" s="3" t="s">
        <v>25</v>
      </c>
      <c r="C14" s="3" t="s">
        <v>26</v>
      </c>
      <c r="D14" t="str">
        <f t="shared" si="0"/>
        <v>MaciejLutczyk</v>
      </c>
      <c r="E14">
        <f t="shared" si="1"/>
        <v>1</v>
      </c>
    </row>
    <row r="15" spans="1:5" hidden="1" x14ac:dyDescent="0.25">
      <c r="A15" s="5" t="s">
        <v>647</v>
      </c>
      <c r="B15" s="3" t="s">
        <v>27</v>
      </c>
      <c r="C15" s="3" t="s">
        <v>26</v>
      </c>
      <c r="D15" t="str">
        <f t="shared" si="0"/>
        <v>MaciejLaskowski</v>
      </c>
      <c r="E15">
        <f t="shared" si="1"/>
        <v>1</v>
      </c>
    </row>
    <row r="16" spans="1:5" hidden="1" x14ac:dyDescent="0.25">
      <c r="A16" s="5" t="s">
        <v>648</v>
      </c>
      <c r="B16" s="3" t="s">
        <v>28</v>
      </c>
      <c r="C16" s="3" t="s">
        <v>29</v>
      </c>
      <c r="D16" t="str">
        <f t="shared" si="0"/>
        <v>AleksanderWolski</v>
      </c>
      <c r="E16">
        <f t="shared" si="1"/>
        <v>1</v>
      </c>
    </row>
    <row r="17" spans="1:5" hidden="1" x14ac:dyDescent="0.25">
      <c r="A17" s="5" t="s">
        <v>649</v>
      </c>
      <c r="B17" s="3" t="s">
        <v>30</v>
      </c>
      <c r="C17" s="3" t="s">
        <v>31</v>
      </c>
      <c r="D17" t="str">
        <f t="shared" si="0"/>
        <v>SzymonDabrowa</v>
      </c>
      <c r="E17">
        <f t="shared" si="1"/>
        <v>1</v>
      </c>
    </row>
    <row r="18" spans="1:5" hidden="1" x14ac:dyDescent="0.25">
      <c r="A18" s="5" t="s">
        <v>650</v>
      </c>
      <c r="B18" s="3" t="s">
        <v>32</v>
      </c>
      <c r="C18" s="3" t="s">
        <v>33</v>
      </c>
      <c r="D18" t="str">
        <f t="shared" si="0"/>
        <v>OlafIwanowski</v>
      </c>
      <c r="E18">
        <f t="shared" si="1"/>
        <v>1</v>
      </c>
    </row>
    <row r="19" spans="1:5" hidden="1" x14ac:dyDescent="0.25">
      <c r="A19" s="5" t="s">
        <v>651</v>
      </c>
      <c r="B19" s="3" t="s">
        <v>34</v>
      </c>
      <c r="C19" s="3" t="s">
        <v>35</v>
      </c>
      <c r="D19" t="str">
        <f t="shared" si="0"/>
        <v>WojciechArendt</v>
      </c>
      <c r="E19">
        <f t="shared" si="1"/>
        <v>1</v>
      </c>
    </row>
    <row r="20" spans="1:5" hidden="1" x14ac:dyDescent="0.25">
      <c r="A20" s="5" t="s">
        <v>652</v>
      </c>
      <c r="B20" s="3" t="s">
        <v>36</v>
      </c>
      <c r="C20" s="3" t="s">
        <v>37</v>
      </c>
      <c r="D20" t="str">
        <f t="shared" si="0"/>
        <v>AmeliaWieczerzak</v>
      </c>
      <c r="E20">
        <f t="shared" si="1"/>
        <v>1</v>
      </c>
    </row>
    <row r="21" spans="1:5" hidden="1" x14ac:dyDescent="0.25">
      <c r="A21" s="5" t="s">
        <v>653</v>
      </c>
      <c r="B21" s="3" t="s">
        <v>38</v>
      </c>
      <c r="C21" s="3" t="s">
        <v>6</v>
      </c>
      <c r="D21" t="str">
        <f t="shared" si="0"/>
        <v>NikodemJakudczyk</v>
      </c>
      <c r="E21">
        <f t="shared" si="1"/>
        <v>1</v>
      </c>
    </row>
    <row r="22" spans="1:5" hidden="1" x14ac:dyDescent="0.25">
      <c r="A22" s="5" t="s">
        <v>654</v>
      </c>
      <c r="B22" s="3" t="s">
        <v>39</v>
      </c>
      <c r="C22" s="3" t="s">
        <v>40</v>
      </c>
      <c r="D22" t="str">
        <f t="shared" si="0"/>
        <v>OliwierGryniewicz</v>
      </c>
      <c r="E22">
        <f t="shared" si="1"/>
        <v>1</v>
      </c>
    </row>
    <row r="23" spans="1:5" hidden="1" x14ac:dyDescent="0.25">
      <c r="A23" s="5" t="s">
        <v>655</v>
      </c>
      <c r="B23" s="3" t="s">
        <v>41</v>
      </c>
      <c r="C23" s="3" t="s">
        <v>42</v>
      </c>
      <c r="D23" t="str">
        <f t="shared" si="0"/>
        <v>MikolajKaliszuk</v>
      </c>
      <c r="E23">
        <f t="shared" si="1"/>
        <v>1</v>
      </c>
    </row>
    <row r="24" spans="1:5" hidden="1" x14ac:dyDescent="0.25">
      <c r="A24" s="5" t="s">
        <v>656</v>
      </c>
      <c r="B24" s="3" t="s">
        <v>43</v>
      </c>
      <c r="C24" s="3" t="s">
        <v>44</v>
      </c>
      <c r="D24" t="str">
        <f t="shared" si="0"/>
        <v>LucjaMajtas</v>
      </c>
      <c r="E24">
        <f t="shared" si="1"/>
        <v>1</v>
      </c>
    </row>
    <row r="25" spans="1:5" hidden="1" x14ac:dyDescent="0.25">
      <c r="A25" s="5" t="s">
        <v>657</v>
      </c>
      <c r="B25" s="3" t="s">
        <v>45</v>
      </c>
      <c r="C25" s="3" t="s">
        <v>46</v>
      </c>
      <c r="D25" t="str">
        <f t="shared" si="0"/>
        <v>NinaGrzesiak</v>
      </c>
      <c r="E25">
        <f t="shared" si="1"/>
        <v>1</v>
      </c>
    </row>
    <row r="26" spans="1:5" hidden="1" x14ac:dyDescent="0.25">
      <c r="A26" s="5" t="s">
        <v>658</v>
      </c>
      <c r="B26" s="3" t="s">
        <v>47</v>
      </c>
      <c r="C26" s="3" t="s">
        <v>48</v>
      </c>
      <c r="D26" t="str">
        <f t="shared" si="0"/>
        <v>PiotrFreda</v>
      </c>
      <c r="E26">
        <f t="shared" si="1"/>
        <v>1</v>
      </c>
    </row>
    <row r="27" spans="1:5" hidden="1" x14ac:dyDescent="0.25">
      <c r="A27" s="5" t="s">
        <v>659</v>
      </c>
      <c r="B27" s="3" t="s">
        <v>49</v>
      </c>
      <c r="C27" s="3" t="s">
        <v>6</v>
      </c>
      <c r="D27" t="str">
        <f t="shared" si="0"/>
        <v>NikodemJanczynski</v>
      </c>
      <c r="E27">
        <f t="shared" si="1"/>
        <v>1</v>
      </c>
    </row>
    <row r="28" spans="1:5" hidden="1" x14ac:dyDescent="0.25">
      <c r="A28" s="5" t="s">
        <v>660</v>
      </c>
      <c r="B28" s="3" t="s">
        <v>50</v>
      </c>
      <c r="C28" s="3" t="s">
        <v>51</v>
      </c>
      <c r="D28" t="str">
        <f t="shared" si="0"/>
        <v>MartynaKossakowska</v>
      </c>
      <c r="E28">
        <f t="shared" si="1"/>
        <v>1</v>
      </c>
    </row>
    <row r="29" spans="1:5" hidden="1" x14ac:dyDescent="0.25">
      <c r="A29" s="5" t="s">
        <v>661</v>
      </c>
      <c r="B29" s="3" t="s">
        <v>52</v>
      </c>
      <c r="C29" s="3" t="s">
        <v>26</v>
      </c>
      <c r="D29" t="str">
        <f t="shared" si="0"/>
        <v>MaciejKorda</v>
      </c>
      <c r="E29">
        <f t="shared" si="1"/>
        <v>1</v>
      </c>
    </row>
    <row r="30" spans="1:5" hidden="1" x14ac:dyDescent="0.25">
      <c r="A30" s="5" t="s">
        <v>662</v>
      </c>
      <c r="B30" s="3" t="s">
        <v>53</v>
      </c>
      <c r="C30" s="3" t="s">
        <v>54</v>
      </c>
      <c r="D30" t="str">
        <f t="shared" si="0"/>
        <v>MatyldaKlukowska</v>
      </c>
      <c r="E30">
        <f t="shared" si="1"/>
        <v>1</v>
      </c>
    </row>
    <row r="31" spans="1:5" hidden="1" x14ac:dyDescent="0.25">
      <c r="A31" s="5" t="s">
        <v>663</v>
      </c>
      <c r="B31" s="3" t="s">
        <v>55</v>
      </c>
      <c r="C31" s="3" t="s">
        <v>56</v>
      </c>
      <c r="D31" t="str">
        <f t="shared" si="0"/>
        <v>ZuzannaAraucz</v>
      </c>
      <c r="E31">
        <f t="shared" si="1"/>
        <v>1</v>
      </c>
    </row>
    <row r="32" spans="1:5" hidden="1" x14ac:dyDescent="0.25">
      <c r="A32" s="5" t="s">
        <v>664</v>
      </c>
      <c r="B32" s="3" t="s">
        <v>57</v>
      </c>
      <c r="C32" s="3" t="s">
        <v>58</v>
      </c>
      <c r="D32" t="str">
        <f t="shared" si="0"/>
        <v>MajaKuban</v>
      </c>
      <c r="E32">
        <f t="shared" si="1"/>
        <v>1</v>
      </c>
    </row>
    <row r="33" spans="1:5" hidden="1" x14ac:dyDescent="0.25">
      <c r="A33" s="5" t="s">
        <v>665</v>
      </c>
      <c r="B33" s="3" t="s">
        <v>59</v>
      </c>
      <c r="C33" s="3" t="s">
        <v>60</v>
      </c>
      <c r="D33" t="str">
        <f t="shared" si="0"/>
        <v>IgorRutkowski</v>
      </c>
      <c r="E33">
        <f t="shared" si="1"/>
        <v>1</v>
      </c>
    </row>
    <row r="34" spans="1:5" hidden="1" x14ac:dyDescent="0.25">
      <c r="A34" s="5" t="s">
        <v>666</v>
      </c>
      <c r="B34" s="3" t="s">
        <v>61</v>
      </c>
      <c r="C34" s="3" t="s">
        <v>4</v>
      </c>
      <c r="D34" t="str">
        <f t="shared" si="0"/>
        <v>KrzysztofMazniewski</v>
      </c>
      <c r="E34">
        <f t="shared" si="1"/>
        <v>1</v>
      </c>
    </row>
    <row r="35" spans="1:5" hidden="1" x14ac:dyDescent="0.25">
      <c r="A35" s="5" t="s">
        <v>667</v>
      </c>
      <c r="B35" s="3" t="s">
        <v>62</v>
      </c>
      <c r="C35" s="3" t="s">
        <v>63</v>
      </c>
      <c r="D35" t="str">
        <f t="shared" si="0"/>
        <v>JerzyPawlak</v>
      </c>
      <c r="E35">
        <f t="shared" si="1"/>
        <v>1</v>
      </c>
    </row>
    <row r="36" spans="1:5" hidden="1" x14ac:dyDescent="0.25">
      <c r="A36" s="5" t="s">
        <v>668</v>
      </c>
      <c r="B36" s="3" t="s">
        <v>64</v>
      </c>
      <c r="C36" s="3" t="s">
        <v>65</v>
      </c>
      <c r="D36" t="str">
        <f t="shared" si="0"/>
        <v>AgnieszkaZasowska</v>
      </c>
      <c r="E36">
        <f t="shared" si="1"/>
        <v>1</v>
      </c>
    </row>
    <row r="37" spans="1:5" hidden="1" x14ac:dyDescent="0.25">
      <c r="A37" s="5" t="s">
        <v>669</v>
      </c>
      <c r="B37" s="3" t="s">
        <v>66</v>
      </c>
      <c r="C37" s="3" t="s">
        <v>12</v>
      </c>
      <c r="D37" t="str">
        <f t="shared" si="0"/>
        <v>MateuszKorkosz</v>
      </c>
      <c r="E37">
        <f t="shared" si="1"/>
        <v>1</v>
      </c>
    </row>
    <row r="38" spans="1:5" hidden="1" x14ac:dyDescent="0.25">
      <c r="A38" s="5" t="s">
        <v>670</v>
      </c>
      <c r="B38" s="3" t="s">
        <v>67</v>
      </c>
      <c r="C38" s="3" t="s">
        <v>68</v>
      </c>
      <c r="D38" t="str">
        <f t="shared" si="0"/>
        <v>KacperOlczak</v>
      </c>
      <c r="E38">
        <f t="shared" si="1"/>
        <v>1</v>
      </c>
    </row>
    <row r="39" spans="1:5" hidden="1" x14ac:dyDescent="0.25">
      <c r="A39" s="5" t="s">
        <v>671</v>
      </c>
      <c r="B39" s="3" t="s">
        <v>69</v>
      </c>
      <c r="C39" s="3" t="s">
        <v>70</v>
      </c>
      <c r="D39" t="str">
        <f t="shared" si="0"/>
        <v>MichalKaminski</v>
      </c>
      <c r="E39">
        <f t="shared" si="1"/>
        <v>1</v>
      </c>
    </row>
    <row r="40" spans="1:5" hidden="1" x14ac:dyDescent="0.25">
      <c r="A40" s="5" t="s">
        <v>672</v>
      </c>
      <c r="B40" s="3" t="s">
        <v>71</v>
      </c>
      <c r="C40" s="3" t="s">
        <v>72</v>
      </c>
      <c r="D40" t="str">
        <f t="shared" si="0"/>
        <v>AlicjaWlodarczyk</v>
      </c>
      <c r="E40">
        <f t="shared" si="1"/>
        <v>1</v>
      </c>
    </row>
    <row r="41" spans="1:5" hidden="1" x14ac:dyDescent="0.25">
      <c r="A41" s="5" t="s">
        <v>673</v>
      </c>
      <c r="B41" s="3" t="s">
        <v>73</v>
      </c>
      <c r="C41" s="3" t="s">
        <v>74</v>
      </c>
      <c r="D41" t="str">
        <f t="shared" si="0"/>
        <v>OskarGrubba</v>
      </c>
      <c r="E41">
        <f t="shared" si="1"/>
        <v>1</v>
      </c>
    </row>
    <row r="42" spans="1:5" hidden="1" x14ac:dyDescent="0.25">
      <c r="A42" s="5" t="s">
        <v>674</v>
      </c>
      <c r="B42" s="3" t="s">
        <v>75</v>
      </c>
      <c r="C42" s="3" t="s">
        <v>24</v>
      </c>
      <c r="D42" t="str">
        <f t="shared" si="0"/>
        <v>MaksymilianLigman</v>
      </c>
      <c r="E42">
        <f t="shared" si="1"/>
        <v>1</v>
      </c>
    </row>
    <row r="43" spans="1:5" hidden="1" x14ac:dyDescent="0.25">
      <c r="A43" s="5" t="s">
        <v>675</v>
      </c>
      <c r="B43" s="3" t="s">
        <v>76</v>
      </c>
      <c r="C43" s="3" t="s">
        <v>48</v>
      </c>
      <c r="D43" t="str">
        <f t="shared" si="0"/>
        <v>PiotrFilbrandt</v>
      </c>
      <c r="E43">
        <f t="shared" si="1"/>
        <v>1</v>
      </c>
    </row>
    <row r="44" spans="1:5" hidden="1" x14ac:dyDescent="0.25">
      <c r="A44" s="5" t="s">
        <v>676</v>
      </c>
      <c r="B44" s="3" t="s">
        <v>77</v>
      </c>
      <c r="C44" s="3" t="s">
        <v>78</v>
      </c>
      <c r="D44" t="str">
        <f t="shared" si="0"/>
        <v>JanFormela</v>
      </c>
      <c r="E44">
        <f t="shared" si="1"/>
        <v>1</v>
      </c>
    </row>
    <row r="45" spans="1:5" hidden="1" x14ac:dyDescent="0.25">
      <c r="A45" s="5" t="s">
        <v>677</v>
      </c>
      <c r="B45" s="3" t="s">
        <v>79</v>
      </c>
      <c r="C45" s="3" t="s">
        <v>31</v>
      </c>
      <c r="D45" t="str">
        <f t="shared" si="0"/>
        <v>SzymonDabrowski</v>
      </c>
      <c r="E45">
        <f t="shared" si="1"/>
        <v>1</v>
      </c>
    </row>
    <row r="46" spans="1:5" hidden="1" x14ac:dyDescent="0.25">
      <c r="A46" s="5" t="s">
        <v>678</v>
      </c>
      <c r="B46" s="3" t="s">
        <v>80</v>
      </c>
      <c r="C46" s="3" t="s">
        <v>17</v>
      </c>
      <c r="D46" t="str">
        <f t="shared" si="0"/>
        <v>JacekRowinski</v>
      </c>
      <c r="E46">
        <f t="shared" si="1"/>
        <v>1</v>
      </c>
    </row>
    <row r="47" spans="1:5" hidden="1" x14ac:dyDescent="0.25">
      <c r="A47" s="5" t="s">
        <v>679</v>
      </c>
      <c r="B47" s="3" t="s">
        <v>81</v>
      </c>
      <c r="C47" s="3" t="s">
        <v>82</v>
      </c>
      <c r="D47" t="str">
        <f t="shared" si="0"/>
        <v>AriunaSzymanska</v>
      </c>
      <c r="E47">
        <f t="shared" si="1"/>
        <v>1</v>
      </c>
    </row>
    <row r="48" spans="1:5" hidden="1" x14ac:dyDescent="0.25">
      <c r="A48" s="5" t="s">
        <v>680</v>
      </c>
      <c r="B48" s="3" t="s">
        <v>83</v>
      </c>
      <c r="C48" s="3" t="s">
        <v>84</v>
      </c>
      <c r="D48" t="str">
        <f t="shared" si="0"/>
        <v>OliwiaGozdalik</v>
      </c>
      <c r="E48">
        <f t="shared" si="1"/>
        <v>1</v>
      </c>
    </row>
    <row r="49" spans="1:5" hidden="1" x14ac:dyDescent="0.25">
      <c r="A49" s="5" t="s">
        <v>681</v>
      </c>
      <c r="B49" s="3" t="s">
        <v>85</v>
      </c>
      <c r="C49" s="3" t="s">
        <v>78</v>
      </c>
      <c r="D49" t="str">
        <f t="shared" si="0"/>
        <v>JanPinker</v>
      </c>
      <c r="E49">
        <f t="shared" si="1"/>
        <v>1</v>
      </c>
    </row>
    <row r="50" spans="1:5" hidden="1" x14ac:dyDescent="0.25">
      <c r="A50" s="5" t="s">
        <v>682</v>
      </c>
      <c r="B50" s="3" t="s">
        <v>86</v>
      </c>
      <c r="C50" s="3" t="s">
        <v>6</v>
      </c>
      <c r="D50" t="str">
        <f t="shared" si="0"/>
        <v>NikodemJaglowski</v>
      </c>
      <c r="E50">
        <f t="shared" si="1"/>
        <v>1</v>
      </c>
    </row>
    <row r="51" spans="1:5" hidden="1" x14ac:dyDescent="0.25">
      <c r="A51" s="5" t="s">
        <v>683</v>
      </c>
      <c r="B51" s="3" t="s">
        <v>50</v>
      </c>
      <c r="C51" s="3" t="s">
        <v>87</v>
      </c>
      <c r="D51" t="str">
        <f t="shared" si="0"/>
        <v>MarikaKossakowska</v>
      </c>
      <c r="E51">
        <f t="shared" si="1"/>
        <v>1</v>
      </c>
    </row>
    <row r="52" spans="1:5" hidden="1" x14ac:dyDescent="0.25">
      <c r="A52" s="5" t="s">
        <v>684</v>
      </c>
      <c r="B52" s="3" t="s">
        <v>88</v>
      </c>
      <c r="C52" s="3" t="s">
        <v>37</v>
      </c>
      <c r="D52" t="str">
        <f t="shared" si="0"/>
        <v>AmeliaWendt</v>
      </c>
      <c r="E52">
        <f t="shared" si="1"/>
        <v>1</v>
      </c>
    </row>
    <row r="53" spans="1:5" hidden="1" x14ac:dyDescent="0.25">
      <c r="A53" s="5" t="s">
        <v>685</v>
      </c>
      <c r="B53" s="3" t="s">
        <v>89</v>
      </c>
      <c r="C53" s="3" t="s">
        <v>90</v>
      </c>
      <c r="D53" t="str">
        <f t="shared" si="0"/>
        <v>KorneliaObarowska</v>
      </c>
      <c r="E53">
        <f t="shared" si="1"/>
        <v>1</v>
      </c>
    </row>
    <row r="54" spans="1:5" hidden="1" x14ac:dyDescent="0.25">
      <c r="A54" s="5" t="s">
        <v>686</v>
      </c>
      <c r="B54" s="3" t="s">
        <v>91</v>
      </c>
      <c r="C54" s="3" t="s">
        <v>56</v>
      </c>
      <c r="D54" t="str">
        <f t="shared" si="0"/>
        <v>ZuzannaBaranowska</v>
      </c>
      <c r="E54">
        <f t="shared" si="1"/>
        <v>1</v>
      </c>
    </row>
    <row r="55" spans="1:5" hidden="1" x14ac:dyDescent="0.25">
      <c r="A55" s="5" t="s">
        <v>687</v>
      </c>
      <c r="B55" s="3" t="s">
        <v>92</v>
      </c>
      <c r="C55" s="3" t="s">
        <v>93</v>
      </c>
      <c r="D55" t="str">
        <f t="shared" si="0"/>
        <v>MonikaBonislawska</v>
      </c>
      <c r="E55">
        <f t="shared" si="1"/>
        <v>1</v>
      </c>
    </row>
    <row r="56" spans="1:5" hidden="1" x14ac:dyDescent="0.25">
      <c r="A56" s="5" t="s">
        <v>688</v>
      </c>
      <c r="B56" s="3" t="s">
        <v>94</v>
      </c>
      <c r="C56" s="3" t="s">
        <v>42</v>
      </c>
      <c r="D56" t="str">
        <f t="shared" si="0"/>
        <v>MikolajJozwiak</v>
      </c>
      <c r="E56">
        <f t="shared" si="1"/>
        <v>1</v>
      </c>
    </row>
    <row r="57" spans="1:5" hidden="1" x14ac:dyDescent="0.25">
      <c r="A57" s="5" t="s">
        <v>689</v>
      </c>
      <c r="B57" s="3" t="s">
        <v>95</v>
      </c>
      <c r="C57" s="3" t="s">
        <v>37</v>
      </c>
      <c r="D57" t="str">
        <f t="shared" si="0"/>
        <v>AmeliaWejner</v>
      </c>
      <c r="E57">
        <f t="shared" si="1"/>
        <v>1</v>
      </c>
    </row>
    <row r="58" spans="1:5" hidden="1" x14ac:dyDescent="0.25">
      <c r="A58" s="5" t="s">
        <v>690</v>
      </c>
      <c r="B58" s="3" t="s">
        <v>96</v>
      </c>
      <c r="C58" s="3" t="s">
        <v>72</v>
      </c>
      <c r="D58" t="str">
        <f t="shared" si="0"/>
        <v>AlicjaWojcicka</v>
      </c>
      <c r="E58">
        <f t="shared" si="1"/>
        <v>1</v>
      </c>
    </row>
    <row r="59" spans="1:5" hidden="1" x14ac:dyDescent="0.25">
      <c r="A59" s="5" t="s">
        <v>691</v>
      </c>
      <c r="B59" s="3" t="s">
        <v>97</v>
      </c>
      <c r="C59" s="3" t="s">
        <v>98</v>
      </c>
      <c r="D59" t="str">
        <f t="shared" si="0"/>
        <v>MaurycyKoprowski</v>
      </c>
      <c r="E59">
        <f t="shared" si="1"/>
        <v>1</v>
      </c>
    </row>
    <row r="60" spans="1:5" hidden="1" x14ac:dyDescent="0.25">
      <c r="A60" s="5" t="s">
        <v>692</v>
      </c>
      <c r="B60" s="3" t="s">
        <v>99</v>
      </c>
      <c r="C60" s="3" t="s">
        <v>31</v>
      </c>
      <c r="D60" t="str">
        <f t="shared" si="0"/>
        <v>SzymonCicherski</v>
      </c>
      <c r="E60">
        <f t="shared" si="1"/>
        <v>1</v>
      </c>
    </row>
    <row r="61" spans="1:5" hidden="1" x14ac:dyDescent="0.25">
      <c r="A61" s="5" t="s">
        <v>693</v>
      </c>
      <c r="B61" s="3" t="s">
        <v>100</v>
      </c>
      <c r="C61" s="3" t="s">
        <v>101</v>
      </c>
      <c r="D61" t="str">
        <f t="shared" si="0"/>
        <v>KlaudiaOlitkowska</v>
      </c>
      <c r="E61">
        <f t="shared" si="1"/>
        <v>1</v>
      </c>
    </row>
    <row r="62" spans="1:5" hidden="1" x14ac:dyDescent="0.25">
      <c r="A62" s="5" t="s">
        <v>694</v>
      </c>
      <c r="B62" s="3" t="s">
        <v>102</v>
      </c>
      <c r="C62" s="3" t="s">
        <v>26</v>
      </c>
      <c r="D62" t="str">
        <f t="shared" si="0"/>
        <v>MaciejMajewski</v>
      </c>
      <c r="E62">
        <f t="shared" si="1"/>
        <v>1</v>
      </c>
    </row>
    <row r="63" spans="1:5" hidden="1" x14ac:dyDescent="0.25">
      <c r="A63" s="5" t="s">
        <v>695</v>
      </c>
      <c r="B63" s="3" t="s">
        <v>103</v>
      </c>
      <c r="C63" s="3" t="s">
        <v>104</v>
      </c>
      <c r="D63" t="str">
        <f t="shared" si="0"/>
        <v>JakubPodbereski</v>
      </c>
      <c r="E63">
        <f t="shared" si="1"/>
        <v>1</v>
      </c>
    </row>
    <row r="64" spans="1:5" hidden="1" x14ac:dyDescent="0.25">
      <c r="A64" s="5" t="s">
        <v>696</v>
      </c>
      <c r="B64" s="3" t="s">
        <v>105</v>
      </c>
      <c r="C64" s="3" t="s">
        <v>106</v>
      </c>
      <c r="D64" t="str">
        <f t="shared" si="0"/>
        <v>AlanWojcik</v>
      </c>
      <c r="E64">
        <f t="shared" si="1"/>
        <v>1</v>
      </c>
    </row>
    <row r="65" spans="1:5" hidden="1" x14ac:dyDescent="0.25">
      <c r="A65" s="5" t="s">
        <v>697</v>
      </c>
      <c r="B65" s="3" t="s">
        <v>107</v>
      </c>
      <c r="C65" s="3" t="s">
        <v>108</v>
      </c>
      <c r="D65" t="str">
        <f t="shared" si="0"/>
        <v>LatikaNowak</v>
      </c>
      <c r="E65">
        <f t="shared" si="1"/>
        <v>1</v>
      </c>
    </row>
    <row r="66" spans="1:5" hidden="1" x14ac:dyDescent="0.25">
      <c r="A66" s="5" t="s">
        <v>698</v>
      </c>
      <c r="B66" s="3" t="s">
        <v>109</v>
      </c>
      <c r="C66" s="3" t="s">
        <v>17</v>
      </c>
      <c r="D66" t="str">
        <f t="shared" si="0"/>
        <v>JacekPiotrowski</v>
      </c>
      <c r="E66">
        <f t="shared" si="1"/>
        <v>1</v>
      </c>
    </row>
    <row r="67" spans="1:5" hidden="1" x14ac:dyDescent="0.25">
      <c r="A67" s="5" t="s">
        <v>699</v>
      </c>
      <c r="B67" s="3" t="s">
        <v>110</v>
      </c>
      <c r="C67" s="3" t="s">
        <v>56</v>
      </c>
      <c r="D67" t="str">
        <f t="shared" ref="D67:D130" si="2">C67&amp;B67</f>
        <v>ZuzannaBialek</v>
      </c>
      <c r="E67">
        <f t="shared" ref="E67:E130" si="3">COUNTIF(D:D,D67)</f>
        <v>1</v>
      </c>
    </row>
    <row r="68" spans="1:5" hidden="1" x14ac:dyDescent="0.25">
      <c r="A68" s="5" t="s">
        <v>700</v>
      </c>
      <c r="B68" s="3" t="s">
        <v>111</v>
      </c>
      <c r="C68" s="3" t="s">
        <v>112</v>
      </c>
      <c r="D68" t="str">
        <f t="shared" si="2"/>
        <v>PaulinaGalla</v>
      </c>
      <c r="E68">
        <f t="shared" si="3"/>
        <v>1</v>
      </c>
    </row>
    <row r="69" spans="1:5" hidden="1" x14ac:dyDescent="0.25">
      <c r="A69" s="5" t="s">
        <v>701</v>
      </c>
      <c r="B69" s="3" t="s">
        <v>113</v>
      </c>
      <c r="C69" s="3" t="s">
        <v>114</v>
      </c>
      <c r="D69" t="str">
        <f t="shared" si="2"/>
        <v>PaulaGlasmann</v>
      </c>
      <c r="E69">
        <f t="shared" si="3"/>
        <v>1</v>
      </c>
    </row>
    <row r="70" spans="1:5" hidden="1" x14ac:dyDescent="0.25">
      <c r="A70" s="5" t="s">
        <v>702</v>
      </c>
      <c r="B70" s="3" t="s">
        <v>115</v>
      </c>
      <c r="C70" s="3" t="s">
        <v>35</v>
      </c>
      <c r="D70" t="str">
        <f t="shared" si="2"/>
        <v>WojciechAniol</v>
      </c>
      <c r="E70">
        <f t="shared" si="3"/>
        <v>1</v>
      </c>
    </row>
    <row r="71" spans="1:5" hidden="1" x14ac:dyDescent="0.25">
      <c r="A71" s="5" t="s">
        <v>703</v>
      </c>
      <c r="B71" s="3" t="s">
        <v>116</v>
      </c>
      <c r="C71" s="3" t="s">
        <v>117</v>
      </c>
      <c r="D71" t="str">
        <f t="shared" si="2"/>
        <v>OlgaCuper</v>
      </c>
      <c r="E71">
        <f t="shared" si="3"/>
        <v>1</v>
      </c>
    </row>
    <row r="72" spans="1:5" hidden="1" x14ac:dyDescent="0.25">
      <c r="A72" s="5" t="s">
        <v>704</v>
      </c>
      <c r="B72" s="3" t="s">
        <v>118</v>
      </c>
      <c r="C72" s="3" t="s">
        <v>29</v>
      </c>
      <c r="D72" t="str">
        <f t="shared" si="2"/>
        <v>AleksanderBecla</v>
      </c>
      <c r="E72">
        <f t="shared" si="3"/>
        <v>1</v>
      </c>
    </row>
    <row r="73" spans="1:5" hidden="1" x14ac:dyDescent="0.25">
      <c r="A73" s="5" t="s">
        <v>705</v>
      </c>
      <c r="B73" s="3" t="s">
        <v>119</v>
      </c>
      <c r="C73" s="3" t="s">
        <v>74</v>
      </c>
      <c r="D73" t="str">
        <f t="shared" si="2"/>
        <v>OskarGrodzki</v>
      </c>
      <c r="E73">
        <f t="shared" si="3"/>
        <v>1</v>
      </c>
    </row>
    <row r="74" spans="1:5" hidden="1" x14ac:dyDescent="0.25">
      <c r="A74" s="5" t="s">
        <v>706</v>
      </c>
      <c r="B74" s="3" t="s">
        <v>120</v>
      </c>
      <c r="C74" s="3" t="s">
        <v>121</v>
      </c>
      <c r="D74" t="str">
        <f t="shared" si="2"/>
        <v>AnnaUlwan</v>
      </c>
      <c r="E74">
        <f t="shared" si="3"/>
        <v>1</v>
      </c>
    </row>
    <row r="75" spans="1:5" hidden="1" x14ac:dyDescent="0.25">
      <c r="A75" s="5" t="s">
        <v>707</v>
      </c>
      <c r="B75" s="3" t="s">
        <v>122</v>
      </c>
      <c r="C75" s="3" t="s">
        <v>14</v>
      </c>
      <c r="D75" t="str">
        <f t="shared" si="2"/>
        <v>PatrykGoszczynski</v>
      </c>
      <c r="E75">
        <f t="shared" si="3"/>
        <v>1</v>
      </c>
    </row>
    <row r="76" spans="1:5" hidden="1" x14ac:dyDescent="0.25">
      <c r="A76" s="5" t="s">
        <v>708</v>
      </c>
      <c r="B76" s="3" t="s">
        <v>123</v>
      </c>
      <c r="C76" s="3" t="s">
        <v>124</v>
      </c>
      <c r="D76" t="str">
        <f t="shared" si="2"/>
        <v>ZosiaBigos</v>
      </c>
      <c r="E76">
        <f t="shared" si="3"/>
        <v>1</v>
      </c>
    </row>
    <row r="77" spans="1:5" hidden="1" x14ac:dyDescent="0.25">
      <c r="A77" s="5" t="s">
        <v>709</v>
      </c>
      <c r="B77" s="3" t="s">
        <v>125</v>
      </c>
      <c r="C77" s="3" t="s">
        <v>126</v>
      </c>
      <c r="D77" t="str">
        <f t="shared" si="2"/>
        <v>BartoszWaclawski</v>
      </c>
      <c r="E77">
        <f t="shared" si="3"/>
        <v>1</v>
      </c>
    </row>
    <row r="78" spans="1:5" hidden="1" x14ac:dyDescent="0.25">
      <c r="A78" s="5" t="s">
        <v>710</v>
      </c>
      <c r="B78" s="3" t="s">
        <v>127</v>
      </c>
      <c r="C78" s="3" t="s">
        <v>128</v>
      </c>
      <c r="D78" t="str">
        <f t="shared" si="2"/>
        <v>AlexanderWladyka</v>
      </c>
      <c r="E78">
        <f t="shared" si="3"/>
        <v>1</v>
      </c>
    </row>
    <row r="79" spans="1:5" x14ac:dyDescent="0.25">
      <c r="A79" s="5" t="s">
        <v>711</v>
      </c>
      <c r="B79" s="3" t="s">
        <v>129</v>
      </c>
      <c r="C79" s="3" t="s">
        <v>130</v>
      </c>
      <c r="D79" t="str">
        <f t="shared" si="2"/>
        <v>AndrzejWizniewski</v>
      </c>
      <c r="E79">
        <f t="shared" si="3"/>
        <v>2</v>
      </c>
    </row>
    <row r="80" spans="1:5" hidden="1" x14ac:dyDescent="0.25">
      <c r="A80" s="5" t="s">
        <v>712</v>
      </c>
      <c r="B80" s="3" t="s">
        <v>131</v>
      </c>
      <c r="C80" s="3" t="s">
        <v>132</v>
      </c>
      <c r="D80" t="str">
        <f t="shared" si="2"/>
        <v>SandraFlorek</v>
      </c>
      <c r="E80">
        <f t="shared" si="3"/>
        <v>1</v>
      </c>
    </row>
    <row r="81" spans="1:5" hidden="1" x14ac:dyDescent="0.25">
      <c r="A81" s="5" t="s">
        <v>713</v>
      </c>
      <c r="B81" s="3" t="s">
        <v>133</v>
      </c>
      <c r="C81" s="3" t="s">
        <v>134</v>
      </c>
      <c r="D81" t="str">
        <f t="shared" si="2"/>
        <v>MartaKorbus</v>
      </c>
      <c r="E81">
        <f t="shared" si="3"/>
        <v>1</v>
      </c>
    </row>
    <row r="82" spans="1:5" hidden="1" x14ac:dyDescent="0.25">
      <c r="A82" s="5" t="s">
        <v>714</v>
      </c>
      <c r="B82" s="3" t="s">
        <v>135</v>
      </c>
      <c r="C82" s="3" t="s">
        <v>78</v>
      </c>
      <c r="D82" t="str">
        <f t="shared" si="2"/>
        <v>JanPiechalski</v>
      </c>
      <c r="E82">
        <f t="shared" si="3"/>
        <v>1</v>
      </c>
    </row>
    <row r="83" spans="1:5" hidden="1" x14ac:dyDescent="0.25">
      <c r="A83" s="5" t="s">
        <v>715</v>
      </c>
      <c r="B83" s="3" t="s">
        <v>136</v>
      </c>
      <c r="C83" s="3" t="s">
        <v>137</v>
      </c>
      <c r="D83" t="str">
        <f t="shared" si="2"/>
        <v>MariuszPotocki</v>
      </c>
      <c r="E83">
        <f t="shared" si="3"/>
        <v>1</v>
      </c>
    </row>
    <row r="84" spans="1:5" hidden="1" x14ac:dyDescent="0.25">
      <c r="A84" s="5" t="s">
        <v>716</v>
      </c>
      <c r="B84" s="3" t="s">
        <v>52</v>
      </c>
      <c r="C84" s="3" t="s">
        <v>12</v>
      </c>
      <c r="D84" t="str">
        <f t="shared" si="2"/>
        <v>MateuszKorda</v>
      </c>
      <c r="E84">
        <f t="shared" si="3"/>
        <v>1</v>
      </c>
    </row>
    <row r="85" spans="1:5" hidden="1" x14ac:dyDescent="0.25">
      <c r="A85" s="5" t="s">
        <v>717</v>
      </c>
      <c r="B85" s="3" t="s">
        <v>138</v>
      </c>
      <c r="C85" s="3" t="s">
        <v>139</v>
      </c>
      <c r="D85" t="str">
        <f t="shared" si="2"/>
        <v>StanislawDepczynski</v>
      </c>
      <c r="E85">
        <f t="shared" si="3"/>
        <v>1</v>
      </c>
    </row>
    <row r="86" spans="1:5" hidden="1" x14ac:dyDescent="0.25">
      <c r="A86" s="5" t="s">
        <v>718</v>
      </c>
      <c r="B86" s="3" t="s">
        <v>140</v>
      </c>
      <c r="C86" s="3" t="s">
        <v>141</v>
      </c>
      <c r="D86" t="str">
        <f t="shared" si="2"/>
        <v>UrszulaErbel</v>
      </c>
      <c r="E86">
        <f t="shared" si="3"/>
        <v>1</v>
      </c>
    </row>
    <row r="87" spans="1:5" hidden="1" x14ac:dyDescent="0.25">
      <c r="A87" s="5" t="s">
        <v>719</v>
      </c>
      <c r="B87" s="3" t="s">
        <v>142</v>
      </c>
      <c r="C87" s="3" t="s">
        <v>10</v>
      </c>
      <c r="D87" t="str">
        <f t="shared" si="2"/>
        <v>MarcinKutnik</v>
      </c>
      <c r="E87">
        <f t="shared" si="3"/>
        <v>1</v>
      </c>
    </row>
    <row r="88" spans="1:5" hidden="1" x14ac:dyDescent="0.25">
      <c r="A88" s="5" t="s">
        <v>720</v>
      </c>
      <c r="B88" s="3" t="s">
        <v>79</v>
      </c>
      <c r="C88" s="3" t="s">
        <v>143</v>
      </c>
      <c r="D88" t="str">
        <f t="shared" si="2"/>
        <v>SzczepanDabrowski</v>
      </c>
      <c r="E88">
        <f t="shared" si="3"/>
        <v>1</v>
      </c>
    </row>
    <row r="89" spans="1:5" hidden="1" x14ac:dyDescent="0.25">
      <c r="A89" s="5" t="s">
        <v>721</v>
      </c>
      <c r="B89" s="3" t="s">
        <v>144</v>
      </c>
      <c r="C89" s="3" t="s">
        <v>145</v>
      </c>
      <c r="D89" t="str">
        <f t="shared" si="2"/>
        <v>WiktoriaCiupa</v>
      </c>
      <c r="E89">
        <f t="shared" si="3"/>
        <v>1</v>
      </c>
    </row>
    <row r="90" spans="1:5" x14ac:dyDescent="0.25">
      <c r="A90" s="5" t="s">
        <v>722</v>
      </c>
      <c r="B90" s="3" t="s">
        <v>146</v>
      </c>
      <c r="C90" s="3" t="s">
        <v>4</v>
      </c>
      <c r="D90" t="str">
        <f t="shared" si="2"/>
        <v>KrzysztofMichalak</v>
      </c>
      <c r="E90">
        <f t="shared" si="3"/>
        <v>2</v>
      </c>
    </row>
    <row r="91" spans="1:5" hidden="1" x14ac:dyDescent="0.25">
      <c r="A91" s="5" t="s">
        <v>723</v>
      </c>
      <c r="B91" s="3" t="s">
        <v>147</v>
      </c>
      <c r="C91" s="3" t="s">
        <v>148</v>
      </c>
      <c r="D91" t="str">
        <f t="shared" si="2"/>
        <v>KrystianMieczkowski</v>
      </c>
      <c r="E91">
        <f t="shared" si="3"/>
        <v>1</v>
      </c>
    </row>
    <row r="92" spans="1:5" hidden="1" x14ac:dyDescent="0.25">
      <c r="A92" s="5" t="s">
        <v>724</v>
      </c>
      <c r="B92" s="3" t="s">
        <v>149</v>
      </c>
      <c r="C92" s="3" t="s">
        <v>150</v>
      </c>
      <c r="D92" t="str">
        <f t="shared" si="2"/>
        <v>NataliaJaglowska</v>
      </c>
      <c r="E92">
        <f t="shared" si="3"/>
        <v>1</v>
      </c>
    </row>
    <row r="93" spans="1:5" hidden="1" x14ac:dyDescent="0.25">
      <c r="A93" s="5" t="s">
        <v>725</v>
      </c>
      <c r="B93" s="3" t="s">
        <v>151</v>
      </c>
      <c r="C93" s="3" t="s">
        <v>145</v>
      </c>
      <c r="D93" t="str">
        <f t="shared" si="2"/>
        <v>WiktoriaCzechowska</v>
      </c>
      <c r="E93">
        <f t="shared" si="3"/>
        <v>1</v>
      </c>
    </row>
    <row r="94" spans="1:5" hidden="1" x14ac:dyDescent="0.25">
      <c r="A94" s="5" t="s">
        <v>726</v>
      </c>
      <c r="B94" s="3" t="s">
        <v>152</v>
      </c>
      <c r="C94" s="3" t="s">
        <v>153</v>
      </c>
      <c r="D94" t="str">
        <f t="shared" si="2"/>
        <v>SebastianDomanski</v>
      </c>
      <c r="E94">
        <f t="shared" si="3"/>
        <v>1</v>
      </c>
    </row>
    <row r="95" spans="1:5" hidden="1" x14ac:dyDescent="0.25">
      <c r="A95" s="5" t="s">
        <v>727</v>
      </c>
      <c r="B95" s="3" t="s">
        <v>154</v>
      </c>
      <c r="C95" s="3" t="s">
        <v>155</v>
      </c>
      <c r="D95" t="str">
        <f t="shared" si="2"/>
        <v>MariannaKotowska</v>
      </c>
      <c r="E95">
        <f t="shared" si="3"/>
        <v>1</v>
      </c>
    </row>
    <row r="96" spans="1:5" hidden="1" x14ac:dyDescent="0.25">
      <c r="A96" s="5" t="s">
        <v>728</v>
      </c>
      <c r="B96" s="3" t="s">
        <v>156</v>
      </c>
      <c r="C96" s="3" t="s">
        <v>157</v>
      </c>
      <c r="D96" t="str">
        <f t="shared" si="2"/>
        <v>KajetanNieradko</v>
      </c>
      <c r="E96">
        <f t="shared" si="3"/>
        <v>1</v>
      </c>
    </row>
    <row r="97" spans="1:5" hidden="1" x14ac:dyDescent="0.25">
      <c r="A97" s="5" t="s">
        <v>729</v>
      </c>
      <c r="B97" s="3" t="s">
        <v>158</v>
      </c>
      <c r="C97" s="3" t="s">
        <v>4</v>
      </c>
      <c r="D97" t="str">
        <f t="shared" si="2"/>
        <v>KrzysztofMendrek</v>
      </c>
      <c r="E97">
        <f t="shared" si="3"/>
        <v>1</v>
      </c>
    </row>
    <row r="98" spans="1:5" hidden="1" x14ac:dyDescent="0.25">
      <c r="A98" s="5" t="s">
        <v>730</v>
      </c>
      <c r="B98" s="3" t="s">
        <v>159</v>
      </c>
      <c r="C98" s="3" t="s">
        <v>160</v>
      </c>
      <c r="D98" t="str">
        <f t="shared" si="2"/>
        <v>BorysTrawicki</v>
      </c>
      <c r="E98">
        <f t="shared" si="3"/>
        <v>1</v>
      </c>
    </row>
    <row r="99" spans="1:5" hidden="1" x14ac:dyDescent="0.25">
      <c r="A99" s="5" t="s">
        <v>731</v>
      </c>
      <c r="B99" s="3" t="s">
        <v>161</v>
      </c>
      <c r="C99" s="3" t="s">
        <v>162</v>
      </c>
      <c r="D99" t="str">
        <f t="shared" si="2"/>
        <v>FilipSobon</v>
      </c>
      <c r="E99">
        <f t="shared" si="3"/>
        <v>1</v>
      </c>
    </row>
    <row r="100" spans="1:5" hidden="1" x14ac:dyDescent="0.25">
      <c r="A100" s="5" t="s">
        <v>732</v>
      </c>
      <c r="B100" s="3" t="s">
        <v>163</v>
      </c>
      <c r="C100" s="3" t="s">
        <v>164</v>
      </c>
      <c r="D100" t="str">
        <f t="shared" si="2"/>
        <v>KamilaCejnog</v>
      </c>
      <c r="E100">
        <f t="shared" si="3"/>
        <v>1</v>
      </c>
    </row>
    <row r="101" spans="1:5" hidden="1" x14ac:dyDescent="0.25">
      <c r="A101" s="5" t="s">
        <v>733</v>
      </c>
      <c r="B101" s="3" t="s">
        <v>165</v>
      </c>
      <c r="C101" s="3" t="s">
        <v>166</v>
      </c>
      <c r="D101" t="str">
        <f t="shared" si="2"/>
        <v>NadiaJazkowiec</v>
      </c>
      <c r="E101">
        <f t="shared" si="3"/>
        <v>1</v>
      </c>
    </row>
    <row r="102" spans="1:5" hidden="1" x14ac:dyDescent="0.25">
      <c r="A102" s="5" t="s">
        <v>734</v>
      </c>
      <c r="B102" s="3" t="s">
        <v>167</v>
      </c>
      <c r="C102" s="3" t="s">
        <v>168</v>
      </c>
      <c r="D102" t="str">
        <f t="shared" si="2"/>
        <v>MiloszJarosiewicz</v>
      </c>
      <c r="E102">
        <f t="shared" si="3"/>
        <v>1</v>
      </c>
    </row>
    <row r="103" spans="1:5" hidden="1" x14ac:dyDescent="0.25">
      <c r="A103" s="5" t="s">
        <v>735</v>
      </c>
      <c r="B103" s="3" t="s">
        <v>169</v>
      </c>
      <c r="C103" s="3" t="s">
        <v>170</v>
      </c>
      <c r="D103" t="str">
        <f t="shared" si="2"/>
        <v>MalwinaKmiecik</v>
      </c>
      <c r="E103">
        <f t="shared" si="3"/>
        <v>1</v>
      </c>
    </row>
    <row r="104" spans="1:5" hidden="1" x14ac:dyDescent="0.25">
      <c r="A104" s="5" t="s">
        <v>736</v>
      </c>
      <c r="B104" s="3" t="s">
        <v>171</v>
      </c>
      <c r="C104" s="3" t="s">
        <v>172</v>
      </c>
      <c r="D104" t="str">
        <f t="shared" si="2"/>
        <v>MichalinaKilanowska</v>
      </c>
      <c r="E104">
        <f t="shared" si="3"/>
        <v>1</v>
      </c>
    </row>
    <row r="105" spans="1:5" hidden="1" x14ac:dyDescent="0.25">
      <c r="A105" s="5" t="s">
        <v>737</v>
      </c>
      <c r="B105" s="3" t="s">
        <v>173</v>
      </c>
      <c r="C105" s="3" t="s">
        <v>174</v>
      </c>
      <c r="D105" t="str">
        <f t="shared" si="2"/>
        <v>LeonMarkowiak</v>
      </c>
      <c r="E105">
        <f t="shared" si="3"/>
        <v>1</v>
      </c>
    </row>
    <row r="106" spans="1:5" hidden="1" x14ac:dyDescent="0.25">
      <c r="A106" s="5" t="s">
        <v>738</v>
      </c>
      <c r="B106" s="3" t="s">
        <v>175</v>
      </c>
      <c r="C106" s="3" t="s">
        <v>176</v>
      </c>
      <c r="D106" t="str">
        <f t="shared" si="2"/>
        <v>HubertSikora</v>
      </c>
      <c r="E106">
        <f t="shared" si="3"/>
        <v>1</v>
      </c>
    </row>
    <row r="107" spans="1:5" hidden="1" x14ac:dyDescent="0.25">
      <c r="A107" s="5" t="s">
        <v>739</v>
      </c>
      <c r="B107" s="3" t="s">
        <v>177</v>
      </c>
      <c r="C107" s="3" t="s">
        <v>178</v>
      </c>
      <c r="D107" t="str">
        <f t="shared" si="2"/>
        <v>EmiliaSzczuplinska</v>
      </c>
      <c r="E107">
        <f t="shared" si="3"/>
        <v>1</v>
      </c>
    </row>
    <row r="108" spans="1:5" hidden="1" x14ac:dyDescent="0.25">
      <c r="A108" s="5" t="s">
        <v>740</v>
      </c>
      <c r="B108" s="3" t="s">
        <v>179</v>
      </c>
      <c r="C108" s="3" t="s">
        <v>180</v>
      </c>
      <c r="D108" t="str">
        <f t="shared" si="2"/>
        <v>DawidSzubarczyk</v>
      </c>
      <c r="E108">
        <f t="shared" si="3"/>
        <v>1</v>
      </c>
    </row>
    <row r="109" spans="1:5" hidden="1" x14ac:dyDescent="0.25">
      <c r="A109" s="5" t="s">
        <v>741</v>
      </c>
      <c r="B109" s="3" t="s">
        <v>181</v>
      </c>
      <c r="C109" s="3" t="s">
        <v>12</v>
      </c>
      <c r="D109" t="str">
        <f t="shared" si="2"/>
        <v>MateuszKrefta</v>
      </c>
      <c r="E109">
        <f t="shared" si="3"/>
        <v>1</v>
      </c>
    </row>
    <row r="110" spans="1:5" hidden="1" x14ac:dyDescent="0.25">
      <c r="A110" s="5" t="s">
        <v>742</v>
      </c>
      <c r="B110" s="3" t="s">
        <v>182</v>
      </c>
      <c r="C110" s="3" t="s">
        <v>183</v>
      </c>
      <c r="D110" t="str">
        <f t="shared" si="2"/>
        <v>LukaszMalinowski</v>
      </c>
      <c r="E110">
        <f t="shared" si="3"/>
        <v>1</v>
      </c>
    </row>
    <row r="111" spans="1:5" hidden="1" x14ac:dyDescent="0.25">
      <c r="A111" s="5" t="s">
        <v>743</v>
      </c>
      <c r="B111" s="3" t="s">
        <v>184</v>
      </c>
      <c r="C111" s="3" t="s">
        <v>185</v>
      </c>
      <c r="D111" t="str">
        <f t="shared" si="2"/>
        <v>WeronikaCzerlonek</v>
      </c>
      <c r="E111">
        <f t="shared" si="3"/>
        <v>1</v>
      </c>
    </row>
    <row r="112" spans="1:5" hidden="1" x14ac:dyDescent="0.25">
      <c r="A112" s="5" t="s">
        <v>744</v>
      </c>
      <c r="B112" s="3" t="s">
        <v>186</v>
      </c>
      <c r="C112" s="3" t="s">
        <v>187</v>
      </c>
      <c r="D112" t="str">
        <f t="shared" si="2"/>
        <v>DominikaSzostakowska</v>
      </c>
      <c r="E112">
        <f t="shared" si="3"/>
        <v>1</v>
      </c>
    </row>
    <row r="113" spans="1:5" hidden="1" x14ac:dyDescent="0.25">
      <c r="A113" s="5" t="s">
        <v>745</v>
      </c>
      <c r="B113" s="3" t="s">
        <v>188</v>
      </c>
      <c r="C113" s="3" t="s">
        <v>42</v>
      </c>
      <c r="D113" t="str">
        <f t="shared" si="2"/>
        <v>MikolajKaleta</v>
      </c>
      <c r="E113">
        <f t="shared" si="3"/>
        <v>1</v>
      </c>
    </row>
    <row r="114" spans="1:5" hidden="1" x14ac:dyDescent="0.25">
      <c r="A114" s="5" t="s">
        <v>746</v>
      </c>
      <c r="B114" s="3" t="s">
        <v>189</v>
      </c>
      <c r="C114" s="3" t="s">
        <v>51</v>
      </c>
      <c r="D114" t="str">
        <f t="shared" si="2"/>
        <v>MartynaKocur</v>
      </c>
      <c r="E114">
        <f t="shared" si="3"/>
        <v>1</v>
      </c>
    </row>
    <row r="115" spans="1:5" hidden="1" x14ac:dyDescent="0.25">
      <c r="A115" s="5" t="s">
        <v>747</v>
      </c>
      <c r="B115" s="3" t="s">
        <v>190</v>
      </c>
      <c r="C115" s="3" t="s">
        <v>130</v>
      </c>
      <c r="D115" t="str">
        <f t="shared" si="2"/>
        <v>AndrzejWit</v>
      </c>
      <c r="E115">
        <f t="shared" si="3"/>
        <v>1</v>
      </c>
    </row>
    <row r="116" spans="1:5" hidden="1" x14ac:dyDescent="0.25">
      <c r="A116" s="5" t="s">
        <v>748</v>
      </c>
      <c r="B116" s="3" t="s">
        <v>191</v>
      </c>
      <c r="C116" s="3" t="s">
        <v>60</v>
      </c>
      <c r="D116" t="str">
        <f t="shared" si="2"/>
        <v>IgorRybienik</v>
      </c>
      <c r="E116">
        <f t="shared" si="3"/>
        <v>1</v>
      </c>
    </row>
    <row r="117" spans="1:5" hidden="1" x14ac:dyDescent="0.25">
      <c r="A117" s="5" t="s">
        <v>749</v>
      </c>
      <c r="B117" s="3" t="s">
        <v>192</v>
      </c>
      <c r="C117" s="3" t="s">
        <v>193</v>
      </c>
      <c r="D117" t="str">
        <f t="shared" si="2"/>
        <v>JuliaPuzlecka</v>
      </c>
      <c r="E117">
        <f t="shared" si="3"/>
        <v>1</v>
      </c>
    </row>
    <row r="118" spans="1:5" hidden="1" x14ac:dyDescent="0.25">
      <c r="A118" s="5" t="s">
        <v>750</v>
      </c>
      <c r="B118" s="3" t="s">
        <v>194</v>
      </c>
      <c r="C118" s="3" t="s">
        <v>42</v>
      </c>
      <c r="D118" t="str">
        <f t="shared" si="2"/>
        <v>MikolajJuralewicz</v>
      </c>
      <c r="E118">
        <f t="shared" si="3"/>
        <v>1</v>
      </c>
    </row>
    <row r="119" spans="1:5" hidden="1" x14ac:dyDescent="0.25">
      <c r="A119" s="5" t="s">
        <v>751</v>
      </c>
      <c r="B119" s="3" t="s">
        <v>195</v>
      </c>
      <c r="C119" s="3" t="s">
        <v>78</v>
      </c>
      <c r="D119" t="str">
        <f t="shared" si="2"/>
        <v>JanPiwowarek</v>
      </c>
      <c r="E119">
        <f t="shared" si="3"/>
        <v>1</v>
      </c>
    </row>
    <row r="120" spans="1:5" hidden="1" x14ac:dyDescent="0.25">
      <c r="A120" s="5" t="s">
        <v>752</v>
      </c>
      <c r="B120" s="3" t="s">
        <v>196</v>
      </c>
      <c r="C120" s="3" t="s">
        <v>42</v>
      </c>
      <c r="D120" t="str">
        <f t="shared" si="2"/>
        <v>MikolajJurczak</v>
      </c>
      <c r="E120">
        <f t="shared" si="3"/>
        <v>1</v>
      </c>
    </row>
    <row r="121" spans="1:5" hidden="1" x14ac:dyDescent="0.25">
      <c r="A121" s="5" t="s">
        <v>753</v>
      </c>
      <c r="B121" s="3" t="s">
        <v>197</v>
      </c>
      <c r="C121" s="3" t="s">
        <v>198</v>
      </c>
      <c r="D121" t="str">
        <f t="shared" si="2"/>
        <v>KonstancjaOgrodowczyk</v>
      </c>
      <c r="E121">
        <f t="shared" si="3"/>
        <v>1</v>
      </c>
    </row>
    <row r="122" spans="1:5" hidden="1" x14ac:dyDescent="0.25">
      <c r="A122" s="5" t="s">
        <v>754</v>
      </c>
      <c r="B122" s="3" t="s">
        <v>199</v>
      </c>
      <c r="C122" s="3" t="s">
        <v>162</v>
      </c>
      <c r="D122" t="str">
        <f t="shared" si="2"/>
        <v>FilipStrojek</v>
      </c>
      <c r="E122">
        <f t="shared" si="3"/>
        <v>1</v>
      </c>
    </row>
    <row r="123" spans="1:5" hidden="1" x14ac:dyDescent="0.25">
      <c r="A123" s="5" t="s">
        <v>755</v>
      </c>
      <c r="B123" s="3" t="s">
        <v>200</v>
      </c>
      <c r="C123" s="3" t="s">
        <v>201</v>
      </c>
      <c r="D123" t="str">
        <f t="shared" si="2"/>
        <v>AleksandraZaremba</v>
      </c>
      <c r="E123">
        <f t="shared" si="3"/>
        <v>1</v>
      </c>
    </row>
    <row r="124" spans="1:5" hidden="1" x14ac:dyDescent="0.25">
      <c r="A124" s="5" t="s">
        <v>756</v>
      </c>
      <c r="B124" s="3" t="s">
        <v>202</v>
      </c>
      <c r="C124" s="3" t="s">
        <v>84</v>
      </c>
      <c r="D124" t="str">
        <f t="shared" si="2"/>
        <v>OliwiaGorska</v>
      </c>
      <c r="E124">
        <f t="shared" si="3"/>
        <v>1</v>
      </c>
    </row>
    <row r="125" spans="1:5" hidden="1" x14ac:dyDescent="0.25">
      <c r="A125" s="5" t="s">
        <v>757</v>
      </c>
      <c r="B125" s="3" t="s">
        <v>203</v>
      </c>
      <c r="C125" s="3" t="s">
        <v>112</v>
      </c>
      <c r="D125" t="str">
        <f t="shared" si="2"/>
        <v>PaulinaKwidzinska</v>
      </c>
      <c r="E125">
        <f t="shared" si="3"/>
        <v>1</v>
      </c>
    </row>
    <row r="126" spans="1:5" hidden="1" x14ac:dyDescent="0.25">
      <c r="A126" s="5" t="s">
        <v>758</v>
      </c>
      <c r="B126" s="3" t="s">
        <v>204</v>
      </c>
      <c r="C126" s="3" t="s">
        <v>205</v>
      </c>
      <c r="D126" t="str">
        <f t="shared" si="2"/>
        <v>JagodaSiemistkowska</v>
      </c>
      <c r="E126">
        <f t="shared" si="3"/>
        <v>1</v>
      </c>
    </row>
    <row r="127" spans="1:5" hidden="1" x14ac:dyDescent="0.25">
      <c r="A127" s="5" t="s">
        <v>759</v>
      </c>
      <c r="B127" s="3" t="s">
        <v>206</v>
      </c>
      <c r="C127" s="3" t="s">
        <v>126</v>
      </c>
      <c r="D127" t="str">
        <f t="shared" si="2"/>
        <v>BartoszUlewicz</v>
      </c>
      <c r="E127">
        <f t="shared" si="3"/>
        <v>1</v>
      </c>
    </row>
    <row r="128" spans="1:5" hidden="1" x14ac:dyDescent="0.25">
      <c r="A128" s="5" t="s">
        <v>760</v>
      </c>
      <c r="B128" s="3" t="s">
        <v>207</v>
      </c>
      <c r="C128" s="3" t="s">
        <v>208</v>
      </c>
      <c r="D128" t="str">
        <f t="shared" si="2"/>
        <v>AntoniaTokarska</v>
      </c>
      <c r="E128">
        <f t="shared" si="3"/>
        <v>1</v>
      </c>
    </row>
    <row r="129" spans="1:5" hidden="1" x14ac:dyDescent="0.25">
      <c r="A129" s="5" t="s">
        <v>761</v>
      </c>
      <c r="B129" s="3" t="s">
        <v>209</v>
      </c>
      <c r="C129" s="3" t="s">
        <v>12</v>
      </c>
      <c r="D129" t="str">
        <f t="shared" si="2"/>
        <v>MateuszKrupa</v>
      </c>
      <c r="E129">
        <f t="shared" si="3"/>
        <v>1</v>
      </c>
    </row>
    <row r="130" spans="1:5" hidden="1" x14ac:dyDescent="0.25">
      <c r="A130" s="5" t="s">
        <v>762</v>
      </c>
      <c r="B130" s="3" t="s">
        <v>210</v>
      </c>
      <c r="C130" s="3" t="s">
        <v>211</v>
      </c>
      <c r="D130" t="str">
        <f t="shared" si="2"/>
        <v>AntoninaSwirk</v>
      </c>
      <c r="E130">
        <f t="shared" si="3"/>
        <v>1</v>
      </c>
    </row>
    <row r="131" spans="1:5" hidden="1" x14ac:dyDescent="0.25">
      <c r="A131" s="5" t="s">
        <v>763</v>
      </c>
      <c r="B131" s="3" t="s">
        <v>212</v>
      </c>
      <c r="C131" s="3" t="s">
        <v>70</v>
      </c>
      <c r="D131" t="str">
        <f t="shared" ref="D131:D194" si="4">C131&amp;B131</f>
        <v>MichalKizielewicz</v>
      </c>
      <c r="E131">
        <f t="shared" ref="E131:E194" si="5">COUNTIF(D:D,D131)</f>
        <v>1</v>
      </c>
    </row>
    <row r="132" spans="1:5" hidden="1" x14ac:dyDescent="0.25">
      <c r="A132" s="5" t="s">
        <v>764</v>
      </c>
      <c r="B132" s="3" t="s">
        <v>213</v>
      </c>
      <c r="C132" s="3" t="s">
        <v>214</v>
      </c>
      <c r="D132" t="str">
        <f t="shared" si="4"/>
        <v>MilenaKecler</v>
      </c>
      <c r="E132">
        <f t="shared" si="5"/>
        <v>1</v>
      </c>
    </row>
    <row r="133" spans="1:5" hidden="1" x14ac:dyDescent="0.25">
      <c r="A133" s="5" t="s">
        <v>765</v>
      </c>
      <c r="B133" s="3" t="s">
        <v>215</v>
      </c>
      <c r="C133" s="3" t="s">
        <v>216</v>
      </c>
      <c r="D133" t="str">
        <f t="shared" si="4"/>
        <v>AdrianaZochowska</v>
      </c>
      <c r="E133">
        <f t="shared" si="5"/>
        <v>1</v>
      </c>
    </row>
    <row r="134" spans="1:5" x14ac:dyDescent="0.25">
      <c r="A134" s="5" t="s">
        <v>766</v>
      </c>
      <c r="B134" s="3" t="s">
        <v>217</v>
      </c>
      <c r="C134" s="3" t="s">
        <v>218</v>
      </c>
      <c r="D134" t="str">
        <f t="shared" si="4"/>
        <v>MalgorzataKozlowska</v>
      </c>
      <c r="E134">
        <f t="shared" si="5"/>
        <v>3</v>
      </c>
    </row>
    <row r="135" spans="1:5" hidden="1" x14ac:dyDescent="0.25">
      <c r="A135" s="5" t="s">
        <v>767</v>
      </c>
      <c r="B135" s="3" t="s">
        <v>219</v>
      </c>
      <c r="C135" s="3" t="s">
        <v>58</v>
      </c>
      <c r="D135" t="str">
        <f t="shared" si="4"/>
        <v>MajaLewandowska</v>
      </c>
      <c r="E135">
        <f t="shared" si="5"/>
        <v>1</v>
      </c>
    </row>
    <row r="136" spans="1:5" hidden="1" x14ac:dyDescent="0.25">
      <c r="A136" s="5" t="s">
        <v>768</v>
      </c>
      <c r="B136" s="3" t="s">
        <v>220</v>
      </c>
      <c r="C136" s="3" t="s">
        <v>221</v>
      </c>
      <c r="D136" t="str">
        <f t="shared" si="4"/>
        <v>PatrickGorlikowski</v>
      </c>
      <c r="E136">
        <f t="shared" si="5"/>
        <v>1</v>
      </c>
    </row>
    <row r="137" spans="1:5" hidden="1" x14ac:dyDescent="0.25">
      <c r="A137" s="5" t="s">
        <v>769</v>
      </c>
      <c r="B137" s="3" t="s">
        <v>222</v>
      </c>
      <c r="C137" s="3" t="s">
        <v>223</v>
      </c>
      <c r="D137" t="str">
        <f t="shared" si="4"/>
        <v>MariaKowalska</v>
      </c>
      <c r="E137">
        <f t="shared" si="5"/>
        <v>1</v>
      </c>
    </row>
    <row r="138" spans="1:5" hidden="1" x14ac:dyDescent="0.25">
      <c r="A138" s="5" t="s">
        <v>770</v>
      </c>
      <c r="B138" s="3" t="s">
        <v>224</v>
      </c>
      <c r="C138" s="3" t="s">
        <v>214</v>
      </c>
      <c r="D138" t="str">
        <f t="shared" si="4"/>
        <v>MilenaKatende</v>
      </c>
      <c r="E138">
        <f t="shared" si="5"/>
        <v>1</v>
      </c>
    </row>
    <row r="139" spans="1:5" hidden="1" x14ac:dyDescent="0.25">
      <c r="A139" s="5" t="s">
        <v>771</v>
      </c>
      <c r="B139" s="3" t="s">
        <v>225</v>
      </c>
      <c r="C139" s="3" t="s">
        <v>121</v>
      </c>
      <c r="D139" t="str">
        <f t="shared" si="4"/>
        <v>AnnaTokarz</v>
      </c>
      <c r="E139">
        <f t="shared" si="5"/>
        <v>1</v>
      </c>
    </row>
    <row r="140" spans="1:5" hidden="1" x14ac:dyDescent="0.25">
      <c r="A140" s="5" t="s">
        <v>772</v>
      </c>
      <c r="B140" s="3" t="s">
        <v>226</v>
      </c>
      <c r="C140" s="3" t="s">
        <v>193</v>
      </c>
      <c r="D140" t="str">
        <f t="shared" si="4"/>
        <v>JuliaRadosz</v>
      </c>
      <c r="E140">
        <f t="shared" si="5"/>
        <v>1</v>
      </c>
    </row>
    <row r="141" spans="1:5" hidden="1" x14ac:dyDescent="0.25">
      <c r="A141" s="5" t="s">
        <v>773</v>
      </c>
      <c r="B141" s="3" t="s">
        <v>227</v>
      </c>
      <c r="C141" s="3" t="s">
        <v>70</v>
      </c>
      <c r="D141" t="str">
        <f t="shared" si="4"/>
        <v>MichalKomorowska</v>
      </c>
      <c r="E141">
        <f t="shared" si="5"/>
        <v>1</v>
      </c>
    </row>
    <row r="142" spans="1:5" hidden="1" x14ac:dyDescent="0.25">
      <c r="A142" s="5" t="s">
        <v>774</v>
      </c>
      <c r="B142" s="3" t="s">
        <v>228</v>
      </c>
      <c r="C142" s="3" t="s">
        <v>117</v>
      </c>
      <c r="D142" t="str">
        <f t="shared" si="4"/>
        <v>OlgaZakrzewska</v>
      </c>
      <c r="E142">
        <f t="shared" si="5"/>
        <v>1</v>
      </c>
    </row>
    <row r="143" spans="1:5" hidden="1" x14ac:dyDescent="0.25">
      <c r="A143" s="5" t="s">
        <v>775</v>
      </c>
      <c r="B143" s="3" t="s">
        <v>228</v>
      </c>
      <c r="C143" s="3" t="s">
        <v>229</v>
      </c>
      <c r="D143" t="str">
        <f t="shared" si="4"/>
        <v>EwaZakrzewska</v>
      </c>
      <c r="E143">
        <f t="shared" si="5"/>
        <v>1</v>
      </c>
    </row>
    <row r="144" spans="1:5" hidden="1" x14ac:dyDescent="0.25">
      <c r="A144" s="5" t="s">
        <v>776</v>
      </c>
      <c r="B144" s="3" t="s">
        <v>230</v>
      </c>
      <c r="C144" s="3" t="s">
        <v>104</v>
      </c>
      <c r="D144" t="str">
        <f t="shared" si="4"/>
        <v>JakubRohde</v>
      </c>
      <c r="E144">
        <f t="shared" si="5"/>
        <v>1</v>
      </c>
    </row>
    <row r="145" spans="1:5" hidden="1" x14ac:dyDescent="0.25">
      <c r="A145" s="5" t="s">
        <v>777</v>
      </c>
      <c r="B145" s="3" t="s">
        <v>231</v>
      </c>
      <c r="C145" s="3" t="s">
        <v>232</v>
      </c>
      <c r="D145" t="str">
        <f t="shared" si="4"/>
        <v>FranciszekSmoliniec</v>
      </c>
      <c r="E145">
        <f t="shared" si="5"/>
        <v>1</v>
      </c>
    </row>
    <row r="146" spans="1:5" hidden="1" x14ac:dyDescent="0.25">
      <c r="A146" s="5" t="s">
        <v>778</v>
      </c>
      <c r="B146" s="3" t="s">
        <v>233</v>
      </c>
      <c r="C146" s="3" t="s">
        <v>234</v>
      </c>
      <c r="D146" t="str">
        <f t="shared" si="4"/>
        <v>JulianPaluchowski</v>
      </c>
      <c r="E146">
        <f t="shared" si="5"/>
        <v>1</v>
      </c>
    </row>
    <row r="147" spans="1:5" hidden="1" x14ac:dyDescent="0.25">
      <c r="A147" s="5" t="s">
        <v>779</v>
      </c>
      <c r="B147" s="3" t="s">
        <v>235</v>
      </c>
      <c r="C147" s="3" t="s">
        <v>236</v>
      </c>
      <c r="D147" t="str">
        <f t="shared" si="4"/>
        <v>KarolinaPawlun</v>
      </c>
      <c r="E147">
        <f t="shared" si="5"/>
        <v>1</v>
      </c>
    </row>
    <row r="148" spans="1:5" hidden="1" x14ac:dyDescent="0.25">
      <c r="A148" s="5" t="s">
        <v>780</v>
      </c>
      <c r="B148" s="3" t="s">
        <v>237</v>
      </c>
      <c r="C148" s="3" t="s">
        <v>44</v>
      </c>
      <c r="D148" t="str">
        <f t="shared" si="4"/>
        <v>LucjaMajchrzak</v>
      </c>
      <c r="E148">
        <f t="shared" si="5"/>
        <v>1</v>
      </c>
    </row>
    <row r="149" spans="1:5" hidden="1" x14ac:dyDescent="0.25">
      <c r="A149" s="5" t="s">
        <v>781</v>
      </c>
      <c r="B149" s="3" t="s">
        <v>238</v>
      </c>
      <c r="C149" s="3" t="s">
        <v>134</v>
      </c>
      <c r="D149" t="str">
        <f t="shared" si="4"/>
        <v>MartaKoczakowska</v>
      </c>
      <c r="E149">
        <f t="shared" si="5"/>
        <v>1</v>
      </c>
    </row>
    <row r="150" spans="1:5" hidden="1" x14ac:dyDescent="0.25">
      <c r="A150" s="5" t="s">
        <v>782</v>
      </c>
      <c r="B150" s="3" t="s">
        <v>239</v>
      </c>
      <c r="C150" s="3" t="s">
        <v>150</v>
      </c>
      <c r="D150" t="str">
        <f t="shared" si="4"/>
        <v>NataliaJakubczyk</v>
      </c>
      <c r="E150">
        <f t="shared" si="5"/>
        <v>1</v>
      </c>
    </row>
    <row r="151" spans="1:5" hidden="1" x14ac:dyDescent="0.25">
      <c r="A151" s="5" t="s">
        <v>783</v>
      </c>
      <c r="B151" s="3" t="s">
        <v>240</v>
      </c>
      <c r="C151" s="3" t="s">
        <v>218</v>
      </c>
      <c r="D151" t="str">
        <f t="shared" si="4"/>
        <v>MalgorzataKrol</v>
      </c>
      <c r="E151">
        <f t="shared" si="5"/>
        <v>1</v>
      </c>
    </row>
    <row r="152" spans="1:5" hidden="1" x14ac:dyDescent="0.25">
      <c r="A152" s="5" t="s">
        <v>784</v>
      </c>
      <c r="B152" s="3" t="s">
        <v>241</v>
      </c>
      <c r="C152" s="3" t="s">
        <v>242</v>
      </c>
      <c r="D152" t="str">
        <f t="shared" si="4"/>
        <v>HelenaSrokowska</v>
      </c>
      <c r="E152">
        <f t="shared" si="5"/>
        <v>1</v>
      </c>
    </row>
    <row r="153" spans="1:5" hidden="1" x14ac:dyDescent="0.25">
      <c r="A153" s="5" t="s">
        <v>785</v>
      </c>
      <c r="B153" s="3" t="s">
        <v>241</v>
      </c>
      <c r="C153" s="3" t="s">
        <v>243</v>
      </c>
      <c r="D153" t="str">
        <f t="shared" si="4"/>
        <v>IgaSrokowska</v>
      </c>
      <c r="E153">
        <f t="shared" si="5"/>
        <v>1</v>
      </c>
    </row>
    <row r="154" spans="1:5" hidden="1" x14ac:dyDescent="0.25">
      <c r="A154" s="5" t="s">
        <v>786</v>
      </c>
      <c r="B154" s="3" t="s">
        <v>244</v>
      </c>
      <c r="C154" s="3" t="s">
        <v>242</v>
      </c>
      <c r="D154" t="str">
        <f t="shared" si="4"/>
        <v>HelenaStambuldzys</v>
      </c>
      <c r="E154">
        <f t="shared" si="5"/>
        <v>1</v>
      </c>
    </row>
    <row r="155" spans="1:5" hidden="1" x14ac:dyDescent="0.25">
      <c r="A155" s="5" t="s">
        <v>787</v>
      </c>
      <c r="B155" s="3" t="s">
        <v>245</v>
      </c>
      <c r="C155" s="3" t="s">
        <v>246</v>
      </c>
      <c r="D155" t="str">
        <f t="shared" si="4"/>
        <v>BeatryczeOstrowska</v>
      </c>
      <c r="E155">
        <f t="shared" si="5"/>
        <v>1</v>
      </c>
    </row>
    <row r="156" spans="1:5" hidden="1" x14ac:dyDescent="0.25">
      <c r="A156" s="5" t="s">
        <v>788</v>
      </c>
      <c r="B156" s="3" t="s">
        <v>247</v>
      </c>
      <c r="C156" s="3" t="s">
        <v>211</v>
      </c>
      <c r="D156" t="str">
        <f t="shared" si="4"/>
        <v>AntoninaSmiecinska</v>
      </c>
      <c r="E156">
        <f t="shared" si="5"/>
        <v>1</v>
      </c>
    </row>
    <row r="157" spans="1:5" hidden="1" x14ac:dyDescent="0.25">
      <c r="A157" s="5" t="s">
        <v>789</v>
      </c>
      <c r="B157" s="3" t="s">
        <v>151</v>
      </c>
      <c r="C157" s="3" t="s">
        <v>248</v>
      </c>
      <c r="D157" t="str">
        <f t="shared" si="4"/>
        <v>WandaCzechowska</v>
      </c>
      <c r="E157">
        <f t="shared" si="5"/>
        <v>1</v>
      </c>
    </row>
    <row r="158" spans="1:5" hidden="1" x14ac:dyDescent="0.25">
      <c r="A158" s="5" t="s">
        <v>790</v>
      </c>
      <c r="B158" s="3" t="s">
        <v>249</v>
      </c>
      <c r="C158" s="3" t="s">
        <v>51</v>
      </c>
      <c r="D158" t="str">
        <f t="shared" si="4"/>
        <v>MartynaKmita</v>
      </c>
      <c r="E158">
        <f t="shared" si="5"/>
        <v>1</v>
      </c>
    </row>
    <row r="159" spans="1:5" hidden="1" x14ac:dyDescent="0.25">
      <c r="A159" s="5" t="s">
        <v>791</v>
      </c>
      <c r="B159" s="3" t="s">
        <v>250</v>
      </c>
      <c r="C159" s="3" t="s">
        <v>251</v>
      </c>
      <c r="D159" t="str">
        <f t="shared" si="4"/>
        <v>PolaGachewicz</v>
      </c>
      <c r="E159">
        <f t="shared" si="5"/>
        <v>1</v>
      </c>
    </row>
    <row r="160" spans="1:5" hidden="1" x14ac:dyDescent="0.25">
      <c r="A160" s="5" t="s">
        <v>792</v>
      </c>
      <c r="B160" s="3" t="s">
        <v>219</v>
      </c>
      <c r="C160" s="3" t="s">
        <v>229</v>
      </c>
      <c r="D160" t="str">
        <f t="shared" si="4"/>
        <v>EwaLewandowska</v>
      </c>
      <c r="E160">
        <f t="shared" si="5"/>
        <v>1</v>
      </c>
    </row>
    <row r="161" spans="1:5" hidden="1" x14ac:dyDescent="0.25">
      <c r="A161" s="5" t="s">
        <v>793</v>
      </c>
      <c r="B161" s="3" t="s">
        <v>252</v>
      </c>
      <c r="C161" s="3" t="s">
        <v>253</v>
      </c>
      <c r="D161" t="str">
        <f t="shared" si="4"/>
        <v>KatarzynaPaliniewicz</v>
      </c>
      <c r="E161">
        <f t="shared" si="5"/>
        <v>1</v>
      </c>
    </row>
    <row r="162" spans="1:5" hidden="1" x14ac:dyDescent="0.25">
      <c r="A162" s="5" t="s">
        <v>794</v>
      </c>
      <c r="B162" s="3" t="s">
        <v>254</v>
      </c>
      <c r="C162" s="3" t="s">
        <v>255</v>
      </c>
      <c r="D162" t="str">
        <f t="shared" si="4"/>
        <v>MagdalenaLubinska</v>
      </c>
      <c r="E162">
        <f t="shared" si="5"/>
        <v>1</v>
      </c>
    </row>
    <row r="163" spans="1:5" hidden="1" x14ac:dyDescent="0.25">
      <c r="A163" s="5" t="s">
        <v>795</v>
      </c>
      <c r="B163" s="3" t="s">
        <v>256</v>
      </c>
      <c r="C163" s="3" t="s">
        <v>257</v>
      </c>
      <c r="D163" t="str">
        <f t="shared" si="4"/>
        <v>LenaMrozek</v>
      </c>
      <c r="E163">
        <f t="shared" si="5"/>
        <v>1</v>
      </c>
    </row>
    <row r="164" spans="1:5" hidden="1" x14ac:dyDescent="0.25">
      <c r="A164" s="5" t="s">
        <v>796</v>
      </c>
      <c r="B164" s="3" t="s">
        <v>258</v>
      </c>
      <c r="C164" s="3" t="s">
        <v>185</v>
      </c>
      <c r="D164" t="str">
        <f t="shared" si="4"/>
        <v>WeronikaDrapinska</v>
      </c>
      <c r="E164">
        <f t="shared" si="5"/>
        <v>1</v>
      </c>
    </row>
    <row r="165" spans="1:5" hidden="1" x14ac:dyDescent="0.25">
      <c r="A165" s="5" t="s">
        <v>797</v>
      </c>
      <c r="B165" s="3" t="s">
        <v>259</v>
      </c>
      <c r="C165" s="3" t="s">
        <v>185</v>
      </c>
      <c r="D165" t="str">
        <f t="shared" si="4"/>
        <v>WeronikaDawidowska</v>
      </c>
      <c r="E165">
        <f t="shared" si="5"/>
        <v>1</v>
      </c>
    </row>
    <row r="166" spans="1:5" hidden="1" x14ac:dyDescent="0.25">
      <c r="A166" s="5" t="s">
        <v>798</v>
      </c>
      <c r="B166" s="3" t="s">
        <v>260</v>
      </c>
      <c r="C166" s="3" t="s">
        <v>229</v>
      </c>
      <c r="D166" t="str">
        <f t="shared" si="4"/>
        <v>EwaSzarmach</v>
      </c>
      <c r="E166">
        <f t="shared" si="5"/>
        <v>1</v>
      </c>
    </row>
    <row r="167" spans="1:5" hidden="1" x14ac:dyDescent="0.25">
      <c r="A167" s="5" t="s">
        <v>799</v>
      </c>
      <c r="B167" s="3" t="s">
        <v>261</v>
      </c>
      <c r="C167" s="3" t="s">
        <v>262</v>
      </c>
      <c r="D167" t="str">
        <f t="shared" si="4"/>
        <v>ZofiaBurghard</v>
      </c>
      <c r="E167">
        <f t="shared" si="5"/>
        <v>1</v>
      </c>
    </row>
    <row r="168" spans="1:5" hidden="1" x14ac:dyDescent="0.25">
      <c r="A168" s="5" t="s">
        <v>800</v>
      </c>
      <c r="B168" s="3" t="s">
        <v>263</v>
      </c>
      <c r="C168" s="3" t="s">
        <v>257</v>
      </c>
      <c r="D168" t="str">
        <f t="shared" si="4"/>
        <v>LenaMichalska</v>
      </c>
      <c r="E168">
        <f t="shared" si="5"/>
        <v>1</v>
      </c>
    </row>
    <row r="169" spans="1:5" hidden="1" x14ac:dyDescent="0.25">
      <c r="A169" s="5" t="s">
        <v>801</v>
      </c>
      <c r="B169" s="3" t="s">
        <v>264</v>
      </c>
      <c r="C169" s="3" t="s">
        <v>257</v>
      </c>
      <c r="D169" t="str">
        <f t="shared" si="4"/>
        <v>LenaMezynska</v>
      </c>
      <c r="E169">
        <f t="shared" si="5"/>
        <v>1</v>
      </c>
    </row>
    <row r="170" spans="1:5" hidden="1" x14ac:dyDescent="0.25">
      <c r="A170" s="5" t="s">
        <v>802</v>
      </c>
      <c r="B170" s="3" t="s">
        <v>265</v>
      </c>
      <c r="C170" s="3" t="s">
        <v>93</v>
      </c>
      <c r="D170" t="str">
        <f t="shared" si="4"/>
        <v>MonikaKaminska</v>
      </c>
      <c r="E170">
        <f t="shared" si="5"/>
        <v>1</v>
      </c>
    </row>
    <row r="171" spans="1:5" hidden="1" x14ac:dyDescent="0.25">
      <c r="A171" s="5" t="s">
        <v>803</v>
      </c>
      <c r="B171" s="3" t="s">
        <v>266</v>
      </c>
      <c r="C171" s="3" t="s">
        <v>267</v>
      </c>
      <c r="D171" t="str">
        <f t="shared" si="4"/>
        <v>VanessaEdel</v>
      </c>
      <c r="E171">
        <f t="shared" si="5"/>
        <v>1</v>
      </c>
    </row>
    <row r="172" spans="1:5" hidden="1" x14ac:dyDescent="0.25">
      <c r="A172" s="5" t="s">
        <v>804</v>
      </c>
      <c r="B172" s="3" t="s">
        <v>268</v>
      </c>
      <c r="C172" s="3" t="s">
        <v>251</v>
      </c>
      <c r="D172" t="str">
        <f t="shared" si="4"/>
        <v>PolaGadomska</v>
      </c>
      <c r="E172">
        <f t="shared" si="5"/>
        <v>1</v>
      </c>
    </row>
    <row r="173" spans="1:5" hidden="1" x14ac:dyDescent="0.25">
      <c r="A173" s="5" t="s">
        <v>805</v>
      </c>
      <c r="B173" s="3" t="s">
        <v>269</v>
      </c>
      <c r="C173" s="3" t="s">
        <v>56</v>
      </c>
      <c r="D173" t="str">
        <f t="shared" si="4"/>
        <v>ZuzannaKrzywiec</v>
      </c>
      <c r="E173">
        <f t="shared" si="5"/>
        <v>1</v>
      </c>
    </row>
    <row r="174" spans="1:5" hidden="1" x14ac:dyDescent="0.25">
      <c r="A174" s="5" t="s">
        <v>806</v>
      </c>
      <c r="B174" s="3" t="s">
        <v>270</v>
      </c>
      <c r="C174" s="3" t="s">
        <v>257</v>
      </c>
      <c r="D174" t="str">
        <f t="shared" si="4"/>
        <v>LenaMielcarz</v>
      </c>
      <c r="E174">
        <f t="shared" si="5"/>
        <v>1</v>
      </c>
    </row>
    <row r="175" spans="1:5" hidden="1" x14ac:dyDescent="0.25">
      <c r="A175" s="5" t="s">
        <v>807</v>
      </c>
      <c r="B175" s="3" t="s">
        <v>271</v>
      </c>
      <c r="C175" s="3" t="s">
        <v>150</v>
      </c>
      <c r="D175" t="str">
        <f t="shared" si="4"/>
        <v>NataliaJanik</v>
      </c>
      <c r="E175">
        <f t="shared" si="5"/>
        <v>1</v>
      </c>
    </row>
    <row r="176" spans="1:5" hidden="1" x14ac:dyDescent="0.25">
      <c r="A176" s="5" t="s">
        <v>808</v>
      </c>
      <c r="B176" s="3" t="s">
        <v>272</v>
      </c>
      <c r="C176" s="3" t="s">
        <v>273</v>
      </c>
      <c r="D176" t="str">
        <f t="shared" si="4"/>
        <v>HannaStawirej</v>
      </c>
      <c r="E176">
        <f t="shared" si="5"/>
        <v>1</v>
      </c>
    </row>
    <row r="177" spans="1:5" hidden="1" x14ac:dyDescent="0.25">
      <c r="A177" s="5" t="s">
        <v>809</v>
      </c>
      <c r="B177" s="3" t="s">
        <v>274</v>
      </c>
      <c r="C177" s="3" t="s">
        <v>121</v>
      </c>
      <c r="D177" t="str">
        <f t="shared" si="4"/>
        <v>AnnaBrankiewicz</v>
      </c>
      <c r="E177">
        <f t="shared" si="5"/>
        <v>1</v>
      </c>
    </row>
    <row r="178" spans="1:5" hidden="1" x14ac:dyDescent="0.25">
      <c r="A178" s="5" t="s">
        <v>810</v>
      </c>
      <c r="B178" s="3" t="s">
        <v>275</v>
      </c>
      <c r="C178" s="3" t="s">
        <v>58</v>
      </c>
      <c r="D178" t="str">
        <f t="shared" si="4"/>
        <v>MajaKuszner</v>
      </c>
      <c r="E178">
        <f t="shared" si="5"/>
        <v>1</v>
      </c>
    </row>
    <row r="179" spans="1:5" hidden="1" x14ac:dyDescent="0.25">
      <c r="A179" s="5" t="s">
        <v>811</v>
      </c>
      <c r="B179" s="3" t="s">
        <v>276</v>
      </c>
      <c r="C179" s="3" t="s">
        <v>24</v>
      </c>
      <c r="D179" t="str">
        <f t="shared" si="4"/>
        <v>MaksymilianLuchowski</v>
      </c>
      <c r="E179">
        <f t="shared" si="5"/>
        <v>1</v>
      </c>
    </row>
    <row r="180" spans="1:5" hidden="1" x14ac:dyDescent="0.25">
      <c r="A180" s="5" t="s">
        <v>812</v>
      </c>
      <c r="B180" s="3" t="s">
        <v>277</v>
      </c>
      <c r="C180" s="3" t="s">
        <v>278</v>
      </c>
      <c r="D180" t="str">
        <f t="shared" si="4"/>
        <v>NicoJaniak</v>
      </c>
      <c r="E180">
        <f t="shared" si="5"/>
        <v>1</v>
      </c>
    </row>
    <row r="181" spans="1:5" hidden="1" x14ac:dyDescent="0.25">
      <c r="A181" s="5" t="s">
        <v>813</v>
      </c>
      <c r="B181" s="3" t="s">
        <v>279</v>
      </c>
      <c r="C181" s="3" t="s">
        <v>78</v>
      </c>
      <c r="D181" t="str">
        <f t="shared" si="4"/>
        <v>JanPinkowski</v>
      </c>
      <c r="E181">
        <f t="shared" si="5"/>
        <v>1</v>
      </c>
    </row>
    <row r="182" spans="1:5" hidden="1" x14ac:dyDescent="0.25">
      <c r="A182" s="5" t="s">
        <v>814</v>
      </c>
      <c r="B182" s="3" t="s">
        <v>280</v>
      </c>
      <c r="C182" s="3" t="s">
        <v>104</v>
      </c>
      <c r="D182" t="str">
        <f t="shared" si="4"/>
        <v>JakubProchniewicz</v>
      </c>
      <c r="E182">
        <f t="shared" si="5"/>
        <v>1</v>
      </c>
    </row>
    <row r="183" spans="1:5" hidden="1" x14ac:dyDescent="0.25">
      <c r="A183" s="5" t="s">
        <v>815</v>
      </c>
      <c r="B183" s="3" t="s">
        <v>281</v>
      </c>
      <c r="C183" s="3" t="s">
        <v>282</v>
      </c>
      <c r="D183" t="str">
        <f t="shared" si="4"/>
        <v>AdrianZaleski</v>
      </c>
      <c r="E183">
        <f t="shared" si="5"/>
        <v>1</v>
      </c>
    </row>
    <row r="184" spans="1:5" hidden="1" x14ac:dyDescent="0.25">
      <c r="A184" s="5" t="s">
        <v>816</v>
      </c>
      <c r="B184" s="3" t="s">
        <v>283</v>
      </c>
      <c r="C184" s="3" t="s">
        <v>104</v>
      </c>
      <c r="D184" t="str">
        <f t="shared" si="4"/>
        <v>JakubPupp</v>
      </c>
      <c r="E184">
        <f t="shared" si="5"/>
        <v>1</v>
      </c>
    </row>
    <row r="185" spans="1:5" hidden="1" x14ac:dyDescent="0.25">
      <c r="A185" s="5" t="s">
        <v>817</v>
      </c>
      <c r="B185" s="3" t="s">
        <v>284</v>
      </c>
      <c r="C185" s="3" t="s">
        <v>14</v>
      </c>
      <c r="D185" t="str">
        <f t="shared" si="4"/>
        <v>PatrykGorazdowski</v>
      </c>
      <c r="E185">
        <f t="shared" si="5"/>
        <v>1</v>
      </c>
    </row>
    <row r="186" spans="1:5" hidden="1" x14ac:dyDescent="0.25">
      <c r="A186" s="5" t="s">
        <v>818</v>
      </c>
      <c r="B186" s="3" t="s">
        <v>285</v>
      </c>
      <c r="C186" s="3" t="s">
        <v>104</v>
      </c>
      <c r="D186" t="str">
        <f t="shared" si="4"/>
        <v>JakubRodak</v>
      </c>
      <c r="E186">
        <f t="shared" si="5"/>
        <v>1</v>
      </c>
    </row>
    <row r="187" spans="1:5" hidden="1" x14ac:dyDescent="0.25">
      <c r="A187" s="5" t="s">
        <v>819</v>
      </c>
      <c r="B187" s="3" t="s">
        <v>286</v>
      </c>
      <c r="C187" s="3" t="s">
        <v>126</v>
      </c>
      <c r="D187" t="str">
        <f t="shared" si="4"/>
        <v>BartoszUkomski</v>
      </c>
      <c r="E187">
        <f t="shared" si="5"/>
        <v>1</v>
      </c>
    </row>
    <row r="188" spans="1:5" hidden="1" x14ac:dyDescent="0.25">
      <c r="A188" s="5" t="s">
        <v>820</v>
      </c>
      <c r="B188" s="3" t="s">
        <v>287</v>
      </c>
      <c r="C188" s="3" t="s">
        <v>288</v>
      </c>
      <c r="D188" t="str">
        <f t="shared" si="4"/>
        <v>NatanielJanowski</v>
      </c>
      <c r="E188">
        <f t="shared" si="5"/>
        <v>1</v>
      </c>
    </row>
    <row r="189" spans="1:5" hidden="1" x14ac:dyDescent="0.25">
      <c r="A189" s="5" t="s">
        <v>821</v>
      </c>
      <c r="B189" s="3" t="s">
        <v>289</v>
      </c>
      <c r="C189" s="3" t="s">
        <v>234</v>
      </c>
      <c r="D189" t="str">
        <f t="shared" si="4"/>
        <v>JulianPanow</v>
      </c>
      <c r="E189">
        <f t="shared" si="5"/>
        <v>1</v>
      </c>
    </row>
    <row r="190" spans="1:5" hidden="1" x14ac:dyDescent="0.25">
      <c r="A190" s="5" t="s">
        <v>822</v>
      </c>
      <c r="B190" s="3" t="s">
        <v>290</v>
      </c>
      <c r="C190" s="3" t="s">
        <v>291</v>
      </c>
      <c r="D190" t="str">
        <f t="shared" si="4"/>
        <v>KarolMuzyka</v>
      </c>
      <c r="E190">
        <f t="shared" si="5"/>
        <v>1</v>
      </c>
    </row>
    <row r="191" spans="1:5" hidden="1" x14ac:dyDescent="0.25">
      <c r="A191" s="5" t="s">
        <v>823</v>
      </c>
      <c r="B191" s="3" t="s">
        <v>292</v>
      </c>
      <c r="C191" s="3" t="s">
        <v>104</v>
      </c>
      <c r="D191" t="str">
        <f t="shared" si="4"/>
        <v>JakubPlichta</v>
      </c>
      <c r="E191">
        <f t="shared" si="5"/>
        <v>1</v>
      </c>
    </row>
    <row r="192" spans="1:5" hidden="1" x14ac:dyDescent="0.25">
      <c r="A192" s="5" t="s">
        <v>824</v>
      </c>
      <c r="B192" s="3" t="s">
        <v>293</v>
      </c>
      <c r="C192" s="3" t="s">
        <v>294</v>
      </c>
      <c r="D192" t="str">
        <f t="shared" si="4"/>
        <v>AdamZurawski</v>
      </c>
      <c r="E192">
        <f t="shared" si="5"/>
        <v>1</v>
      </c>
    </row>
    <row r="193" spans="1:5" hidden="1" x14ac:dyDescent="0.25">
      <c r="A193" s="5" t="s">
        <v>825</v>
      </c>
      <c r="B193" s="3" t="s">
        <v>295</v>
      </c>
      <c r="C193" s="3" t="s">
        <v>296</v>
      </c>
      <c r="D193" t="str">
        <f t="shared" si="4"/>
        <v>TymonBobel</v>
      </c>
      <c r="E193">
        <f t="shared" si="5"/>
        <v>1</v>
      </c>
    </row>
    <row r="194" spans="1:5" hidden="1" x14ac:dyDescent="0.25">
      <c r="A194" s="5" t="s">
        <v>826</v>
      </c>
      <c r="B194" s="3" t="s">
        <v>297</v>
      </c>
      <c r="C194" s="3" t="s">
        <v>162</v>
      </c>
      <c r="D194" t="str">
        <f t="shared" si="4"/>
        <v>FilipSosnowski</v>
      </c>
      <c r="E194">
        <f t="shared" si="5"/>
        <v>1</v>
      </c>
    </row>
    <row r="195" spans="1:5" hidden="1" x14ac:dyDescent="0.25">
      <c r="A195" s="5" t="s">
        <v>827</v>
      </c>
      <c r="B195" s="3" t="s">
        <v>298</v>
      </c>
      <c r="C195" s="3" t="s">
        <v>139</v>
      </c>
      <c r="D195" t="str">
        <f t="shared" ref="D195:D258" si="6">C195&amp;B195</f>
        <v>StanislawDegowski</v>
      </c>
      <c r="E195">
        <f t="shared" ref="E195:E258" si="7">COUNTIF(D:D,D195)</f>
        <v>1</v>
      </c>
    </row>
    <row r="196" spans="1:5" hidden="1" x14ac:dyDescent="0.25">
      <c r="A196" s="5" t="s">
        <v>828</v>
      </c>
      <c r="B196" s="3" t="s">
        <v>299</v>
      </c>
      <c r="C196" s="3" t="s">
        <v>232</v>
      </c>
      <c r="D196" t="str">
        <f t="shared" si="6"/>
        <v>FranciszekSnarski</v>
      </c>
      <c r="E196">
        <f t="shared" si="7"/>
        <v>1</v>
      </c>
    </row>
    <row r="197" spans="1:5" hidden="1" x14ac:dyDescent="0.25">
      <c r="A197" s="5" t="s">
        <v>829</v>
      </c>
      <c r="B197" s="3" t="s">
        <v>300</v>
      </c>
      <c r="C197" s="3" t="s">
        <v>234</v>
      </c>
      <c r="D197" t="str">
        <f t="shared" si="6"/>
        <v>JulianPaciorek</v>
      </c>
      <c r="E197">
        <f t="shared" si="7"/>
        <v>1</v>
      </c>
    </row>
    <row r="198" spans="1:5" hidden="1" x14ac:dyDescent="0.25">
      <c r="A198" s="5" t="s">
        <v>830</v>
      </c>
      <c r="B198" s="3" t="s">
        <v>301</v>
      </c>
      <c r="C198" s="3" t="s">
        <v>302</v>
      </c>
      <c r="D198" t="str">
        <f t="shared" si="6"/>
        <v>TomaszBrzoskowski</v>
      </c>
      <c r="E198">
        <f t="shared" si="7"/>
        <v>1</v>
      </c>
    </row>
    <row r="199" spans="1:5" hidden="1" x14ac:dyDescent="0.25">
      <c r="A199" s="5" t="s">
        <v>831</v>
      </c>
      <c r="B199" s="3" t="s">
        <v>27</v>
      </c>
      <c r="C199" s="3" t="s">
        <v>137</v>
      </c>
      <c r="D199" t="str">
        <f t="shared" si="6"/>
        <v>MariuszLaskowski</v>
      </c>
      <c r="E199">
        <f t="shared" si="7"/>
        <v>1</v>
      </c>
    </row>
    <row r="200" spans="1:5" hidden="1" x14ac:dyDescent="0.25">
      <c r="A200" s="5" t="s">
        <v>832</v>
      </c>
      <c r="B200" s="3" t="s">
        <v>303</v>
      </c>
      <c r="C200" s="3" t="s">
        <v>291</v>
      </c>
      <c r="D200" t="str">
        <f t="shared" si="6"/>
        <v>KarolMystkowski</v>
      </c>
      <c r="E200">
        <f t="shared" si="7"/>
        <v>1</v>
      </c>
    </row>
    <row r="201" spans="1:5" hidden="1" x14ac:dyDescent="0.25">
      <c r="A201" s="5" t="s">
        <v>833</v>
      </c>
      <c r="B201" s="3" t="s">
        <v>304</v>
      </c>
      <c r="C201" s="3" t="s">
        <v>305</v>
      </c>
      <c r="D201" t="str">
        <f t="shared" si="6"/>
        <v>KamilNagorski</v>
      </c>
      <c r="E201">
        <f t="shared" si="7"/>
        <v>1</v>
      </c>
    </row>
    <row r="202" spans="1:5" hidden="1" x14ac:dyDescent="0.25">
      <c r="A202" s="5" t="s">
        <v>834</v>
      </c>
      <c r="B202" s="3" t="s">
        <v>306</v>
      </c>
      <c r="C202" s="3" t="s">
        <v>307</v>
      </c>
      <c r="D202" t="str">
        <f t="shared" si="6"/>
        <v>FabianSykus</v>
      </c>
      <c r="E202">
        <f t="shared" si="7"/>
        <v>1</v>
      </c>
    </row>
    <row r="203" spans="1:5" hidden="1" x14ac:dyDescent="0.25">
      <c r="A203" s="5" t="s">
        <v>835</v>
      </c>
      <c r="B203" s="3" t="s">
        <v>308</v>
      </c>
      <c r="C203" s="3" t="s">
        <v>309</v>
      </c>
      <c r="D203" t="str">
        <f t="shared" si="6"/>
        <v>WitoldBaranowski</v>
      </c>
      <c r="E203">
        <f t="shared" si="7"/>
        <v>1</v>
      </c>
    </row>
    <row r="204" spans="1:5" hidden="1" x14ac:dyDescent="0.25">
      <c r="A204" s="5" t="s">
        <v>836</v>
      </c>
      <c r="B204" s="3" t="s">
        <v>310</v>
      </c>
      <c r="C204" s="3" t="s">
        <v>126</v>
      </c>
      <c r="D204" t="str">
        <f t="shared" si="6"/>
        <v>BartoszTrwoga</v>
      </c>
      <c r="E204">
        <f t="shared" si="7"/>
        <v>1</v>
      </c>
    </row>
    <row r="205" spans="1:5" hidden="1" x14ac:dyDescent="0.25">
      <c r="A205" s="5" t="s">
        <v>837</v>
      </c>
      <c r="B205" s="3" t="s">
        <v>311</v>
      </c>
      <c r="C205" s="3" t="s">
        <v>26</v>
      </c>
      <c r="D205" t="str">
        <f t="shared" si="6"/>
        <v>MaciejMagulski</v>
      </c>
      <c r="E205">
        <f t="shared" si="7"/>
        <v>1</v>
      </c>
    </row>
    <row r="206" spans="1:5" hidden="1" x14ac:dyDescent="0.25">
      <c r="A206" s="5" t="s">
        <v>838</v>
      </c>
      <c r="B206" s="3" t="s">
        <v>312</v>
      </c>
      <c r="C206" s="3" t="s">
        <v>8</v>
      </c>
      <c r="D206" t="str">
        <f t="shared" si="6"/>
        <v>MarcelLangiewicz</v>
      </c>
      <c r="E206">
        <f t="shared" si="7"/>
        <v>1</v>
      </c>
    </row>
    <row r="207" spans="1:5" hidden="1" x14ac:dyDescent="0.25">
      <c r="A207" s="5" t="s">
        <v>839</v>
      </c>
      <c r="B207" s="3" t="s">
        <v>313</v>
      </c>
      <c r="C207" s="3" t="s">
        <v>104</v>
      </c>
      <c r="D207" t="str">
        <f t="shared" si="6"/>
        <v>JakubPolonski</v>
      </c>
      <c r="E207">
        <f t="shared" si="7"/>
        <v>1</v>
      </c>
    </row>
    <row r="208" spans="1:5" hidden="1" x14ac:dyDescent="0.25">
      <c r="A208" s="5" t="s">
        <v>840</v>
      </c>
      <c r="B208" s="3" t="s">
        <v>314</v>
      </c>
      <c r="C208" s="3" t="s">
        <v>137</v>
      </c>
      <c r="D208" t="str">
        <f t="shared" si="6"/>
        <v>MariuszKubisiak</v>
      </c>
      <c r="E208">
        <f t="shared" si="7"/>
        <v>1</v>
      </c>
    </row>
    <row r="209" spans="1:5" hidden="1" x14ac:dyDescent="0.25">
      <c r="A209" s="5" t="s">
        <v>841</v>
      </c>
      <c r="B209" s="3" t="s">
        <v>314</v>
      </c>
      <c r="C209" s="3" t="s">
        <v>12</v>
      </c>
      <c r="D209" t="str">
        <f t="shared" si="6"/>
        <v>MateuszKubisiak</v>
      </c>
      <c r="E209">
        <f t="shared" si="7"/>
        <v>1</v>
      </c>
    </row>
    <row r="210" spans="1:5" hidden="1" x14ac:dyDescent="0.25">
      <c r="A210" s="5" t="s">
        <v>842</v>
      </c>
      <c r="B210" s="3" t="s">
        <v>315</v>
      </c>
      <c r="C210" s="3" t="s">
        <v>48</v>
      </c>
      <c r="D210" t="str">
        <f t="shared" si="6"/>
        <v>PiotrDuraj</v>
      </c>
      <c r="E210">
        <f t="shared" si="7"/>
        <v>1</v>
      </c>
    </row>
    <row r="211" spans="1:5" hidden="1" x14ac:dyDescent="0.25">
      <c r="A211" s="5" t="s">
        <v>843</v>
      </c>
      <c r="B211" s="3" t="s">
        <v>316</v>
      </c>
      <c r="C211" s="3" t="s">
        <v>74</v>
      </c>
      <c r="D211" t="str">
        <f t="shared" si="6"/>
        <v>OskarGrabek</v>
      </c>
      <c r="E211">
        <f t="shared" si="7"/>
        <v>1</v>
      </c>
    </row>
    <row r="212" spans="1:5" hidden="1" x14ac:dyDescent="0.25">
      <c r="A212" s="5" t="s">
        <v>844</v>
      </c>
      <c r="B212" s="3" t="s">
        <v>317</v>
      </c>
      <c r="C212" s="3" t="s">
        <v>211</v>
      </c>
      <c r="D212" t="str">
        <f t="shared" si="6"/>
        <v>AntoninaTarnacka</v>
      </c>
      <c r="E212">
        <f t="shared" si="7"/>
        <v>1</v>
      </c>
    </row>
    <row r="213" spans="1:5" hidden="1" x14ac:dyDescent="0.25">
      <c r="A213" s="5" t="s">
        <v>845</v>
      </c>
      <c r="B213" s="3" t="s">
        <v>318</v>
      </c>
      <c r="C213" s="3" t="s">
        <v>26</v>
      </c>
      <c r="D213" t="str">
        <f t="shared" si="6"/>
        <v>MaciejLunkiewicz</v>
      </c>
      <c r="E213">
        <f t="shared" si="7"/>
        <v>1</v>
      </c>
    </row>
    <row r="214" spans="1:5" hidden="1" x14ac:dyDescent="0.25">
      <c r="A214" s="5" t="s">
        <v>846</v>
      </c>
      <c r="B214" s="3" t="s">
        <v>20</v>
      </c>
      <c r="C214" s="3" t="s">
        <v>29</v>
      </c>
      <c r="D214" t="str">
        <f t="shared" si="6"/>
        <v>AleksanderWojciechowski</v>
      </c>
      <c r="E214">
        <f t="shared" si="7"/>
        <v>1</v>
      </c>
    </row>
    <row r="215" spans="1:5" hidden="1" x14ac:dyDescent="0.25">
      <c r="A215" s="5" t="s">
        <v>847</v>
      </c>
      <c r="B215" s="3" t="s">
        <v>319</v>
      </c>
      <c r="C215" s="3" t="s">
        <v>320</v>
      </c>
      <c r="D215" t="str">
        <f t="shared" si="6"/>
        <v>KajaPochmara</v>
      </c>
      <c r="E215">
        <f t="shared" si="7"/>
        <v>1</v>
      </c>
    </row>
    <row r="216" spans="1:5" hidden="1" x14ac:dyDescent="0.25">
      <c r="A216" s="5" t="s">
        <v>848</v>
      </c>
      <c r="B216" s="3" t="s">
        <v>321</v>
      </c>
      <c r="C216" s="3" t="s">
        <v>58</v>
      </c>
      <c r="D216" t="str">
        <f t="shared" si="6"/>
        <v>MajaLeszczynska</v>
      </c>
      <c r="E216">
        <f t="shared" si="7"/>
        <v>1</v>
      </c>
    </row>
    <row r="217" spans="1:5" hidden="1" x14ac:dyDescent="0.25">
      <c r="A217" s="5" t="s">
        <v>849</v>
      </c>
      <c r="B217" s="3" t="s">
        <v>322</v>
      </c>
      <c r="C217" s="3" t="s">
        <v>255</v>
      </c>
      <c r="D217" t="str">
        <f t="shared" si="6"/>
        <v>MagdalenaLorenc</v>
      </c>
      <c r="E217">
        <f t="shared" si="7"/>
        <v>1</v>
      </c>
    </row>
    <row r="218" spans="1:5" hidden="1" x14ac:dyDescent="0.25">
      <c r="A218" s="5" t="s">
        <v>850</v>
      </c>
      <c r="B218" s="3" t="s">
        <v>323</v>
      </c>
      <c r="C218" s="3" t="s">
        <v>201</v>
      </c>
      <c r="D218" t="str">
        <f t="shared" si="6"/>
        <v>AleksandraZalewska</v>
      </c>
      <c r="E218">
        <f t="shared" si="7"/>
        <v>1</v>
      </c>
    </row>
    <row r="219" spans="1:5" hidden="1" x14ac:dyDescent="0.25">
      <c r="A219" s="5" t="s">
        <v>851</v>
      </c>
      <c r="B219" s="3" t="s">
        <v>324</v>
      </c>
      <c r="C219" s="3" t="s">
        <v>112</v>
      </c>
      <c r="D219" t="str">
        <f t="shared" si="6"/>
        <v>PaulinaGosiewska</v>
      </c>
      <c r="E219">
        <f t="shared" si="7"/>
        <v>1</v>
      </c>
    </row>
    <row r="220" spans="1:5" hidden="1" x14ac:dyDescent="0.25">
      <c r="A220" s="5" t="s">
        <v>852</v>
      </c>
      <c r="B220" s="3" t="s">
        <v>325</v>
      </c>
      <c r="C220" s="3" t="s">
        <v>257</v>
      </c>
      <c r="D220" t="str">
        <f t="shared" si="6"/>
        <v>LenaMauruszewicz</v>
      </c>
      <c r="E220">
        <f t="shared" si="7"/>
        <v>1</v>
      </c>
    </row>
    <row r="221" spans="1:5" hidden="1" x14ac:dyDescent="0.25">
      <c r="A221" s="5" t="s">
        <v>853</v>
      </c>
      <c r="B221" s="3" t="s">
        <v>326</v>
      </c>
      <c r="C221" s="3" t="s">
        <v>12</v>
      </c>
      <c r="D221" t="str">
        <f t="shared" si="6"/>
        <v>MateuszBuczkowski</v>
      </c>
      <c r="E221">
        <f t="shared" si="7"/>
        <v>1</v>
      </c>
    </row>
    <row r="222" spans="1:5" hidden="1" x14ac:dyDescent="0.25">
      <c r="A222" s="5" t="s">
        <v>854</v>
      </c>
      <c r="B222" s="3" t="s">
        <v>327</v>
      </c>
      <c r="C222" s="3" t="s">
        <v>257</v>
      </c>
      <c r="D222" t="str">
        <f t="shared" si="6"/>
        <v>LenaMielewczyk</v>
      </c>
      <c r="E222">
        <f t="shared" si="7"/>
        <v>1</v>
      </c>
    </row>
    <row r="223" spans="1:5" hidden="1" x14ac:dyDescent="0.25">
      <c r="A223" s="5" t="s">
        <v>855</v>
      </c>
      <c r="B223" s="3" t="s">
        <v>328</v>
      </c>
      <c r="C223" s="3" t="s">
        <v>193</v>
      </c>
      <c r="D223" t="str">
        <f t="shared" si="6"/>
        <v>JuliaRamlo</v>
      </c>
      <c r="E223">
        <f t="shared" si="7"/>
        <v>1</v>
      </c>
    </row>
    <row r="224" spans="1:5" hidden="1" x14ac:dyDescent="0.25">
      <c r="A224" s="5" t="s">
        <v>856</v>
      </c>
      <c r="B224" s="3" t="s">
        <v>329</v>
      </c>
      <c r="C224" s="3" t="s">
        <v>193</v>
      </c>
      <c r="D224" t="str">
        <f t="shared" si="6"/>
        <v>JuliaRafinska</v>
      </c>
      <c r="E224">
        <f t="shared" si="7"/>
        <v>1</v>
      </c>
    </row>
    <row r="225" spans="1:5" hidden="1" x14ac:dyDescent="0.25">
      <c r="A225" s="5" t="s">
        <v>857</v>
      </c>
      <c r="B225" s="3" t="s">
        <v>330</v>
      </c>
      <c r="C225" s="3" t="s">
        <v>117</v>
      </c>
      <c r="D225" t="str">
        <f t="shared" si="6"/>
        <v>OlgaBroszczak</v>
      </c>
      <c r="E225">
        <f t="shared" si="7"/>
        <v>1</v>
      </c>
    </row>
    <row r="226" spans="1:5" hidden="1" x14ac:dyDescent="0.25">
      <c r="A226" s="5" t="s">
        <v>858</v>
      </c>
      <c r="B226" s="3" t="s">
        <v>331</v>
      </c>
      <c r="C226" s="3" t="s">
        <v>262</v>
      </c>
      <c r="D226" t="str">
        <f t="shared" si="6"/>
        <v>ZofiaBikonis</v>
      </c>
      <c r="E226">
        <f t="shared" si="7"/>
        <v>1</v>
      </c>
    </row>
    <row r="227" spans="1:5" hidden="1" x14ac:dyDescent="0.25">
      <c r="A227" s="5" t="s">
        <v>859</v>
      </c>
      <c r="B227" s="3" t="s">
        <v>332</v>
      </c>
      <c r="C227" s="3" t="s">
        <v>333</v>
      </c>
      <c r="D227" t="str">
        <f t="shared" si="6"/>
        <v>LilianaMarczynska</v>
      </c>
      <c r="E227">
        <f t="shared" si="7"/>
        <v>1</v>
      </c>
    </row>
    <row r="228" spans="1:5" hidden="1" x14ac:dyDescent="0.25">
      <c r="A228" s="5" t="s">
        <v>860</v>
      </c>
      <c r="B228" s="3" t="s">
        <v>334</v>
      </c>
      <c r="C228" s="3" t="s">
        <v>218</v>
      </c>
      <c r="D228" t="str">
        <f t="shared" si="6"/>
        <v>MalgorzataKrainska</v>
      </c>
      <c r="E228">
        <f t="shared" si="7"/>
        <v>1</v>
      </c>
    </row>
    <row r="229" spans="1:5" hidden="1" x14ac:dyDescent="0.25">
      <c r="A229" s="5" t="s">
        <v>861</v>
      </c>
      <c r="B229" s="3" t="s">
        <v>335</v>
      </c>
      <c r="C229" s="3" t="s">
        <v>336</v>
      </c>
      <c r="D229" t="str">
        <f t="shared" si="6"/>
        <v>KingaOldakowska</v>
      </c>
      <c r="E229">
        <f t="shared" si="7"/>
        <v>1</v>
      </c>
    </row>
    <row r="230" spans="1:5" hidden="1" x14ac:dyDescent="0.25">
      <c r="A230" s="5" t="s">
        <v>862</v>
      </c>
      <c r="B230" s="3" t="s">
        <v>337</v>
      </c>
      <c r="C230" s="3" t="s">
        <v>338</v>
      </c>
      <c r="D230" t="str">
        <f t="shared" si="6"/>
        <v>PawelGdaniec</v>
      </c>
      <c r="E230">
        <f t="shared" si="7"/>
        <v>1</v>
      </c>
    </row>
    <row r="231" spans="1:5" hidden="1" x14ac:dyDescent="0.25">
      <c r="A231" s="5" t="s">
        <v>863</v>
      </c>
      <c r="B231" s="3" t="s">
        <v>339</v>
      </c>
      <c r="C231" s="3" t="s">
        <v>340</v>
      </c>
      <c r="D231" t="str">
        <f t="shared" si="6"/>
        <v>GabrielSkaluba</v>
      </c>
      <c r="E231">
        <f t="shared" si="7"/>
        <v>1</v>
      </c>
    </row>
    <row r="232" spans="1:5" hidden="1" x14ac:dyDescent="0.25">
      <c r="A232" s="5" t="s">
        <v>864</v>
      </c>
      <c r="B232" s="3" t="s">
        <v>341</v>
      </c>
      <c r="C232" s="3" t="s">
        <v>172</v>
      </c>
      <c r="D232" t="str">
        <f t="shared" si="6"/>
        <v>MichalinaKlaus</v>
      </c>
      <c r="E232">
        <f t="shared" si="7"/>
        <v>1</v>
      </c>
    </row>
    <row r="233" spans="1:5" hidden="1" x14ac:dyDescent="0.25">
      <c r="A233" s="5" t="s">
        <v>865</v>
      </c>
      <c r="B233" s="3" t="s">
        <v>342</v>
      </c>
      <c r="C233" s="3" t="s">
        <v>70</v>
      </c>
      <c r="D233" t="str">
        <f t="shared" si="6"/>
        <v>MichalKiryk</v>
      </c>
      <c r="E233">
        <f t="shared" si="7"/>
        <v>1</v>
      </c>
    </row>
    <row r="234" spans="1:5" hidden="1" x14ac:dyDescent="0.25">
      <c r="A234" s="5" t="s">
        <v>866</v>
      </c>
      <c r="B234" s="3" t="s">
        <v>343</v>
      </c>
      <c r="C234" s="3" t="s">
        <v>12</v>
      </c>
      <c r="D234" t="str">
        <f t="shared" si="6"/>
        <v>MateuszKowalski</v>
      </c>
      <c r="E234">
        <f t="shared" si="7"/>
        <v>1</v>
      </c>
    </row>
    <row r="235" spans="1:5" hidden="1" x14ac:dyDescent="0.25">
      <c r="A235" s="5" t="s">
        <v>867</v>
      </c>
      <c r="B235" s="3" t="s">
        <v>344</v>
      </c>
      <c r="C235" s="3" t="s">
        <v>282</v>
      </c>
      <c r="D235" t="str">
        <f t="shared" si="6"/>
        <v>AdrianWysokinski</v>
      </c>
      <c r="E235">
        <f t="shared" si="7"/>
        <v>1</v>
      </c>
    </row>
    <row r="236" spans="1:5" hidden="1" x14ac:dyDescent="0.25">
      <c r="A236" s="5" t="s">
        <v>868</v>
      </c>
      <c r="B236" s="3" t="s">
        <v>345</v>
      </c>
      <c r="C236" s="3" t="s">
        <v>180</v>
      </c>
      <c r="D236" t="str">
        <f t="shared" si="6"/>
        <v>DawidSzpak</v>
      </c>
      <c r="E236">
        <f t="shared" si="7"/>
        <v>1</v>
      </c>
    </row>
    <row r="237" spans="1:5" hidden="1" x14ac:dyDescent="0.25">
      <c r="A237" s="5" t="s">
        <v>869</v>
      </c>
      <c r="B237" s="3" t="s">
        <v>346</v>
      </c>
      <c r="C237" s="3" t="s">
        <v>44</v>
      </c>
      <c r="D237" t="str">
        <f t="shared" si="6"/>
        <v>LucjaMadej</v>
      </c>
      <c r="E237">
        <f t="shared" si="7"/>
        <v>1</v>
      </c>
    </row>
    <row r="238" spans="1:5" hidden="1" x14ac:dyDescent="0.25">
      <c r="A238" s="5" t="s">
        <v>870</v>
      </c>
      <c r="B238" s="3" t="s">
        <v>347</v>
      </c>
      <c r="C238" s="3" t="s">
        <v>178</v>
      </c>
      <c r="D238" t="str">
        <f t="shared" si="6"/>
        <v>EmiliaSymoszyn</v>
      </c>
      <c r="E238">
        <f t="shared" si="7"/>
        <v>1</v>
      </c>
    </row>
    <row r="239" spans="1:5" hidden="1" x14ac:dyDescent="0.25">
      <c r="A239" s="5" t="s">
        <v>871</v>
      </c>
      <c r="B239" s="3" t="s">
        <v>348</v>
      </c>
      <c r="C239" s="3" t="s">
        <v>31</v>
      </c>
      <c r="D239" t="str">
        <f t="shared" si="6"/>
        <v>SzymonCieslik</v>
      </c>
      <c r="E239">
        <f t="shared" si="7"/>
        <v>1</v>
      </c>
    </row>
    <row r="240" spans="1:5" hidden="1" x14ac:dyDescent="0.25">
      <c r="A240" s="5" t="s">
        <v>872</v>
      </c>
      <c r="B240" s="3" t="s">
        <v>62</v>
      </c>
      <c r="C240" s="3" t="s">
        <v>78</v>
      </c>
      <c r="D240" t="str">
        <f t="shared" si="6"/>
        <v>JanPawlak</v>
      </c>
      <c r="E240">
        <f t="shared" si="7"/>
        <v>1</v>
      </c>
    </row>
    <row r="241" spans="1:5" hidden="1" x14ac:dyDescent="0.25">
      <c r="A241" s="5" t="s">
        <v>873</v>
      </c>
      <c r="B241" s="3" t="s">
        <v>349</v>
      </c>
      <c r="C241" s="3" t="s">
        <v>187</v>
      </c>
      <c r="D241" t="str">
        <f t="shared" si="6"/>
        <v>DominikaSznejder</v>
      </c>
      <c r="E241">
        <f t="shared" si="7"/>
        <v>1</v>
      </c>
    </row>
    <row r="242" spans="1:5" hidden="1" x14ac:dyDescent="0.25">
      <c r="A242" s="5" t="s">
        <v>874</v>
      </c>
      <c r="B242" s="3" t="s">
        <v>350</v>
      </c>
      <c r="C242" s="3" t="s">
        <v>104</v>
      </c>
      <c r="D242" t="str">
        <f t="shared" si="6"/>
        <v>JakubChmielewski</v>
      </c>
      <c r="E242">
        <f t="shared" si="7"/>
        <v>1</v>
      </c>
    </row>
    <row r="243" spans="1:5" hidden="1" x14ac:dyDescent="0.25">
      <c r="A243" s="5" t="s">
        <v>875</v>
      </c>
      <c r="B243" s="3" t="s">
        <v>351</v>
      </c>
      <c r="C243" s="3" t="s">
        <v>60</v>
      </c>
      <c r="D243" t="str">
        <f t="shared" si="6"/>
        <v>IgorRysak</v>
      </c>
      <c r="E243">
        <f t="shared" si="7"/>
        <v>1</v>
      </c>
    </row>
    <row r="244" spans="1:5" hidden="1" x14ac:dyDescent="0.25">
      <c r="A244" s="5" t="s">
        <v>876</v>
      </c>
      <c r="B244" s="3" t="s">
        <v>352</v>
      </c>
      <c r="C244" s="3" t="s">
        <v>353</v>
      </c>
      <c r="D244" t="str">
        <f t="shared" si="6"/>
        <v>DariuszSzumilewicz</v>
      </c>
      <c r="E244">
        <f t="shared" si="7"/>
        <v>1</v>
      </c>
    </row>
    <row r="245" spans="1:5" hidden="1" x14ac:dyDescent="0.25">
      <c r="A245" s="5" t="s">
        <v>877</v>
      </c>
      <c r="B245" s="3" t="s">
        <v>354</v>
      </c>
      <c r="C245" s="3" t="s">
        <v>12</v>
      </c>
      <c r="D245" t="str">
        <f t="shared" si="6"/>
        <v>MateuszKrosnowski</v>
      </c>
      <c r="E245">
        <f t="shared" si="7"/>
        <v>1</v>
      </c>
    </row>
    <row r="246" spans="1:5" hidden="1" x14ac:dyDescent="0.25">
      <c r="A246" s="5" t="s">
        <v>878</v>
      </c>
      <c r="B246" s="3" t="s">
        <v>355</v>
      </c>
      <c r="C246" s="3" t="s">
        <v>46</v>
      </c>
      <c r="D246" t="str">
        <f t="shared" si="6"/>
        <v>NinaHarris</v>
      </c>
      <c r="E246">
        <f t="shared" si="7"/>
        <v>1</v>
      </c>
    </row>
    <row r="247" spans="1:5" hidden="1" x14ac:dyDescent="0.25">
      <c r="A247" s="5" t="s">
        <v>879</v>
      </c>
      <c r="B247" s="3" t="s">
        <v>356</v>
      </c>
      <c r="C247" s="3" t="s">
        <v>87</v>
      </c>
      <c r="D247" t="str">
        <f t="shared" si="6"/>
        <v>MarikaKoszucka</v>
      </c>
      <c r="E247">
        <f t="shared" si="7"/>
        <v>1</v>
      </c>
    </row>
    <row r="248" spans="1:5" hidden="1" x14ac:dyDescent="0.25">
      <c r="A248" s="5" t="s">
        <v>880</v>
      </c>
      <c r="B248" s="3" t="s">
        <v>357</v>
      </c>
      <c r="C248" s="3" t="s">
        <v>145</v>
      </c>
      <c r="D248" t="str">
        <f t="shared" si="6"/>
        <v>WiktoriaChmielewska</v>
      </c>
      <c r="E248">
        <f t="shared" si="7"/>
        <v>1</v>
      </c>
    </row>
    <row r="249" spans="1:5" hidden="1" x14ac:dyDescent="0.25">
      <c r="A249" s="5" t="s">
        <v>881</v>
      </c>
      <c r="B249" s="3" t="s">
        <v>358</v>
      </c>
      <c r="C249" s="3" t="s">
        <v>359</v>
      </c>
      <c r="D249" t="str">
        <f t="shared" si="6"/>
        <v>JoannaSeredynska</v>
      </c>
      <c r="E249">
        <f t="shared" si="7"/>
        <v>1</v>
      </c>
    </row>
    <row r="250" spans="1:5" hidden="1" x14ac:dyDescent="0.25">
      <c r="A250" s="5" t="s">
        <v>882</v>
      </c>
      <c r="B250" s="3" t="s">
        <v>360</v>
      </c>
      <c r="C250" s="3" t="s">
        <v>35</v>
      </c>
      <c r="D250" t="str">
        <f t="shared" si="6"/>
        <v>WojciechAfeltowicz</v>
      </c>
      <c r="E250">
        <f t="shared" si="7"/>
        <v>1</v>
      </c>
    </row>
    <row r="251" spans="1:5" hidden="1" x14ac:dyDescent="0.25">
      <c r="A251" s="5" t="s">
        <v>883</v>
      </c>
      <c r="B251" s="3" t="s">
        <v>361</v>
      </c>
      <c r="C251" s="3" t="s">
        <v>150</v>
      </c>
      <c r="D251" t="str">
        <f t="shared" si="6"/>
        <v>NataliaJakubowska</v>
      </c>
      <c r="E251">
        <f t="shared" si="7"/>
        <v>1</v>
      </c>
    </row>
    <row r="252" spans="1:5" hidden="1" x14ac:dyDescent="0.25">
      <c r="A252" s="5" t="s">
        <v>884</v>
      </c>
      <c r="B252" s="3" t="s">
        <v>219</v>
      </c>
      <c r="C252" s="3" t="s">
        <v>117</v>
      </c>
      <c r="D252" t="str">
        <f t="shared" si="6"/>
        <v>OlgaLewandowska</v>
      </c>
      <c r="E252">
        <f t="shared" si="7"/>
        <v>1</v>
      </c>
    </row>
    <row r="253" spans="1:5" hidden="1" x14ac:dyDescent="0.25">
      <c r="A253" s="5" t="s">
        <v>885</v>
      </c>
      <c r="B253" s="3" t="s">
        <v>362</v>
      </c>
      <c r="C253" s="3" t="s">
        <v>185</v>
      </c>
      <c r="D253" t="str">
        <f t="shared" si="6"/>
        <v>WeronikaDerosas</v>
      </c>
      <c r="E253">
        <f t="shared" si="7"/>
        <v>1</v>
      </c>
    </row>
    <row r="254" spans="1:5" hidden="1" x14ac:dyDescent="0.25">
      <c r="A254" s="5" t="s">
        <v>886</v>
      </c>
      <c r="B254" s="3" t="s">
        <v>363</v>
      </c>
      <c r="C254" s="3" t="s">
        <v>364</v>
      </c>
      <c r="D254" t="str">
        <f t="shared" si="6"/>
        <v>LauraMucha</v>
      </c>
      <c r="E254">
        <f t="shared" si="7"/>
        <v>1</v>
      </c>
    </row>
    <row r="255" spans="1:5" hidden="1" x14ac:dyDescent="0.25">
      <c r="A255" s="5" t="s">
        <v>887</v>
      </c>
      <c r="B255" s="3" t="s">
        <v>365</v>
      </c>
      <c r="C255" s="3" t="s">
        <v>211</v>
      </c>
      <c r="D255" t="str">
        <f t="shared" si="6"/>
        <v>AntoninaSzymichowska</v>
      </c>
      <c r="E255">
        <f t="shared" si="7"/>
        <v>1</v>
      </c>
    </row>
    <row r="256" spans="1:5" hidden="1" x14ac:dyDescent="0.25">
      <c r="A256" s="5" t="s">
        <v>888</v>
      </c>
      <c r="B256" s="3" t="s">
        <v>366</v>
      </c>
      <c r="C256" s="3" t="s">
        <v>150</v>
      </c>
      <c r="D256" t="str">
        <f t="shared" si="6"/>
        <v>NataliaJaniszek</v>
      </c>
      <c r="E256">
        <f t="shared" si="7"/>
        <v>1</v>
      </c>
    </row>
    <row r="257" spans="1:5" hidden="1" x14ac:dyDescent="0.25">
      <c r="A257" s="5" t="s">
        <v>889</v>
      </c>
      <c r="B257" s="3" t="s">
        <v>367</v>
      </c>
      <c r="C257" s="3" t="s">
        <v>368</v>
      </c>
      <c r="D257" t="str">
        <f t="shared" si="6"/>
        <v>SamborDombrowski</v>
      </c>
      <c r="E257">
        <f t="shared" si="7"/>
        <v>1</v>
      </c>
    </row>
    <row r="258" spans="1:5" hidden="1" x14ac:dyDescent="0.25">
      <c r="A258" s="5" t="s">
        <v>890</v>
      </c>
      <c r="B258" s="3" t="s">
        <v>369</v>
      </c>
      <c r="C258" s="3" t="s">
        <v>370</v>
      </c>
      <c r="D258" t="str">
        <f t="shared" si="6"/>
        <v>ArkadiuszWieniarski</v>
      </c>
      <c r="E258">
        <f t="shared" si="7"/>
        <v>1</v>
      </c>
    </row>
    <row r="259" spans="1:5" hidden="1" x14ac:dyDescent="0.25">
      <c r="A259" s="5" t="s">
        <v>891</v>
      </c>
      <c r="B259" s="3" t="s">
        <v>371</v>
      </c>
      <c r="C259" s="3" t="s">
        <v>372</v>
      </c>
      <c r="D259" t="str">
        <f t="shared" ref="D259:D322" si="8">C259&amp;B259</f>
        <v>LidiaMarszalek</v>
      </c>
      <c r="E259">
        <f t="shared" ref="E259:E322" si="9">COUNTIF(D:D,D259)</f>
        <v>1</v>
      </c>
    </row>
    <row r="260" spans="1:5" x14ac:dyDescent="0.25">
      <c r="A260" s="5" t="s">
        <v>892</v>
      </c>
      <c r="B260" s="3" t="s">
        <v>146</v>
      </c>
      <c r="C260" s="3" t="s">
        <v>4</v>
      </c>
      <c r="D260" t="str">
        <f t="shared" si="8"/>
        <v>KrzysztofMichalak</v>
      </c>
      <c r="E260">
        <f t="shared" si="9"/>
        <v>2</v>
      </c>
    </row>
    <row r="261" spans="1:5" hidden="1" x14ac:dyDescent="0.25">
      <c r="A261" s="5" t="s">
        <v>893</v>
      </c>
      <c r="B261" s="3" t="s">
        <v>373</v>
      </c>
      <c r="C261" s="3" t="s">
        <v>145</v>
      </c>
      <c r="D261" t="str">
        <f t="shared" si="8"/>
        <v>WiktoriaCzartoryjska</v>
      </c>
      <c r="E261">
        <f t="shared" si="9"/>
        <v>1</v>
      </c>
    </row>
    <row r="262" spans="1:5" hidden="1" x14ac:dyDescent="0.25">
      <c r="A262" s="5" t="s">
        <v>894</v>
      </c>
      <c r="B262" s="3" t="s">
        <v>374</v>
      </c>
      <c r="C262" s="3" t="s">
        <v>121</v>
      </c>
      <c r="D262" t="str">
        <f t="shared" si="8"/>
        <v>AnnaTomanek</v>
      </c>
      <c r="E262">
        <f t="shared" si="9"/>
        <v>1</v>
      </c>
    </row>
    <row r="263" spans="1:5" hidden="1" x14ac:dyDescent="0.25">
      <c r="A263" s="5" t="s">
        <v>895</v>
      </c>
      <c r="B263" s="3" t="s">
        <v>375</v>
      </c>
      <c r="C263" s="3" t="s">
        <v>236</v>
      </c>
      <c r="D263" t="str">
        <f t="shared" si="8"/>
        <v>KarolinaPawlowicz</v>
      </c>
      <c r="E263">
        <f t="shared" si="9"/>
        <v>1</v>
      </c>
    </row>
    <row r="264" spans="1:5" hidden="1" x14ac:dyDescent="0.25">
      <c r="A264" s="5" t="s">
        <v>896</v>
      </c>
      <c r="B264" s="3" t="s">
        <v>376</v>
      </c>
      <c r="C264" s="3" t="s">
        <v>377</v>
      </c>
      <c r="D264" t="str">
        <f t="shared" si="8"/>
        <v>DanielSzwast</v>
      </c>
      <c r="E264">
        <f t="shared" si="9"/>
        <v>1</v>
      </c>
    </row>
    <row r="265" spans="1:5" hidden="1" x14ac:dyDescent="0.25">
      <c r="A265" s="5" t="s">
        <v>897</v>
      </c>
      <c r="B265" s="3" t="s">
        <v>378</v>
      </c>
      <c r="C265" s="3" t="s">
        <v>294</v>
      </c>
      <c r="D265" t="str">
        <f t="shared" si="8"/>
        <v>AdamZawizlak</v>
      </c>
      <c r="E265">
        <f t="shared" si="9"/>
        <v>1</v>
      </c>
    </row>
    <row r="266" spans="1:5" hidden="1" x14ac:dyDescent="0.25">
      <c r="A266" s="5" t="s">
        <v>898</v>
      </c>
      <c r="B266" s="3" t="s">
        <v>379</v>
      </c>
      <c r="C266" s="3" t="s">
        <v>37</v>
      </c>
      <c r="D266" t="str">
        <f t="shared" si="8"/>
        <v>AmeliaWierzbicka</v>
      </c>
      <c r="E266">
        <f t="shared" si="9"/>
        <v>1</v>
      </c>
    </row>
    <row r="267" spans="1:5" hidden="1" x14ac:dyDescent="0.25">
      <c r="A267" s="5" t="s">
        <v>899</v>
      </c>
      <c r="B267" s="3" t="s">
        <v>380</v>
      </c>
      <c r="C267" s="3" t="s">
        <v>214</v>
      </c>
      <c r="D267" t="str">
        <f t="shared" si="8"/>
        <v>MilenaKielbowicz</v>
      </c>
      <c r="E267">
        <f t="shared" si="9"/>
        <v>1</v>
      </c>
    </row>
    <row r="268" spans="1:5" hidden="1" x14ac:dyDescent="0.25">
      <c r="A268" s="5" t="s">
        <v>900</v>
      </c>
      <c r="B268" s="3" t="s">
        <v>381</v>
      </c>
      <c r="C268" s="3" t="s">
        <v>273</v>
      </c>
      <c r="D268" t="str">
        <f t="shared" si="8"/>
        <v>HannaSteinhardt</v>
      </c>
      <c r="E268">
        <f t="shared" si="9"/>
        <v>1</v>
      </c>
    </row>
    <row r="269" spans="1:5" hidden="1" x14ac:dyDescent="0.25">
      <c r="A269" s="5" t="s">
        <v>901</v>
      </c>
      <c r="B269" s="3" t="s">
        <v>382</v>
      </c>
      <c r="C269" s="3" t="s">
        <v>383</v>
      </c>
      <c r="D269" t="str">
        <f t="shared" si="8"/>
        <v>RoxanaForjasz</v>
      </c>
      <c r="E269">
        <f t="shared" si="9"/>
        <v>1</v>
      </c>
    </row>
    <row r="270" spans="1:5" hidden="1" x14ac:dyDescent="0.25">
      <c r="A270" s="5" t="s">
        <v>902</v>
      </c>
      <c r="B270" s="3" t="s">
        <v>384</v>
      </c>
      <c r="C270" s="3" t="s">
        <v>214</v>
      </c>
      <c r="D270" t="str">
        <f t="shared" si="8"/>
        <v>MilenaKarwik</v>
      </c>
      <c r="E270">
        <f t="shared" si="9"/>
        <v>1</v>
      </c>
    </row>
    <row r="271" spans="1:5" hidden="1" x14ac:dyDescent="0.25">
      <c r="A271" s="5" t="s">
        <v>903</v>
      </c>
      <c r="B271" s="3" t="s">
        <v>385</v>
      </c>
      <c r="C271" s="3" t="s">
        <v>255</v>
      </c>
      <c r="D271" t="str">
        <f t="shared" si="8"/>
        <v>MagdalenaLupinska</v>
      </c>
      <c r="E271">
        <f t="shared" si="9"/>
        <v>1</v>
      </c>
    </row>
    <row r="272" spans="1:5" hidden="1" x14ac:dyDescent="0.25">
      <c r="A272" s="5" t="s">
        <v>904</v>
      </c>
      <c r="B272" s="3" t="s">
        <v>386</v>
      </c>
      <c r="C272" s="3" t="s">
        <v>78</v>
      </c>
      <c r="D272" t="str">
        <f t="shared" si="8"/>
        <v>JanPengiel</v>
      </c>
      <c r="E272">
        <f t="shared" si="9"/>
        <v>1</v>
      </c>
    </row>
    <row r="273" spans="1:5" hidden="1" x14ac:dyDescent="0.25">
      <c r="A273" s="5" t="s">
        <v>905</v>
      </c>
      <c r="B273" s="3" t="s">
        <v>387</v>
      </c>
      <c r="C273" s="3" t="s">
        <v>29</v>
      </c>
      <c r="D273" t="str">
        <f t="shared" si="8"/>
        <v>AleksanderWojtaszewski</v>
      </c>
      <c r="E273">
        <f t="shared" si="9"/>
        <v>1</v>
      </c>
    </row>
    <row r="274" spans="1:5" hidden="1" x14ac:dyDescent="0.25">
      <c r="A274" s="5" t="s">
        <v>906</v>
      </c>
      <c r="B274" s="3" t="s">
        <v>388</v>
      </c>
      <c r="C274" s="3" t="s">
        <v>253</v>
      </c>
      <c r="D274" t="str">
        <f t="shared" si="8"/>
        <v>KatarzynaCzarkowska</v>
      </c>
      <c r="E274">
        <f t="shared" si="9"/>
        <v>1</v>
      </c>
    </row>
    <row r="275" spans="1:5" hidden="1" x14ac:dyDescent="0.25">
      <c r="A275" s="5" t="s">
        <v>907</v>
      </c>
      <c r="B275" s="3" t="s">
        <v>389</v>
      </c>
      <c r="C275" s="3" t="s">
        <v>201</v>
      </c>
      <c r="D275" t="str">
        <f t="shared" si="8"/>
        <v>AleksandraZacharska</v>
      </c>
      <c r="E275">
        <f t="shared" si="9"/>
        <v>1</v>
      </c>
    </row>
    <row r="276" spans="1:5" hidden="1" x14ac:dyDescent="0.25">
      <c r="A276" s="5" t="s">
        <v>908</v>
      </c>
      <c r="B276" s="3" t="s">
        <v>390</v>
      </c>
      <c r="C276" s="3" t="s">
        <v>391</v>
      </c>
      <c r="D276" t="str">
        <f t="shared" si="8"/>
        <v>TymoteuszBilmon</v>
      </c>
      <c r="E276">
        <f t="shared" si="9"/>
        <v>1</v>
      </c>
    </row>
    <row r="277" spans="1:5" hidden="1" x14ac:dyDescent="0.25">
      <c r="A277" s="5" t="s">
        <v>909</v>
      </c>
      <c r="B277" s="3" t="s">
        <v>392</v>
      </c>
      <c r="C277" s="3" t="s">
        <v>84</v>
      </c>
      <c r="D277" t="str">
        <f t="shared" si="8"/>
        <v>OliwiaGorczynska</v>
      </c>
      <c r="E277">
        <f t="shared" si="9"/>
        <v>1</v>
      </c>
    </row>
    <row r="278" spans="1:5" hidden="1" x14ac:dyDescent="0.25">
      <c r="A278" s="5" t="s">
        <v>910</v>
      </c>
      <c r="B278" s="3" t="s">
        <v>393</v>
      </c>
      <c r="C278" s="3" t="s">
        <v>394</v>
      </c>
      <c r="D278" t="str">
        <f t="shared" si="8"/>
        <v>MarekBudkowski</v>
      </c>
      <c r="E278">
        <f t="shared" si="9"/>
        <v>1</v>
      </c>
    </row>
    <row r="279" spans="1:5" hidden="1" x14ac:dyDescent="0.25">
      <c r="A279" s="5" t="s">
        <v>911</v>
      </c>
      <c r="B279" s="3" t="s">
        <v>395</v>
      </c>
      <c r="C279" s="3" t="s">
        <v>48</v>
      </c>
      <c r="D279" t="str">
        <f t="shared" si="8"/>
        <v>PiotrDulak</v>
      </c>
      <c r="E279">
        <f t="shared" si="9"/>
        <v>1</v>
      </c>
    </row>
    <row r="280" spans="1:5" hidden="1" x14ac:dyDescent="0.25">
      <c r="A280" s="5" t="s">
        <v>912</v>
      </c>
      <c r="B280" s="3" t="s">
        <v>396</v>
      </c>
      <c r="C280" s="3" t="s">
        <v>42</v>
      </c>
      <c r="D280" t="str">
        <f t="shared" si="8"/>
        <v>MikolajKaczor</v>
      </c>
      <c r="E280">
        <f t="shared" si="9"/>
        <v>1</v>
      </c>
    </row>
    <row r="281" spans="1:5" hidden="1" x14ac:dyDescent="0.25">
      <c r="A281" s="5" t="s">
        <v>913</v>
      </c>
      <c r="B281" s="3" t="s">
        <v>397</v>
      </c>
      <c r="C281" s="3" t="s">
        <v>68</v>
      </c>
      <c r="D281" t="str">
        <f t="shared" si="8"/>
        <v>KacperOlszewski</v>
      </c>
      <c r="E281">
        <f t="shared" si="9"/>
        <v>1</v>
      </c>
    </row>
    <row r="282" spans="1:5" hidden="1" x14ac:dyDescent="0.25">
      <c r="A282" s="5" t="s">
        <v>914</v>
      </c>
      <c r="B282" s="3" t="s">
        <v>398</v>
      </c>
      <c r="C282" s="3" t="s">
        <v>48</v>
      </c>
      <c r="D282" t="str">
        <f t="shared" si="8"/>
        <v>PiotrPolubinski</v>
      </c>
      <c r="E282">
        <f t="shared" si="9"/>
        <v>1</v>
      </c>
    </row>
    <row r="283" spans="1:5" hidden="1" x14ac:dyDescent="0.25">
      <c r="A283" s="5" t="s">
        <v>915</v>
      </c>
      <c r="B283" s="3" t="s">
        <v>399</v>
      </c>
      <c r="C283" s="3" t="s">
        <v>302</v>
      </c>
      <c r="D283" t="str">
        <f t="shared" si="8"/>
        <v>TomaszBudny</v>
      </c>
      <c r="E283">
        <f t="shared" si="9"/>
        <v>1</v>
      </c>
    </row>
    <row r="284" spans="1:5" hidden="1" x14ac:dyDescent="0.25">
      <c r="A284" s="5" t="s">
        <v>916</v>
      </c>
      <c r="B284" s="3" t="s">
        <v>400</v>
      </c>
      <c r="C284" s="3" t="s">
        <v>48</v>
      </c>
      <c r="D284" t="str">
        <f t="shared" si="8"/>
        <v>PiotrFiebig</v>
      </c>
      <c r="E284">
        <f t="shared" si="9"/>
        <v>1</v>
      </c>
    </row>
    <row r="285" spans="1:5" hidden="1" x14ac:dyDescent="0.25">
      <c r="A285" s="5" t="s">
        <v>917</v>
      </c>
      <c r="B285" s="3" t="s">
        <v>401</v>
      </c>
      <c r="C285" s="3" t="s">
        <v>294</v>
      </c>
      <c r="D285" t="str">
        <f t="shared" si="8"/>
        <v>AdamZiolkowski</v>
      </c>
      <c r="E285">
        <f t="shared" si="9"/>
        <v>1</v>
      </c>
    </row>
    <row r="286" spans="1:5" hidden="1" x14ac:dyDescent="0.25">
      <c r="A286" s="5" t="s">
        <v>918</v>
      </c>
      <c r="B286" s="3" t="s">
        <v>402</v>
      </c>
      <c r="C286" s="3" t="s">
        <v>60</v>
      </c>
      <c r="D286" t="str">
        <f t="shared" si="8"/>
        <v>IgorRys</v>
      </c>
      <c r="E286">
        <f t="shared" si="9"/>
        <v>1</v>
      </c>
    </row>
    <row r="287" spans="1:5" hidden="1" x14ac:dyDescent="0.25">
      <c r="A287" s="5" t="s">
        <v>919</v>
      </c>
      <c r="B287" s="3" t="s">
        <v>403</v>
      </c>
      <c r="C287" s="3" t="s">
        <v>336</v>
      </c>
      <c r="D287" t="str">
        <f t="shared" si="8"/>
        <v>KingaOrczyk</v>
      </c>
      <c r="E287">
        <f t="shared" si="9"/>
        <v>1</v>
      </c>
    </row>
    <row r="288" spans="1:5" hidden="1" x14ac:dyDescent="0.25">
      <c r="A288" s="5" t="s">
        <v>920</v>
      </c>
      <c r="B288" s="3" t="s">
        <v>404</v>
      </c>
      <c r="C288" s="3" t="s">
        <v>405</v>
      </c>
      <c r="D288" t="str">
        <f t="shared" si="8"/>
        <v>KonradModzelewski</v>
      </c>
      <c r="E288">
        <f t="shared" si="9"/>
        <v>1</v>
      </c>
    </row>
    <row r="289" spans="1:5" hidden="1" x14ac:dyDescent="0.25">
      <c r="A289" s="5" t="s">
        <v>921</v>
      </c>
      <c r="B289" s="3" t="s">
        <v>406</v>
      </c>
      <c r="C289" s="3" t="s">
        <v>134</v>
      </c>
      <c r="D289" t="str">
        <f t="shared" si="8"/>
        <v>MartaCichowlas</v>
      </c>
      <c r="E289">
        <f t="shared" si="9"/>
        <v>1</v>
      </c>
    </row>
    <row r="290" spans="1:5" x14ac:dyDescent="0.25">
      <c r="A290" s="5" t="s">
        <v>922</v>
      </c>
      <c r="B290" s="3" t="s">
        <v>217</v>
      </c>
      <c r="C290" s="3" t="s">
        <v>218</v>
      </c>
      <c r="D290" t="str">
        <f t="shared" si="8"/>
        <v>MalgorzataKozlowska</v>
      </c>
      <c r="E290">
        <f t="shared" si="9"/>
        <v>3</v>
      </c>
    </row>
    <row r="291" spans="1:5" hidden="1" x14ac:dyDescent="0.25">
      <c r="A291" s="5" t="s">
        <v>923</v>
      </c>
      <c r="B291" s="3" t="s">
        <v>407</v>
      </c>
      <c r="C291" s="3" t="s">
        <v>72</v>
      </c>
      <c r="D291" t="str">
        <f t="shared" si="8"/>
        <v>AlicjaWrona</v>
      </c>
      <c r="E291">
        <f t="shared" si="9"/>
        <v>1</v>
      </c>
    </row>
    <row r="292" spans="1:5" hidden="1" x14ac:dyDescent="0.25">
      <c r="A292" s="5" t="s">
        <v>924</v>
      </c>
      <c r="B292" s="3" t="s">
        <v>408</v>
      </c>
      <c r="C292" s="3" t="s">
        <v>104</v>
      </c>
      <c r="D292" t="str">
        <f t="shared" si="8"/>
        <v>JakubPodolszynski</v>
      </c>
      <c r="E292">
        <f t="shared" si="9"/>
        <v>1</v>
      </c>
    </row>
    <row r="293" spans="1:5" hidden="1" x14ac:dyDescent="0.25">
      <c r="A293" s="5" t="s">
        <v>925</v>
      </c>
      <c r="B293" s="3" t="s">
        <v>409</v>
      </c>
      <c r="C293" s="3" t="s">
        <v>410</v>
      </c>
      <c r="D293" t="str">
        <f t="shared" si="8"/>
        <v>KalinaPiorkowska</v>
      </c>
      <c r="E293">
        <f t="shared" si="9"/>
        <v>1</v>
      </c>
    </row>
    <row r="294" spans="1:5" hidden="1" x14ac:dyDescent="0.25">
      <c r="A294" s="5" t="s">
        <v>926</v>
      </c>
      <c r="B294" s="3" t="s">
        <v>411</v>
      </c>
      <c r="C294" s="3" t="s">
        <v>257</v>
      </c>
      <c r="D294" t="str">
        <f t="shared" si="8"/>
        <v>LenaMlodzianowska</v>
      </c>
      <c r="E294">
        <f t="shared" si="9"/>
        <v>1</v>
      </c>
    </row>
    <row r="295" spans="1:5" hidden="1" x14ac:dyDescent="0.25">
      <c r="A295" s="5" t="s">
        <v>927</v>
      </c>
      <c r="B295" s="3" t="s">
        <v>169</v>
      </c>
      <c r="C295" s="3" t="s">
        <v>51</v>
      </c>
      <c r="D295" t="str">
        <f t="shared" si="8"/>
        <v>MartynaKmiecik</v>
      </c>
      <c r="E295">
        <f t="shared" si="9"/>
        <v>1</v>
      </c>
    </row>
    <row r="296" spans="1:5" hidden="1" x14ac:dyDescent="0.25">
      <c r="A296" s="5" t="s">
        <v>928</v>
      </c>
      <c r="B296" s="3" t="s">
        <v>412</v>
      </c>
      <c r="C296" s="3" t="s">
        <v>70</v>
      </c>
      <c r="D296" t="str">
        <f t="shared" si="8"/>
        <v>MichalKisiel</v>
      </c>
      <c r="E296">
        <f t="shared" si="9"/>
        <v>1</v>
      </c>
    </row>
    <row r="297" spans="1:5" hidden="1" x14ac:dyDescent="0.25">
      <c r="A297" s="5" t="s">
        <v>929</v>
      </c>
      <c r="B297" s="3" t="s">
        <v>413</v>
      </c>
      <c r="C297" s="3" t="s">
        <v>153</v>
      </c>
      <c r="D297" t="str">
        <f t="shared" si="8"/>
        <v>SebastianDolny</v>
      </c>
      <c r="E297">
        <f t="shared" si="9"/>
        <v>1</v>
      </c>
    </row>
    <row r="298" spans="1:5" hidden="1" x14ac:dyDescent="0.25">
      <c r="A298" s="5" t="s">
        <v>930</v>
      </c>
      <c r="B298" s="3" t="s">
        <v>414</v>
      </c>
      <c r="C298" s="3" t="s">
        <v>70</v>
      </c>
      <c r="D298" t="str">
        <f t="shared" si="8"/>
        <v>MichalKisiela</v>
      </c>
      <c r="E298">
        <f t="shared" si="9"/>
        <v>1</v>
      </c>
    </row>
    <row r="299" spans="1:5" hidden="1" x14ac:dyDescent="0.25">
      <c r="A299" s="5" t="s">
        <v>931</v>
      </c>
      <c r="B299" s="3" t="s">
        <v>109</v>
      </c>
      <c r="C299" s="3" t="s">
        <v>137</v>
      </c>
      <c r="D299" t="str">
        <f t="shared" si="8"/>
        <v>MariuszPiotrowski</v>
      </c>
      <c r="E299">
        <f t="shared" si="9"/>
        <v>1</v>
      </c>
    </row>
    <row r="300" spans="1:5" hidden="1" x14ac:dyDescent="0.25">
      <c r="A300" s="5" t="s">
        <v>932</v>
      </c>
      <c r="B300" s="3" t="s">
        <v>415</v>
      </c>
      <c r="C300" s="3" t="s">
        <v>98</v>
      </c>
      <c r="D300" t="str">
        <f t="shared" si="8"/>
        <v>MaurycyKopiejc</v>
      </c>
      <c r="E300">
        <f t="shared" si="9"/>
        <v>1</v>
      </c>
    </row>
    <row r="301" spans="1:5" hidden="1" x14ac:dyDescent="0.25">
      <c r="A301" s="5" t="s">
        <v>933</v>
      </c>
      <c r="B301" s="3" t="s">
        <v>416</v>
      </c>
      <c r="C301" s="3" t="s">
        <v>253</v>
      </c>
      <c r="D301" t="str">
        <f t="shared" si="8"/>
        <v>KatarzynaOszmana</v>
      </c>
      <c r="E301">
        <f t="shared" si="9"/>
        <v>1</v>
      </c>
    </row>
    <row r="302" spans="1:5" hidden="1" x14ac:dyDescent="0.25">
      <c r="A302" s="5" t="s">
        <v>934</v>
      </c>
      <c r="B302" s="3" t="s">
        <v>417</v>
      </c>
      <c r="C302" s="3" t="s">
        <v>17</v>
      </c>
      <c r="D302" t="str">
        <f t="shared" si="8"/>
        <v>JacekRozek</v>
      </c>
      <c r="E302">
        <f t="shared" si="9"/>
        <v>1</v>
      </c>
    </row>
    <row r="303" spans="1:5" hidden="1" x14ac:dyDescent="0.25">
      <c r="A303" s="5" t="s">
        <v>935</v>
      </c>
      <c r="B303" s="3" t="s">
        <v>418</v>
      </c>
      <c r="C303" s="3" t="s">
        <v>419</v>
      </c>
      <c r="D303" t="str">
        <f t="shared" si="8"/>
        <v>JadwigaBajer</v>
      </c>
      <c r="E303">
        <f t="shared" si="9"/>
        <v>1</v>
      </c>
    </row>
    <row r="304" spans="1:5" hidden="1" x14ac:dyDescent="0.25">
      <c r="A304" s="5" t="s">
        <v>936</v>
      </c>
      <c r="B304" s="3" t="s">
        <v>420</v>
      </c>
      <c r="C304" s="3" t="s">
        <v>31</v>
      </c>
      <c r="D304" t="str">
        <f t="shared" si="8"/>
        <v>SzymonCzapiewski</v>
      </c>
      <c r="E304">
        <f t="shared" si="9"/>
        <v>1</v>
      </c>
    </row>
    <row r="305" spans="1:5" hidden="1" x14ac:dyDescent="0.25">
      <c r="A305" s="5" t="s">
        <v>937</v>
      </c>
      <c r="B305" s="3" t="s">
        <v>421</v>
      </c>
      <c r="C305" s="3" t="s">
        <v>257</v>
      </c>
      <c r="D305" t="str">
        <f t="shared" si="8"/>
        <v>LenaMarynowska</v>
      </c>
      <c r="E305">
        <f t="shared" si="9"/>
        <v>1</v>
      </c>
    </row>
    <row r="306" spans="1:5" hidden="1" x14ac:dyDescent="0.25">
      <c r="A306" s="5" t="s">
        <v>938</v>
      </c>
      <c r="B306" s="3" t="s">
        <v>254</v>
      </c>
      <c r="C306" s="3" t="s">
        <v>134</v>
      </c>
      <c r="D306" t="str">
        <f t="shared" si="8"/>
        <v>MartaLubinska</v>
      </c>
      <c r="E306">
        <f t="shared" si="9"/>
        <v>1</v>
      </c>
    </row>
    <row r="307" spans="1:5" hidden="1" x14ac:dyDescent="0.25">
      <c r="A307" s="5" t="s">
        <v>939</v>
      </c>
      <c r="B307" s="3" t="s">
        <v>422</v>
      </c>
      <c r="C307" s="3" t="s">
        <v>423</v>
      </c>
      <c r="D307" t="str">
        <f t="shared" si="8"/>
        <v>NicolaHorbaczewska</v>
      </c>
      <c r="E307">
        <f t="shared" si="9"/>
        <v>1</v>
      </c>
    </row>
    <row r="308" spans="1:5" hidden="1" x14ac:dyDescent="0.25">
      <c r="A308" s="5" t="s">
        <v>940</v>
      </c>
      <c r="B308" s="3" t="s">
        <v>424</v>
      </c>
      <c r="C308" s="3" t="s">
        <v>72</v>
      </c>
      <c r="D308" t="str">
        <f t="shared" si="8"/>
        <v>AlicjaWroblewska</v>
      </c>
      <c r="E308">
        <f t="shared" si="9"/>
        <v>1</v>
      </c>
    </row>
    <row r="309" spans="1:5" hidden="1" x14ac:dyDescent="0.25">
      <c r="A309" s="5" t="s">
        <v>941</v>
      </c>
      <c r="B309" s="3" t="s">
        <v>425</v>
      </c>
      <c r="C309" s="3" t="s">
        <v>426</v>
      </c>
      <c r="D309" t="str">
        <f t="shared" si="8"/>
        <v>GrzegorzSkabara</v>
      </c>
      <c r="E309">
        <f t="shared" si="9"/>
        <v>1</v>
      </c>
    </row>
    <row r="310" spans="1:5" hidden="1" x14ac:dyDescent="0.25">
      <c r="A310" s="5" t="s">
        <v>942</v>
      </c>
      <c r="B310" s="3" t="s">
        <v>77</v>
      </c>
      <c r="C310" s="3" t="s">
        <v>48</v>
      </c>
      <c r="D310" t="str">
        <f t="shared" si="8"/>
        <v>PiotrFormela</v>
      </c>
      <c r="E310">
        <f t="shared" si="9"/>
        <v>1</v>
      </c>
    </row>
    <row r="311" spans="1:5" hidden="1" x14ac:dyDescent="0.25">
      <c r="A311" s="5" t="s">
        <v>943</v>
      </c>
      <c r="B311" s="3" t="s">
        <v>401</v>
      </c>
      <c r="C311" s="3" t="s">
        <v>137</v>
      </c>
      <c r="D311" t="str">
        <f t="shared" si="8"/>
        <v>MariuszZiolkowski</v>
      </c>
      <c r="E311">
        <f t="shared" si="9"/>
        <v>1</v>
      </c>
    </row>
    <row r="312" spans="1:5" hidden="1" x14ac:dyDescent="0.25">
      <c r="A312" s="5" t="s">
        <v>944</v>
      </c>
      <c r="B312" s="3" t="s">
        <v>427</v>
      </c>
      <c r="C312" s="3" t="s">
        <v>121</v>
      </c>
      <c r="D312" t="str">
        <f t="shared" si="8"/>
        <v>AnnaTrocha</v>
      </c>
      <c r="E312">
        <f t="shared" si="9"/>
        <v>1</v>
      </c>
    </row>
    <row r="313" spans="1:5" hidden="1" x14ac:dyDescent="0.25">
      <c r="A313" s="5" t="s">
        <v>945</v>
      </c>
      <c r="B313" s="3" t="s">
        <v>428</v>
      </c>
      <c r="C313" s="3" t="s">
        <v>84</v>
      </c>
      <c r="D313" t="str">
        <f t="shared" si="8"/>
        <v>OliwiaGreszczuk</v>
      </c>
      <c r="E313">
        <f t="shared" si="9"/>
        <v>1</v>
      </c>
    </row>
    <row r="314" spans="1:5" hidden="1" x14ac:dyDescent="0.25">
      <c r="A314" s="5" t="s">
        <v>946</v>
      </c>
      <c r="B314" s="3" t="s">
        <v>429</v>
      </c>
      <c r="C314" s="3" t="s">
        <v>58</v>
      </c>
      <c r="D314" t="str">
        <f t="shared" si="8"/>
        <v>MajaKrupop</v>
      </c>
      <c r="E314">
        <f t="shared" si="9"/>
        <v>1</v>
      </c>
    </row>
    <row r="315" spans="1:5" hidden="1" x14ac:dyDescent="0.25">
      <c r="A315" s="5" t="s">
        <v>947</v>
      </c>
      <c r="B315" s="3" t="s">
        <v>430</v>
      </c>
      <c r="C315" s="3" t="s">
        <v>150</v>
      </c>
      <c r="D315" t="str">
        <f t="shared" si="8"/>
        <v>NataliaJaniczek</v>
      </c>
      <c r="E315">
        <f t="shared" si="9"/>
        <v>1</v>
      </c>
    </row>
    <row r="316" spans="1:5" hidden="1" x14ac:dyDescent="0.25">
      <c r="A316" s="5" t="s">
        <v>948</v>
      </c>
      <c r="B316" s="3" t="s">
        <v>431</v>
      </c>
      <c r="C316" s="3" t="s">
        <v>214</v>
      </c>
      <c r="D316" t="str">
        <f t="shared" si="8"/>
        <v>MilenaKempka</v>
      </c>
      <c r="E316">
        <f t="shared" si="9"/>
        <v>1</v>
      </c>
    </row>
    <row r="317" spans="1:5" x14ac:dyDescent="0.25">
      <c r="A317" s="5" t="s">
        <v>949</v>
      </c>
      <c r="B317" s="3" t="s">
        <v>129</v>
      </c>
      <c r="C317" s="3" t="s">
        <v>130</v>
      </c>
      <c r="D317" t="str">
        <f t="shared" si="8"/>
        <v>AndrzejWizniewski</v>
      </c>
      <c r="E317">
        <f t="shared" si="9"/>
        <v>2</v>
      </c>
    </row>
    <row r="318" spans="1:5" hidden="1" x14ac:dyDescent="0.25">
      <c r="A318" s="5" t="s">
        <v>950</v>
      </c>
      <c r="B318" s="3" t="s">
        <v>432</v>
      </c>
      <c r="C318" s="3" t="s">
        <v>253</v>
      </c>
      <c r="D318" t="str">
        <f t="shared" si="8"/>
        <v>KatarzynaPajsk</v>
      </c>
      <c r="E318">
        <f t="shared" si="9"/>
        <v>1</v>
      </c>
    </row>
    <row r="319" spans="1:5" hidden="1" x14ac:dyDescent="0.25">
      <c r="A319" s="5" t="s">
        <v>951</v>
      </c>
      <c r="B319" s="3" t="s">
        <v>433</v>
      </c>
      <c r="C319" s="3" t="s">
        <v>255</v>
      </c>
      <c r="D319" t="str">
        <f t="shared" si="8"/>
        <v>MagdalenaLewicka</v>
      </c>
      <c r="E319">
        <f t="shared" si="9"/>
        <v>1</v>
      </c>
    </row>
    <row r="320" spans="1:5" hidden="1" x14ac:dyDescent="0.25">
      <c r="A320" s="5" t="s">
        <v>952</v>
      </c>
      <c r="B320" s="3" t="s">
        <v>434</v>
      </c>
      <c r="C320" s="3" t="s">
        <v>435</v>
      </c>
      <c r="D320" t="str">
        <f t="shared" si="8"/>
        <v>CyprianSwinianski</v>
      </c>
      <c r="E320">
        <f t="shared" si="9"/>
        <v>1</v>
      </c>
    </row>
    <row r="321" spans="1:5" hidden="1" x14ac:dyDescent="0.25">
      <c r="A321" s="5" t="s">
        <v>953</v>
      </c>
      <c r="B321" s="3" t="s">
        <v>69</v>
      </c>
      <c r="C321" s="3" t="s">
        <v>42</v>
      </c>
      <c r="D321" t="str">
        <f t="shared" si="8"/>
        <v>MikolajKaminski</v>
      </c>
      <c r="E321">
        <f t="shared" si="9"/>
        <v>1</v>
      </c>
    </row>
    <row r="322" spans="1:5" hidden="1" x14ac:dyDescent="0.25">
      <c r="A322" s="5" t="s">
        <v>954</v>
      </c>
      <c r="B322" s="3" t="s">
        <v>436</v>
      </c>
      <c r="C322" s="3" t="s">
        <v>172</v>
      </c>
      <c r="D322" t="str">
        <f t="shared" si="8"/>
        <v>MichalinaKirwiel</v>
      </c>
      <c r="E322">
        <f t="shared" si="9"/>
        <v>1</v>
      </c>
    </row>
    <row r="323" spans="1:5" hidden="1" x14ac:dyDescent="0.25">
      <c r="A323" s="5" t="s">
        <v>955</v>
      </c>
      <c r="B323" s="3" t="s">
        <v>437</v>
      </c>
      <c r="C323" s="3" t="s">
        <v>438</v>
      </c>
      <c r="D323" t="str">
        <f t="shared" ref="D323:D386" si="10">C323&amp;B323</f>
        <v>ArturWerbowy</v>
      </c>
      <c r="E323">
        <f t="shared" ref="E323:E386" si="11">COUNTIF(D:D,D323)</f>
        <v>1</v>
      </c>
    </row>
    <row r="324" spans="1:5" hidden="1" x14ac:dyDescent="0.25">
      <c r="A324" s="5" t="s">
        <v>956</v>
      </c>
      <c r="B324" s="3" t="s">
        <v>439</v>
      </c>
      <c r="C324" s="3" t="s">
        <v>56</v>
      </c>
      <c r="D324" t="str">
        <f t="shared" si="10"/>
        <v>ZuzannaBajurska</v>
      </c>
      <c r="E324">
        <f t="shared" si="11"/>
        <v>1</v>
      </c>
    </row>
    <row r="325" spans="1:5" hidden="1" x14ac:dyDescent="0.25">
      <c r="A325" s="5" t="s">
        <v>957</v>
      </c>
      <c r="B325" s="3" t="s">
        <v>440</v>
      </c>
      <c r="C325" s="3" t="s">
        <v>201</v>
      </c>
      <c r="D325" t="str">
        <f t="shared" si="10"/>
        <v>AleksandraZaborowska</v>
      </c>
      <c r="E325">
        <f t="shared" si="11"/>
        <v>1</v>
      </c>
    </row>
    <row r="326" spans="1:5" hidden="1" x14ac:dyDescent="0.25">
      <c r="A326" s="5" t="s">
        <v>958</v>
      </c>
      <c r="B326" s="3" t="s">
        <v>441</v>
      </c>
      <c r="C326" s="3" t="s">
        <v>442</v>
      </c>
      <c r="D326" t="str">
        <f t="shared" si="10"/>
        <v>VictoriaDunislawska</v>
      </c>
      <c r="E326">
        <f t="shared" si="11"/>
        <v>1</v>
      </c>
    </row>
    <row r="327" spans="1:5" hidden="1" x14ac:dyDescent="0.25">
      <c r="A327" s="5" t="s">
        <v>959</v>
      </c>
      <c r="B327" s="3" t="s">
        <v>443</v>
      </c>
      <c r="C327" s="3" t="s">
        <v>242</v>
      </c>
      <c r="D327" t="str">
        <f t="shared" si="10"/>
        <v>HelenaStachurska</v>
      </c>
      <c r="E327">
        <f t="shared" si="11"/>
        <v>1</v>
      </c>
    </row>
    <row r="328" spans="1:5" hidden="1" x14ac:dyDescent="0.25">
      <c r="A328" s="5" t="s">
        <v>960</v>
      </c>
      <c r="B328" s="3" t="s">
        <v>436</v>
      </c>
      <c r="C328" s="3" t="s">
        <v>70</v>
      </c>
      <c r="D328" t="str">
        <f t="shared" si="10"/>
        <v>MichalKirwiel</v>
      </c>
      <c r="E328">
        <f t="shared" si="11"/>
        <v>1</v>
      </c>
    </row>
    <row r="329" spans="1:5" hidden="1" x14ac:dyDescent="0.25">
      <c r="A329" s="5" t="s">
        <v>961</v>
      </c>
      <c r="B329" s="3" t="s">
        <v>444</v>
      </c>
      <c r="C329" s="3" t="s">
        <v>294</v>
      </c>
      <c r="D329" t="str">
        <f t="shared" si="10"/>
        <v>AdamZega</v>
      </c>
      <c r="E329">
        <f t="shared" si="11"/>
        <v>1</v>
      </c>
    </row>
    <row r="330" spans="1:5" hidden="1" x14ac:dyDescent="0.25">
      <c r="A330" s="5" t="s">
        <v>962</v>
      </c>
      <c r="B330" s="3" t="s">
        <v>445</v>
      </c>
      <c r="C330" s="3" t="s">
        <v>26</v>
      </c>
      <c r="D330" t="str">
        <f t="shared" si="10"/>
        <v>MaciejLukowski</v>
      </c>
      <c r="E330">
        <f t="shared" si="11"/>
        <v>1</v>
      </c>
    </row>
    <row r="331" spans="1:5" hidden="1" x14ac:dyDescent="0.25">
      <c r="A331" s="5" t="s">
        <v>963</v>
      </c>
      <c r="B331" s="3" t="s">
        <v>446</v>
      </c>
      <c r="C331" s="3" t="s">
        <v>78</v>
      </c>
      <c r="D331" t="str">
        <f t="shared" si="10"/>
        <v>JanPietraszczyk</v>
      </c>
      <c r="E331">
        <f t="shared" si="11"/>
        <v>1</v>
      </c>
    </row>
    <row r="332" spans="1:5" hidden="1" x14ac:dyDescent="0.25">
      <c r="A332" s="5" t="s">
        <v>964</v>
      </c>
      <c r="B332" s="3" t="s">
        <v>447</v>
      </c>
      <c r="C332" s="3" t="s">
        <v>166</v>
      </c>
      <c r="D332" t="str">
        <f t="shared" si="10"/>
        <v>NadiaJędrzejczak</v>
      </c>
      <c r="E332">
        <f t="shared" si="11"/>
        <v>1</v>
      </c>
    </row>
    <row r="333" spans="1:5" hidden="1" x14ac:dyDescent="0.25">
      <c r="A333" s="5" t="s">
        <v>965</v>
      </c>
      <c r="B333" s="3" t="s">
        <v>448</v>
      </c>
      <c r="C333" s="3" t="s">
        <v>72</v>
      </c>
      <c r="D333" t="str">
        <f t="shared" si="10"/>
        <v>AlicjaWymyslowska</v>
      </c>
      <c r="E333">
        <f t="shared" si="11"/>
        <v>1</v>
      </c>
    </row>
    <row r="334" spans="1:5" hidden="1" x14ac:dyDescent="0.25">
      <c r="A334" s="5" t="s">
        <v>966</v>
      </c>
      <c r="B334" s="3" t="s">
        <v>449</v>
      </c>
      <c r="C334" s="3" t="s">
        <v>37</v>
      </c>
      <c r="D334" t="str">
        <f t="shared" si="10"/>
        <v>AmeliaWicher</v>
      </c>
      <c r="E334">
        <f t="shared" si="11"/>
        <v>1</v>
      </c>
    </row>
    <row r="335" spans="1:5" hidden="1" x14ac:dyDescent="0.25">
      <c r="A335" s="5" t="s">
        <v>967</v>
      </c>
      <c r="B335" s="3" t="s">
        <v>450</v>
      </c>
      <c r="C335" s="3" t="s">
        <v>126</v>
      </c>
      <c r="D335" t="str">
        <f t="shared" si="10"/>
        <v>BartoszTusinski</v>
      </c>
      <c r="E335">
        <f t="shared" si="11"/>
        <v>1</v>
      </c>
    </row>
    <row r="336" spans="1:5" hidden="1" x14ac:dyDescent="0.25">
      <c r="A336" s="5" t="s">
        <v>968</v>
      </c>
      <c r="B336" s="3" t="s">
        <v>451</v>
      </c>
      <c r="C336" s="3" t="s">
        <v>452</v>
      </c>
      <c r="D336" t="str">
        <f t="shared" si="10"/>
        <v>AngelikaWalaszek</v>
      </c>
      <c r="E336">
        <f t="shared" si="11"/>
        <v>1</v>
      </c>
    </row>
    <row r="337" spans="1:5" hidden="1" x14ac:dyDescent="0.25">
      <c r="A337" s="5" t="s">
        <v>969</v>
      </c>
      <c r="B337" s="3" t="s">
        <v>453</v>
      </c>
      <c r="C337" s="3" t="s">
        <v>214</v>
      </c>
      <c r="D337" t="str">
        <f t="shared" si="10"/>
        <v>MilenaKarolewska</v>
      </c>
      <c r="E337">
        <f t="shared" si="11"/>
        <v>1</v>
      </c>
    </row>
    <row r="338" spans="1:5" hidden="1" x14ac:dyDescent="0.25">
      <c r="A338" s="5" t="s">
        <v>970</v>
      </c>
      <c r="B338" s="3" t="s">
        <v>454</v>
      </c>
      <c r="C338" s="3" t="s">
        <v>162</v>
      </c>
      <c r="D338" t="str">
        <f t="shared" si="10"/>
        <v>FilipStanulewicz</v>
      </c>
      <c r="E338">
        <f t="shared" si="11"/>
        <v>1</v>
      </c>
    </row>
    <row r="339" spans="1:5" hidden="1" x14ac:dyDescent="0.25">
      <c r="A339" s="5" t="s">
        <v>971</v>
      </c>
      <c r="B339" s="3" t="s">
        <v>371</v>
      </c>
      <c r="C339" s="3" t="s">
        <v>455</v>
      </c>
      <c r="D339" t="str">
        <f t="shared" si="10"/>
        <v>KubaMarszalek</v>
      </c>
      <c r="E339">
        <f t="shared" si="11"/>
        <v>1</v>
      </c>
    </row>
    <row r="340" spans="1:5" hidden="1" x14ac:dyDescent="0.25">
      <c r="A340" s="5" t="s">
        <v>972</v>
      </c>
      <c r="B340" s="3" t="s">
        <v>456</v>
      </c>
      <c r="C340" s="3" t="s">
        <v>70</v>
      </c>
      <c r="D340" t="str">
        <f t="shared" si="10"/>
        <v>MichalKieloch</v>
      </c>
      <c r="E340">
        <f t="shared" si="11"/>
        <v>1</v>
      </c>
    </row>
    <row r="341" spans="1:5" hidden="1" x14ac:dyDescent="0.25">
      <c r="A341" s="5" t="s">
        <v>973</v>
      </c>
      <c r="B341" s="3" t="s">
        <v>457</v>
      </c>
      <c r="C341" s="3" t="s">
        <v>51</v>
      </c>
      <c r="D341" t="str">
        <f t="shared" si="10"/>
        <v>MartynaMarmelowska</v>
      </c>
      <c r="E341">
        <f t="shared" si="11"/>
        <v>1</v>
      </c>
    </row>
    <row r="342" spans="1:5" hidden="1" x14ac:dyDescent="0.25">
      <c r="A342" s="5" t="s">
        <v>974</v>
      </c>
      <c r="B342" s="3" t="s">
        <v>458</v>
      </c>
      <c r="C342" s="3" t="s">
        <v>68</v>
      </c>
      <c r="D342" t="str">
        <f t="shared" si="10"/>
        <v>KacperNikolajew</v>
      </c>
      <c r="E342">
        <f t="shared" si="11"/>
        <v>1</v>
      </c>
    </row>
    <row r="343" spans="1:5" hidden="1" x14ac:dyDescent="0.25">
      <c r="A343" s="5" t="s">
        <v>975</v>
      </c>
      <c r="B343" s="3" t="s">
        <v>459</v>
      </c>
      <c r="C343" s="3" t="s">
        <v>68</v>
      </c>
      <c r="D343" t="str">
        <f t="shared" si="10"/>
        <v>KacperOkla</v>
      </c>
      <c r="E343">
        <f t="shared" si="11"/>
        <v>1</v>
      </c>
    </row>
    <row r="344" spans="1:5" hidden="1" x14ac:dyDescent="0.25">
      <c r="A344" s="5" t="s">
        <v>976</v>
      </c>
      <c r="B344" s="3" t="s">
        <v>460</v>
      </c>
      <c r="C344" s="3" t="s">
        <v>8</v>
      </c>
      <c r="D344" t="str">
        <f t="shared" si="10"/>
        <v>MarcelLademann</v>
      </c>
      <c r="E344">
        <f t="shared" si="11"/>
        <v>1</v>
      </c>
    </row>
    <row r="345" spans="1:5" hidden="1" x14ac:dyDescent="0.25">
      <c r="A345" s="5" t="s">
        <v>977</v>
      </c>
      <c r="B345" s="3" t="s">
        <v>461</v>
      </c>
      <c r="C345" s="3" t="s">
        <v>223</v>
      </c>
      <c r="D345" t="str">
        <f t="shared" si="10"/>
        <v>MariaKowakczyk</v>
      </c>
      <c r="E345">
        <f t="shared" si="11"/>
        <v>1</v>
      </c>
    </row>
    <row r="346" spans="1:5" hidden="1" x14ac:dyDescent="0.25">
      <c r="A346" s="5" t="s">
        <v>978</v>
      </c>
      <c r="B346" s="3" t="s">
        <v>462</v>
      </c>
      <c r="C346" s="3" t="s">
        <v>236</v>
      </c>
      <c r="D346" t="str">
        <f t="shared" si="10"/>
        <v>KarolinaPawelska</v>
      </c>
      <c r="E346">
        <f t="shared" si="11"/>
        <v>1</v>
      </c>
    </row>
    <row r="347" spans="1:5" hidden="1" x14ac:dyDescent="0.25">
      <c r="A347" s="5" t="s">
        <v>979</v>
      </c>
      <c r="B347" s="3" t="s">
        <v>463</v>
      </c>
      <c r="C347" s="3" t="s">
        <v>305</v>
      </c>
      <c r="D347" t="str">
        <f t="shared" si="10"/>
        <v>KamilNiemczyk</v>
      </c>
      <c r="E347">
        <f t="shared" si="11"/>
        <v>1</v>
      </c>
    </row>
    <row r="348" spans="1:5" hidden="1" x14ac:dyDescent="0.25">
      <c r="A348" s="5" t="s">
        <v>980</v>
      </c>
      <c r="B348" s="3" t="s">
        <v>464</v>
      </c>
      <c r="C348" s="3" t="s">
        <v>465</v>
      </c>
      <c r="D348" t="str">
        <f t="shared" si="10"/>
        <v>OlgierdHazubski</v>
      </c>
      <c r="E348">
        <f t="shared" si="11"/>
        <v>1</v>
      </c>
    </row>
    <row r="349" spans="1:5" hidden="1" x14ac:dyDescent="0.25">
      <c r="A349" s="5" t="s">
        <v>981</v>
      </c>
      <c r="B349" s="3" t="s">
        <v>466</v>
      </c>
      <c r="C349" s="3" t="s">
        <v>60</v>
      </c>
      <c r="D349" t="str">
        <f t="shared" si="10"/>
        <v>IgorRyngwelski</v>
      </c>
      <c r="E349">
        <f t="shared" si="11"/>
        <v>1</v>
      </c>
    </row>
    <row r="350" spans="1:5" hidden="1" x14ac:dyDescent="0.25">
      <c r="A350" s="5" t="s">
        <v>982</v>
      </c>
      <c r="B350" s="3" t="s">
        <v>467</v>
      </c>
      <c r="C350" s="3" t="s">
        <v>104</v>
      </c>
      <c r="D350" t="str">
        <f t="shared" si="10"/>
        <v>JakubRopiak</v>
      </c>
      <c r="E350">
        <f t="shared" si="11"/>
        <v>1</v>
      </c>
    </row>
    <row r="351" spans="1:5" hidden="1" x14ac:dyDescent="0.25">
      <c r="A351" s="5" t="s">
        <v>983</v>
      </c>
      <c r="B351" s="3" t="s">
        <v>468</v>
      </c>
      <c r="C351" s="3" t="s">
        <v>14</v>
      </c>
      <c r="D351" t="str">
        <f t="shared" si="10"/>
        <v>PatrykGiemza</v>
      </c>
      <c r="E351">
        <f t="shared" si="11"/>
        <v>1</v>
      </c>
    </row>
    <row r="352" spans="1:5" hidden="1" x14ac:dyDescent="0.25">
      <c r="A352" s="5" t="s">
        <v>984</v>
      </c>
      <c r="B352" s="3" t="s">
        <v>469</v>
      </c>
      <c r="C352" s="3" t="s">
        <v>470</v>
      </c>
      <c r="D352" t="str">
        <f t="shared" si="10"/>
        <v>RyszardDomzala</v>
      </c>
      <c r="E352">
        <f t="shared" si="11"/>
        <v>1</v>
      </c>
    </row>
    <row r="353" spans="1:5" hidden="1" x14ac:dyDescent="0.25">
      <c r="A353" s="5" t="s">
        <v>985</v>
      </c>
      <c r="B353" s="3" t="s">
        <v>471</v>
      </c>
      <c r="C353" s="3" t="s">
        <v>472</v>
      </c>
      <c r="D353" t="str">
        <f t="shared" si="10"/>
        <v>JustynaPozarzycka</v>
      </c>
      <c r="E353">
        <f t="shared" si="11"/>
        <v>1</v>
      </c>
    </row>
    <row r="354" spans="1:5" hidden="1" x14ac:dyDescent="0.25">
      <c r="A354" s="5" t="s">
        <v>986</v>
      </c>
      <c r="B354" s="3" t="s">
        <v>473</v>
      </c>
      <c r="C354" s="3" t="s">
        <v>12</v>
      </c>
      <c r="D354" t="str">
        <f t="shared" si="10"/>
        <v>MateuszKowalik</v>
      </c>
      <c r="E354">
        <f t="shared" si="11"/>
        <v>1</v>
      </c>
    </row>
    <row r="355" spans="1:5" hidden="1" x14ac:dyDescent="0.25">
      <c r="A355" s="5" t="s">
        <v>987</v>
      </c>
      <c r="B355" s="3" t="s">
        <v>474</v>
      </c>
      <c r="C355" s="3" t="s">
        <v>475</v>
      </c>
      <c r="D355" t="str">
        <f t="shared" si="10"/>
        <v>NikolaHintzke</v>
      </c>
      <c r="E355">
        <f t="shared" si="11"/>
        <v>1</v>
      </c>
    </row>
    <row r="356" spans="1:5" hidden="1" x14ac:dyDescent="0.25">
      <c r="A356" s="5" t="s">
        <v>988</v>
      </c>
      <c r="B356" s="3" t="s">
        <v>476</v>
      </c>
      <c r="C356" s="3" t="s">
        <v>477</v>
      </c>
      <c r="D356" t="str">
        <f t="shared" si="10"/>
        <v>DamianSwistek</v>
      </c>
      <c r="E356">
        <f t="shared" si="11"/>
        <v>1</v>
      </c>
    </row>
    <row r="357" spans="1:5" hidden="1" x14ac:dyDescent="0.25">
      <c r="A357" s="5" t="s">
        <v>989</v>
      </c>
      <c r="B357" s="3" t="s">
        <v>478</v>
      </c>
      <c r="C357" s="3" t="s">
        <v>40</v>
      </c>
      <c r="D357" t="str">
        <f t="shared" si="10"/>
        <v>OliwierGrzelecki</v>
      </c>
      <c r="E357">
        <f t="shared" si="11"/>
        <v>1</v>
      </c>
    </row>
    <row r="358" spans="1:5" hidden="1" x14ac:dyDescent="0.25">
      <c r="A358" s="5" t="s">
        <v>990</v>
      </c>
      <c r="B358" s="3" t="s">
        <v>479</v>
      </c>
      <c r="C358" s="3" t="s">
        <v>475</v>
      </c>
      <c r="D358" t="str">
        <f t="shared" si="10"/>
        <v>NikolaHinz</v>
      </c>
      <c r="E358">
        <f t="shared" si="11"/>
        <v>1</v>
      </c>
    </row>
    <row r="359" spans="1:5" hidden="1" x14ac:dyDescent="0.25">
      <c r="A359" s="5" t="s">
        <v>991</v>
      </c>
      <c r="B359" s="3" t="s">
        <v>480</v>
      </c>
      <c r="C359" s="3" t="s">
        <v>93</v>
      </c>
      <c r="D359" t="str">
        <f t="shared" si="10"/>
        <v>MonikaKaftan</v>
      </c>
      <c r="E359">
        <f t="shared" si="11"/>
        <v>1</v>
      </c>
    </row>
    <row r="360" spans="1:5" hidden="1" x14ac:dyDescent="0.25">
      <c r="A360" s="5" t="s">
        <v>992</v>
      </c>
      <c r="B360" s="3" t="s">
        <v>481</v>
      </c>
      <c r="C360" s="3" t="s">
        <v>482</v>
      </c>
      <c r="D360" t="str">
        <f t="shared" si="10"/>
        <v>BartlomiejWasiluk</v>
      </c>
      <c r="E360">
        <f t="shared" si="11"/>
        <v>1</v>
      </c>
    </row>
    <row r="361" spans="1:5" hidden="1" x14ac:dyDescent="0.25">
      <c r="A361" s="5" t="s">
        <v>993</v>
      </c>
      <c r="B361" s="3" t="s">
        <v>483</v>
      </c>
      <c r="C361" s="3" t="s">
        <v>482</v>
      </c>
      <c r="D361" t="str">
        <f t="shared" si="10"/>
        <v>BartlomiejWasilewski</v>
      </c>
      <c r="E361">
        <f t="shared" si="11"/>
        <v>1</v>
      </c>
    </row>
    <row r="362" spans="1:5" hidden="1" x14ac:dyDescent="0.25">
      <c r="A362" s="5" t="s">
        <v>994</v>
      </c>
      <c r="B362" s="3" t="s">
        <v>484</v>
      </c>
      <c r="C362" s="3" t="s">
        <v>255</v>
      </c>
      <c r="D362" t="str">
        <f t="shared" si="10"/>
        <v>MagdalenaLukasik</v>
      </c>
      <c r="E362">
        <f t="shared" si="11"/>
        <v>1</v>
      </c>
    </row>
    <row r="363" spans="1:5" hidden="1" x14ac:dyDescent="0.25">
      <c r="A363" s="5" t="s">
        <v>995</v>
      </c>
      <c r="B363" s="3" t="s">
        <v>485</v>
      </c>
      <c r="C363" s="3" t="s">
        <v>486</v>
      </c>
      <c r="D363" t="str">
        <f t="shared" si="10"/>
        <v>HenrykSilakowski</v>
      </c>
      <c r="E363">
        <f t="shared" si="11"/>
        <v>1</v>
      </c>
    </row>
    <row r="364" spans="1:5" hidden="1" x14ac:dyDescent="0.25">
      <c r="A364" s="5" t="s">
        <v>996</v>
      </c>
      <c r="B364" s="3" t="s">
        <v>487</v>
      </c>
      <c r="C364" s="3" t="s">
        <v>294</v>
      </c>
      <c r="D364" t="str">
        <f t="shared" si="10"/>
        <v>AdamZygmunt</v>
      </c>
      <c r="E364">
        <f t="shared" si="11"/>
        <v>1</v>
      </c>
    </row>
    <row r="365" spans="1:5" hidden="1" x14ac:dyDescent="0.25">
      <c r="A365" s="5" t="s">
        <v>997</v>
      </c>
      <c r="B365" s="3" t="s">
        <v>488</v>
      </c>
      <c r="C365" s="3" t="s">
        <v>78</v>
      </c>
      <c r="D365" t="str">
        <f t="shared" si="10"/>
        <v>JanPettka</v>
      </c>
      <c r="E365">
        <f t="shared" si="11"/>
        <v>1</v>
      </c>
    </row>
    <row r="366" spans="1:5" hidden="1" x14ac:dyDescent="0.25">
      <c r="A366" s="5" t="s">
        <v>998</v>
      </c>
      <c r="B366" s="3" t="s">
        <v>489</v>
      </c>
      <c r="C366" s="3" t="s">
        <v>490</v>
      </c>
      <c r="D366" t="str">
        <f t="shared" si="10"/>
        <v>OlivierHanczarek</v>
      </c>
      <c r="E366">
        <f t="shared" si="11"/>
        <v>1</v>
      </c>
    </row>
    <row r="367" spans="1:5" hidden="1" x14ac:dyDescent="0.25">
      <c r="A367" s="5" t="s">
        <v>999</v>
      </c>
      <c r="B367" s="3" t="s">
        <v>491</v>
      </c>
      <c r="C367" s="3" t="s">
        <v>193</v>
      </c>
      <c r="D367" t="str">
        <f t="shared" si="10"/>
        <v>JuliaSamulczyk</v>
      </c>
      <c r="E367">
        <f t="shared" si="11"/>
        <v>1</v>
      </c>
    </row>
    <row r="368" spans="1:5" hidden="1" x14ac:dyDescent="0.25">
      <c r="A368" s="5" t="s">
        <v>1000</v>
      </c>
      <c r="B368" s="3" t="s">
        <v>492</v>
      </c>
      <c r="C368" s="3" t="s">
        <v>493</v>
      </c>
      <c r="D368" t="str">
        <f t="shared" si="10"/>
        <v>WiktorBerezniewicz</v>
      </c>
      <c r="E368">
        <f t="shared" si="11"/>
        <v>1</v>
      </c>
    </row>
    <row r="369" spans="1:5" hidden="1" x14ac:dyDescent="0.25">
      <c r="A369" s="5" t="s">
        <v>1001</v>
      </c>
      <c r="B369" s="3" t="s">
        <v>494</v>
      </c>
      <c r="C369" s="3" t="s">
        <v>48</v>
      </c>
      <c r="D369" t="str">
        <f t="shared" si="10"/>
        <v>PiotrBialaszewski</v>
      </c>
      <c r="E369">
        <f t="shared" si="11"/>
        <v>1</v>
      </c>
    </row>
    <row r="370" spans="1:5" hidden="1" x14ac:dyDescent="0.25">
      <c r="A370" s="5" t="s">
        <v>1002</v>
      </c>
      <c r="B370" s="3" t="s">
        <v>495</v>
      </c>
      <c r="C370" s="3" t="s">
        <v>193</v>
      </c>
      <c r="D370" t="str">
        <f t="shared" si="10"/>
        <v>JuliaRutkiewicz</v>
      </c>
      <c r="E370">
        <f t="shared" si="11"/>
        <v>1</v>
      </c>
    </row>
    <row r="371" spans="1:5" x14ac:dyDescent="0.25">
      <c r="A371" s="5" t="s">
        <v>1003</v>
      </c>
      <c r="B371" s="3" t="s">
        <v>496</v>
      </c>
      <c r="C371" s="3" t="s">
        <v>12</v>
      </c>
      <c r="D371" t="str">
        <f t="shared" si="10"/>
        <v>MateuszKowalczyk</v>
      </c>
      <c r="E371">
        <f t="shared" si="11"/>
        <v>2</v>
      </c>
    </row>
    <row r="372" spans="1:5" hidden="1" x14ac:dyDescent="0.25">
      <c r="A372" s="5" t="s">
        <v>1004</v>
      </c>
      <c r="B372" s="3" t="s">
        <v>497</v>
      </c>
      <c r="C372" s="3" t="s">
        <v>193</v>
      </c>
      <c r="D372" t="str">
        <f t="shared" si="10"/>
        <v>JuliaSadowska</v>
      </c>
      <c r="E372">
        <f t="shared" si="11"/>
        <v>1</v>
      </c>
    </row>
    <row r="373" spans="1:5" hidden="1" x14ac:dyDescent="0.25">
      <c r="A373" s="5" t="s">
        <v>1005</v>
      </c>
      <c r="B373" s="3" t="s">
        <v>498</v>
      </c>
      <c r="C373" s="3" t="s">
        <v>162</v>
      </c>
      <c r="D373" t="str">
        <f t="shared" si="10"/>
        <v>FilipSobol</v>
      </c>
      <c r="E373">
        <f t="shared" si="11"/>
        <v>1</v>
      </c>
    </row>
    <row r="374" spans="1:5" hidden="1" x14ac:dyDescent="0.25">
      <c r="A374" s="5" t="s">
        <v>1006</v>
      </c>
      <c r="B374" s="3" t="s">
        <v>499</v>
      </c>
      <c r="C374" s="3" t="s">
        <v>359</v>
      </c>
      <c r="D374" t="str">
        <f t="shared" si="10"/>
        <v>JoannaSenger</v>
      </c>
      <c r="E374">
        <f t="shared" si="11"/>
        <v>1</v>
      </c>
    </row>
    <row r="375" spans="1:5" hidden="1" x14ac:dyDescent="0.25">
      <c r="A375" s="5" t="s">
        <v>1007</v>
      </c>
      <c r="B375" s="3" t="s">
        <v>500</v>
      </c>
      <c r="C375" s="3" t="s">
        <v>273</v>
      </c>
      <c r="D375" t="str">
        <f t="shared" si="10"/>
        <v>HannaStanislawska</v>
      </c>
      <c r="E375">
        <f t="shared" si="11"/>
        <v>1</v>
      </c>
    </row>
    <row r="376" spans="1:5" hidden="1" x14ac:dyDescent="0.25">
      <c r="A376" s="5" t="s">
        <v>1008</v>
      </c>
      <c r="B376" s="3" t="s">
        <v>501</v>
      </c>
      <c r="C376" s="3" t="s">
        <v>502</v>
      </c>
      <c r="D376" t="str">
        <f t="shared" si="10"/>
        <v>DorianSzczepkowski</v>
      </c>
      <c r="E376">
        <f t="shared" si="11"/>
        <v>1</v>
      </c>
    </row>
    <row r="377" spans="1:5" hidden="1" x14ac:dyDescent="0.25">
      <c r="A377" s="5" t="s">
        <v>1009</v>
      </c>
      <c r="B377" s="3" t="s">
        <v>503</v>
      </c>
      <c r="C377" s="3" t="s">
        <v>504</v>
      </c>
      <c r="D377" t="str">
        <f t="shared" si="10"/>
        <v>AleksWojcicki</v>
      </c>
      <c r="E377">
        <f t="shared" si="11"/>
        <v>1</v>
      </c>
    </row>
    <row r="378" spans="1:5" hidden="1" x14ac:dyDescent="0.25">
      <c r="A378" s="5" t="s">
        <v>1010</v>
      </c>
      <c r="B378" s="3" t="s">
        <v>505</v>
      </c>
      <c r="C378" s="3" t="s">
        <v>193</v>
      </c>
      <c r="D378" t="str">
        <f t="shared" si="10"/>
        <v>JuliaSalanowska</v>
      </c>
      <c r="E378">
        <f t="shared" si="11"/>
        <v>1</v>
      </c>
    </row>
    <row r="379" spans="1:5" hidden="1" x14ac:dyDescent="0.25">
      <c r="A379" s="5" t="s">
        <v>1011</v>
      </c>
      <c r="B379" s="3" t="s">
        <v>506</v>
      </c>
      <c r="C379" s="3" t="s">
        <v>507</v>
      </c>
      <c r="D379" t="str">
        <f t="shared" si="10"/>
        <v>IzabelaSkrzydlak</v>
      </c>
      <c r="E379">
        <f t="shared" si="11"/>
        <v>1</v>
      </c>
    </row>
    <row r="380" spans="1:5" hidden="1" x14ac:dyDescent="0.25">
      <c r="A380" s="5" t="s">
        <v>1012</v>
      </c>
      <c r="B380" s="3" t="s">
        <v>508</v>
      </c>
      <c r="C380" s="3" t="s">
        <v>12</v>
      </c>
      <c r="D380" t="str">
        <f t="shared" si="10"/>
        <v>MateuszKoszlaga</v>
      </c>
      <c r="E380">
        <f t="shared" si="11"/>
        <v>1</v>
      </c>
    </row>
    <row r="381" spans="1:5" hidden="1" x14ac:dyDescent="0.25">
      <c r="A381" s="5" t="s">
        <v>1013</v>
      </c>
      <c r="B381" s="3" t="s">
        <v>509</v>
      </c>
      <c r="C381" s="3" t="s">
        <v>223</v>
      </c>
      <c r="D381" t="str">
        <f t="shared" si="10"/>
        <v>MariaKowalczuk</v>
      </c>
      <c r="E381">
        <f t="shared" si="11"/>
        <v>1</v>
      </c>
    </row>
    <row r="382" spans="1:5" hidden="1" x14ac:dyDescent="0.25">
      <c r="A382" s="5" t="s">
        <v>1014</v>
      </c>
      <c r="B382" s="3" t="s">
        <v>510</v>
      </c>
      <c r="C382" s="3" t="s">
        <v>511</v>
      </c>
      <c r="D382" t="str">
        <f t="shared" si="10"/>
        <v>PatrycjaGlowinska</v>
      </c>
      <c r="E382">
        <f t="shared" si="11"/>
        <v>1</v>
      </c>
    </row>
    <row r="383" spans="1:5" hidden="1" x14ac:dyDescent="0.25">
      <c r="A383" s="5" t="s">
        <v>1015</v>
      </c>
      <c r="B383" s="3" t="s">
        <v>512</v>
      </c>
      <c r="C383" s="3" t="s">
        <v>193</v>
      </c>
      <c r="D383" t="str">
        <f t="shared" si="10"/>
        <v>JuliaSautycz</v>
      </c>
      <c r="E383">
        <f t="shared" si="11"/>
        <v>1</v>
      </c>
    </row>
    <row r="384" spans="1:5" hidden="1" x14ac:dyDescent="0.25">
      <c r="A384" s="5" t="s">
        <v>1016</v>
      </c>
      <c r="B384" s="3" t="s">
        <v>513</v>
      </c>
      <c r="C384" s="3" t="s">
        <v>6</v>
      </c>
      <c r="D384" t="str">
        <f t="shared" si="10"/>
        <v>NikodemJakubowski</v>
      </c>
      <c r="E384">
        <f t="shared" si="11"/>
        <v>1</v>
      </c>
    </row>
    <row r="385" spans="1:5" hidden="1" x14ac:dyDescent="0.25">
      <c r="A385" s="5" t="s">
        <v>1017</v>
      </c>
      <c r="B385" s="3" t="s">
        <v>514</v>
      </c>
      <c r="C385" s="3" t="s">
        <v>8</v>
      </c>
      <c r="D385" t="str">
        <f t="shared" si="10"/>
        <v>MarcelLabuda</v>
      </c>
      <c r="E385">
        <f t="shared" si="11"/>
        <v>1</v>
      </c>
    </row>
    <row r="386" spans="1:5" hidden="1" x14ac:dyDescent="0.25">
      <c r="A386" s="5" t="s">
        <v>1018</v>
      </c>
      <c r="B386" s="3" t="s">
        <v>515</v>
      </c>
      <c r="C386" s="3" t="s">
        <v>104</v>
      </c>
      <c r="D386" t="str">
        <f t="shared" si="10"/>
        <v>JakubPrzestrzelski</v>
      </c>
      <c r="E386">
        <f t="shared" si="11"/>
        <v>1</v>
      </c>
    </row>
    <row r="387" spans="1:5" hidden="1" x14ac:dyDescent="0.25">
      <c r="A387" s="5" t="s">
        <v>1019</v>
      </c>
      <c r="B387" s="3" t="s">
        <v>516</v>
      </c>
      <c r="C387" s="3" t="s">
        <v>517</v>
      </c>
      <c r="D387" t="str">
        <f t="shared" ref="D387:D450" si="12">C387&amp;B387</f>
        <v>InkaSochacka</v>
      </c>
      <c r="E387">
        <f t="shared" ref="E387:E450" si="13">COUNTIF(D:D,D387)</f>
        <v>1</v>
      </c>
    </row>
    <row r="388" spans="1:5" hidden="1" x14ac:dyDescent="0.25">
      <c r="A388" s="5" t="s">
        <v>1020</v>
      </c>
      <c r="B388" s="3" t="s">
        <v>518</v>
      </c>
      <c r="C388" s="3" t="s">
        <v>519</v>
      </c>
      <c r="D388" t="str">
        <f t="shared" si="12"/>
        <v>AntoniWierzbicki</v>
      </c>
      <c r="E388">
        <f t="shared" si="13"/>
        <v>1</v>
      </c>
    </row>
    <row r="389" spans="1:5" hidden="1" x14ac:dyDescent="0.25">
      <c r="A389" s="5" t="s">
        <v>1021</v>
      </c>
      <c r="B389" s="3" t="s">
        <v>520</v>
      </c>
      <c r="C389" s="3" t="s">
        <v>521</v>
      </c>
      <c r="D389" t="str">
        <f t="shared" si="12"/>
        <v>IgnacySarnowski</v>
      </c>
      <c r="E389">
        <f t="shared" si="13"/>
        <v>1</v>
      </c>
    </row>
    <row r="390" spans="1:5" hidden="1" x14ac:dyDescent="0.25">
      <c r="A390" s="5" t="s">
        <v>1022</v>
      </c>
      <c r="B390" s="3" t="s">
        <v>522</v>
      </c>
      <c r="C390" s="3" t="s">
        <v>26</v>
      </c>
      <c r="D390" t="str">
        <f t="shared" si="12"/>
        <v>MaciejMachalski</v>
      </c>
      <c r="E390">
        <f t="shared" si="13"/>
        <v>1</v>
      </c>
    </row>
    <row r="391" spans="1:5" x14ac:dyDescent="0.25">
      <c r="A391" s="5" t="s">
        <v>1023</v>
      </c>
      <c r="B391" s="3" t="s">
        <v>496</v>
      </c>
      <c r="C391" s="3" t="s">
        <v>12</v>
      </c>
      <c r="D391" t="str">
        <f t="shared" si="12"/>
        <v>MateuszKowalczyk</v>
      </c>
      <c r="E391">
        <f t="shared" si="13"/>
        <v>2</v>
      </c>
    </row>
    <row r="392" spans="1:5" hidden="1" x14ac:dyDescent="0.25">
      <c r="A392" s="5" t="s">
        <v>1024</v>
      </c>
      <c r="B392" s="3" t="s">
        <v>523</v>
      </c>
      <c r="C392" s="3" t="s">
        <v>262</v>
      </c>
      <c r="D392" t="str">
        <f t="shared" si="12"/>
        <v>ZofiaBroukin</v>
      </c>
      <c r="E392">
        <f t="shared" si="13"/>
        <v>1</v>
      </c>
    </row>
    <row r="393" spans="1:5" hidden="1" x14ac:dyDescent="0.25">
      <c r="A393" s="5" t="s">
        <v>1025</v>
      </c>
      <c r="B393" s="3" t="s">
        <v>524</v>
      </c>
      <c r="C393" s="3" t="s">
        <v>132</v>
      </c>
      <c r="D393" t="str">
        <f t="shared" si="12"/>
        <v>SandraFilarska</v>
      </c>
      <c r="E393">
        <f t="shared" si="13"/>
        <v>1</v>
      </c>
    </row>
    <row r="394" spans="1:5" hidden="1" x14ac:dyDescent="0.25">
      <c r="A394" s="5" t="s">
        <v>1026</v>
      </c>
      <c r="B394" s="3" t="s">
        <v>525</v>
      </c>
      <c r="C394" s="3" t="s">
        <v>486</v>
      </c>
      <c r="D394" t="str">
        <f t="shared" si="12"/>
        <v>HenrykSiminski</v>
      </c>
      <c r="E394">
        <f t="shared" si="13"/>
        <v>1</v>
      </c>
    </row>
    <row r="395" spans="1:5" hidden="1" x14ac:dyDescent="0.25">
      <c r="A395" s="5" t="s">
        <v>1027</v>
      </c>
      <c r="B395" s="3" t="s">
        <v>526</v>
      </c>
      <c r="C395" s="3" t="s">
        <v>193</v>
      </c>
      <c r="D395" t="str">
        <f t="shared" si="12"/>
        <v>JuliaRiegel</v>
      </c>
      <c r="E395">
        <f t="shared" si="13"/>
        <v>1</v>
      </c>
    </row>
    <row r="396" spans="1:5" x14ac:dyDescent="0.25">
      <c r="A396" s="5" t="s">
        <v>1028</v>
      </c>
      <c r="B396" s="3" t="s">
        <v>217</v>
      </c>
      <c r="C396" s="3" t="s">
        <v>218</v>
      </c>
      <c r="D396" t="str">
        <f t="shared" si="12"/>
        <v>MalgorzataKozlowska</v>
      </c>
      <c r="E396">
        <f t="shared" si="13"/>
        <v>3</v>
      </c>
    </row>
    <row r="397" spans="1:5" hidden="1" x14ac:dyDescent="0.25">
      <c r="A397" s="5" t="s">
        <v>1029</v>
      </c>
      <c r="B397" s="3" t="s">
        <v>527</v>
      </c>
      <c r="C397" s="3" t="s">
        <v>104</v>
      </c>
      <c r="D397" t="str">
        <f t="shared" si="12"/>
        <v>JakubPorydzaj</v>
      </c>
      <c r="E397">
        <f t="shared" si="13"/>
        <v>1</v>
      </c>
    </row>
    <row r="398" spans="1:5" hidden="1" x14ac:dyDescent="0.25">
      <c r="A398" s="5" t="s">
        <v>1030</v>
      </c>
      <c r="B398" s="3" t="s">
        <v>528</v>
      </c>
      <c r="C398" s="3" t="s">
        <v>193</v>
      </c>
      <c r="D398" t="str">
        <f t="shared" si="12"/>
        <v>JuliaSachse</v>
      </c>
      <c r="E398">
        <f t="shared" si="13"/>
        <v>1</v>
      </c>
    </row>
    <row r="399" spans="1:5" hidden="1" x14ac:dyDescent="0.25">
      <c r="A399" s="5" t="s">
        <v>1031</v>
      </c>
      <c r="B399" s="3" t="s">
        <v>529</v>
      </c>
      <c r="C399" s="3" t="s">
        <v>162</v>
      </c>
      <c r="D399" t="str">
        <f t="shared" si="12"/>
        <v>FilipSpanowski</v>
      </c>
      <c r="E399">
        <f t="shared" si="13"/>
        <v>1</v>
      </c>
    </row>
    <row r="400" spans="1:5" hidden="1" x14ac:dyDescent="0.25">
      <c r="A400" s="5" t="s">
        <v>1032</v>
      </c>
      <c r="B400" s="3" t="s">
        <v>530</v>
      </c>
      <c r="C400" s="3" t="s">
        <v>26</v>
      </c>
      <c r="D400" t="str">
        <f t="shared" si="12"/>
        <v>MaciejMachol</v>
      </c>
      <c r="E400">
        <f t="shared" si="13"/>
        <v>1</v>
      </c>
    </row>
    <row r="401" spans="1:5" hidden="1" x14ac:dyDescent="0.25">
      <c r="A401" s="5" t="s">
        <v>1033</v>
      </c>
      <c r="B401" s="3" t="s">
        <v>531</v>
      </c>
      <c r="C401" s="3" t="s">
        <v>294</v>
      </c>
      <c r="D401" t="str">
        <f t="shared" si="12"/>
        <v>AdamZmurko</v>
      </c>
      <c r="E401">
        <f t="shared" si="13"/>
        <v>1</v>
      </c>
    </row>
    <row r="402" spans="1:5" hidden="1" x14ac:dyDescent="0.25">
      <c r="A402" s="5" t="s">
        <v>1034</v>
      </c>
      <c r="B402" s="3" t="s">
        <v>532</v>
      </c>
      <c r="C402" s="3" t="s">
        <v>104</v>
      </c>
      <c r="D402" t="str">
        <f t="shared" si="12"/>
        <v>JakubRembisz</v>
      </c>
      <c r="E402">
        <f t="shared" si="13"/>
        <v>1</v>
      </c>
    </row>
    <row r="403" spans="1:5" hidden="1" x14ac:dyDescent="0.25">
      <c r="A403" s="5" t="s">
        <v>1035</v>
      </c>
      <c r="B403" s="3" t="s">
        <v>533</v>
      </c>
      <c r="C403" s="3" t="s">
        <v>534</v>
      </c>
      <c r="D403" t="str">
        <f t="shared" si="12"/>
        <v>DominikSzmitko</v>
      </c>
      <c r="E403">
        <f t="shared" si="13"/>
        <v>1</v>
      </c>
    </row>
    <row r="404" spans="1:5" hidden="1" x14ac:dyDescent="0.25">
      <c r="A404" s="5" t="s">
        <v>1036</v>
      </c>
      <c r="B404" s="3" t="s">
        <v>535</v>
      </c>
      <c r="C404" s="3" t="s">
        <v>166</v>
      </c>
      <c r="D404" t="str">
        <f t="shared" si="12"/>
        <v>NadiaJurewicz</v>
      </c>
      <c r="E404">
        <f t="shared" si="13"/>
        <v>1</v>
      </c>
    </row>
    <row r="405" spans="1:5" hidden="1" x14ac:dyDescent="0.25">
      <c r="A405" s="5" t="s">
        <v>1037</v>
      </c>
      <c r="B405" s="3" t="s">
        <v>536</v>
      </c>
      <c r="C405" s="3" t="s">
        <v>294</v>
      </c>
      <c r="D405" t="str">
        <f t="shared" si="12"/>
        <v>AdamZurek</v>
      </c>
      <c r="E405">
        <f t="shared" si="13"/>
        <v>1</v>
      </c>
    </row>
    <row r="406" spans="1:5" hidden="1" x14ac:dyDescent="0.25">
      <c r="A406" s="5" t="s">
        <v>1038</v>
      </c>
      <c r="B406" s="3" t="s">
        <v>537</v>
      </c>
      <c r="C406" s="3" t="s">
        <v>104</v>
      </c>
      <c r="D406" t="str">
        <f t="shared" si="12"/>
        <v>JakubRęczmin</v>
      </c>
      <c r="E406">
        <f t="shared" si="13"/>
        <v>1</v>
      </c>
    </row>
    <row r="407" spans="1:5" hidden="1" x14ac:dyDescent="0.25">
      <c r="A407" s="5" t="s">
        <v>1039</v>
      </c>
      <c r="B407" s="3" t="s">
        <v>538</v>
      </c>
      <c r="C407" s="3" t="s">
        <v>273</v>
      </c>
      <c r="D407" t="str">
        <f t="shared" si="12"/>
        <v>HannaSteinborn</v>
      </c>
      <c r="E407">
        <f t="shared" si="13"/>
        <v>1</v>
      </c>
    </row>
    <row r="408" spans="1:5" hidden="1" x14ac:dyDescent="0.25">
      <c r="A408" s="5" t="s">
        <v>1040</v>
      </c>
      <c r="B408" s="3" t="s">
        <v>539</v>
      </c>
      <c r="C408" s="3" t="s">
        <v>435</v>
      </c>
      <c r="D408" t="str">
        <f t="shared" si="12"/>
        <v>CyprianSwierszcz</v>
      </c>
      <c r="E408">
        <f t="shared" si="13"/>
        <v>1</v>
      </c>
    </row>
    <row r="409" spans="1:5" hidden="1" x14ac:dyDescent="0.25">
      <c r="A409" s="5" t="s">
        <v>1041</v>
      </c>
      <c r="B409" s="3" t="s">
        <v>540</v>
      </c>
      <c r="C409" s="3" t="s">
        <v>359</v>
      </c>
      <c r="D409" t="str">
        <f t="shared" si="12"/>
        <v>JoannaSibiga</v>
      </c>
      <c r="E409">
        <f t="shared" si="13"/>
        <v>1</v>
      </c>
    </row>
    <row r="410" spans="1:5" hidden="1" x14ac:dyDescent="0.25">
      <c r="A410" s="5" t="s">
        <v>1042</v>
      </c>
      <c r="B410" s="3" t="s">
        <v>541</v>
      </c>
      <c r="C410" s="3" t="s">
        <v>542</v>
      </c>
      <c r="D410" t="str">
        <f t="shared" si="12"/>
        <v>LuizaMakowska</v>
      </c>
      <c r="E410">
        <f t="shared" si="13"/>
        <v>1</v>
      </c>
    </row>
    <row r="411" spans="1:5" hidden="1" x14ac:dyDescent="0.25">
      <c r="A411" s="5" t="s">
        <v>1043</v>
      </c>
      <c r="B411" s="3" t="s">
        <v>543</v>
      </c>
      <c r="C411" s="3" t="s">
        <v>48</v>
      </c>
      <c r="D411" t="str">
        <f t="shared" si="12"/>
        <v>PiotrDzierzak</v>
      </c>
      <c r="E411">
        <f t="shared" si="13"/>
        <v>1</v>
      </c>
    </row>
    <row r="412" spans="1:5" hidden="1" x14ac:dyDescent="0.25">
      <c r="A412" s="5" t="s">
        <v>1044</v>
      </c>
      <c r="B412" s="3" t="s">
        <v>544</v>
      </c>
      <c r="C412" s="3" t="s">
        <v>58</v>
      </c>
      <c r="D412" t="str">
        <f t="shared" si="12"/>
        <v>MajaLeman</v>
      </c>
      <c r="E412">
        <f t="shared" si="13"/>
        <v>1</v>
      </c>
    </row>
    <row r="413" spans="1:5" hidden="1" x14ac:dyDescent="0.25">
      <c r="A413" s="5" t="s">
        <v>1045</v>
      </c>
      <c r="B413" s="3" t="s">
        <v>545</v>
      </c>
      <c r="C413" s="3" t="s">
        <v>273</v>
      </c>
      <c r="D413" t="str">
        <f t="shared" si="12"/>
        <v>HannaStankiewicz</v>
      </c>
      <c r="E413">
        <f t="shared" si="13"/>
        <v>1</v>
      </c>
    </row>
    <row r="414" spans="1:5" hidden="1" x14ac:dyDescent="0.25">
      <c r="A414" s="5" t="s">
        <v>1046</v>
      </c>
      <c r="B414" s="3" t="s">
        <v>129</v>
      </c>
      <c r="C414" s="3" t="s">
        <v>519</v>
      </c>
      <c r="D414" t="str">
        <f t="shared" si="12"/>
        <v>AntoniWizniewski</v>
      </c>
      <c r="E414">
        <f t="shared" si="13"/>
        <v>1</v>
      </c>
    </row>
    <row r="415" spans="1:5" hidden="1" x14ac:dyDescent="0.25">
      <c r="A415" s="5" t="s">
        <v>1047</v>
      </c>
      <c r="B415" s="3" t="s">
        <v>546</v>
      </c>
      <c r="C415" s="3" t="s">
        <v>282</v>
      </c>
      <c r="D415" t="str">
        <f t="shared" si="12"/>
        <v>AdrianZawisza</v>
      </c>
      <c r="E415">
        <f t="shared" si="13"/>
        <v>1</v>
      </c>
    </row>
    <row r="416" spans="1:5" hidden="1" x14ac:dyDescent="0.25">
      <c r="A416" s="5" t="s">
        <v>1048</v>
      </c>
      <c r="B416" s="3" t="s">
        <v>547</v>
      </c>
      <c r="C416" s="3" t="s">
        <v>262</v>
      </c>
      <c r="D416" t="str">
        <f t="shared" si="12"/>
        <v>ZofiaAdamiak</v>
      </c>
      <c r="E416">
        <f t="shared" si="13"/>
        <v>1</v>
      </c>
    </row>
    <row r="417" spans="1:5" hidden="1" x14ac:dyDescent="0.25">
      <c r="A417" s="5" t="s">
        <v>1049</v>
      </c>
      <c r="B417" s="3" t="s">
        <v>548</v>
      </c>
      <c r="C417" s="3" t="s">
        <v>282</v>
      </c>
      <c r="D417" t="str">
        <f t="shared" si="12"/>
        <v>AdrianYuksek</v>
      </c>
      <c r="E417">
        <f t="shared" si="13"/>
        <v>1</v>
      </c>
    </row>
    <row r="418" spans="1:5" hidden="1" x14ac:dyDescent="0.25">
      <c r="A418" s="5" t="s">
        <v>1050</v>
      </c>
      <c r="B418" s="3" t="s">
        <v>549</v>
      </c>
      <c r="C418" s="3" t="s">
        <v>236</v>
      </c>
      <c r="D418" t="str">
        <f t="shared" si="12"/>
        <v>KarolinaPerez</v>
      </c>
      <c r="E418">
        <f t="shared" si="13"/>
        <v>1</v>
      </c>
    </row>
    <row r="419" spans="1:5" hidden="1" x14ac:dyDescent="0.25">
      <c r="A419" s="5" t="s">
        <v>1051</v>
      </c>
      <c r="B419" s="3" t="s">
        <v>550</v>
      </c>
      <c r="C419" s="3" t="s">
        <v>48</v>
      </c>
      <c r="D419" t="str">
        <f t="shared" si="12"/>
        <v>PiotrDuszota</v>
      </c>
      <c r="E419">
        <f t="shared" si="13"/>
        <v>1</v>
      </c>
    </row>
    <row r="420" spans="1:5" hidden="1" x14ac:dyDescent="0.25">
      <c r="A420" s="5" t="s">
        <v>1052</v>
      </c>
      <c r="B420" s="3" t="s">
        <v>551</v>
      </c>
      <c r="C420" s="3" t="s">
        <v>58</v>
      </c>
      <c r="D420" t="str">
        <f t="shared" si="12"/>
        <v>MajaKulkowska</v>
      </c>
      <c r="E420">
        <f t="shared" si="13"/>
        <v>1</v>
      </c>
    </row>
    <row r="421" spans="1:5" hidden="1" x14ac:dyDescent="0.25">
      <c r="A421" s="5" t="s">
        <v>1053</v>
      </c>
      <c r="B421" s="3" t="s">
        <v>552</v>
      </c>
      <c r="C421" s="3" t="s">
        <v>553</v>
      </c>
      <c r="D421" t="str">
        <f t="shared" si="12"/>
        <v>AdelajdaZylinska</v>
      </c>
      <c r="E421">
        <f t="shared" si="13"/>
        <v>1</v>
      </c>
    </row>
    <row r="422" spans="1:5" hidden="1" x14ac:dyDescent="0.25">
      <c r="A422" s="5" t="s">
        <v>1054</v>
      </c>
      <c r="B422" s="3" t="s">
        <v>107</v>
      </c>
      <c r="C422" s="3" t="s">
        <v>68</v>
      </c>
      <c r="D422" t="str">
        <f t="shared" si="12"/>
        <v>KacperNowak</v>
      </c>
      <c r="E422">
        <f t="shared" si="13"/>
        <v>1</v>
      </c>
    </row>
    <row r="423" spans="1:5" hidden="1" x14ac:dyDescent="0.25">
      <c r="A423" s="5" t="s">
        <v>1055</v>
      </c>
      <c r="B423" s="3" t="s">
        <v>554</v>
      </c>
      <c r="C423" s="3" t="s">
        <v>26</v>
      </c>
      <c r="D423" t="str">
        <f t="shared" si="12"/>
        <v>MaciejLyszcz</v>
      </c>
      <c r="E423">
        <f t="shared" si="13"/>
        <v>1</v>
      </c>
    </row>
    <row r="424" spans="1:5" hidden="1" x14ac:dyDescent="0.25">
      <c r="A424" s="5" t="s">
        <v>1056</v>
      </c>
      <c r="B424" s="3" t="s">
        <v>555</v>
      </c>
      <c r="C424" s="3" t="s">
        <v>556</v>
      </c>
      <c r="D424" t="str">
        <f t="shared" si="12"/>
        <v>AgataZdrojewska</v>
      </c>
      <c r="E424">
        <f t="shared" si="13"/>
        <v>1</v>
      </c>
    </row>
    <row r="425" spans="1:5" hidden="1" x14ac:dyDescent="0.25">
      <c r="A425" s="5" t="s">
        <v>1057</v>
      </c>
      <c r="B425" s="3" t="s">
        <v>557</v>
      </c>
      <c r="C425" s="3" t="s">
        <v>141</v>
      </c>
      <c r="D425" t="str">
        <f t="shared" si="12"/>
        <v>UrszulaEngel</v>
      </c>
      <c r="E425">
        <f t="shared" si="13"/>
        <v>1</v>
      </c>
    </row>
    <row r="426" spans="1:5" hidden="1" x14ac:dyDescent="0.25">
      <c r="A426" s="5" t="s">
        <v>1058</v>
      </c>
      <c r="B426" s="3" t="s">
        <v>558</v>
      </c>
      <c r="C426" s="3" t="s">
        <v>556</v>
      </c>
      <c r="D426" t="str">
        <f t="shared" si="12"/>
        <v>AgataZgadzaj</v>
      </c>
      <c r="E426">
        <f t="shared" si="13"/>
        <v>1</v>
      </c>
    </row>
    <row r="427" spans="1:5" hidden="1" x14ac:dyDescent="0.25">
      <c r="A427" s="5" t="s">
        <v>1059</v>
      </c>
      <c r="B427" s="3" t="s">
        <v>559</v>
      </c>
      <c r="C427" s="3" t="s">
        <v>162</v>
      </c>
      <c r="D427" t="str">
        <f t="shared" si="12"/>
        <v>FilipStrack</v>
      </c>
      <c r="E427">
        <f t="shared" si="13"/>
        <v>1</v>
      </c>
    </row>
    <row r="428" spans="1:5" hidden="1" x14ac:dyDescent="0.25">
      <c r="A428" s="5" t="s">
        <v>1060</v>
      </c>
      <c r="B428" s="3" t="s">
        <v>560</v>
      </c>
      <c r="C428" s="3" t="s">
        <v>193</v>
      </c>
      <c r="D428" t="str">
        <f t="shared" si="12"/>
        <v>JuliaReclaw</v>
      </c>
      <c r="E428">
        <f t="shared" si="13"/>
        <v>1</v>
      </c>
    </row>
    <row r="429" spans="1:5" hidden="1" x14ac:dyDescent="0.25">
      <c r="A429" s="5" t="s">
        <v>1061</v>
      </c>
      <c r="B429" s="3" t="s">
        <v>561</v>
      </c>
      <c r="C429" s="3" t="s">
        <v>257</v>
      </c>
      <c r="D429" t="str">
        <f t="shared" si="12"/>
        <v>LenaMazurkiewicz</v>
      </c>
      <c r="E429">
        <f t="shared" si="13"/>
        <v>1</v>
      </c>
    </row>
    <row r="430" spans="1:5" hidden="1" x14ac:dyDescent="0.25">
      <c r="A430" s="5" t="s">
        <v>1062</v>
      </c>
      <c r="B430" s="3" t="s">
        <v>136</v>
      </c>
      <c r="C430" s="3" t="s">
        <v>104</v>
      </c>
      <c r="D430" t="str">
        <f t="shared" si="12"/>
        <v>JakubPotocki</v>
      </c>
      <c r="E430">
        <f t="shared" si="13"/>
        <v>1</v>
      </c>
    </row>
    <row r="431" spans="1:5" hidden="1" x14ac:dyDescent="0.25">
      <c r="A431" s="5" t="s">
        <v>1063</v>
      </c>
      <c r="B431" s="3" t="s">
        <v>562</v>
      </c>
      <c r="C431" s="3" t="s">
        <v>338</v>
      </c>
      <c r="D431" t="str">
        <f t="shared" si="12"/>
        <v>PawelFurmaniak</v>
      </c>
      <c r="E431">
        <f t="shared" si="13"/>
        <v>1</v>
      </c>
    </row>
    <row r="432" spans="1:5" hidden="1" x14ac:dyDescent="0.25">
      <c r="A432" s="5" t="s">
        <v>1064</v>
      </c>
      <c r="B432" s="3" t="s">
        <v>563</v>
      </c>
      <c r="C432" s="3" t="s">
        <v>257</v>
      </c>
      <c r="D432" t="str">
        <f t="shared" si="12"/>
        <v>LenaMarzec</v>
      </c>
      <c r="E432">
        <f t="shared" si="13"/>
        <v>1</v>
      </c>
    </row>
    <row r="433" spans="1:5" hidden="1" x14ac:dyDescent="0.25">
      <c r="A433" s="5" t="s">
        <v>1065</v>
      </c>
      <c r="B433" s="3" t="s">
        <v>564</v>
      </c>
      <c r="C433" s="3" t="s">
        <v>19</v>
      </c>
      <c r="D433" t="str">
        <f t="shared" si="12"/>
        <v>BrunoTomaszewski</v>
      </c>
      <c r="E433">
        <f t="shared" si="13"/>
        <v>1</v>
      </c>
    </row>
    <row r="434" spans="1:5" hidden="1" x14ac:dyDescent="0.25">
      <c r="A434" s="5" t="s">
        <v>1066</v>
      </c>
      <c r="B434" s="3" t="s">
        <v>565</v>
      </c>
      <c r="C434" s="3" t="s">
        <v>162</v>
      </c>
      <c r="D434" t="str">
        <f t="shared" si="12"/>
        <v>FilipStrupiechowski</v>
      </c>
      <c r="E434">
        <f t="shared" si="13"/>
        <v>1</v>
      </c>
    </row>
    <row r="435" spans="1:5" hidden="1" x14ac:dyDescent="0.25">
      <c r="A435" s="5" t="s">
        <v>1067</v>
      </c>
      <c r="B435" s="3" t="s">
        <v>566</v>
      </c>
      <c r="C435" s="3" t="s">
        <v>178</v>
      </c>
      <c r="D435" t="str">
        <f t="shared" si="12"/>
        <v>EmiliaSzczepanska</v>
      </c>
      <c r="E435">
        <f t="shared" si="13"/>
        <v>1</v>
      </c>
    </row>
    <row r="436" spans="1:5" hidden="1" x14ac:dyDescent="0.25">
      <c r="A436" s="5" t="s">
        <v>1068</v>
      </c>
      <c r="B436" s="3" t="s">
        <v>567</v>
      </c>
      <c r="C436" s="3" t="s">
        <v>568</v>
      </c>
      <c r="D436" t="str">
        <f t="shared" si="12"/>
        <v>AnastazjaWamka</v>
      </c>
      <c r="E436">
        <f t="shared" si="13"/>
        <v>1</v>
      </c>
    </row>
    <row r="437" spans="1:5" hidden="1" x14ac:dyDescent="0.25">
      <c r="A437" s="5" t="s">
        <v>1069</v>
      </c>
      <c r="B437" s="3" t="s">
        <v>569</v>
      </c>
      <c r="C437" s="3" t="s">
        <v>162</v>
      </c>
      <c r="D437" t="str">
        <f t="shared" si="12"/>
        <v>FilipSpychala</v>
      </c>
      <c r="E437">
        <f t="shared" si="13"/>
        <v>1</v>
      </c>
    </row>
    <row r="438" spans="1:5" hidden="1" x14ac:dyDescent="0.25">
      <c r="A438" s="5" t="s">
        <v>1070</v>
      </c>
      <c r="B438" s="3" t="s">
        <v>570</v>
      </c>
      <c r="C438" s="3" t="s">
        <v>164</v>
      </c>
      <c r="D438" t="str">
        <f t="shared" si="12"/>
        <v>KamilaBialkowska</v>
      </c>
      <c r="E438">
        <f t="shared" si="13"/>
        <v>1</v>
      </c>
    </row>
    <row r="439" spans="1:5" hidden="1" x14ac:dyDescent="0.25">
      <c r="A439" s="5" t="s">
        <v>1071</v>
      </c>
      <c r="B439" s="3" t="s">
        <v>571</v>
      </c>
      <c r="C439" s="3" t="s">
        <v>572</v>
      </c>
      <c r="D439" t="str">
        <f t="shared" si="12"/>
        <v>ArletaBsk</v>
      </c>
      <c r="E439">
        <f t="shared" si="13"/>
        <v>1</v>
      </c>
    </row>
    <row r="440" spans="1:5" hidden="1" x14ac:dyDescent="0.25">
      <c r="A440" s="5" t="s">
        <v>1072</v>
      </c>
      <c r="B440" s="3" t="s">
        <v>573</v>
      </c>
      <c r="C440" s="3" t="s">
        <v>72</v>
      </c>
      <c r="D440" t="str">
        <f t="shared" si="12"/>
        <v>AlicjaWojciechowska</v>
      </c>
      <c r="E440">
        <f t="shared" si="13"/>
        <v>1</v>
      </c>
    </row>
    <row r="441" spans="1:5" hidden="1" x14ac:dyDescent="0.25">
      <c r="A441" s="5" t="s">
        <v>1073</v>
      </c>
      <c r="B441" s="3" t="s">
        <v>574</v>
      </c>
      <c r="C441" s="3" t="s">
        <v>534</v>
      </c>
      <c r="D441" t="str">
        <f t="shared" si="12"/>
        <v>DominikSzczucki</v>
      </c>
      <c r="E441">
        <f t="shared" si="13"/>
        <v>1</v>
      </c>
    </row>
    <row r="442" spans="1:5" hidden="1" x14ac:dyDescent="0.25">
      <c r="A442" s="5" t="s">
        <v>1074</v>
      </c>
      <c r="B442" s="3" t="s">
        <v>575</v>
      </c>
      <c r="C442" s="3" t="s">
        <v>576</v>
      </c>
      <c r="D442" t="str">
        <f t="shared" si="12"/>
        <v>InesHelinska</v>
      </c>
      <c r="E442">
        <f t="shared" si="13"/>
        <v>1</v>
      </c>
    </row>
    <row r="443" spans="1:5" hidden="1" x14ac:dyDescent="0.25">
      <c r="A443" s="5" t="s">
        <v>1075</v>
      </c>
      <c r="B443" s="3" t="s">
        <v>577</v>
      </c>
      <c r="C443" s="3" t="s">
        <v>578</v>
      </c>
      <c r="D443" t="str">
        <f t="shared" si="12"/>
        <v>DorisFelisiak</v>
      </c>
      <c r="E443">
        <f t="shared" si="13"/>
        <v>1</v>
      </c>
    </row>
    <row r="444" spans="1:5" hidden="1" x14ac:dyDescent="0.25">
      <c r="A444" s="5" t="s">
        <v>1076</v>
      </c>
      <c r="B444" s="3" t="s">
        <v>579</v>
      </c>
      <c r="C444" s="3" t="s">
        <v>257</v>
      </c>
      <c r="D444" t="str">
        <f t="shared" si="12"/>
        <v>LenaMrozik</v>
      </c>
      <c r="E444">
        <f t="shared" si="13"/>
        <v>1</v>
      </c>
    </row>
    <row r="445" spans="1:5" hidden="1" x14ac:dyDescent="0.25">
      <c r="A445" s="5" t="s">
        <v>1077</v>
      </c>
      <c r="B445" s="3" t="s">
        <v>580</v>
      </c>
      <c r="C445" s="3" t="s">
        <v>104</v>
      </c>
      <c r="D445" t="str">
        <f t="shared" si="12"/>
        <v>JakubRembiewski</v>
      </c>
      <c r="E445">
        <f t="shared" si="13"/>
        <v>1</v>
      </c>
    </row>
    <row r="446" spans="1:5" hidden="1" x14ac:dyDescent="0.25">
      <c r="A446" s="5" t="s">
        <v>1078</v>
      </c>
      <c r="B446" s="3" t="s">
        <v>581</v>
      </c>
      <c r="C446" s="3" t="s">
        <v>172</v>
      </c>
      <c r="D446" t="str">
        <f t="shared" si="12"/>
        <v>MichalinaKlein</v>
      </c>
      <c r="E446">
        <f t="shared" si="13"/>
        <v>1</v>
      </c>
    </row>
    <row r="447" spans="1:5" hidden="1" x14ac:dyDescent="0.25">
      <c r="A447" s="5" t="s">
        <v>1079</v>
      </c>
      <c r="B447" s="3" t="s">
        <v>582</v>
      </c>
      <c r="C447" s="3" t="s">
        <v>14</v>
      </c>
      <c r="D447" t="str">
        <f t="shared" si="12"/>
        <v>PatrykGeszczynski</v>
      </c>
      <c r="E447">
        <f t="shared" si="13"/>
        <v>1</v>
      </c>
    </row>
    <row r="448" spans="1:5" hidden="1" x14ac:dyDescent="0.25">
      <c r="A448" s="5" t="s">
        <v>1080</v>
      </c>
      <c r="B448" s="3" t="s">
        <v>583</v>
      </c>
      <c r="C448" s="3" t="s">
        <v>584</v>
      </c>
      <c r="D448" t="str">
        <f t="shared" si="12"/>
        <v>RoksanaFrankowska</v>
      </c>
      <c r="E448">
        <f t="shared" si="13"/>
        <v>1</v>
      </c>
    </row>
    <row r="449" spans="1:5" hidden="1" x14ac:dyDescent="0.25">
      <c r="A449" s="5" t="s">
        <v>1081</v>
      </c>
      <c r="B449" s="3" t="s">
        <v>585</v>
      </c>
      <c r="C449" s="3" t="s">
        <v>166</v>
      </c>
      <c r="D449" t="str">
        <f t="shared" si="12"/>
        <v>NadiaJurczyk</v>
      </c>
      <c r="E449">
        <f t="shared" si="13"/>
        <v>1</v>
      </c>
    </row>
    <row r="450" spans="1:5" hidden="1" x14ac:dyDescent="0.25">
      <c r="A450" s="5" t="s">
        <v>1082</v>
      </c>
      <c r="B450" s="3" t="s">
        <v>570</v>
      </c>
      <c r="C450" s="3" t="s">
        <v>253</v>
      </c>
      <c r="D450" t="str">
        <f t="shared" si="12"/>
        <v>KatarzynaBialkowska</v>
      </c>
      <c r="E450">
        <f t="shared" si="13"/>
        <v>1</v>
      </c>
    </row>
    <row r="451" spans="1:5" hidden="1" x14ac:dyDescent="0.25">
      <c r="A451" s="5" t="s">
        <v>1083</v>
      </c>
      <c r="B451" s="3" t="s">
        <v>586</v>
      </c>
      <c r="C451" s="3" t="s">
        <v>134</v>
      </c>
      <c r="D451" t="str">
        <f t="shared" ref="D451:D495" si="14">C451&amp;B451</f>
        <v>MartaKolodziejczyk</v>
      </c>
      <c r="E451">
        <f t="shared" ref="E451:E495" si="15">COUNTIF(D:D,D451)</f>
        <v>1</v>
      </c>
    </row>
    <row r="452" spans="1:5" hidden="1" x14ac:dyDescent="0.25">
      <c r="A452" s="5" t="s">
        <v>1084</v>
      </c>
      <c r="B452" s="3" t="s">
        <v>587</v>
      </c>
      <c r="C452" s="3" t="s">
        <v>588</v>
      </c>
      <c r="D452" t="str">
        <f t="shared" si="14"/>
        <v>JuliannaProcinska</v>
      </c>
      <c r="E452">
        <f t="shared" si="15"/>
        <v>1</v>
      </c>
    </row>
    <row r="453" spans="1:5" hidden="1" x14ac:dyDescent="0.25">
      <c r="A453" s="5" t="s">
        <v>1085</v>
      </c>
      <c r="B453" s="3" t="s">
        <v>589</v>
      </c>
      <c r="C453" s="3" t="s">
        <v>145</v>
      </c>
      <c r="D453" t="str">
        <f t="shared" si="14"/>
        <v>WiktoriaCiesielska</v>
      </c>
      <c r="E453">
        <f t="shared" si="15"/>
        <v>1</v>
      </c>
    </row>
    <row r="454" spans="1:5" hidden="1" x14ac:dyDescent="0.25">
      <c r="A454" s="5" t="s">
        <v>1086</v>
      </c>
      <c r="B454" s="3" t="s">
        <v>590</v>
      </c>
      <c r="C454" s="3" t="s">
        <v>58</v>
      </c>
      <c r="D454" t="str">
        <f t="shared" si="14"/>
        <v>MajaLange</v>
      </c>
      <c r="E454">
        <f t="shared" si="15"/>
        <v>1</v>
      </c>
    </row>
    <row r="455" spans="1:5" hidden="1" x14ac:dyDescent="0.25">
      <c r="A455" s="5" t="s">
        <v>1087</v>
      </c>
      <c r="B455" s="3" t="s">
        <v>591</v>
      </c>
      <c r="C455" s="3" t="s">
        <v>592</v>
      </c>
      <c r="D455" t="str">
        <f t="shared" si="14"/>
        <v>MarcjuszKulakowski</v>
      </c>
      <c r="E455">
        <f t="shared" si="15"/>
        <v>1</v>
      </c>
    </row>
    <row r="456" spans="1:5" hidden="1" x14ac:dyDescent="0.25">
      <c r="A456" s="5" t="s">
        <v>1088</v>
      </c>
      <c r="B456" s="3" t="s">
        <v>593</v>
      </c>
      <c r="C456" s="3" t="s">
        <v>54</v>
      </c>
      <c r="D456" t="str">
        <f t="shared" si="14"/>
        <v>MatyldaKluziak</v>
      </c>
      <c r="E456">
        <f t="shared" si="15"/>
        <v>1</v>
      </c>
    </row>
    <row r="457" spans="1:5" hidden="1" x14ac:dyDescent="0.25">
      <c r="A457" s="5" t="s">
        <v>1089</v>
      </c>
      <c r="B457" s="3" t="s">
        <v>594</v>
      </c>
      <c r="C457" s="3" t="s">
        <v>121</v>
      </c>
      <c r="D457" t="str">
        <f t="shared" si="14"/>
        <v>AnnaTrzebiatowska</v>
      </c>
      <c r="E457">
        <f t="shared" si="15"/>
        <v>1</v>
      </c>
    </row>
    <row r="458" spans="1:5" hidden="1" x14ac:dyDescent="0.25">
      <c r="A458" s="5" t="s">
        <v>1090</v>
      </c>
      <c r="B458" s="3" t="s">
        <v>595</v>
      </c>
      <c r="C458" s="3" t="s">
        <v>121</v>
      </c>
      <c r="D458" t="str">
        <f t="shared" si="14"/>
        <v>AnnaTomaszewska</v>
      </c>
      <c r="E458">
        <f t="shared" si="15"/>
        <v>1</v>
      </c>
    </row>
    <row r="459" spans="1:5" hidden="1" x14ac:dyDescent="0.25">
      <c r="A459" s="5" t="s">
        <v>1091</v>
      </c>
      <c r="B459" s="3" t="s">
        <v>596</v>
      </c>
      <c r="C459" s="3" t="s">
        <v>104</v>
      </c>
      <c r="D459" t="str">
        <f t="shared" si="14"/>
        <v>JakubPrzytula</v>
      </c>
      <c r="E459">
        <f t="shared" si="15"/>
        <v>1</v>
      </c>
    </row>
    <row r="460" spans="1:5" hidden="1" x14ac:dyDescent="0.25">
      <c r="A460" s="5" t="s">
        <v>1092</v>
      </c>
      <c r="B460" s="3" t="s">
        <v>597</v>
      </c>
      <c r="C460" s="3" t="s">
        <v>46</v>
      </c>
      <c r="D460" t="str">
        <f t="shared" si="14"/>
        <v>NinaGrzedzielska</v>
      </c>
      <c r="E460">
        <f t="shared" si="15"/>
        <v>1</v>
      </c>
    </row>
    <row r="461" spans="1:5" hidden="1" x14ac:dyDescent="0.25">
      <c r="A461" s="5" t="s">
        <v>1093</v>
      </c>
      <c r="B461" s="3" t="s">
        <v>598</v>
      </c>
      <c r="C461" s="3" t="s">
        <v>139</v>
      </c>
      <c r="D461" t="str">
        <f t="shared" si="14"/>
        <v>StanislawDerek</v>
      </c>
      <c r="E461">
        <f t="shared" si="15"/>
        <v>1</v>
      </c>
    </row>
    <row r="462" spans="1:5" hidden="1" x14ac:dyDescent="0.25">
      <c r="A462" s="5" t="s">
        <v>1094</v>
      </c>
      <c r="B462" s="3" t="s">
        <v>599</v>
      </c>
      <c r="C462" s="3" t="s">
        <v>257</v>
      </c>
      <c r="D462" t="str">
        <f t="shared" si="14"/>
        <v>LenaMiszkin</v>
      </c>
      <c r="E462">
        <f t="shared" si="15"/>
        <v>1</v>
      </c>
    </row>
    <row r="463" spans="1:5" hidden="1" x14ac:dyDescent="0.25">
      <c r="A463" s="5" t="s">
        <v>1095</v>
      </c>
      <c r="B463" s="3" t="s">
        <v>600</v>
      </c>
      <c r="C463" s="3" t="s">
        <v>58</v>
      </c>
      <c r="D463" t="str">
        <f t="shared" si="14"/>
        <v>MajaKwidczynska</v>
      </c>
      <c r="E463">
        <f t="shared" si="15"/>
        <v>1</v>
      </c>
    </row>
    <row r="464" spans="1:5" hidden="1" x14ac:dyDescent="0.25">
      <c r="A464" s="5" t="s">
        <v>1096</v>
      </c>
      <c r="B464" s="3" t="s">
        <v>601</v>
      </c>
      <c r="C464" s="3" t="s">
        <v>93</v>
      </c>
      <c r="D464" t="str">
        <f t="shared" si="14"/>
        <v>MonikaKado</v>
      </c>
      <c r="E464">
        <f t="shared" si="15"/>
        <v>1</v>
      </c>
    </row>
    <row r="465" spans="1:5" hidden="1" x14ac:dyDescent="0.25">
      <c r="A465" s="5" t="s">
        <v>1097</v>
      </c>
      <c r="B465" s="3" t="s">
        <v>602</v>
      </c>
      <c r="C465" s="3" t="s">
        <v>90</v>
      </c>
      <c r="D465" t="str">
        <f t="shared" si="14"/>
        <v>KorneliaNowakowska</v>
      </c>
      <c r="E465">
        <f t="shared" si="15"/>
        <v>1</v>
      </c>
    </row>
    <row r="466" spans="1:5" hidden="1" x14ac:dyDescent="0.25">
      <c r="A466" s="5" t="s">
        <v>1098</v>
      </c>
      <c r="B466" s="3" t="s">
        <v>603</v>
      </c>
      <c r="C466" s="3" t="s">
        <v>37</v>
      </c>
      <c r="D466" t="str">
        <f t="shared" si="14"/>
        <v>AmeliaWilk</v>
      </c>
      <c r="E466">
        <f t="shared" si="15"/>
        <v>1</v>
      </c>
    </row>
    <row r="467" spans="1:5" hidden="1" x14ac:dyDescent="0.25">
      <c r="A467" s="5" t="s">
        <v>1099</v>
      </c>
      <c r="B467" s="3" t="s">
        <v>604</v>
      </c>
      <c r="C467" s="3" t="s">
        <v>162</v>
      </c>
      <c r="D467" t="str">
        <f t="shared" si="14"/>
        <v>FilipStrehlke</v>
      </c>
      <c r="E467">
        <f t="shared" si="15"/>
        <v>1</v>
      </c>
    </row>
    <row r="468" spans="1:5" hidden="1" x14ac:dyDescent="0.25">
      <c r="A468" s="5" t="s">
        <v>1100</v>
      </c>
      <c r="B468" s="3" t="s">
        <v>605</v>
      </c>
      <c r="C468" s="3" t="s">
        <v>78</v>
      </c>
      <c r="D468" t="str">
        <f t="shared" si="14"/>
        <v>JanPistek</v>
      </c>
      <c r="E468">
        <f t="shared" si="15"/>
        <v>1</v>
      </c>
    </row>
    <row r="469" spans="1:5" hidden="1" x14ac:dyDescent="0.25">
      <c r="A469" s="5" t="s">
        <v>1101</v>
      </c>
      <c r="B469" s="3" t="s">
        <v>606</v>
      </c>
      <c r="C469" s="3" t="s">
        <v>104</v>
      </c>
      <c r="D469" t="str">
        <f t="shared" si="14"/>
        <v>JakubRadomski</v>
      </c>
      <c r="E469">
        <f t="shared" si="15"/>
        <v>1</v>
      </c>
    </row>
    <row r="470" spans="1:5" hidden="1" x14ac:dyDescent="0.25">
      <c r="A470" s="5" t="s">
        <v>1102</v>
      </c>
      <c r="B470" s="3" t="s">
        <v>607</v>
      </c>
      <c r="C470" s="3" t="s">
        <v>78</v>
      </c>
      <c r="D470" t="str">
        <f t="shared" si="14"/>
        <v>JanPieterson</v>
      </c>
      <c r="E470">
        <f t="shared" si="15"/>
        <v>1</v>
      </c>
    </row>
    <row r="471" spans="1:5" hidden="1" x14ac:dyDescent="0.25">
      <c r="A471" s="5" t="s">
        <v>1103</v>
      </c>
      <c r="B471" s="3" t="s">
        <v>79</v>
      </c>
      <c r="C471" s="3" t="s">
        <v>139</v>
      </c>
      <c r="D471" t="str">
        <f t="shared" si="14"/>
        <v>StanislawDabrowski</v>
      </c>
      <c r="E471">
        <f t="shared" si="15"/>
        <v>1</v>
      </c>
    </row>
    <row r="472" spans="1:5" hidden="1" x14ac:dyDescent="0.25">
      <c r="A472" s="5" t="s">
        <v>1104</v>
      </c>
      <c r="B472" s="3" t="s">
        <v>608</v>
      </c>
      <c r="C472" s="3" t="s">
        <v>42</v>
      </c>
      <c r="D472" t="str">
        <f t="shared" si="14"/>
        <v>MikolajBeniuszys</v>
      </c>
      <c r="E472">
        <f t="shared" si="15"/>
        <v>1</v>
      </c>
    </row>
    <row r="473" spans="1:5" hidden="1" x14ac:dyDescent="0.25">
      <c r="A473" s="5" t="s">
        <v>1105</v>
      </c>
      <c r="B473" s="3" t="s">
        <v>609</v>
      </c>
      <c r="C473" s="3" t="s">
        <v>12</v>
      </c>
      <c r="D473" t="str">
        <f t="shared" si="14"/>
        <v>MateuszKornatowski</v>
      </c>
      <c r="E473">
        <f t="shared" si="15"/>
        <v>1</v>
      </c>
    </row>
    <row r="474" spans="1:5" hidden="1" x14ac:dyDescent="0.25">
      <c r="A474" s="5" t="s">
        <v>1106</v>
      </c>
      <c r="B474" s="3" t="s">
        <v>610</v>
      </c>
      <c r="C474" s="3" t="s">
        <v>611</v>
      </c>
      <c r="D474" t="str">
        <f t="shared" si="14"/>
        <v>NataszaJackowska</v>
      </c>
      <c r="E474">
        <f t="shared" si="15"/>
        <v>1</v>
      </c>
    </row>
    <row r="475" spans="1:5" hidden="1" x14ac:dyDescent="0.25">
      <c r="A475" s="5" t="s">
        <v>1107</v>
      </c>
      <c r="B475" s="3" t="s">
        <v>612</v>
      </c>
      <c r="C475" s="3" t="s">
        <v>262</v>
      </c>
      <c r="D475" t="str">
        <f t="shared" si="14"/>
        <v>ZofiaBroszkow</v>
      </c>
      <c r="E475">
        <f t="shared" si="15"/>
        <v>1</v>
      </c>
    </row>
    <row r="476" spans="1:5" hidden="1" x14ac:dyDescent="0.25">
      <c r="A476" s="5" t="s">
        <v>1108</v>
      </c>
      <c r="B476" s="3" t="s">
        <v>613</v>
      </c>
      <c r="C476" s="3" t="s">
        <v>172</v>
      </c>
      <c r="D476" t="str">
        <f t="shared" si="14"/>
        <v>MichalinaKlebba</v>
      </c>
      <c r="E476">
        <f t="shared" si="15"/>
        <v>1</v>
      </c>
    </row>
    <row r="477" spans="1:5" hidden="1" x14ac:dyDescent="0.25">
      <c r="A477" s="5" t="s">
        <v>1109</v>
      </c>
      <c r="B477" s="3" t="s">
        <v>614</v>
      </c>
      <c r="C477" s="3" t="s">
        <v>17</v>
      </c>
      <c r="D477" t="str">
        <f t="shared" si="14"/>
        <v>JacekCiosinski</v>
      </c>
      <c r="E477">
        <f t="shared" si="15"/>
        <v>1</v>
      </c>
    </row>
    <row r="478" spans="1:5" hidden="1" x14ac:dyDescent="0.25">
      <c r="A478" s="5" t="s">
        <v>1110</v>
      </c>
      <c r="B478" s="3" t="s">
        <v>615</v>
      </c>
      <c r="C478" s="3" t="s">
        <v>137</v>
      </c>
      <c r="D478" t="str">
        <f t="shared" si="14"/>
        <v>MariuszBrydzinski</v>
      </c>
      <c r="E478">
        <f t="shared" si="15"/>
        <v>1</v>
      </c>
    </row>
    <row r="479" spans="1:5" hidden="1" x14ac:dyDescent="0.25">
      <c r="A479" s="5" t="s">
        <v>1111</v>
      </c>
      <c r="B479" s="3" t="s">
        <v>616</v>
      </c>
      <c r="C479" s="3" t="s">
        <v>617</v>
      </c>
      <c r="D479" t="str">
        <f t="shared" si="14"/>
        <v>AndreaWitkowski</v>
      </c>
      <c r="E479">
        <f t="shared" si="15"/>
        <v>1</v>
      </c>
    </row>
    <row r="480" spans="1:5" hidden="1" x14ac:dyDescent="0.25">
      <c r="A480" s="5" t="s">
        <v>1112</v>
      </c>
      <c r="B480" s="3" t="s">
        <v>618</v>
      </c>
      <c r="C480" s="3" t="s">
        <v>104</v>
      </c>
      <c r="D480" t="str">
        <f t="shared" si="14"/>
        <v>JakubRadziszewski</v>
      </c>
      <c r="E480">
        <f t="shared" si="15"/>
        <v>1</v>
      </c>
    </row>
    <row r="481" spans="1:5" hidden="1" x14ac:dyDescent="0.25">
      <c r="A481" s="5" t="s">
        <v>1113</v>
      </c>
      <c r="B481" s="3" t="s">
        <v>619</v>
      </c>
      <c r="C481" s="3" t="s">
        <v>87</v>
      </c>
      <c r="D481" t="str">
        <f t="shared" si="14"/>
        <v>MarikaKorenkiewicz</v>
      </c>
      <c r="E481">
        <f t="shared" si="15"/>
        <v>1</v>
      </c>
    </row>
    <row r="482" spans="1:5" hidden="1" x14ac:dyDescent="0.25">
      <c r="A482" s="5" t="s">
        <v>1114</v>
      </c>
      <c r="B482" s="3" t="s">
        <v>620</v>
      </c>
      <c r="C482" s="3" t="s">
        <v>180</v>
      </c>
      <c r="D482" t="str">
        <f t="shared" si="14"/>
        <v>DawidSzreder</v>
      </c>
      <c r="E482">
        <f t="shared" si="15"/>
        <v>1</v>
      </c>
    </row>
    <row r="483" spans="1:5" hidden="1" x14ac:dyDescent="0.25">
      <c r="A483" s="5" t="s">
        <v>1115</v>
      </c>
      <c r="B483" s="3" t="s">
        <v>621</v>
      </c>
      <c r="C483" s="3" t="s">
        <v>364</v>
      </c>
      <c r="D483" t="str">
        <f t="shared" si="14"/>
        <v>LauraMurczynska</v>
      </c>
      <c r="E483">
        <f t="shared" si="15"/>
        <v>1</v>
      </c>
    </row>
    <row r="484" spans="1:5" hidden="1" x14ac:dyDescent="0.25">
      <c r="A484" s="5" t="s">
        <v>1116</v>
      </c>
      <c r="B484" s="3" t="s">
        <v>622</v>
      </c>
      <c r="C484" s="3" t="s">
        <v>58</v>
      </c>
      <c r="D484" t="str">
        <f t="shared" si="14"/>
        <v>MajaKurowska</v>
      </c>
      <c r="E484">
        <f t="shared" si="15"/>
        <v>1</v>
      </c>
    </row>
    <row r="485" spans="1:5" hidden="1" x14ac:dyDescent="0.25">
      <c r="A485" s="5" t="s">
        <v>1117</v>
      </c>
      <c r="B485" s="3" t="s">
        <v>623</v>
      </c>
      <c r="C485" s="3" t="s">
        <v>33</v>
      </c>
      <c r="D485" t="str">
        <f t="shared" si="14"/>
        <v>OlafHrywniak</v>
      </c>
      <c r="E485">
        <f t="shared" si="15"/>
        <v>1</v>
      </c>
    </row>
    <row r="486" spans="1:5" hidden="1" x14ac:dyDescent="0.25">
      <c r="A486" s="5" t="s">
        <v>1118</v>
      </c>
      <c r="B486" s="3" t="s">
        <v>348</v>
      </c>
      <c r="C486" s="3" t="s">
        <v>139</v>
      </c>
      <c r="D486" t="str">
        <f t="shared" si="14"/>
        <v>StanislawCieslik</v>
      </c>
      <c r="E486">
        <f t="shared" si="15"/>
        <v>1</v>
      </c>
    </row>
    <row r="487" spans="1:5" hidden="1" x14ac:dyDescent="0.25">
      <c r="A487" s="5" t="s">
        <v>1119</v>
      </c>
      <c r="B487" s="3" t="s">
        <v>624</v>
      </c>
      <c r="C487" s="3" t="s">
        <v>625</v>
      </c>
      <c r="D487" t="str">
        <f t="shared" si="14"/>
        <v>KornelMierzejewski</v>
      </c>
      <c r="E487">
        <f t="shared" si="15"/>
        <v>1</v>
      </c>
    </row>
    <row r="488" spans="1:5" hidden="1" x14ac:dyDescent="0.25">
      <c r="A488" s="5" t="s">
        <v>1120</v>
      </c>
      <c r="B488" s="3" t="s">
        <v>626</v>
      </c>
      <c r="C488" s="3" t="s">
        <v>24</v>
      </c>
      <c r="D488" t="str">
        <f t="shared" si="14"/>
        <v>MaksymilianLupa</v>
      </c>
      <c r="E488">
        <f t="shared" si="15"/>
        <v>1</v>
      </c>
    </row>
    <row r="489" spans="1:5" hidden="1" x14ac:dyDescent="0.25">
      <c r="A489" s="5" t="s">
        <v>1121</v>
      </c>
      <c r="B489" s="3" t="s">
        <v>627</v>
      </c>
      <c r="C489" s="3" t="s">
        <v>282</v>
      </c>
      <c r="D489" t="str">
        <f t="shared" si="14"/>
        <v>AdrianWydrzynski</v>
      </c>
      <c r="E489">
        <f t="shared" si="15"/>
        <v>1</v>
      </c>
    </row>
    <row r="490" spans="1:5" hidden="1" x14ac:dyDescent="0.25">
      <c r="A490" s="5" t="s">
        <v>1122</v>
      </c>
      <c r="B490" s="3" t="s">
        <v>628</v>
      </c>
      <c r="C490" s="3" t="s">
        <v>211</v>
      </c>
      <c r="D490" t="str">
        <f t="shared" si="14"/>
        <v>AntoninaTarkowska</v>
      </c>
      <c r="E490">
        <f t="shared" si="15"/>
        <v>1</v>
      </c>
    </row>
    <row r="491" spans="1:5" hidden="1" x14ac:dyDescent="0.25">
      <c r="A491" s="5" t="s">
        <v>1123</v>
      </c>
      <c r="B491" s="3" t="s">
        <v>629</v>
      </c>
      <c r="C491" s="3" t="s">
        <v>56</v>
      </c>
      <c r="D491" t="str">
        <f t="shared" si="14"/>
        <v>ZuzannaAdamczyk</v>
      </c>
      <c r="E491">
        <f t="shared" si="15"/>
        <v>1</v>
      </c>
    </row>
    <row r="492" spans="1:5" hidden="1" x14ac:dyDescent="0.25">
      <c r="A492" s="5" t="s">
        <v>1124</v>
      </c>
      <c r="B492" s="3" t="s">
        <v>630</v>
      </c>
      <c r="C492" s="3" t="s">
        <v>139</v>
      </c>
      <c r="D492" t="str">
        <f t="shared" si="14"/>
        <v>StanislawBurza</v>
      </c>
      <c r="E492">
        <f t="shared" si="15"/>
        <v>1</v>
      </c>
    </row>
    <row r="493" spans="1:5" hidden="1" x14ac:dyDescent="0.25">
      <c r="A493" s="5" t="s">
        <v>1125</v>
      </c>
      <c r="B493" s="3" t="s">
        <v>631</v>
      </c>
      <c r="C493" s="3" t="s">
        <v>60</v>
      </c>
      <c r="D493" t="str">
        <f t="shared" si="14"/>
        <v>IgorRybinski</v>
      </c>
      <c r="E493">
        <f t="shared" si="15"/>
        <v>1</v>
      </c>
    </row>
    <row r="494" spans="1:5" hidden="1" x14ac:dyDescent="0.25">
      <c r="A494" s="5" t="s">
        <v>1126</v>
      </c>
      <c r="B494" s="3" t="s">
        <v>105</v>
      </c>
      <c r="C494" s="3" t="s">
        <v>504</v>
      </c>
      <c r="D494" t="str">
        <f t="shared" si="14"/>
        <v>AleksWojcik</v>
      </c>
      <c r="E494">
        <f t="shared" si="15"/>
        <v>1</v>
      </c>
    </row>
    <row r="495" spans="1:5" hidden="1" x14ac:dyDescent="0.25">
      <c r="A495" s="5" t="s">
        <v>1127</v>
      </c>
      <c r="B495" s="3" t="s">
        <v>632</v>
      </c>
      <c r="C495" s="3" t="s">
        <v>78</v>
      </c>
      <c r="D495" t="str">
        <f t="shared" si="14"/>
        <v>JanPawelec</v>
      </c>
      <c r="E495">
        <f t="shared" si="15"/>
        <v>1</v>
      </c>
    </row>
  </sheetData>
  <autoFilter ref="A1:E495">
    <filterColumn colId="4">
      <filters>
        <filter val="2"/>
        <filter val="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selection activeCell="G3" sqref="G3"/>
    </sheetView>
  </sheetViews>
  <sheetFormatPr defaultRowHeight="15" x14ac:dyDescent="0.25"/>
  <cols>
    <col min="1" max="1" width="12" style="2" customWidth="1"/>
    <col min="2" max="2" width="6" style="7" customWidth="1"/>
    <col min="3" max="3" width="14.85546875" style="3" bestFit="1" customWidth="1"/>
    <col min="4" max="4" width="12.140625" style="3" customWidth="1"/>
  </cols>
  <sheetData>
    <row r="1" spans="1:8" x14ac:dyDescent="0.25">
      <c r="A1" s="4" t="s">
        <v>0</v>
      </c>
      <c r="C1" s="1" t="s">
        <v>1</v>
      </c>
      <c r="D1" s="1" t="s">
        <v>2</v>
      </c>
    </row>
    <row r="2" spans="1:8" x14ac:dyDescent="0.25">
      <c r="A2" s="5" t="s">
        <v>634</v>
      </c>
      <c r="B2" s="7">
        <f t="shared" ref="B2:B65" si="0">IF(MID(A2,7,1)&lt;&gt;"0",VALUE(MID(A2,7,3)),VALUE(MID(A2,8,2)))</f>
        <v>14</v>
      </c>
      <c r="C2" s="3" t="s">
        <v>3</v>
      </c>
      <c r="D2" s="3" t="s">
        <v>4</v>
      </c>
      <c r="F2" s="8">
        <f>MIN(B2:B495)</f>
        <v>0</v>
      </c>
      <c r="G2" t="str">
        <f>VLOOKUP(F2,B:D,2,)</f>
        <v>Wendt</v>
      </c>
      <c r="H2" t="str">
        <f>VLOOKUP(F2,B:D,3,)</f>
        <v>Amelia</v>
      </c>
    </row>
    <row r="3" spans="1:8" x14ac:dyDescent="0.25">
      <c r="A3" s="5" t="s">
        <v>635</v>
      </c>
      <c r="B3" s="7">
        <f t="shared" si="0"/>
        <v>91</v>
      </c>
      <c r="C3" s="3" t="s">
        <v>5</v>
      </c>
      <c r="D3" s="3" t="s">
        <v>6</v>
      </c>
      <c r="F3" s="8">
        <f>MAX(B2:B495)</f>
        <v>995</v>
      </c>
      <c r="G3" t="str">
        <f>VLOOKUP(F3,B:D,2,)</f>
        <v>Dzierzak</v>
      </c>
      <c r="H3" t="str">
        <f>VLOOKUP(F3,B:D,3,)</f>
        <v>Piotr</v>
      </c>
    </row>
    <row r="4" spans="1:8" x14ac:dyDescent="0.25">
      <c r="A4" s="5" t="s">
        <v>636</v>
      </c>
      <c r="B4" s="7">
        <f t="shared" si="0"/>
        <v>128</v>
      </c>
      <c r="C4" s="3" t="s">
        <v>7</v>
      </c>
      <c r="D4" s="3" t="s">
        <v>8</v>
      </c>
    </row>
    <row r="5" spans="1:8" x14ac:dyDescent="0.25">
      <c r="A5" s="5" t="s">
        <v>637</v>
      </c>
      <c r="B5" s="7">
        <f t="shared" si="0"/>
        <v>69</v>
      </c>
      <c r="C5" s="3" t="s">
        <v>9</v>
      </c>
      <c r="D5" s="3" t="s">
        <v>10</v>
      </c>
    </row>
    <row r="6" spans="1:8" x14ac:dyDescent="0.25">
      <c r="A6" s="5" t="s">
        <v>638</v>
      </c>
      <c r="B6" s="7">
        <f t="shared" si="0"/>
        <v>59</v>
      </c>
      <c r="C6" s="3" t="s">
        <v>11</v>
      </c>
      <c r="D6" s="3" t="s">
        <v>12</v>
      </c>
    </row>
    <row r="7" spans="1:8" x14ac:dyDescent="0.25">
      <c r="A7" s="5" t="s">
        <v>639</v>
      </c>
      <c r="B7" s="7">
        <f t="shared" si="0"/>
        <v>26</v>
      </c>
      <c r="C7" s="3" t="s">
        <v>13</v>
      </c>
      <c r="D7" s="3" t="s">
        <v>14</v>
      </c>
    </row>
    <row r="8" spans="1:8" x14ac:dyDescent="0.25">
      <c r="A8" s="5" t="s">
        <v>640</v>
      </c>
      <c r="B8" s="7">
        <f t="shared" si="0"/>
        <v>26</v>
      </c>
      <c r="C8" s="3" t="s">
        <v>15</v>
      </c>
      <c r="D8" s="3" t="s">
        <v>6</v>
      </c>
    </row>
    <row r="9" spans="1:8" x14ac:dyDescent="0.25">
      <c r="A9" s="5" t="s">
        <v>641</v>
      </c>
      <c r="B9" s="7">
        <f t="shared" si="0"/>
        <v>18</v>
      </c>
      <c r="C9" s="3" t="s">
        <v>16</v>
      </c>
      <c r="D9" s="3" t="s">
        <v>17</v>
      </c>
    </row>
    <row r="10" spans="1:8" x14ac:dyDescent="0.25">
      <c r="A10" s="5" t="s">
        <v>642</v>
      </c>
      <c r="B10" s="7">
        <f t="shared" si="0"/>
        <v>94</v>
      </c>
      <c r="C10" s="3" t="s">
        <v>18</v>
      </c>
      <c r="D10" s="3" t="s">
        <v>19</v>
      </c>
    </row>
    <row r="11" spans="1:8" x14ac:dyDescent="0.25">
      <c r="A11" s="5" t="s">
        <v>643</v>
      </c>
      <c r="B11" s="7">
        <f t="shared" si="0"/>
        <v>42</v>
      </c>
      <c r="C11" s="3" t="s">
        <v>20</v>
      </c>
      <c r="D11" s="3" t="s">
        <v>21</v>
      </c>
    </row>
    <row r="12" spans="1:8" x14ac:dyDescent="0.25">
      <c r="A12" s="5" t="s">
        <v>644</v>
      </c>
      <c r="B12" s="7">
        <f t="shared" si="0"/>
        <v>36</v>
      </c>
      <c r="C12" s="3" t="s">
        <v>22</v>
      </c>
      <c r="D12" s="3" t="s">
        <v>14</v>
      </c>
    </row>
    <row r="13" spans="1:8" x14ac:dyDescent="0.25">
      <c r="A13" s="5" t="s">
        <v>645</v>
      </c>
      <c r="B13" s="7">
        <f t="shared" si="0"/>
        <v>18</v>
      </c>
      <c r="C13" s="3" t="s">
        <v>23</v>
      </c>
      <c r="D13" s="3" t="s">
        <v>24</v>
      </c>
    </row>
    <row r="14" spans="1:8" x14ac:dyDescent="0.25">
      <c r="A14" s="5" t="s">
        <v>646</v>
      </c>
      <c r="B14" s="7">
        <f t="shared" si="0"/>
        <v>45</v>
      </c>
      <c r="C14" s="3" t="s">
        <v>25</v>
      </c>
      <c r="D14" s="3" t="s">
        <v>26</v>
      </c>
    </row>
    <row r="15" spans="1:8" x14ac:dyDescent="0.25">
      <c r="A15" s="5" t="s">
        <v>647</v>
      </c>
      <c r="B15" s="7">
        <f t="shared" si="0"/>
        <v>45</v>
      </c>
      <c r="C15" s="3" t="s">
        <v>27</v>
      </c>
      <c r="D15" s="3" t="s">
        <v>26</v>
      </c>
    </row>
    <row r="16" spans="1:8" x14ac:dyDescent="0.25">
      <c r="A16" s="5" t="s">
        <v>648</v>
      </c>
      <c r="B16" s="7">
        <f t="shared" si="0"/>
        <v>70</v>
      </c>
      <c r="C16" s="3" t="s">
        <v>28</v>
      </c>
      <c r="D16" s="3" t="s">
        <v>29</v>
      </c>
    </row>
    <row r="17" spans="1:4" x14ac:dyDescent="0.25">
      <c r="A17" s="5" t="s">
        <v>649</v>
      </c>
      <c r="B17" s="7">
        <f t="shared" si="0"/>
        <v>119</v>
      </c>
      <c r="C17" s="3" t="s">
        <v>30</v>
      </c>
      <c r="D17" s="3" t="s">
        <v>31</v>
      </c>
    </row>
    <row r="18" spans="1:4" x14ac:dyDescent="0.25">
      <c r="A18" s="5" t="s">
        <v>650</v>
      </c>
      <c r="B18" s="7">
        <f t="shared" si="0"/>
        <v>42</v>
      </c>
      <c r="C18" s="3" t="s">
        <v>32</v>
      </c>
      <c r="D18" s="3" t="s">
        <v>33</v>
      </c>
    </row>
    <row r="19" spans="1:4" x14ac:dyDescent="0.25">
      <c r="A19" s="5" t="s">
        <v>651</v>
      </c>
      <c r="B19" s="7">
        <f t="shared" si="0"/>
        <v>122</v>
      </c>
      <c r="C19" s="3" t="s">
        <v>34</v>
      </c>
      <c r="D19" s="3" t="s">
        <v>35</v>
      </c>
    </row>
    <row r="20" spans="1:4" x14ac:dyDescent="0.25">
      <c r="A20" s="5" t="s">
        <v>652</v>
      </c>
      <c r="B20" s="7">
        <f t="shared" si="0"/>
        <v>74</v>
      </c>
      <c r="C20" s="3" t="s">
        <v>36</v>
      </c>
      <c r="D20" s="3" t="s">
        <v>37</v>
      </c>
    </row>
    <row r="21" spans="1:4" x14ac:dyDescent="0.25">
      <c r="A21" s="5" t="s">
        <v>653</v>
      </c>
      <c r="B21" s="7">
        <f t="shared" si="0"/>
        <v>75</v>
      </c>
      <c r="C21" s="3" t="s">
        <v>38</v>
      </c>
      <c r="D21" s="3" t="s">
        <v>6</v>
      </c>
    </row>
    <row r="22" spans="1:4" x14ac:dyDescent="0.25">
      <c r="A22" s="5" t="s">
        <v>654</v>
      </c>
      <c r="B22" s="7">
        <f t="shared" si="0"/>
        <v>125</v>
      </c>
      <c r="C22" s="3" t="s">
        <v>39</v>
      </c>
      <c r="D22" s="3" t="s">
        <v>40</v>
      </c>
    </row>
    <row r="23" spans="1:4" x14ac:dyDescent="0.25">
      <c r="A23" s="5" t="s">
        <v>655</v>
      </c>
      <c r="B23" s="7">
        <f t="shared" si="0"/>
        <v>36</v>
      </c>
      <c r="C23" s="3" t="s">
        <v>41</v>
      </c>
      <c r="D23" s="3" t="s">
        <v>42</v>
      </c>
    </row>
    <row r="24" spans="1:4" x14ac:dyDescent="0.25">
      <c r="A24" s="5" t="s">
        <v>656</v>
      </c>
      <c r="B24" s="7">
        <f t="shared" si="0"/>
        <v>72</v>
      </c>
      <c r="C24" s="3" t="s">
        <v>43</v>
      </c>
      <c r="D24" s="3" t="s">
        <v>44</v>
      </c>
    </row>
    <row r="25" spans="1:4" x14ac:dyDescent="0.25">
      <c r="A25" s="5" t="s">
        <v>657</v>
      </c>
      <c r="B25" s="7">
        <f t="shared" si="0"/>
        <v>30</v>
      </c>
      <c r="C25" s="3" t="s">
        <v>45</v>
      </c>
      <c r="D25" s="3" t="s">
        <v>46</v>
      </c>
    </row>
    <row r="26" spans="1:4" x14ac:dyDescent="0.25">
      <c r="A26" s="5" t="s">
        <v>658</v>
      </c>
      <c r="B26" s="7">
        <f t="shared" si="0"/>
        <v>113</v>
      </c>
      <c r="C26" s="3" t="s">
        <v>47</v>
      </c>
      <c r="D26" s="3" t="s">
        <v>48</v>
      </c>
    </row>
    <row r="27" spans="1:4" x14ac:dyDescent="0.25">
      <c r="A27" s="5" t="s">
        <v>659</v>
      </c>
      <c r="B27" s="7">
        <f t="shared" si="0"/>
        <v>30</v>
      </c>
      <c r="C27" s="3" t="s">
        <v>49</v>
      </c>
      <c r="D27" s="3" t="s">
        <v>6</v>
      </c>
    </row>
    <row r="28" spans="1:4" x14ac:dyDescent="0.25">
      <c r="A28" s="5" t="s">
        <v>660</v>
      </c>
      <c r="B28" s="7">
        <f t="shared" si="0"/>
        <v>74</v>
      </c>
      <c r="C28" s="3" t="s">
        <v>50</v>
      </c>
      <c r="D28" s="3" t="s">
        <v>51</v>
      </c>
    </row>
    <row r="29" spans="1:4" x14ac:dyDescent="0.25">
      <c r="A29" s="5" t="s">
        <v>661</v>
      </c>
      <c r="B29" s="7">
        <f t="shared" si="0"/>
        <v>46</v>
      </c>
      <c r="C29" s="3" t="s">
        <v>52</v>
      </c>
      <c r="D29" s="3" t="s">
        <v>26</v>
      </c>
    </row>
    <row r="30" spans="1:4" x14ac:dyDescent="0.25">
      <c r="A30" s="5" t="s">
        <v>662</v>
      </c>
      <c r="B30" s="7">
        <f t="shared" si="0"/>
        <v>34</v>
      </c>
      <c r="C30" s="3" t="s">
        <v>53</v>
      </c>
      <c r="D30" s="3" t="s">
        <v>54</v>
      </c>
    </row>
    <row r="31" spans="1:4" x14ac:dyDescent="0.25">
      <c r="A31" s="5" t="s">
        <v>663</v>
      </c>
      <c r="B31" s="7">
        <f t="shared" si="0"/>
        <v>76</v>
      </c>
      <c r="C31" s="3" t="s">
        <v>55</v>
      </c>
      <c r="D31" s="3" t="s">
        <v>56</v>
      </c>
    </row>
    <row r="32" spans="1:4" x14ac:dyDescent="0.25">
      <c r="A32" s="5" t="s">
        <v>664</v>
      </c>
      <c r="B32" s="7">
        <f t="shared" si="0"/>
        <v>39</v>
      </c>
      <c r="C32" s="3" t="s">
        <v>57</v>
      </c>
      <c r="D32" s="3" t="s">
        <v>58</v>
      </c>
    </row>
    <row r="33" spans="1:4" x14ac:dyDescent="0.25">
      <c r="A33" s="5" t="s">
        <v>665</v>
      </c>
      <c r="B33" s="7">
        <f t="shared" si="0"/>
        <v>18</v>
      </c>
      <c r="C33" s="3" t="s">
        <v>59</v>
      </c>
      <c r="D33" s="3" t="s">
        <v>60</v>
      </c>
    </row>
    <row r="34" spans="1:4" x14ac:dyDescent="0.25">
      <c r="A34" s="5" t="s">
        <v>666</v>
      </c>
      <c r="B34" s="7">
        <f t="shared" si="0"/>
        <v>35</v>
      </c>
      <c r="C34" s="3" t="s">
        <v>61</v>
      </c>
      <c r="D34" s="3" t="s">
        <v>4</v>
      </c>
    </row>
    <row r="35" spans="1:4" x14ac:dyDescent="0.25">
      <c r="A35" s="5" t="s">
        <v>667</v>
      </c>
      <c r="B35" s="7">
        <f t="shared" si="0"/>
        <v>89</v>
      </c>
      <c r="C35" s="3" t="s">
        <v>62</v>
      </c>
      <c r="D35" s="3" t="s">
        <v>63</v>
      </c>
    </row>
    <row r="36" spans="1:4" x14ac:dyDescent="0.25">
      <c r="A36" s="5" t="s">
        <v>668</v>
      </c>
      <c r="B36" s="7">
        <f t="shared" si="0"/>
        <v>124</v>
      </c>
      <c r="C36" s="3" t="s">
        <v>64</v>
      </c>
      <c r="D36" s="3" t="s">
        <v>65</v>
      </c>
    </row>
    <row r="37" spans="1:4" x14ac:dyDescent="0.25">
      <c r="A37" s="5" t="s">
        <v>669</v>
      </c>
      <c r="B37" s="7">
        <f t="shared" si="0"/>
        <v>42</v>
      </c>
      <c r="C37" s="3" t="s">
        <v>66</v>
      </c>
      <c r="D37" s="3" t="s">
        <v>12</v>
      </c>
    </row>
    <row r="38" spans="1:4" x14ac:dyDescent="0.25">
      <c r="A38" s="5" t="s">
        <v>670</v>
      </c>
      <c r="B38" s="7">
        <f t="shared" si="0"/>
        <v>21</v>
      </c>
      <c r="C38" s="3" t="s">
        <v>67</v>
      </c>
      <c r="D38" s="3" t="s">
        <v>68</v>
      </c>
    </row>
    <row r="39" spans="1:4" x14ac:dyDescent="0.25">
      <c r="A39" s="5" t="s">
        <v>671</v>
      </c>
      <c r="B39" s="7">
        <f t="shared" si="0"/>
        <v>22</v>
      </c>
      <c r="C39" s="3" t="s">
        <v>69</v>
      </c>
      <c r="D39" s="3" t="s">
        <v>70</v>
      </c>
    </row>
    <row r="40" spans="1:4" x14ac:dyDescent="0.25">
      <c r="A40" s="5" t="s">
        <v>672</v>
      </c>
      <c r="B40" s="7">
        <f t="shared" si="0"/>
        <v>13</v>
      </c>
      <c r="C40" s="3" t="s">
        <v>71</v>
      </c>
      <c r="D40" s="3" t="s">
        <v>72</v>
      </c>
    </row>
    <row r="41" spans="1:4" x14ac:dyDescent="0.25">
      <c r="A41" s="5" t="s">
        <v>673</v>
      </c>
      <c r="B41" s="7">
        <f t="shared" si="0"/>
        <v>143</v>
      </c>
      <c r="C41" s="3" t="s">
        <v>73</v>
      </c>
      <c r="D41" s="3" t="s">
        <v>74</v>
      </c>
    </row>
    <row r="42" spans="1:4" x14ac:dyDescent="0.25">
      <c r="A42" s="5" t="s">
        <v>674</v>
      </c>
      <c r="B42" s="7">
        <f t="shared" si="0"/>
        <v>126</v>
      </c>
      <c r="C42" s="3" t="s">
        <v>75</v>
      </c>
      <c r="D42" s="3" t="s">
        <v>24</v>
      </c>
    </row>
    <row r="43" spans="1:4" x14ac:dyDescent="0.25">
      <c r="A43" s="5" t="s">
        <v>675</v>
      </c>
      <c r="B43" s="7">
        <f t="shared" si="0"/>
        <v>74</v>
      </c>
      <c r="C43" s="3" t="s">
        <v>76</v>
      </c>
      <c r="D43" s="3" t="s">
        <v>48</v>
      </c>
    </row>
    <row r="44" spans="1:4" x14ac:dyDescent="0.25">
      <c r="A44" s="5" t="s">
        <v>676</v>
      </c>
      <c r="B44" s="7">
        <f t="shared" si="0"/>
        <v>74</v>
      </c>
      <c r="C44" s="3" t="s">
        <v>77</v>
      </c>
      <c r="D44" s="3" t="s">
        <v>78</v>
      </c>
    </row>
    <row r="45" spans="1:4" x14ac:dyDescent="0.25">
      <c r="A45" s="5" t="s">
        <v>677</v>
      </c>
      <c r="B45" s="7">
        <f t="shared" si="0"/>
        <v>140</v>
      </c>
      <c r="C45" s="3" t="s">
        <v>79</v>
      </c>
      <c r="D45" s="3" t="s">
        <v>31</v>
      </c>
    </row>
    <row r="46" spans="1:4" x14ac:dyDescent="0.25">
      <c r="A46" s="5" t="s">
        <v>678</v>
      </c>
      <c r="B46" s="7">
        <f t="shared" si="0"/>
        <v>9</v>
      </c>
      <c r="C46" s="3" t="s">
        <v>80</v>
      </c>
      <c r="D46" s="3" t="s">
        <v>17</v>
      </c>
    </row>
    <row r="47" spans="1:4" x14ac:dyDescent="0.25">
      <c r="A47" s="5" t="s">
        <v>679</v>
      </c>
      <c r="B47" s="7">
        <f t="shared" si="0"/>
        <v>17</v>
      </c>
      <c r="C47" s="3" t="s">
        <v>81</v>
      </c>
      <c r="D47" s="3" t="s">
        <v>82</v>
      </c>
    </row>
    <row r="48" spans="1:4" x14ac:dyDescent="0.25">
      <c r="A48" s="5" t="s">
        <v>680</v>
      </c>
      <c r="B48" s="7">
        <f t="shared" si="0"/>
        <v>5</v>
      </c>
      <c r="C48" s="3" t="s">
        <v>83</v>
      </c>
      <c r="D48" s="3" t="s">
        <v>84</v>
      </c>
    </row>
    <row r="49" spans="1:4" x14ac:dyDescent="0.25">
      <c r="A49" s="5" t="s">
        <v>681</v>
      </c>
      <c r="B49" s="7">
        <f t="shared" si="0"/>
        <v>43</v>
      </c>
      <c r="C49" s="3" t="s">
        <v>85</v>
      </c>
      <c r="D49" s="3" t="s">
        <v>78</v>
      </c>
    </row>
    <row r="50" spans="1:4" x14ac:dyDescent="0.25">
      <c r="A50" s="5" t="s">
        <v>682</v>
      </c>
      <c r="B50" s="7">
        <f t="shared" si="0"/>
        <v>24</v>
      </c>
      <c r="C50" s="3" t="s">
        <v>86</v>
      </c>
      <c r="D50" s="3" t="s">
        <v>6</v>
      </c>
    </row>
    <row r="51" spans="1:4" x14ac:dyDescent="0.25">
      <c r="A51" s="5" t="s">
        <v>683</v>
      </c>
      <c r="B51" s="7">
        <f t="shared" si="0"/>
        <v>56</v>
      </c>
      <c r="C51" s="3" t="s">
        <v>50</v>
      </c>
      <c r="D51" s="3" t="s">
        <v>87</v>
      </c>
    </row>
    <row r="52" spans="1:4" x14ac:dyDescent="0.25">
      <c r="A52" s="5" t="s">
        <v>684</v>
      </c>
      <c r="B52" s="7">
        <f t="shared" si="0"/>
        <v>0</v>
      </c>
      <c r="C52" s="3" t="s">
        <v>88</v>
      </c>
      <c r="D52" s="3" t="s">
        <v>37</v>
      </c>
    </row>
    <row r="53" spans="1:4" x14ac:dyDescent="0.25">
      <c r="A53" s="5" t="s">
        <v>685</v>
      </c>
      <c r="B53" s="7">
        <f t="shared" si="0"/>
        <v>26</v>
      </c>
      <c r="C53" s="3" t="s">
        <v>89</v>
      </c>
      <c r="D53" s="3" t="s">
        <v>90</v>
      </c>
    </row>
    <row r="54" spans="1:4" x14ac:dyDescent="0.25">
      <c r="A54" s="5" t="s">
        <v>686</v>
      </c>
      <c r="B54" s="7">
        <f t="shared" si="0"/>
        <v>20</v>
      </c>
      <c r="C54" s="3" t="s">
        <v>91</v>
      </c>
      <c r="D54" s="3" t="s">
        <v>56</v>
      </c>
    </row>
    <row r="55" spans="1:4" x14ac:dyDescent="0.25">
      <c r="A55" s="5" t="s">
        <v>687</v>
      </c>
      <c r="B55" s="7">
        <f t="shared" si="0"/>
        <v>6</v>
      </c>
      <c r="C55" s="3" t="s">
        <v>92</v>
      </c>
      <c r="D55" s="3" t="s">
        <v>93</v>
      </c>
    </row>
    <row r="56" spans="1:4" x14ac:dyDescent="0.25">
      <c r="A56" s="5" t="s">
        <v>688</v>
      </c>
      <c r="B56" s="7">
        <f t="shared" si="0"/>
        <v>90</v>
      </c>
      <c r="C56" s="3" t="s">
        <v>94</v>
      </c>
      <c r="D56" s="3" t="s">
        <v>42</v>
      </c>
    </row>
    <row r="57" spans="1:4" x14ac:dyDescent="0.25">
      <c r="A57" s="5" t="s">
        <v>689</v>
      </c>
      <c r="B57" s="7">
        <f t="shared" si="0"/>
        <v>111</v>
      </c>
      <c r="C57" s="3" t="s">
        <v>95</v>
      </c>
      <c r="D57" s="3" t="s">
        <v>37</v>
      </c>
    </row>
    <row r="58" spans="1:4" x14ac:dyDescent="0.25">
      <c r="A58" s="5" t="s">
        <v>690</v>
      </c>
      <c r="B58" s="7">
        <f t="shared" si="0"/>
        <v>24</v>
      </c>
      <c r="C58" s="3" t="s">
        <v>96</v>
      </c>
      <c r="D58" s="3" t="s">
        <v>72</v>
      </c>
    </row>
    <row r="59" spans="1:4" x14ac:dyDescent="0.25">
      <c r="A59" s="5" t="s">
        <v>691</v>
      </c>
      <c r="B59" s="7">
        <f t="shared" si="0"/>
        <v>7</v>
      </c>
      <c r="C59" s="3" t="s">
        <v>97</v>
      </c>
      <c r="D59" s="3" t="s">
        <v>98</v>
      </c>
    </row>
    <row r="60" spans="1:4" x14ac:dyDescent="0.25">
      <c r="A60" s="5" t="s">
        <v>692</v>
      </c>
      <c r="B60" s="7">
        <f t="shared" si="0"/>
        <v>15</v>
      </c>
      <c r="C60" s="3" t="s">
        <v>99</v>
      </c>
      <c r="D60" s="3" t="s">
        <v>31</v>
      </c>
    </row>
    <row r="61" spans="1:4" x14ac:dyDescent="0.25">
      <c r="A61" s="5" t="s">
        <v>693</v>
      </c>
      <c r="B61" s="7">
        <f t="shared" si="0"/>
        <v>15</v>
      </c>
      <c r="C61" s="3" t="s">
        <v>100</v>
      </c>
      <c r="D61" s="3" t="s">
        <v>101</v>
      </c>
    </row>
    <row r="62" spans="1:4" x14ac:dyDescent="0.25">
      <c r="A62" s="5" t="s">
        <v>694</v>
      </c>
      <c r="B62" s="7">
        <f t="shared" si="0"/>
        <v>16</v>
      </c>
      <c r="C62" s="3" t="s">
        <v>102</v>
      </c>
      <c r="D62" s="3" t="s">
        <v>26</v>
      </c>
    </row>
    <row r="63" spans="1:4" x14ac:dyDescent="0.25">
      <c r="A63" s="5" t="s">
        <v>695</v>
      </c>
      <c r="B63" s="7">
        <f t="shared" si="0"/>
        <v>110</v>
      </c>
      <c r="C63" s="3" t="s">
        <v>103</v>
      </c>
      <c r="D63" s="3" t="s">
        <v>104</v>
      </c>
    </row>
    <row r="64" spans="1:4" x14ac:dyDescent="0.25">
      <c r="A64" s="5" t="s">
        <v>696</v>
      </c>
      <c r="B64" s="7">
        <f t="shared" si="0"/>
        <v>84</v>
      </c>
      <c r="C64" s="3" t="s">
        <v>105</v>
      </c>
      <c r="D64" s="3" t="s">
        <v>106</v>
      </c>
    </row>
    <row r="65" spans="1:4" x14ac:dyDescent="0.25">
      <c r="A65" s="5" t="s">
        <v>697</v>
      </c>
      <c r="B65" s="7">
        <f t="shared" si="0"/>
        <v>74</v>
      </c>
      <c r="C65" s="3" t="s">
        <v>107</v>
      </c>
      <c r="D65" s="3" t="s">
        <v>108</v>
      </c>
    </row>
    <row r="66" spans="1:4" x14ac:dyDescent="0.25">
      <c r="A66" s="5" t="s">
        <v>698</v>
      </c>
      <c r="B66" s="7">
        <f t="shared" ref="B66:B129" si="1">IF(MID(A66,7,1)&lt;&gt;"0",VALUE(MID(A66,7,3)),VALUE(MID(A66,8,2)))</f>
        <v>66</v>
      </c>
      <c r="C66" s="3" t="s">
        <v>109</v>
      </c>
      <c r="D66" s="3" t="s">
        <v>17</v>
      </c>
    </row>
    <row r="67" spans="1:4" x14ac:dyDescent="0.25">
      <c r="A67" s="5" t="s">
        <v>699</v>
      </c>
      <c r="B67" s="7">
        <f t="shared" si="1"/>
        <v>61</v>
      </c>
      <c r="C67" s="3" t="s">
        <v>110</v>
      </c>
      <c r="D67" s="3" t="s">
        <v>56</v>
      </c>
    </row>
    <row r="68" spans="1:4" x14ac:dyDescent="0.25">
      <c r="A68" s="5" t="s">
        <v>700</v>
      </c>
      <c r="B68" s="7">
        <f t="shared" si="1"/>
        <v>62</v>
      </c>
      <c r="C68" s="3" t="s">
        <v>111</v>
      </c>
      <c r="D68" s="3" t="s">
        <v>112</v>
      </c>
    </row>
    <row r="69" spans="1:4" x14ac:dyDescent="0.25">
      <c r="A69" s="5" t="s">
        <v>701</v>
      </c>
      <c r="B69" s="7">
        <f t="shared" si="1"/>
        <v>72</v>
      </c>
      <c r="C69" s="3" t="s">
        <v>113</v>
      </c>
      <c r="D69" s="3" t="s">
        <v>114</v>
      </c>
    </row>
    <row r="70" spans="1:4" x14ac:dyDescent="0.25">
      <c r="A70" s="5" t="s">
        <v>702</v>
      </c>
      <c r="B70" s="7">
        <f t="shared" si="1"/>
        <v>79</v>
      </c>
      <c r="C70" s="3" t="s">
        <v>115</v>
      </c>
      <c r="D70" s="3" t="s">
        <v>35</v>
      </c>
    </row>
    <row r="71" spans="1:4" x14ac:dyDescent="0.25">
      <c r="A71" s="5" t="s">
        <v>703</v>
      </c>
      <c r="B71" s="7">
        <f t="shared" si="1"/>
        <v>57</v>
      </c>
      <c r="C71" s="3" t="s">
        <v>116</v>
      </c>
      <c r="D71" s="3" t="s">
        <v>117</v>
      </c>
    </row>
    <row r="72" spans="1:4" x14ac:dyDescent="0.25">
      <c r="A72" s="5" t="s">
        <v>704</v>
      </c>
      <c r="B72" s="7">
        <f t="shared" si="1"/>
        <v>58</v>
      </c>
      <c r="C72" s="3" t="s">
        <v>118</v>
      </c>
      <c r="D72" s="3" t="s">
        <v>29</v>
      </c>
    </row>
    <row r="73" spans="1:4" x14ac:dyDescent="0.25">
      <c r="A73" s="5" t="s">
        <v>705</v>
      </c>
      <c r="B73" s="7">
        <f t="shared" si="1"/>
        <v>51</v>
      </c>
      <c r="C73" s="3" t="s">
        <v>119</v>
      </c>
      <c r="D73" s="3" t="s">
        <v>74</v>
      </c>
    </row>
    <row r="74" spans="1:4" x14ac:dyDescent="0.25">
      <c r="A74" s="5" t="s">
        <v>706</v>
      </c>
      <c r="B74" s="7">
        <f t="shared" si="1"/>
        <v>11</v>
      </c>
      <c r="C74" s="3" t="s">
        <v>120</v>
      </c>
      <c r="D74" s="3" t="s">
        <v>121</v>
      </c>
    </row>
    <row r="75" spans="1:4" x14ac:dyDescent="0.25">
      <c r="A75" s="5" t="s">
        <v>707</v>
      </c>
      <c r="B75" s="7">
        <f t="shared" si="1"/>
        <v>8</v>
      </c>
      <c r="C75" s="3" t="s">
        <v>122</v>
      </c>
      <c r="D75" s="3" t="s">
        <v>14</v>
      </c>
    </row>
    <row r="76" spans="1:4" x14ac:dyDescent="0.25">
      <c r="A76" s="5" t="s">
        <v>708</v>
      </c>
      <c r="B76" s="7">
        <f t="shared" si="1"/>
        <v>16</v>
      </c>
      <c r="C76" s="3" t="s">
        <v>123</v>
      </c>
      <c r="D76" s="3" t="s">
        <v>124</v>
      </c>
    </row>
    <row r="77" spans="1:4" x14ac:dyDescent="0.25">
      <c r="A77" s="5" t="s">
        <v>709</v>
      </c>
      <c r="B77" s="7">
        <f t="shared" si="1"/>
        <v>115</v>
      </c>
      <c r="C77" s="3" t="s">
        <v>125</v>
      </c>
      <c r="D77" s="3" t="s">
        <v>126</v>
      </c>
    </row>
    <row r="78" spans="1:4" x14ac:dyDescent="0.25">
      <c r="A78" s="5" t="s">
        <v>710</v>
      </c>
      <c r="B78" s="7">
        <f t="shared" si="1"/>
        <v>4</v>
      </c>
      <c r="C78" s="3" t="s">
        <v>127</v>
      </c>
      <c r="D78" s="3" t="s">
        <v>128</v>
      </c>
    </row>
    <row r="79" spans="1:4" x14ac:dyDescent="0.25">
      <c r="A79" s="5" t="s">
        <v>711</v>
      </c>
      <c r="B79" s="7">
        <f t="shared" si="1"/>
        <v>37</v>
      </c>
      <c r="C79" s="3" t="s">
        <v>129</v>
      </c>
      <c r="D79" s="3" t="s">
        <v>130</v>
      </c>
    </row>
    <row r="80" spans="1:4" x14ac:dyDescent="0.25">
      <c r="A80" s="5" t="s">
        <v>712</v>
      </c>
      <c r="B80" s="7">
        <f t="shared" si="1"/>
        <v>94</v>
      </c>
      <c r="C80" s="3" t="s">
        <v>131</v>
      </c>
      <c r="D80" s="3" t="s">
        <v>132</v>
      </c>
    </row>
    <row r="81" spans="1:4" x14ac:dyDescent="0.25">
      <c r="A81" s="5" t="s">
        <v>713</v>
      </c>
      <c r="B81" s="7">
        <f t="shared" si="1"/>
        <v>27</v>
      </c>
      <c r="C81" s="3" t="s">
        <v>133</v>
      </c>
      <c r="D81" s="3" t="s">
        <v>134</v>
      </c>
    </row>
    <row r="82" spans="1:4" x14ac:dyDescent="0.25">
      <c r="A82" s="5" t="s">
        <v>714</v>
      </c>
      <c r="B82" s="7">
        <f t="shared" si="1"/>
        <v>17</v>
      </c>
      <c r="C82" s="3" t="s">
        <v>135</v>
      </c>
      <c r="D82" s="3" t="s">
        <v>78</v>
      </c>
    </row>
    <row r="83" spans="1:4" x14ac:dyDescent="0.25">
      <c r="A83" s="5" t="s">
        <v>715</v>
      </c>
      <c r="B83" s="7">
        <f t="shared" si="1"/>
        <v>17</v>
      </c>
      <c r="C83" s="3" t="s">
        <v>136</v>
      </c>
      <c r="D83" s="3" t="s">
        <v>137</v>
      </c>
    </row>
    <row r="84" spans="1:4" x14ac:dyDescent="0.25">
      <c r="A84" s="5" t="s">
        <v>716</v>
      </c>
      <c r="B84" s="7">
        <f t="shared" si="1"/>
        <v>87</v>
      </c>
      <c r="C84" s="3" t="s">
        <v>52</v>
      </c>
      <c r="D84" s="3" t="s">
        <v>12</v>
      </c>
    </row>
    <row r="85" spans="1:4" x14ac:dyDescent="0.25">
      <c r="A85" s="5" t="s">
        <v>717</v>
      </c>
      <c r="B85" s="7">
        <f t="shared" si="1"/>
        <v>69</v>
      </c>
      <c r="C85" s="3" t="s">
        <v>138</v>
      </c>
      <c r="D85" s="3" t="s">
        <v>139</v>
      </c>
    </row>
    <row r="86" spans="1:4" x14ac:dyDescent="0.25">
      <c r="A86" s="5" t="s">
        <v>718</v>
      </c>
      <c r="B86" s="7">
        <f t="shared" si="1"/>
        <v>63</v>
      </c>
      <c r="C86" s="3" t="s">
        <v>140</v>
      </c>
      <c r="D86" s="3" t="s">
        <v>141</v>
      </c>
    </row>
    <row r="87" spans="1:4" x14ac:dyDescent="0.25">
      <c r="A87" s="5" t="s">
        <v>719</v>
      </c>
      <c r="B87" s="7">
        <f t="shared" si="1"/>
        <v>39</v>
      </c>
      <c r="C87" s="3" t="s">
        <v>142</v>
      </c>
      <c r="D87" s="3" t="s">
        <v>10</v>
      </c>
    </row>
    <row r="88" spans="1:4" x14ac:dyDescent="0.25">
      <c r="A88" s="5" t="s">
        <v>720</v>
      </c>
      <c r="B88" s="7">
        <f t="shared" si="1"/>
        <v>30</v>
      </c>
      <c r="C88" s="3" t="s">
        <v>79</v>
      </c>
      <c r="D88" s="3" t="s">
        <v>143</v>
      </c>
    </row>
    <row r="89" spans="1:4" x14ac:dyDescent="0.25">
      <c r="A89" s="5" t="s">
        <v>721</v>
      </c>
      <c r="B89" s="7">
        <f t="shared" si="1"/>
        <v>14</v>
      </c>
      <c r="C89" s="3" t="s">
        <v>144</v>
      </c>
      <c r="D89" s="3" t="s">
        <v>145</v>
      </c>
    </row>
    <row r="90" spans="1:4" x14ac:dyDescent="0.25">
      <c r="A90" s="5" t="s">
        <v>722</v>
      </c>
      <c r="B90" s="7">
        <f t="shared" si="1"/>
        <v>17</v>
      </c>
      <c r="C90" s="3" t="s">
        <v>146</v>
      </c>
      <c r="D90" s="3" t="s">
        <v>4</v>
      </c>
    </row>
    <row r="91" spans="1:4" x14ac:dyDescent="0.25">
      <c r="A91" s="5" t="s">
        <v>723</v>
      </c>
      <c r="B91" s="7">
        <f t="shared" si="1"/>
        <v>30</v>
      </c>
      <c r="C91" s="3" t="s">
        <v>147</v>
      </c>
      <c r="D91" s="3" t="s">
        <v>148</v>
      </c>
    </row>
    <row r="92" spans="1:4" x14ac:dyDescent="0.25">
      <c r="A92" s="5" t="s">
        <v>724</v>
      </c>
      <c r="B92" s="7">
        <f t="shared" si="1"/>
        <v>23</v>
      </c>
      <c r="C92" s="3" t="s">
        <v>149</v>
      </c>
      <c r="D92" s="3" t="s">
        <v>150</v>
      </c>
    </row>
    <row r="93" spans="1:4" x14ac:dyDescent="0.25">
      <c r="A93" s="5" t="s">
        <v>725</v>
      </c>
      <c r="B93" s="7">
        <f t="shared" si="1"/>
        <v>64</v>
      </c>
      <c r="C93" s="3" t="s">
        <v>151</v>
      </c>
      <c r="D93" s="3" t="s">
        <v>145</v>
      </c>
    </row>
    <row r="94" spans="1:4" x14ac:dyDescent="0.25">
      <c r="A94" s="5" t="s">
        <v>726</v>
      </c>
      <c r="B94" s="7">
        <f t="shared" si="1"/>
        <v>93</v>
      </c>
      <c r="C94" s="3" t="s">
        <v>152</v>
      </c>
      <c r="D94" s="3" t="s">
        <v>153</v>
      </c>
    </row>
    <row r="95" spans="1:4" x14ac:dyDescent="0.25">
      <c r="A95" s="5" t="s">
        <v>727</v>
      </c>
      <c r="B95" s="7">
        <f t="shared" si="1"/>
        <v>14</v>
      </c>
      <c r="C95" s="3" t="s">
        <v>154</v>
      </c>
      <c r="D95" s="3" t="s">
        <v>155</v>
      </c>
    </row>
    <row r="96" spans="1:4" x14ac:dyDescent="0.25">
      <c r="A96" s="5" t="s">
        <v>728</v>
      </c>
      <c r="B96" s="7">
        <f t="shared" si="1"/>
        <v>27</v>
      </c>
      <c r="C96" s="3" t="s">
        <v>156</v>
      </c>
      <c r="D96" s="3" t="s">
        <v>157</v>
      </c>
    </row>
    <row r="97" spans="1:4" x14ac:dyDescent="0.25">
      <c r="A97" s="5" t="s">
        <v>729</v>
      </c>
      <c r="B97" s="7">
        <f t="shared" si="1"/>
        <v>110</v>
      </c>
      <c r="C97" s="3" t="s">
        <v>158</v>
      </c>
      <c r="D97" s="3" t="s">
        <v>4</v>
      </c>
    </row>
    <row r="98" spans="1:4" x14ac:dyDescent="0.25">
      <c r="A98" s="5" t="s">
        <v>730</v>
      </c>
      <c r="B98" s="7">
        <f t="shared" si="1"/>
        <v>8</v>
      </c>
      <c r="C98" s="3" t="s">
        <v>159</v>
      </c>
      <c r="D98" s="3" t="s">
        <v>160</v>
      </c>
    </row>
    <row r="99" spans="1:4" x14ac:dyDescent="0.25">
      <c r="A99" s="5" t="s">
        <v>731</v>
      </c>
      <c r="B99" s="7">
        <f t="shared" si="1"/>
        <v>56</v>
      </c>
      <c r="C99" s="3" t="s">
        <v>161</v>
      </c>
      <c r="D99" s="3" t="s">
        <v>162</v>
      </c>
    </row>
    <row r="100" spans="1:4" x14ac:dyDescent="0.25">
      <c r="A100" s="5" t="s">
        <v>732</v>
      </c>
      <c r="B100" s="7">
        <f t="shared" si="1"/>
        <v>59</v>
      </c>
      <c r="C100" s="3" t="s">
        <v>163</v>
      </c>
      <c r="D100" s="3" t="s">
        <v>164</v>
      </c>
    </row>
    <row r="101" spans="1:4" x14ac:dyDescent="0.25">
      <c r="A101" s="5" t="s">
        <v>733</v>
      </c>
      <c r="B101" s="7">
        <f t="shared" si="1"/>
        <v>14</v>
      </c>
      <c r="C101" s="3" t="s">
        <v>165</v>
      </c>
      <c r="D101" s="3" t="s">
        <v>166</v>
      </c>
    </row>
    <row r="102" spans="1:4" x14ac:dyDescent="0.25">
      <c r="A102" s="5" t="s">
        <v>734</v>
      </c>
      <c r="B102" s="7">
        <f t="shared" si="1"/>
        <v>60</v>
      </c>
      <c r="C102" s="3" t="s">
        <v>167</v>
      </c>
      <c r="D102" s="3" t="s">
        <v>168</v>
      </c>
    </row>
    <row r="103" spans="1:4" x14ac:dyDescent="0.25">
      <c r="A103" s="5" t="s">
        <v>735</v>
      </c>
      <c r="B103" s="7">
        <f t="shared" si="1"/>
        <v>92</v>
      </c>
      <c r="C103" s="3" t="s">
        <v>169</v>
      </c>
      <c r="D103" s="3" t="s">
        <v>170</v>
      </c>
    </row>
    <row r="104" spans="1:4" x14ac:dyDescent="0.25">
      <c r="A104" s="5" t="s">
        <v>736</v>
      </c>
      <c r="B104" s="7">
        <f t="shared" si="1"/>
        <v>11</v>
      </c>
      <c r="C104" s="3" t="s">
        <v>171</v>
      </c>
      <c r="D104" s="3" t="s">
        <v>172</v>
      </c>
    </row>
    <row r="105" spans="1:4" x14ac:dyDescent="0.25">
      <c r="A105" s="5" t="s">
        <v>737</v>
      </c>
      <c r="B105" s="7">
        <f t="shared" si="1"/>
        <v>38</v>
      </c>
      <c r="C105" s="3" t="s">
        <v>173</v>
      </c>
      <c r="D105" s="3" t="s">
        <v>174</v>
      </c>
    </row>
    <row r="106" spans="1:4" x14ac:dyDescent="0.25">
      <c r="A106" s="5" t="s">
        <v>738</v>
      </c>
      <c r="B106" s="7">
        <f t="shared" si="1"/>
        <v>38</v>
      </c>
      <c r="C106" s="3" t="s">
        <v>175</v>
      </c>
      <c r="D106" s="3" t="s">
        <v>176</v>
      </c>
    </row>
    <row r="107" spans="1:4" x14ac:dyDescent="0.25">
      <c r="A107" s="5" t="s">
        <v>739</v>
      </c>
      <c r="B107" s="7">
        <f t="shared" si="1"/>
        <v>70</v>
      </c>
      <c r="C107" s="3" t="s">
        <v>177</v>
      </c>
      <c r="D107" s="3" t="s">
        <v>178</v>
      </c>
    </row>
    <row r="108" spans="1:4" x14ac:dyDescent="0.25">
      <c r="A108" s="5" t="s">
        <v>740</v>
      </c>
      <c r="B108" s="7">
        <f t="shared" si="1"/>
        <v>74</v>
      </c>
      <c r="C108" s="3" t="s">
        <v>179</v>
      </c>
      <c r="D108" s="3" t="s">
        <v>180</v>
      </c>
    </row>
    <row r="109" spans="1:4" x14ac:dyDescent="0.25">
      <c r="A109" s="5" t="s">
        <v>741</v>
      </c>
      <c r="B109" s="7">
        <f t="shared" si="1"/>
        <v>74</v>
      </c>
      <c r="C109" s="3" t="s">
        <v>181</v>
      </c>
      <c r="D109" s="3" t="s">
        <v>12</v>
      </c>
    </row>
    <row r="110" spans="1:4" x14ac:dyDescent="0.25">
      <c r="A110" s="5" t="s">
        <v>742</v>
      </c>
      <c r="B110" s="7">
        <f t="shared" si="1"/>
        <v>74</v>
      </c>
      <c r="C110" s="3" t="s">
        <v>182</v>
      </c>
      <c r="D110" s="3" t="s">
        <v>183</v>
      </c>
    </row>
    <row r="111" spans="1:4" x14ac:dyDescent="0.25">
      <c r="A111" s="5" t="s">
        <v>743</v>
      </c>
      <c r="B111" s="7">
        <f t="shared" si="1"/>
        <v>51</v>
      </c>
      <c r="C111" s="3" t="s">
        <v>184</v>
      </c>
      <c r="D111" s="3" t="s">
        <v>185</v>
      </c>
    </row>
    <row r="112" spans="1:4" x14ac:dyDescent="0.25">
      <c r="A112" s="5" t="s">
        <v>744</v>
      </c>
      <c r="B112" s="7">
        <f t="shared" si="1"/>
        <v>65</v>
      </c>
      <c r="C112" s="3" t="s">
        <v>186</v>
      </c>
      <c r="D112" s="3" t="s">
        <v>187</v>
      </c>
    </row>
    <row r="113" spans="1:4" x14ac:dyDescent="0.25">
      <c r="A113" s="5" t="s">
        <v>745</v>
      </c>
      <c r="B113" s="7">
        <f t="shared" si="1"/>
        <v>69</v>
      </c>
      <c r="C113" s="3" t="s">
        <v>188</v>
      </c>
      <c r="D113" s="3" t="s">
        <v>42</v>
      </c>
    </row>
    <row r="114" spans="1:4" x14ac:dyDescent="0.25">
      <c r="A114" s="5" t="s">
        <v>746</v>
      </c>
      <c r="B114" s="7">
        <f t="shared" si="1"/>
        <v>49</v>
      </c>
      <c r="C114" s="3" t="s">
        <v>189</v>
      </c>
      <c r="D114" s="3" t="s">
        <v>51</v>
      </c>
    </row>
    <row r="115" spans="1:4" x14ac:dyDescent="0.25">
      <c r="A115" s="5" t="s">
        <v>747</v>
      </c>
      <c r="B115" s="7">
        <f t="shared" si="1"/>
        <v>42</v>
      </c>
      <c r="C115" s="3" t="s">
        <v>190</v>
      </c>
      <c r="D115" s="3" t="s">
        <v>130</v>
      </c>
    </row>
    <row r="116" spans="1:4" x14ac:dyDescent="0.25">
      <c r="A116" s="5" t="s">
        <v>748</v>
      </c>
      <c r="B116" s="7">
        <f t="shared" si="1"/>
        <v>82</v>
      </c>
      <c r="C116" s="3" t="s">
        <v>191</v>
      </c>
      <c r="D116" s="3" t="s">
        <v>60</v>
      </c>
    </row>
    <row r="117" spans="1:4" x14ac:dyDescent="0.25">
      <c r="A117" s="5" t="s">
        <v>749</v>
      </c>
      <c r="B117" s="7">
        <f t="shared" si="1"/>
        <v>35</v>
      </c>
      <c r="C117" s="3" t="s">
        <v>192</v>
      </c>
      <c r="D117" s="3" t="s">
        <v>193</v>
      </c>
    </row>
    <row r="118" spans="1:4" x14ac:dyDescent="0.25">
      <c r="A118" s="5" t="s">
        <v>750</v>
      </c>
      <c r="B118" s="7">
        <f t="shared" si="1"/>
        <v>59</v>
      </c>
      <c r="C118" s="3" t="s">
        <v>194</v>
      </c>
      <c r="D118" s="3" t="s">
        <v>42</v>
      </c>
    </row>
    <row r="119" spans="1:4" x14ac:dyDescent="0.25">
      <c r="A119" s="5" t="s">
        <v>751</v>
      </c>
      <c r="B119" s="7">
        <f t="shared" si="1"/>
        <v>59</v>
      </c>
      <c r="C119" s="3" t="s">
        <v>195</v>
      </c>
      <c r="D119" s="3" t="s">
        <v>78</v>
      </c>
    </row>
    <row r="120" spans="1:4" x14ac:dyDescent="0.25">
      <c r="A120" s="5" t="s">
        <v>752</v>
      </c>
      <c r="B120" s="7">
        <f t="shared" si="1"/>
        <v>100</v>
      </c>
      <c r="C120" s="3" t="s">
        <v>196</v>
      </c>
      <c r="D120" s="3" t="s">
        <v>42</v>
      </c>
    </row>
    <row r="121" spans="1:4" x14ac:dyDescent="0.25">
      <c r="A121" s="5" t="s">
        <v>753</v>
      </c>
      <c r="B121" s="7">
        <f t="shared" si="1"/>
        <v>49</v>
      </c>
      <c r="C121" s="3" t="s">
        <v>197</v>
      </c>
      <c r="D121" s="3" t="s">
        <v>198</v>
      </c>
    </row>
    <row r="122" spans="1:4" x14ac:dyDescent="0.25">
      <c r="A122" s="5" t="s">
        <v>754</v>
      </c>
      <c r="B122" s="7">
        <f t="shared" si="1"/>
        <v>129</v>
      </c>
      <c r="C122" s="3" t="s">
        <v>199</v>
      </c>
      <c r="D122" s="3" t="s">
        <v>162</v>
      </c>
    </row>
    <row r="123" spans="1:4" x14ac:dyDescent="0.25">
      <c r="A123" s="5" t="s">
        <v>755</v>
      </c>
      <c r="B123" s="7">
        <f t="shared" si="1"/>
        <v>27</v>
      </c>
      <c r="C123" s="3" t="s">
        <v>200</v>
      </c>
      <c r="D123" s="3" t="s">
        <v>201</v>
      </c>
    </row>
    <row r="124" spans="1:4" x14ac:dyDescent="0.25">
      <c r="A124" s="5" t="s">
        <v>756</v>
      </c>
      <c r="B124" s="7">
        <f t="shared" si="1"/>
        <v>52</v>
      </c>
      <c r="C124" s="3" t="s">
        <v>202</v>
      </c>
      <c r="D124" s="3" t="s">
        <v>84</v>
      </c>
    </row>
    <row r="125" spans="1:4" x14ac:dyDescent="0.25">
      <c r="A125" s="5" t="s">
        <v>757</v>
      </c>
      <c r="B125" s="7">
        <f t="shared" si="1"/>
        <v>20</v>
      </c>
      <c r="C125" s="3" t="s">
        <v>203</v>
      </c>
      <c r="D125" s="3" t="s">
        <v>112</v>
      </c>
    </row>
    <row r="126" spans="1:4" x14ac:dyDescent="0.25">
      <c r="A126" s="5" t="s">
        <v>758</v>
      </c>
      <c r="B126" s="7">
        <f t="shared" si="1"/>
        <v>41</v>
      </c>
      <c r="C126" s="3" t="s">
        <v>204</v>
      </c>
      <c r="D126" s="3" t="s">
        <v>205</v>
      </c>
    </row>
    <row r="127" spans="1:4" x14ac:dyDescent="0.25">
      <c r="A127" s="5" t="s">
        <v>759</v>
      </c>
      <c r="B127" s="7">
        <f t="shared" si="1"/>
        <v>112</v>
      </c>
      <c r="C127" s="3" t="s">
        <v>206</v>
      </c>
      <c r="D127" s="3" t="s">
        <v>126</v>
      </c>
    </row>
    <row r="128" spans="1:4" x14ac:dyDescent="0.25">
      <c r="A128" s="5" t="s">
        <v>760</v>
      </c>
      <c r="B128" s="7">
        <f t="shared" si="1"/>
        <v>122</v>
      </c>
      <c r="C128" s="3" t="s">
        <v>207</v>
      </c>
      <c r="D128" s="3" t="s">
        <v>208</v>
      </c>
    </row>
    <row r="129" spans="1:4" x14ac:dyDescent="0.25">
      <c r="A129" s="5" t="s">
        <v>761</v>
      </c>
      <c r="B129" s="7">
        <f t="shared" si="1"/>
        <v>23</v>
      </c>
      <c r="C129" s="3" t="s">
        <v>209</v>
      </c>
      <c r="D129" s="3" t="s">
        <v>12</v>
      </c>
    </row>
    <row r="130" spans="1:4" x14ac:dyDescent="0.25">
      <c r="A130" s="5" t="s">
        <v>762</v>
      </c>
      <c r="B130" s="7">
        <f t="shared" ref="B130:B193" si="2">IF(MID(A130,7,1)&lt;&gt;"0",VALUE(MID(A130,7,3)),VALUE(MID(A130,8,2)))</f>
        <v>39</v>
      </c>
      <c r="C130" s="3" t="s">
        <v>210</v>
      </c>
      <c r="D130" s="3" t="s">
        <v>211</v>
      </c>
    </row>
    <row r="131" spans="1:4" x14ac:dyDescent="0.25">
      <c r="A131" s="5" t="s">
        <v>763</v>
      </c>
      <c r="B131" s="7">
        <f t="shared" si="2"/>
        <v>13</v>
      </c>
      <c r="C131" s="3" t="s">
        <v>212</v>
      </c>
      <c r="D131" s="3" t="s">
        <v>70</v>
      </c>
    </row>
    <row r="132" spans="1:4" x14ac:dyDescent="0.25">
      <c r="A132" s="5" t="s">
        <v>764</v>
      </c>
      <c r="B132" s="7">
        <f t="shared" si="2"/>
        <v>13</v>
      </c>
      <c r="C132" s="3" t="s">
        <v>213</v>
      </c>
      <c r="D132" s="3" t="s">
        <v>214</v>
      </c>
    </row>
    <row r="133" spans="1:4" x14ac:dyDescent="0.25">
      <c r="A133" s="5" t="s">
        <v>765</v>
      </c>
      <c r="B133" s="7">
        <f t="shared" si="2"/>
        <v>14</v>
      </c>
      <c r="C133" s="3" t="s">
        <v>215</v>
      </c>
      <c r="D133" s="3" t="s">
        <v>216</v>
      </c>
    </row>
    <row r="134" spans="1:4" x14ac:dyDescent="0.25">
      <c r="A134" s="5" t="s">
        <v>766</v>
      </c>
      <c r="B134" s="7">
        <f t="shared" si="2"/>
        <v>6</v>
      </c>
      <c r="C134" s="3" t="s">
        <v>217</v>
      </c>
      <c r="D134" s="3" t="s">
        <v>218</v>
      </c>
    </row>
    <row r="135" spans="1:4" x14ac:dyDescent="0.25">
      <c r="A135" s="5" t="s">
        <v>767</v>
      </c>
      <c r="B135" s="7">
        <f t="shared" si="2"/>
        <v>7</v>
      </c>
      <c r="C135" s="3" t="s">
        <v>219</v>
      </c>
      <c r="D135" s="3" t="s">
        <v>58</v>
      </c>
    </row>
    <row r="136" spans="1:4" x14ac:dyDescent="0.25">
      <c r="A136" s="5" t="s">
        <v>768</v>
      </c>
      <c r="B136" s="7">
        <f t="shared" si="2"/>
        <v>8</v>
      </c>
      <c r="C136" s="3" t="s">
        <v>220</v>
      </c>
      <c r="D136" s="3" t="s">
        <v>221</v>
      </c>
    </row>
    <row r="137" spans="1:4" x14ac:dyDescent="0.25">
      <c r="A137" s="5" t="s">
        <v>769</v>
      </c>
      <c r="B137" s="7">
        <f t="shared" si="2"/>
        <v>20</v>
      </c>
      <c r="C137" s="3" t="s">
        <v>222</v>
      </c>
      <c r="D137" s="3" t="s">
        <v>223</v>
      </c>
    </row>
    <row r="138" spans="1:4" x14ac:dyDescent="0.25">
      <c r="A138" s="5" t="s">
        <v>770</v>
      </c>
      <c r="B138" s="7">
        <f t="shared" si="2"/>
        <v>14</v>
      </c>
      <c r="C138" s="3" t="s">
        <v>224</v>
      </c>
      <c r="D138" s="3" t="s">
        <v>214</v>
      </c>
    </row>
    <row r="139" spans="1:4" x14ac:dyDescent="0.25">
      <c r="A139" s="5" t="s">
        <v>771</v>
      </c>
      <c r="B139" s="7">
        <f t="shared" si="2"/>
        <v>14</v>
      </c>
      <c r="C139" s="3" t="s">
        <v>225</v>
      </c>
      <c r="D139" s="3" t="s">
        <v>121</v>
      </c>
    </row>
    <row r="140" spans="1:4" x14ac:dyDescent="0.25">
      <c r="A140" s="5" t="s">
        <v>772</v>
      </c>
      <c r="B140" s="7">
        <f t="shared" si="2"/>
        <v>39</v>
      </c>
      <c r="C140" s="3" t="s">
        <v>226</v>
      </c>
      <c r="D140" s="3" t="s">
        <v>193</v>
      </c>
    </row>
    <row r="141" spans="1:4" x14ac:dyDescent="0.25">
      <c r="A141" s="5" t="s">
        <v>773</v>
      </c>
      <c r="B141" s="7">
        <f t="shared" si="2"/>
        <v>20</v>
      </c>
      <c r="C141" s="3" t="s">
        <v>227</v>
      </c>
      <c r="D141" s="3" t="s">
        <v>70</v>
      </c>
    </row>
    <row r="142" spans="1:4" x14ac:dyDescent="0.25">
      <c r="A142" s="5" t="s">
        <v>774</v>
      </c>
      <c r="B142" s="7">
        <f t="shared" si="2"/>
        <v>62</v>
      </c>
      <c r="C142" s="3" t="s">
        <v>228</v>
      </c>
      <c r="D142" s="3" t="s">
        <v>117</v>
      </c>
    </row>
    <row r="143" spans="1:4" x14ac:dyDescent="0.25">
      <c r="A143" s="5" t="s">
        <v>775</v>
      </c>
      <c r="B143" s="7">
        <f t="shared" si="2"/>
        <v>63</v>
      </c>
      <c r="C143" s="3" t="s">
        <v>228</v>
      </c>
      <c r="D143" s="3" t="s">
        <v>229</v>
      </c>
    </row>
    <row r="144" spans="1:4" x14ac:dyDescent="0.25">
      <c r="A144" s="5" t="s">
        <v>776</v>
      </c>
      <c r="B144" s="7">
        <f t="shared" si="2"/>
        <v>84</v>
      </c>
      <c r="C144" s="3" t="s">
        <v>230</v>
      </c>
      <c r="D144" s="3" t="s">
        <v>104</v>
      </c>
    </row>
    <row r="145" spans="1:4" x14ac:dyDescent="0.25">
      <c r="A145" s="5" t="s">
        <v>777</v>
      </c>
      <c r="B145" s="7">
        <f t="shared" si="2"/>
        <v>96</v>
      </c>
      <c r="C145" s="3" t="s">
        <v>231</v>
      </c>
      <c r="D145" s="3" t="s">
        <v>232</v>
      </c>
    </row>
    <row r="146" spans="1:4" x14ac:dyDescent="0.25">
      <c r="A146" s="5" t="s">
        <v>778</v>
      </c>
      <c r="B146" s="7">
        <f t="shared" si="2"/>
        <v>10</v>
      </c>
      <c r="C146" s="3" t="s">
        <v>233</v>
      </c>
      <c r="D146" s="3" t="s">
        <v>234</v>
      </c>
    </row>
    <row r="147" spans="1:4" x14ac:dyDescent="0.25">
      <c r="A147" s="5" t="s">
        <v>779</v>
      </c>
      <c r="B147" s="7">
        <f t="shared" si="2"/>
        <v>4</v>
      </c>
      <c r="C147" s="3" t="s">
        <v>235</v>
      </c>
      <c r="D147" s="3" t="s">
        <v>236</v>
      </c>
    </row>
    <row r="148" spans="1:4" x14ac:dyDescent="0.25">
      <c r="A148" s="5" t="s">
        <v>780</v>
      </c>
      <c r="B148" s="7">
        <f t="shared" si="2"/>
        <v>1</v>
      </c>
      <c r="C148" s="3" t="s">
        <v>237</v>
      </c>
      <c r="D148" s="3" t="s">
        <v>44</v>
      </c>
    </row>
    <row r="149" spans="1:4" x14ac:dyDescent="0.25">
      <c r="A149" s="5" t="s">
        <v>781</v>
      </c>
      <c r="B149" s="7">
        <f t="shared" si="2"/>
        <v>91</v>
      </c>
      <c r="C149" s="3" t="s">
        <v>238</v>
      </c>
      <c r="D149" s="3" t="s">
        <v>134</v>
      </c>
    </row>
    <row r="150" spans="1:4" x14ac:dyDescent="0.25">
      <c r="A150" s="5" t="s">
        <v>782</v>
      </c>
      <c r="B150" s="7">
        <f t="shared" si="2"/>
        <v>109</v>
      </c>
      <c r="C150" s="3" t="s">
        <v>239</v>
      </c>
      <c r="D150" s="3" t="s">
        <v>150</v>
      </c>
    </row>
    <row r="151" spans="1:4" x14ac:dyDescent="0.25">
      <c r="A151" s="5" t="s">
        <v>783</v>
      </c>
      <c r="B151" s="7">
        <f t="shared" si="2"/>
        <v>9</v>
      </c>
      <c r="C151" s="3" t="s">
        <v>240</v>
      </c>
      <c r="D151" s="3" t="s">
        <v>218</v>
      </c>
    </row>
    <row r="152" spans="1:4" x14ac:dyDescent="0.25">
      <c r="A152" s="5" t="s">
        <v>784</v>
      </c>
      <c r="B152" s="7">
        <f t="shared" si="2"/>
        <v>49</v>
      </c>
      <c r="C152" s="3" t="s">
        <v>241</v>
      </c>
      <c r="D152" s="3" t="s">
        <v>242</v>
      </c>
    </row>
    <row r="153" spans="1:4" x14ac:dyDescent="0.25">
      <c r="A153" s="5" t="s">
        <v>785</v>
      </c>
      <c r="B153" s="7">
        <f t="shared" si="2"/>
        <v>49</v>
      </c>
      <c r="C153" s="3" t="s">
        <v>241</v>
      </c>
      <c r="D153" s="3" t="s">
        <v>243</v>
      </c>
    </row>
    <row r="154" spans="1:4" x14ac:dyDescent="0.25">
      <c r="A154" s="5" t="s">
        <v>786</v>
      </c>
      <c r="B154" s="7">
        <f t="shared" si="2"/>
        <v>71</v>
      </c>
      <c r="C154" s="3" t="s">
        <v>244</v>
      </c>
      <c r="D154" s="3" t="s">
        <v>242</v>
      </c>
    </row>
    <row r="155" spans="1:4" x14ac:dyDescent="0.25">
      <c r="A155" s="5" t="s">
        <v>787</v>
      </c>
      <c r="B155" s="7">
        <f t="shared" si="2"/>
        <v>40</v>
      </c>
      <c r="C155" s="3" t="s">
        <v>245</v>
      </c>
      <c r="D155" s="3" t="s">
        <v>246</v>
      </c>
    </row>
    <row r="156" spans="1:4" x14ac:dyDescent="0.25">
      <c r="A156" s="5" t="s">
        <v>788</v>
      </c>
      <c r="B156" s="7">
        <f t="shared" si="2"/>
        <v>56</v>
      </c>
      <c r="C156" s="3" t="s">
        <v>247</v>
      </c>
      <c r="D156" s="3" t="s">
        <v>211</v>
      </c>
    </row>
    <row r="157" spans="1:4" x14ac:dyDescent="0.25">
      <c r="A157" s="5" t="s">
        <v>789</v>
      </c>
      <c r="B157" s="7">
        <f t="shared" si="2"/>
        <v>77</v>
      </c>
      <c r="C157" s="3" t="s">
        <v>151</v>
      </c>
      <c r="D157" s="3" t="s">
        <v>248</v>
      </c>
    </row>
    <row r="158" spans="1:4" x14ac:dyDescent="0.25">
      <c r="A158" s="5" t="s">
        <v>790</v>
      </c>
      <c r="B158" s="7">
        <f t="shared" si="2"/>
        <v>46</v>
      </c>
      <c r="C158" s="3" t="s">
        <v>249</v>
      </c>
      <c r="D158" s="3" t="s">
        <v>51</v>
      </c>
    </row>
    <row r="159" spans="1:4" x14ac:dyDescent="0.25">
      <c r="A159" s="5" t="s">
        <v>791</v>
      </c>
      <c r="B159" s="7">
        <f t="shared" si="2"/>
        <v>46</v>
      </c>
      <c r="C159" s="3" t="s">
        <v>250</v>
      </c>
      <c r="D159" s="3" t="s">
        <v>251</v>
      </c>
    </row>
    <row r="160" spans="1:4" x14ac:dyDescent="0.25">
      <c r="A160" s="5" t="s">
        <v>792</v>
      </c>
      <c r="B160" s="7">
        <f t="shared" si="2"/>
        <v>40</v>
      </c>
      <c r="C160" s="3" t="s">
        <v>219</v>
      </c>
      <c r="D160" s="3" t="s">
        <v>229</v>
      </c>
    </row>
    <row r="161" spans="1:4" x14ac:dyDescent="0.25">
      <c r="A161" s="5" t="s">
        <v>793</v>
      </c>
      <c r="B161" s="7">
        <f t="shared" si="2"/>
        <v>40</v>
      </c>
      <c r="C161" s="3" t="s">
        <v>252</v>
      </c>
      <c r="D161" s="3" t="s">
        <v>253</v>
      </c>
    </row>
    <row r="162" spans="1:4" x14ac:dyDescent="0.25">
      <c r="A162" s="5" t="s">
        <v>794</v>
      </c>
      <c r="B162" s="7">
        <f t="shared" si="2"/>
        <v>41</v>
      </c>
      <c r="C162" s="3" t="s">
        <v>254</v>
      </c>
      <c r="D162" s="3" t="s">
        <v>255</v>
      </c>
    </row>
    <row r="163" spans="1:4" x14ac:dyDescent="0.25">
      <c r="A163" s="5" t="s">
        <v>795</v>
      </c>
      <c r="B163" s="7">
        <f t="shared" si="2"/>
        <v>30</v>
      </c>
      <c r="C163" s="3" t="s">
        <v>256</v>
      </c>
      <c r="D163" s="3" t="s">
        <v>257</v>
      </c>
    </row>
    <row r="164" spans="1:4" x14ac:dyDescent="0.25">
      <c r="A164" s="5" t="s">
        <v>796</v>
      </c>
      <c r="B164" s="7">
        <f t="shared" si="2"/>
        <v>5</v>
      </c>
      <c r="C164" s="3" t="s">
        <v>258</v>
      </c>
      <c r="D164" s="3" t="s">
        <v>185</v>
      </c>
    </row>
    <row r="165" spans="1:4" x14ac:dyDescent="0.25">
      <c r="A165" s="5" t="s">
        <v>797</v>
      </c>
      <c r="B165" s="7">
        <f t="shared" si="2"/>
        <v>22</v>
      </c>
      <c r="C165" s="3" t="s">
        <v>259</v>
      </c>
      <c r="D165" s="3" t="s">
        <v>185</v>
      </c>
    </row>
    <row r="166" spans="1:4" x14ac:dyDescent="0.25">
      <c r="A166" s="5" t="s">
        <v>798</v>
      </c>
      <c r="B166" s="7">
        <f t="shared" si="2"/>
        <v>54</v>
      </c>
      <c r="C166" s="3" t="s">
        <v>260</v>
      </c>
      <c r="D166" s="3" t="s">
        <v>229</v>
      </c>
    </row>
    <row r="167" spans="1:4" x14ac:dyDescent="0.25">
      <c r="A167" s="5" t="s">
        <v>799</v>
      </c>
      <c r="B167" s="7">
        <f t="shared" si="2"/>
        <v>54</v>
      </c>
      <c r="C167" s="3" t="s">
        <v>261</v>
      </c>
      <c r="D167" s="3" t="s">
        <v>262</v>
      </c>
    </row>
    <row r="168" spans="1:4" x14ac:dyDescent="0.25">
      <c r="A168" s="5" t="s">
        <v>800</v>
      </c>
      <c r="B168" s="7">
        <f t="shared" si="2"/>
        <v>55</v>
      </c>
      <c r="C168" s="3" t="s">
        <v>263</v>
      </c>
      <c r="D168" s="3" t="s">
        <v>257</v>
      </c>
    </row>
    <row r="169" spans="1:4" x14ac:dyDescent="0.25">
      <c r="A169" s="5" t="s">
        <v>801</v>
      </c>
      <c r="B169" s="7">
        <f t="shared" si="2"/>
        <v>55</v>
      </c>
      <c r="C169" s="3" t="s">
        <v>264</v>
      </c>
      <c r="D169" s="3" t="s">
        <v>257</v>
      </c>
    </row>
    <row r="170" spans="1:4" x14ac:dyDescent="0.25">
      <c r="A170" s="5" t="s">
        <v>802</v>
      </c>
      <c r="B170" s="7">
        <f t="shared" si="2"/>
        <v>16</v>
      </c>
      <c r="C170" s="3" t="s">
        <v>265</v>
      </c>
      <c r="D170" s="3" t="s">
        <v>93</v>
      </c>
    </row>
    <row r="171" spans="1:4" x14ac:dyDescent="0.25">
      <c r="A171" s="5" t="s">
        <v>803</v>
      </c>
      <c r="B171" s="7">
        <f t="shared" si="2"/>
        <v>29</v>
      </c>
      <c r="C171" s="3" t="s">
        <v>266</v>
      </c>
      <c r="D171" s="3" t="s">
        <v>267</v>
      </c>
    </row>
    <row r="172" spans="1:4" x14ac:dyDescent="0.25">
      <c r="A172" s="5" t="s">
        <v>804</v>
      </c>
      <c r="B172" s="7">
        <f t="shared" si="2"/>
        <v>46</v>
      </c>
      <c r="C172" s="3" t="s">
        <v>268</v>
      </c>
      <c r="D172" s="3" t="s">
        <v>251</v>
      </c>
    </row>
    <row r="173" spans="1:4" x14ac:dyDescent="0.25">
      <c r="A173" s="5" t="s">
        <v>805</v>
      </c>
      <c r="B173" s="7">
        <f t="shared" si="2"/>
        <v>99</v>
      </c>
      <c r="C173" s="3" t="s">
        <v>269</v>
      </c>
      <c r="D173" s="3" t="s">
        <v>56</v>
      </c>
    </row>
    <row r="174" spans="1:4" x14ac:dyDescent="0.25">
      <c r="A174" s="5" t="s">
        <v>806</v>
      </c>
      <c r="B174" s="7">
        <f t="shared" si="2"/>
        <v>28</v>
      </c>
      <c r="C174" s="3" t="s">
        <v>270</v>
      </c>
      <c r="D174" s="3" t="s">
        <v>257</v>
      </c>
    </row>
    <row r="175" spans="1:4" x14ac:dyDescent="0.25">
      <c r="A175" s="5" t="s">
        <v>807</v>
      </c>
      <c r="B175" s="7">
        <f t="shared" si="2"/>
        <v>10</v>
      </c>
      <c r="C175" s="3" t="s">
        <v>271</v>
      </c>
      <c r="D175" s="3" t="s">
        <v>150</v>
      </c>
    </row>
    <row r="176" spans="1:4" x14ac:dyDescent="0.25">
      <c r="A176" s="5" t="s">
        <v>808</v>
      </c>
      <c r="B176" s="7">
        <f t="shared" si="2"/>
        <v>88</v>
      </c>
      <c r="C176" s="3" t="s">
        <v>272</v>
      </c>
      <c r="D176" s="3" t="s">
        <v>273</v>
      </c>
    </row>
    <row r="177" spans="1:4" x14ac:dyDescent="0.25">
      <c r="A177" s="5" t="s">
        <v>809</v>
      </c>
      <c r="B177" s="7">
        <f t="shared" si="2"/>
        <v>20</v>
      </c>
      <c r="C177" s="3" t="s">
        <v>274</v>
      </c>
      <c r="D177" s="3" t="s">
        <v>121</v>
      </c>
    </row>
    <row r="178" spans="1:4" x14ac:dyDescent="0.25">
      <c r="A178" s="5" t="s">
        <v>810</v>
      </c>
      <c r="B178" s="7">
        <f t="shared" si="2"/>
        <v>41</v>
      </c>
      <c r="C178" s="3" t="s">
        <v>275</v>
      </c>
      <c r="D178" s="3" t="s">
        <v>58</v>
      </c>
    </row>
    <row r="179" spans="1:4" x14ac:dyDescent="0.25">
      <c r="A179" s="5" t="s">
        <v>811</v>
      </c>
      <c r="B179" s="7">
        <f t="shared" si="2"/>
        <v>17</v>
      </c>
      <c r="C179" s="3" t="s">
        <v>276</v>
      </c>
      <c r="D179" s="3" t="s">
        <v>24</v>
      </c>
    </row>
    <row r="180" spans="1:4" x14ac:dyDescent="0.25">
      <c r="A180" s="5" t="s">
        <v>812</v>
      </c>
      <c r="B180" s="7">
        <f t="shared" si="2"/>
        <v>82</v>
      </c>
      <c r="C180" s="3" t="s">
        <v>277</v>
      </c>
      <c r="D180" s="3" t="s">
        <v>278</v>
      </c>
    </row>
    <row r="181" spans="1:4" x14ac:dyDescent="0.25">
      <c r="A181" s="5" t="s">
        <v>813</v>
      </c>
      <c r="B181" s="7">
        <f t="shared" si="2"/>
        <v>58</v>
      </c>
      <c r="C181" s="3" t="s">
        <v>279</v>
      </c>
      <c r="D181" s="3" t="s">
        <v>78</v>
      </c>
    </row>
    <row r="182" spans="1:4" x14ac:dyDescent="0.25">
      <c r="A182" s="5" t="s">
        <v>814</v>
      </c>
      <c r="B182" s="7">
        <f t="shared" si="2"/>
        <v>58</v>
      </c>
      <c r="C182" s="3" t="s">
        <v>280</v>
      </c>
      <c r="D182" s="3" t="s">
        <v>104</v>
      </c>
    </row>
    <row r="183" spans="1:4" x14ac:dyDescent="0.25">
      <c r="A183" s="5" t="s">
        <v>815</v>
      </c>
      <c r="B183" s="7">
        <f t="shared" si="2"/>
        <v>131</v>
      </c>
      <c r="C183" s="3" t="s">
        <v>281</v>
      </c>
      <c r="D183" s="3" t="s">
        <v>282</v>
      </c>
    </row>
    <row r="184" spans="1:4" x14ac:dyDescent="0.25">
      <c r="A184" s="5" t="s">
        <v>816</v>
      </c>
      <c r="B184" s="7">
        <f t="shared" si="2"/>
        <v>146</v>
      </c>
      <c r="C184" s="3" t="s">
        <v>283</v>
      </c>
      <c r="D184" s="3" t="s">
        <v>104</v>
      </c>
    </row>
    <row r="185" spans="1:4" x14ac:dyDescent="0.25">
      <c r="A185" s="5" t="s">
        <v>817</v>
      </c>
      <c r="B185" s="7">
        <f t="shared" si="2"/>
        <v>98</v>
      </c>
      <c r="C185" s="3" t="s">
        <v>284</v>
      </c>
      <c r="D185" s="3" t="s">
        <v>14</v>
      </c>
    </row>
    <row r="186" spans="1:4" x14ac:dyDescent="0.25">
      <c r="A186" s="5" t="s">
        <v>818</v>
      </c>
      <c r="B186" s="7">
        <f t="shared" si="2"/>
        <v>48</v>
      </c>
      <c r="C186" s="3" t="s">
        <v>285</v>
      </c>
      <c r="D186" s="3" t="s">
        <v>104</v>
      </c>
    </row>
    <row r="187" spans="1:4" x14ac:dyDescent="0.25">
      <c r="A187" s="5" t="s">
        <v>819</v>
      </c>
      <c r="B187" s="7">
        <f t="shared" si="2"/>
        <v>48</v>
      </c>
      <c r="C187" s="3" t="s">
        <v>286</v>
      </c>
      <c r="D187" s="3" t="s">
        <v>126</v>
      </c>
    </row>
    <row r="188" spans="1:4" x14ac:dyDescent="0.25">
      <c r="A188" s="5" t="s">
        <v>820</v>
      </c>
      <c r="B188" s="7">
        <f t="shared" si="2"/>
        <v>41</v>
      </c>
      <c r="C188" s="3" t="s">
        <v>287</v>
      </c>
      <c r="D188" s="3" t="s">
        <v>288</v>
      </c>
    </row>
    <row r="189" spans="1:4" x14ac:dyDescent="0.25">
      <c r="A189" s="5" t="s">
        <v>821</v>
      </c>
      <c r="B189" s="7">
        <f t="shared" si="2"/>
        <v>70</v>
      </c>
      <c r="C189" s="3" t="s">
        <v>289</v>
      </c>
      <c r="D189" s="3" t="s">
        <v>234</v>
      </c>
    </row>
    <row r="190" spans="1:4" x14ac:dyDescent="0.25">
      <c r="A190" s="5" t="s">
        <v>822</v>
      </c>
      <c r="B190" s="7">
        <f t="shared" si="2"/>
        <v>93</v>
      </c>
      <c r="C190" s="3" t="s">
        <v>290</v>
      </c>
      <c r="D190" s="3" t="s">
        <v>291</v>
      </c>
    </row>
    <row r="191" spans="1:4" x14ac:dyDescent="0.25">
      <c r="A191" s="5" t="s">
        <v>823</v>
      </c>
      <c r="B191" s="7">
        <f t="shared" si="2"/>
        <v>108</v>
      </c>
      <c r="C191" s="3" t="s">
        <v>292</v>
      </c>
      <c r="D191" s="3" t="s">
        <v>104</v>
      </c>
    </row>
    <row r="192" spans="1:4" x14ac:dyDescent="0.25">
      <c r="A192" s="5" t="s">
        <v>824</v>
      </c>
      <c r="B192" s="7">
        <f t="shared" si="2"/>
        <v>93</v>
      </c>
      <c r="C192" s="3" t="s">
        <v>293</v>
      </c>
      <c r="D192" s="3" t="s">
        <v>294</v>
      </c>
    </row>
    <row r="193" spans="1:4" x14ac:dyDescent="0.25">
      <c r="A193" s="5" t="s">
        <v>825</v>
      </c>
      <c r="B193" s="7">
        <f t="shared" si="2"/>
        <v>24</v>
      </c>
      <c r="C193" s="3" t="s">
        <v>295</v>
      </c>
      <c r="D193" s="3" t="s">
        <v>296</v>
      </c>
    </row>
    <row r="194" spans="1:4" x14ac:dyDescent="0.25">
      <c r="A194" s="5" t="s">
        <v>826</v>
      </c>
      <c r="B194" s="7">
        <f t="shared" ref="B194:B257" si="3">IF(MID(A194,7,1)&lt;&gt;"0",VALUE(MID(A194,7,3)),VALUE(MID(A194,8,2)))</f>
        <v>90</v>
      </c>
      <c r="C194" s="3" t="s">
        <v>297</v>
      </c>
      <c r="D194" s="3" t="s">
        <v>162</v>
      </c>
    </row>
    <row r="195" spans="1:4" x14ac:dyDescent="0.25">
      <c r="A195" s="5" t="s">
        <v>827</v>
      </c>
      <c r="B195" s="7">
        <f t="shared" si="3"/>
        <v>52</v>
      </c>
      <c r="C195" s="3" t="s">
        <v>298</v>
      </c>
      <c r="D195" s="3" t="s">
        <v>139</v>
      </c>
    </row>
    <row r="196" spans="1:4" x14ac:dyDescent="0.25">
      <c r="A196" s="5" t="s">
        <v>828</v>
      </c>
      <c r="B196" s="7">
        <f t="shared" si="3"/>
        <v>80</v>
      </c>
      <c r="C196" s="3" t="s">
        <v>299</v>
      </c>
      <c r="D196" s="3" t="s">
        <v>232</v>
      </c>
    </row>
    <row r="197" spans="1:4" x14ac:dyDescent="0.25">
      <c r="A197" s="5" t="s">
        <v>829</v>
      </c>
      <c r="B197" s="7">
        <f t="shared" si="3"/>
        <v>101</v>
      </c>
      <c r="C197" s="3" t="s">
        <v>300</v>
      </c>
      <c r="D197" s="3" t="s">
        <v>234</v>
      </c>
    </row>
    <row r="198" spans="1:4" x14ac:dyDescent="0.25">
      <c r="A198" s="5" t="s">
        <v>830</v>
      </c>
      <c r="B198" s="7">
        <f t="shared" si="3"/>
        <v>45</v>
      </c>
      <c r="C198" s="3" t="s">
        <v>301</v>
      </c>
      <c r="D198" s="3" t="s">
        <v>302</v>
      </c>
    </row>
    <row r="199" spans="1:4" x14ac:dyDescent="0.25">
      <c r="A199" s="5" t="s">
        <v>831</v>
      </c>
      <c r="B199" s="7">
        <f t="shared" si="3"/>
        <v>40</v>
      </c>
      <c r="C199" s="3" t="s">
        <v>27</v>
      </c>
      <c r="D199" s="3" t="s">
        <v>137</v>
      </c>
    </row>
    <row r="200" spans="1:4" x14ac:dyDescent="0.25">
      <c r="A200" s="5" t="s">
        <v>832</v>
      </c>
      <c r="B200" s="7">
        <f t="shared" si="3"/>
        <v>67</v>
      </c>
      <c r="C200" s="3" t="s">
        <v>303</v>
      </c>
      <c r="D200" s="3" t="s">
        <v>291</v>
      </c>
    </row>
    <row r="201" spans="1:4" x14ac:dyDescent="0.25">
      <c r="A201" s="5" t="s">
        <v>833</v>
      </c>
      <c r="B201" s="7">
        <f t="shared" si="3"/>
        <v>67</v>
      </c>
      <c r="C201" s="3" t="s">
        <v>304</v>
      </c>
      <c r="D201" s="3" t="s">
        <v>305</v>
      </c>
    </row>
    <row r="202" spans="1:4" x14ac:dyDescent="0.25">
      <c r="A202" s="5" t="s">
        <v>834</v>
      </c>
      <c r="B202" s="7">
        <f t="shared" si="3"/>
        <v>33</v>
      </c>
      <c r="C202" s="3" t="s">
        <v>306</v>
      </c>
      <c r="D202" s="3" t="s">
        <v>307</v>
      </c>
    </row>
    <row r="203" spans="1:4" x14ac:dyDescent="0.25">
      <c r="A203" s="5" t="s">
        <v>835</v>
      </c>
      <c r="B203" s="7">
        <f t="shared" si="3"/>
        <v>24</v>
      </c>
      <c r="C203" s="3" t="s">
        <v>308</v>
      </c>
      <c r="D203" s="3" t="s">
        <v>309</v>
      </c>
    </row>
    <row r="204" spans="1:4" x14ac:dyDescent="0.25">
      <c r="A204" s="5" t="s">
        <v>836</v>
      </c>
      <c r="B204" s="7">
        <f t="shared" si="3"/>
        <v>51</v>
      </c>
      <c r="C204" s="3" t="s">
        <v>310</v>
      </c>
      <c r="D204" s="3" t="s">
        <v>126</v>
      </c>
    </row>
    <row r="205" spans="1:4" x14ac:dyDescent="0.25">
      <c r="A205" s="5" t="s">
        <v>837</v>
      </c>
      <c r="B205" s="7">
        <f t="shared" si="3"/>
        <v>3</v>
      </c>
      <c r="C205" s="3" t="s">
        <v>311</v>
      </c>
      <c r="D205" s="3" t="s">
        <v>26</v>
      </c>
    </row>
    <row r="206" spans="1:4" x14ac:dyDescent="0.25">
      <c r="A206" s="5" t="s">
        <v>838</v>
      </c>
      <c r="B206" s="7">
        <f t="shared" si="3"/>
        <v>10</v>
      </c>
      <c r="C206" s="3" t="s">
        <v>312</v>
      </c>
      <c r="D206" s="3" t="s">
        <v>8</v>
      </c>
    </row>
    <row r="207" spans="1:4" x14ac:dyDescent="0.25">
      <c r="A207" s="5" t="s">
        <v>839</v>
      </c>
      <c r="B207" s="7">
        <f t="shared" si="3"/>
        <v>13</v>
      </c>
      <c r="C207" s="3" t="s">
        <v>313</v>
      </c>
      <c r="D207" s="3" t="s">
        <v>104</v>
      </c>
    </row>
    <row r="208" spans="1:4" x14ac:dyDescent="0.25">
      <c r="A208" s="5" t="s">
        <v>840</v>
      </c>
      <c r="B208" s="7">
        <f t="shared" si="3"/>
        <v>110</v>
      </c>
      <c r="C208" s="3" t="s">
        <v>314</v>
      </c>
      <c r="D208" s="3" t="s">
        <v>137</v>
      </c>
    </row>
    <row r="209" spans="1:4" x14ac:dyDescent="0.25">
      <c r="A209" s="5" t="s">
        <v>841</v>
      </c>
      <c r="B209" s="7">
        <f t="shared" si="3"/>
        <v>7</v>
      </c>
      <c r="C209" s="3" t="s">
        <v>314</v>
      </c>
      <c r="D209" s="3" t="s">
        <v>12</v>
      </c>
    </row>
    <row r="210" spans="1:4" x14ac:dyDescent="0.25">
      <c r="A210" s="5" t="s">
        <v>842</v>
      </c>
      <c r="B210" s="7">
        <f t="shared" si="3"/>
        <v>13</v>
      </c>
      <c r="C210" s="3" t="s">
        <v>315</v>
      </c>
      <c r="D210" s="3" t="s">
        <v>48</v>
      </c>
    </row>
    <row r="211" spans="1:4" x14ac:dyDescent="0.25">
      <c r="A211" s="5" t="s">
        <v>843</v>
      </c>
      <c r="B211" s="7">
        <f t="shared" si="3"/>
        <v>48</v>
      </c>
      <c r="C211" s="3" t="s">
        <v>316</v>
      </c>
      <c r="D211" s="3" t="s">
        <v>74</v>
      </c>
    </row>
    <row r="212" spans="1:4" x14ac:dyDescent="0.25">
      <c r="A212" s="5" t="s">
        <v>844</v>
      </c>
      <c r="B212" s="7">
        <f t="shared" si="3"/>
        <v>83</v>
      </c>
      <c r="C212" s="3" t="s">
        <v>317</v>
      </c>
      <c r="D212" s="3" t="s">
        <v>211</v>
      </c>
    </row>
    <row r="213" spans="1:4" x14ac:dyDescent="0.25">
      <c r="A213" s="5" t="s">
        <v>845</v>
      </c>
      <c r="B213" s="7">
        <f t="shared" si="3"/>
        <v>6</v>
      </c>
      <c r="C213" s="3" t="s">
        <v>318</v>
      </c>
      <c r="D213" s="3" t="s">
        <v>26</v>
      </c>
    </row>
    <row r="214" spans="1:4" x14ac:dyDescent="0.25">
      <c r="A214" s="5" t="s">
        <v>846</v>
      </c>
      <c r="B214" s="7">
        <f t="shared" si="3"/>
        <v>22</v>
      </c>
      <c r="C214" s="3" t="s">
        <v>20</v>
      </c>
      <c r="D214" s="3" t="s">
        <v>29</v>
      </c>
    </row>
    <row r="215" spans="1:4" x14ac:dyDescent="0.25">
      <c r="A215" s="5" t="s">
        <v>847</v>
      </c>
      <c r="B215" s="7">
        <f t="shared" si="3"/>
        <v>24</v>
      </c>
      <c r="C215" s="3" t="s">
        <v>319</v>
      </c>
      <c r="D215" s="3" t="s">
        <v>320</v>
      </c>
    </row>
    <row r="216" spans="1:4" x14ac:dyDescent="0.25">
      <c r="A216" s="5" t="s">
        <v>848</v>
      </c>
      <c r="B216" s="7">
        <f t="shared" si="3"/>
        <v>94</v>
      </c>
      <c r="C216" s="3" t="s">
        <v>321</v>
      </c>
      <c r="D216" s="3" t="s">
        <v>58</v>
      </c>
    </row>
    <row r="217" spans="1:4" x14ac:dyDescent="0.25">
      <c r="A217" s="5" t="s">
        <v>849</v>
      </c>
      <c r="B217" s="7">
        <f t="shared" si="3"/>
        <v>24</v>
      </c>
      <c r="C217" s="3" t="s">
        <v>322</v>
      </c>
      <c r="D217" s="3" t="s">
        <v>255</v>
      </c>
    </row>
    <row r="218" spans="1:4" x14ac:dyDescent="0.25">
      <c r="A218" s="5" t="s">
        <v>850</v>
      </c>
      <c r="B218" s="7">
        <f t="shared" si="3"/>
        <v>114</v>
      </c>
      <c r="C218" s="3" t="s">
        <v>323</v>
      </c>
      <c r="D218" s="3" t="s">
        <v>201</v>
      </c>
    </row>
    <row r="219" spans="1:4" x14ac:dyDescent="0.25">
      <c r="A219" s="5" t="s">
        <v>851</v>
      </c>
      <c r="B219" s="7">
        <f t="shared" si="3"/>
        <v>11</v>
      </c>
      <c r="C219" s="3" t="s">
        <v>324</v>
      </c>
      <c r="D219" s="3" t="s">
        <v>112</v>
      </c>
    </row>
    <row r="220" spans="1:4" x14ac:dyDescent="0.25">
      <c r="A220" s="5" t="s">
        <v>852</v>
      </c>
      <c r="B220" s="7">
        <f t="shared" si="3"/>
        <v>60</v>
      </c>
      <c r="C220" s="3" t="s">
        <v>325</v>
      </c>
      <c r="D220" s="3" t="s">
        <v>257</v>
      </c>
    </row>
    <row r="221" spans="1:4" x14ac:dyDescent="0.25">
      <c r="A221" s="5" t="s">
        <v>853</v>
      </c>
      <c r="B221" s="7">
        <f t="shared" si="3"/>
        <v>66</v>
      </c>
      <c r="C221" s="3" t="s">
        <v>326</v>
      </c>
      <c r="D221" s="3" t="s">
        <v>12</v>
      </c>
    </row>
    <row r="222" spans="1:4" x14ac:dyDescent="0.25">
      <c r="A222" s="5" t="s">
        <v>854</v>
      </c>
      <c r="B222" s="7">
        <f t="shared" si="3"/>
        <v>96</v>
      </c>
      <c r="C222" s="3" t="s">
        <v>327</v>
      </c>
      <c r="D222" s="3" t="s">
        <v>257</v>
      </c>
    </row>
    <row r="223" spans="1:4" x14ac:dyDescent="0.25">
      <c r="A223" s="5" t="s">
        <v>855</v>
      </c>
      <c r="B223" s="7">
        <f t="shared" si="3"/>
        <v>97</v>
      </c>
      <c r="C223" s="3" t="s">
        <v>328</v>
      </c>
      <c r="D223" s="3" t="s">
        <v>193</v>
      </c>
    </row>
    <row r="224" spans="1:4" x14ac:dyDescent="0.25">
      <c r="A224" s="5" t="s">
        <v>856</v>
      </c>
      <c r="B224" s="7">
        <f t="shared" si="3"/>
        <v>97</v>
      </c>
      <c r="C224" s="3" t="s">
        <v>329</v>
      </c>
      <c r="D224" s="3" t="s">
        <v>193</v>
      </c>
    </row>
    <row r="225" spans="1:4" x14ac:dyDescent="0.25">
      <c r="A225" s="5" t="s">
        <v>857</v>
      </c>
      <c r="B225" s="7">
        <f t="shared" si="3"/>
        <v>32</v>
      </c>
      <c r="C225" s="3" t="s">
        <v>330</v>
      </c>
      <c r="D225" s="3" t="s">
        <v>117</v>
      </c>
    </row>
    <row r="226" spans="1:4" x14ac:dyDescent="0.25">
      <c r="A226" s="5" t="s">
        <v>858</v>
      </c>
      <c r="B226" s="7">
        <f t="shared" si="3"/>
        <v>50</v>
      </c>
      <c r="C226" s="3" t="s">
        <v>331</v>
      </c>
      <c r="D226" s="3" t="s">
        <v>262</v>
      </c>
    </row>
    <row r="227" spans="1:4" x14ac:dyDescent="0.25">
      <c r="A227" s="5" t="s">
        <v>859</v>
      </c>
      <c r="B227" s="7">
        <f t="shared" si="3"/>
        <v>50</v>
      </c>
      <c r="C227" s="3" t="s">
        <v>332</v>
      </c>
      <c r="D227" s="3" t="s">
        <v>333</v>
      </c>
    </row>
    <row r="228" spans="1:4" x14ac:dyDescent="0.25">
      <c r="A228" s="5" t="s">
        <v>860</v>
      </c>
      <c r="B228" s="7">
        <f t="shared" si="3"/>
        <v>50</v>
      </c>
      <c r="C228" s="3" t="s">
        <v>334</v>
      </c>
      <c r="D228" s="3" t="s">
        <v>218</v>
      </c>
    </row>
    <row r="229" spans="1:4" x14ac:dyDescent="0.25">
      <c r="A229" s="5" t="s">
        <v>861</v>
      </c>
      <c r="B229" s="7">
        <f t="shared" si="3"/>
        <v>51</v>
      </c>
      <c r="C229" s="3" t="s">
        <v>335</v>
      </c>
      <c r="D229" s="3" t="s">
        <v>336</v>
      </c>
    </row>
    <row r="230" spans="1:4" x14ac:dyDescent="0.25">
      <c r="A230" s="5" t="s">
        <v>862</v>
      </c>
      <c r="B230" s="7">
        <f t="shared" si="3"/>
        <v>98</v>
      </c>
      <c r="C230" s="3" t="s">
        <v>337</v>
      </c>
      <c r="D230" s="3" t="s">
        <v>338</v>
      </c>
    </row>
    <row r="231" spans="1:4" x14ac:dyDescent="0.25">
      <c r="A231" s="5" t="s">
        <v>863</v>
      </c>
      <c r="B231" s="7">
        <f t="shared" si="3"/>
        <v>26</v>
      </c>
      <c r="C231" s="3" t="s">
        <v>339</v>
      </c>
      <c r="D231" s="3" t="s">
        <v>340</v>
      </c>
    </row>
    <row r="232" spans="1:4" x14ac:dyDescent="0.25">
      <c r="A232" s="5" t="s">
        <v>864</v>
      </c>
      <c r="B232" s="7">
        <f t="shared" si="3"/>
        <v>81</v>
      </c>
      <c r="C232" s="3" t="s">
        <v>341</v>
      </c>
      <c r="D232" s="3" t="s">
        <v>172</v>
      </c>
    </row>
    <row r="233" spans="1:4" x14ac:dyDescent="0.25">
      <c r="A233" s="5" t="s">
        <v>865</v>
      </c>
      <c r="B233" s="7">
        <f t="shared" si="3"/>
        <v>84</v>
      </c>
      <c r="C233" s="3" t="s">
        <v>342</v>
      </c>
      <c r="D233" s="3" t="s">
        <v>70</v>
      </c>
    </row>
    <row r="234" spans="1:4" x14ac:dyDescent="0.25">
      <c r="A234" s="5" t="s">
        <v>866</v>
      </c>
      <c r="B234" s="7">
        <f t="shared" si="3"/>
        <v>25</v>
      </c>
      <c r="C234" s="3" t="s">
        <v>343</v>
      </c>
      <c r="D234" s="3" t="s">
        <v>12</v>
      </c>
    </row>
    <row r="235" spans="1:4" x14ac:dyDescent="0.25">
      <c r="A235" s="5" t="s">
        <v>867</v>
      </c>
      <c r="B235" s="7">
        <f t="shared" si="3"/>
        <v>26</v>
      </c>
      <c r="C235" s="3" t="s">
        <v>344</v>
      </c>
      <c r="D235" s="3" t="s">
        <v>282</v>
      </c>
    </row>
    <row r="236" spans="1:4" x14ac:dyDescent="0.25">
      <c r="A236" s="5" t="s">
        <v>868</v>
      </c>
      <c r="B236" s="7">
        <f t="shared" si="3"/>
        <v>102</v>
      </c>
      <c r="C236" s="3" t="s">
        <v>345</v>
      </c>
      <c r="D236" s="3" t="s">
        <v>180</v>
      </c>
    </row>
    <row r="237" spans="1:4" x14ac:dyDescent="0.25">
      <c r="A237" s="5" t="s">
        <v>869</v>
      </c>
      <c r="B237" s="7">
        <f t="shared" si="3"/>
        <v>39</v>
      </c>
      <c r="C237" s="3" t="s">
        <v>346</v>
      </c>
      <c r="D237" s="3" t="s">
        <v>44</v>
      </c>
    </row>
    <row r="238" spans="1:4" x14ac:dyDescent="0.25">
      <c r="A238" s="5" t="s">
        <v>870</v>
      </c>
      <c r="B238" s="7">
        <f t="shared" si="3"/>
        <v>78</v>
      </c>
      <c r="C238" s="3" t="s">
        <v>347</v>
      </c>
      <c r="D238" s="3" t="s">
        <v>178</v>
      </c>
    </row>
    <row r="239" spans="1:4" x14ac:dyDescent="0.25">
      <c r="A239" s="5" t="s">
        <v>871</v>
      </c>
      <c r="B239" s="7">
        <f t="shared" si="3"/>
        <v>83</v>
      </c>
      <c r="C239" s="3" t="s">
        <v>348</v>
      </c>
      <c r="D239" s="3" t="s">
        <v>31</v>
      </c>
    </row>
    <row r="240" spans="1:4" x14ac:dyDescent="0.25">
      <c r="A240" s="5" t="s">
        <v>872</v>
      </c>
      <c r="B240" s="7">
        <f t="shared" si="3"/>
        <v>9</v>
      </c>
      <c r="C240" s="3" t="s">
        <v>62</v>
      </c>
      <c r="D240" s="3" t="s">
        <v>78</v>
      </c>
    </row>
    <row r="241" spans="1:4" x14ac:dyDescent="0.25">
      <c r="A241" s="5" t="s">
        <v>873</v>
      </c>
      <c r="B241" s="7">
        <f t="shared" si="3"/>
        <v>38</v>
      </c>
      <c r="C241" s="3" t="s">
        <v>349</v>
      </c>
      <c r="D241" s="3" t="s">
        <v>187</v>
      </c>
    </row>
    <row r="242" spans="1:4" x14ac:dyDescent="0.25">
      <c r="A242" s="5" t="s">
        <v>874</v>
      </c>
      <c r="B242" s="7">
        <f t="shared" si="3"/>
        <v>5</v>
      </c>
      <c r="C242" s="3" t="s">
        <v>350</v>
      </c>
      <c r="D242" s="3" t="s">
        <v>104</v>
      </c>
    </row>
    <row r="243" spans="1:4" x14ac:dyDescent="0.25">
      <c r="A243" s="5" t="s">
        <v>875</v>
      </c>
      <c r="B243" s="7">
        <f t="shared" si="3"/>
        <v>54</v>
      </c>
      <c r="C243" s="3" t="s">
        <v>351</v>
      </c>
      <c r="D243" s="3" t="s">
        <v>60</v>
      </c>
    </row>
    <row r="244" spans="1:4" x14ac:dyDescent="0.25">
      <c r="A244" s="5" t="s">
        <v>876</v>
      </c>
      <c r="B244" s="7">
        <f t="shared" si="3"/>
        <v>48</v>
      </c>
      <c r="C244" s="3" t="s">
        <v>352</v>
      </c>
      <c r="D244" s="3" t="s">
        <v>353</v>
      </c>
    </row>
    <row r="245" spans="1:4" x14ac:dyDescent="0.25">
      <c r="A245" s="5" t="s">
        <v>877</v>
      </c>
      <c r="B245" s="7">
        <f t="shared" si="3"/>
        <v>17</v>
      </c>
      <c r="C245" s="3" t="s">
        <v>354</v>
      </c>
      <c r="D245" s="3" t="s">
        <v>12</v>
      </c>
    </row>
    <row r="246" spans="1:4" x14ac:dyDescent="0.25">
      <c r="A246" s="5" t="s">
        <v>878</v>
      </c>
      <c r="B246" s="7">
        <f t="shared" si="3"/>
        <v>61</v>
      </c>
      <c r="C246" s="3" t="s">
        <v>355</v>
      </c>
      <c r="D246" s="3" t="s">
        <v>46</v>
      </c>
    </row>
    <row r="247" spans="1:4" x14ac:dyDescent="0.25">
      <c r="A247" s="5" t="s">
        <v>879</v>
      </c>
      <c r="B247" s="7">
        <f t="shared" si="3"/>
        <v>61</v>
      </c>
      <c r="C247" s="3" t="s">
        <v>356</v>
      </c>
      <c r="D247" s="3" t="s">
        <v>87</v>
      </c>
    </row>
    <row r="248" spans="1:4" x14ac:dyDescent="0.25">
      <c r="A248" s="5" t="s">
        <v>880</v>
      </c>
      <c r="B248" s="7">
        <f t="shared" si="3"/>
        <v>9</v>
      </c>
      <c r="C248" s="3" t="s">
        <v>357</v>
      </c>
      <c r="D248" s="3" t="s">
        <v>145</v>
      </c>
    </row>
    <row r="249" spans="1:4" x14ac:dyDescent="0.25">
      <c r="A249" s="5" t="s">
        <v>881</v>
      </c>
      <c r="B249" s="7">
        <f t="shared" si="3"/>
        <v>51</v>
      </c>
      <c r="C249" s="3" t="s">
        <v>358</v>
      </c>
      <c r="D249" s="3" t="s">
        <v>359</v>
      </c>
    </row>
    <row r="250" spans="1:4" x14ac:dyDescent="0.25">
      <c r="A250" s="5" t="s">
        <v>882</v>
      </c>
      <c r="B250" s="7">
        <f t="shared" si="3"/>
        <v>56</v>
      </c>
      <c r="C250" s="3" t="s">
        <v>360</v>
      </c>
      <c r="D250" s="3" t="s">
        <v>35</v>
      </c>
    </row>
    <row r="251" spans="1:4" x14ac:dyDescent="0.25">
      <c r="A251" s="5" t="s">
        <v>883</v>
      </c>
      <c r="B251" s="7">
        <f t="shared" si="3"/>
        <v>97</v>
      </c>
      <c r="C251" s="3" t="s">
        <v>361</v>
      </c>
      <c r="D251" s="3" t="s">
        <v>150</v>
      </c>
    </row>
    <row r="252" spans="1:4" x14ac:dyDescent="0.25">
      <c r="A252" s="5" t="s">
        <v>884</v>
      </c>
      <c r="B252" s="7">
        <f t="shared" si="3"/>
        <v>31</v>
      </c>
      <c r="C252" s="3" t="s">
        <v>219</v>
      </c>
      <c r="D252" s="3" t="s">
        <v>117</v>
      </c>
    </row>
    <row r="253" spans="1:4" x14ac:dyDescent="0.25">
      <c r="A253" s="5" t="s">
        <v>885</v>
      </c>
      <c r="B253" s="7">
        <f t="shared" si="3"/>
        <v>34</v>
      </c>
      <c r="C253" s="3" t="s">
        <v>362</v>
      </c>
      <c r="D253" s="3" t="s">
        <v>185</v>
      </c>
    </row>
    <row r="254" spans="1:4" x14ac:dyDescent="0.25">
      <c r="A254" s="5" t="s">
        <v>886</v>
      </c>
      <c r="B254" s="7">
        <f t="shared" si="3"/>
        <v>42</v>
      </c>
      <c r="C254" s="3" t="s">
        <v>363</v>
      </c>
      <c r="D254" s="3" t="s">
        <v>364</v>
      </c>
    </row>
    <row r="255" spans="1:4" x14ac:dyDescent="0.25">
      <c r="A255" s="5" t="s">
        <v>887</v>
      </c>
      <c r="B255" s="7">
        <f t="shared" si="3"/>
        <v>42</v>
      </c>
      <c r="C255" s="3" t="s">
        <v>365</v>
      </c>
      <c r="D255" s="3" t="s">
        <v>211</v>
      </c>
    </row>
    <row r="256" spans="1:4" x14ac:dyDescent="0.25">
      <c r="A256" s="5" t="s">
        <v>888</v>
      </c>
      <c r="B256" s="7">
        <f t="shared" si="3"/>
        <v>34</v>
      </c>
      <c r="C256" s="3" t="s">
        <v>366</v>
      </c>
      <c r="D256" s="3" t="s">
        <v>150</v>
      </c>
    </row>
    <row r="257" spans="1:4" x14ac:dyDescent="0.25">
      <c r="A257" s="5" t="s">
        <v>889</v>
      </c>
      <c r="B257" s="7">
        <f t="shared" si="3"/>
        <v>36</v>
      </c>
      <c r="C257" s="3" t="s">
        <v>367</v>
      </c>
      <c r="D257" s="3" t="s">
        <v>368</v>
      </c>
    </row>
    <row r="258" spans="1:4" x14ac:dyDescent="0.25">
      <c r="A258" s="5" t="s">
        <v>890</v>
      </c>
      <c r="B258" s="7">
        <f t="shared" ref="B258:B321" si="4">IF(MID(A258,7,1)&lt;&gt;"0",VALUE(MID(A258,7,3)),VALUE(MID(A258,8,2)))</f>
        <v>36</v>
      </c>
      <c r="C258" s="3" t="s">
        <v>369</v>
      </c>
      <c r="D258" s="3" t="s">
        <v>370</v>
      </c>
    </row>
    <row r="259" spans="1:4" x14ac:dyDescent="0.25">
      <c r="A259" s="5" t="s">
        <v>891</v>
      </c>
      <c r="B259" s="7">
        <f t="shared" si="4"/>
        <v>84</v>
      </c>
      <c r="C259" s="3" t="s">
        <v>371</v>
      </c>
      <c r="D259" s="3" t="s">
        <v>372</v>
      </c>
    </row>
    <row r="260" spans="1:4" x14ac:dyDescent="0.25">
      <c r="A260" s="5" t="s">
        <v>892</v>
      </c>
      <c r="B260" s="7">
        <f t="shared" si="4"/>
        <v>107</v>
      </c>
      <c r="C260" s="3" t="s">
        <v>146</v>
      </c>
      <c r="D260" s="3" t="s">
        <v>4</v>
      </c>
    </row>
    <row r="261" spans="1:4" x14ac:dyDescent="0.25">
      <c r="A261" s="5" t="s">
        <v>893</v>
      </c>
      <c r="B261" s="7">
        <f t="shared" si="4"/>
        <v>51</v>
      </c>
      <c r="C261" s="3" t="s">
        <v>373</v>
      </c>
      <c r="D261" s="3" t="s">
        <v>145</v>
      </c>
    </row>
    <row r="262" spans="1:4" x14ac:dyDescent="0.25">
      <c r="A262" s="5" t="s">
        <v>894</v>
      </c>
      <c r="B262" s="7">
        <f t="shared" si="4"/>
        <v>13</v>
      </c>
      <c r="C262" s="3" t="s">
        <v>374</v>
      </c>
      <c r="D262" s="3" t="s">
        <v>121</v>
      </c>
    </row>
    <row r="263" spans="1:4" x14ac:dyDescent="0.25">
      <c r="A263" s="5" t="s">
        <v>895</v>
      </c>
      <c r="B263" s="7">
        <f t="shared" si="4"/>
        <v>14</v>
      </c>
      <c r="C263" s="3" t="s">
        <v>375</v>
      </c>
      <c r="D263" s="3" t="s">
        <v>236</v>
      </c>
    </row>
    <row r="264" spans="1:4" x14ac:dyDescent="0.25">
      <c r="A264" s="5" t="s">
        <v>896</v>
      </c>
      <c r="B264" s="7">
        <f t="shared" si="4"/>
        <v>11</v>
      </c>
      <c r="C264" s="3" t="s">
        <v>376</v>
      </c>
      <c r="D264" s="3" t="s">
        <v>377</v>
      </c>
    </row>
    <row r="265" spans="1:4" x14ac:dyDescent="0.25">
      <c r="A265" s="5" t="s">
        <v>897</v>
      </c>
      <c r="B265" s="7">
        <f t="shared" si="4"/>
        <v>63</v>
      </c>
      <c r="C265" s="3" t="s">
        <v>378</v>
      </c>
      <c r="D265" s="3" t="s">
        <v>294</v>
      </c>
    </row>
    <row r="266" spans="1:4" x14ac:dyDescent="0.25">
      <c r="A266" s="5" t="s">
        <v>898</v>
      </c>
      <c r="B266" s="7">
        <f t="shared" si="4"/>
        <v>114</v>
      </c>
      <c r="C266" s="3" t="s">
        <v>379</v>
      </c>
      <c r="D266" s="3" t="s">
        <v>37</v>
      </c>
    </row>
    <row r="267" spans="1:4" x14ac:dyDescent="0.25">
      <c r="A267" s="5" t="s">
        <v>899</v>
      </c>
      <c r="B267" s="7">
        <f t="shared" si="4"/>
        <v>66</v>
      </c>
      <c r="C267" s="3" t="s">
        <v>380</v>
      </c>
      <c r="D267" s="3" t="s">
        <v>214</v>
      </c>
    </row>
    <row r="268" spans="1:4" x14ac:dyDescent="0.25">
      <c r="A268" s="5" t="s">
        <v>900</v>
      </c>
      <c r="B268" s="7">
        <f t="shared" si="4"/>
        <v>72</v>
      </c>
      <c r="C268" s="3" t="s">
        <v>381</v>
      </c>
      <c r="D268" s="3" t="s">
        <v>273</v>
      </c>
    </row>
    <row r="269" spans="1:4" x14ac:dyDescent="0.25">
      <c r="A269" s="5" t="s">
        <v>901</v>
      </c>
      <c r="B269" s="7">
        <f t="shared" si="4"/>
        <v>87</v>
      </c>
      <c r="C269" s="3" t="s">
        <v>382</v>
      </c>
      <c r="D269" s="3" t="s">
        <v>383</v>
      </c>
    </row>
    <row r="270" spans="1:4" x14ac:dyDescent="0.25">
      <c r="A270" s="5" t="s">
        <v>902</v>
      </c>
      <c r="B270" s="7">
        <f t="shared" si="4"/>
        <v>36</v>
      </c>
      <c r="C270" s="3" t="s">
        <v>384</v>
      </c>
      <c r="D270" s="3" t="s">
        <v>214</v>
      </c>
    </row>
    <row r="271" spans="1:4" x14ac:dyDescent="0.25">
      <c r="A271" s="5" t="s">
        <v>903</v>
      </c>
      <c r="B271" s="7">
        <f t="shared" si="4"/>
        <v>37</v>
      </c>
      <c r="C271" s="3" t="s">
        <v>385</v>
      </c>
      <c r="D271" s="3" t="s">
        <v>255</v>
      </c>
    </row>
    <row r="272" spans="1:4" x14ac:dyDescent="0.25">
      <c r="A272" s="5" t="s">
        <v>904</v>
      </c>
      <c r="B272" s="7">
        <f t="shared" si="4"/>
        <v>83</v>
      </c>
      <c r="C272" s="3" t="s">
        <v>386</v>
      </c>
      <c r="D272" s="3" t="s">
        <v>78</v>
      </c>
    </row>
    <row r="273" spans="1:4" x14ac:dyDescent="0.25">
      <c r="A273" s="5" t="s">
        <v>905</v>
      </c>
      <c r="B273" s="7">
        <f t="shared" si="4"/>
        <v>30</v>
      </c>
      <c r="C273" s="3" t="s">
        <v>387</v>
      </c>
      <c r="D273" s="3" t="s">
        <v>29</v>
      </c>
    </row>
    <row r="274" spans="1:4" x14ac:dyDescent="0.25">
      <c r="A274" s="5" t="s">
        <v>906</v>
      </c>
      <c r="B274" s="7">
        <f t="shared" si="4"/>
        <v>47</v>
      </c>
      <c r="C274" s="3" t="s">
        <v>388</v>
      </c>
      <c r="D274" s="3" t="s">
        <v>253</v>
      </c>
    </row>
    <row r="275" spans="1:4" x14ac:dyDescent="0.25">
      <c r="A275" s="5" t="s">
        <v>907</v>
      </c>
      <c r="B275" s="7">
        <f t="shared" si="4"/>
        <v>61</v>
      </c>
      <c r="C275" s="3" t="s">
        <v>389</v>
      </c>
      <c r="D275" s="3" t="s">
        <v>201</v>
      </c>
    </row>
    <row r="276" spans="1:4" x14ac:dyDescent="0.25">
      <c r="A276" s="5" t="s">
        <v>908</v>
      </c>
      <c r="B276" s="7">
        <f t="shared" si="4"/>
        <v>18</v>
      </c>
      <c r="C276" s="3" t="s">
        <v>390</v>
      </c>
      <c r="D276" s="3" t="s">
        <v>391</v>
      </c>
    </row>
    <row r="277" spans="1:4" x14ac:dyDescent="0.25">
      <c r="A277" s="5" t="s">
        <v>909</v>
      </c>
      <c r="B277" s="7">
        <f t="shared" si="4"/>
        <v>45</v>
      </c>
      <c r="C277" s="3" t="s">
        <v>392</v>
      </c>
      <c r="D277" s="3" t="s">
        <v>84</v>
      </c>
    </row>
    <row r="278" spans="1:4" x14ac:dyDescent="0.25">
      <c r="A278" s="5" t="s">
        <v>910</v>
      </c>
      <c r="B278" s="7">
        <f t="shared" si="4"/>
        <v>72</v>
      </c>
      <c r="C278" s="3" t="s">
        <v>393</v>
      </c>
      <c r="D278" s="3" t="s">
        <v>394</v>
      </c>
    </row>
    <row r="279" spans="1:4" x14ac:dyDescent="0.25">
      <c r="A279" s="5" t="s">
        <v>911</v>
      </c>
      <c r="B279" s="7">
        <f t="shared" si="4"/>
        <v>82</v>
      </c>
      <c r="C279" s="3" t="s">
        <v>395</v>
      </c>
      <c r="D279" s="3" t="s">
        <v>48</v>
      </c>
    </row>
    <row r="280" spans="1:4" x14ac:dyDescent="0.25">
      <c r="A280" s="5" t="s">
        <v>912</v>
      </c>
      <c r="B280" s="7">
        <f t="shared" si="4"/>
        <v>34</v>
      </c>
      <c r="C280" s="3" t="s">
        <v>396</v>
      </c>
      <c r="D280" s="3" t="s">
        <v>42</v>
      </c>
    </row>
    <row r="281" spans="1:4" x14ac:dyDescent="0.25">
      <c r="A281" s="5" t="s">
        <v>913</v>
      </c>
      <c r="B281" s="7">
        <f t="shared" si="4"/>
        <v>57</v>
      </c>
      <c r="C281" s="3" t="s">
        <v>397</v>
      </c>
      <c r="D281" s="3" t="s">
        <v>68</v>
      </c>
    </row>
    <row r="282" spans="1:4" x14ac:dyDescent="0.25">
      <c r="A282" s="5" t="s">
        <v>914</v>
      </c>
      <c r="B282" s="7">
        <f t="shared" si="4"/>
        <v>58</v>
      </c>
      <c r="C282" s="3" t="s">
        <v>398</v>
      </c>
      <c r="D282" s="3" t="s">
        <v>48</v>
      </c>
    </row>
    <row r="283" spans="1:4" x14ac:dyDescent="0.25">
      <c r="A283" s="5" t="s">
        <v>915</v>
      </c>
      <c r="B283" s="7">
        <f t="shared" si="4"/>
        <v>51</v>
      </c>
      <c r="C283" s="3" t="s">
        <v>399</v>
      </c>
      <c r="D283" s="3" t="s">
        <v>302</v>
      </c>
    </row>
    <row r="284" spans="1:4" x14ac:dyDescent="0.25">
      <c r="A284" s="5" t="s">
        <v>916</v>
      </c>
      <c r="B284" s="7">
        <f t="shared" si="4"/>
        <v>51</v>
      </c>
      <c r="C284" s="3" t="s">
        <v>400</v>
      </c>
      <c r="D284" s="3" t="s">
        <v>48</v>
      </c>
    </row>
    <row r="285" spans="1:4" x14ac:dyDescent="0.25">
      <c r="A285" s="5" t="s">
        <v>917</v>
      </c>
      <c r="B285" s="7">
        <f t="shared" si="4"/>
        <v>47</v>
      </c>
      <c r="C285" s="3" t="s">
        <v>401</v>
      </c>
      <c r="D285" s="3" t="s">
        <v>294</v>
      </c>
    </row>
    <row r="286" spans="1:4" x14ac:dyDescent="0.25">
      <c r="A286" s="5" t="s">
        <v>918</v>
      </c>
      <c r="B286" s="7">
        <f t="shared" si="4"/>
        <v>83</v>
      </c>
      <c r="C286" s="3" t="s">
        <v>402</v>
      </c>
      <c r="D286" s="3" t="s">
        <v>60</v>
      </c>
    </row>
    <row r="287" spans="1:4" x14ac:dyDescent="0.25">
      <c r="A287" s="5" t="s">
        <v>919</v>
      </c>
      <c r="B287" s="7">
        <f t="shared" si="4"/>
        <v>26</v>
      </c>
      <c r="C287" s="3" t="s">
        <v>403</v>
      </c>
      <c r="D287" s="3" t="s">
        <v>336</v>
      </c>
    </row>
    <row r="288" spans="1:4" x14ac:dyDescent="0.25">
      <c r="A288" s="5" t="s">
        <v>920</v>
      </c>
      <c r="B288" s="7">
        <f t="shared" si="4"/>
        <v>21</v>
      </c>
      <c r="C288" s="3" t="s">
        <v>404</v>
      </c>
      <c r="D288" s="3" t="s">
        <v>405</v>
      </c>
    </row>
    <row r="289" spans="1:4" x14ac:dyDescent="0.25">
      <c r="A289" s="5" t="s">
        <v>921</v>
      </c>
      <c r="B289" s="7">
        <f t="shared" si="4"/>
        <v>35</v>
      </c>
      <c r="C289" s="3" t="s">
        <v>406</v>
      </c>
      <c r="D289" s="3" t="s">
        <v>134</v>
      </c>
    </row>
    <row r="290" spans="1:4" x14ac:dyDescent="0.25">
      <c r="A290" s="5" t="s">
        <v>922</v>
      </c>
      <c r="B290" s="7">
        <f t="shared" si="4"/>
        <v>36</v>
      </c>
      <c r="C290" s="3" t="s">
        <v>217</v>
      </c>
      <c r="D290" s="3" t="s">
        <v>218</v>
      </c>
    </row>
    <row r="291" spans="1:4" x14ac:dyDescent="0.25">
      <c r="A291" s="5" t="s">
        <v>923</v>
      </c>
      <c r="B291" s="7">
        <f t="shared" si="4"/>
        <v>83</v>
      </c>
      <c r="C291" s="3" t="s">
        <v>407</v>
      </c>
      <c r="D291" s="3" t="s">
        <v>72</v>
      </c>
    </row>
    <row r="292" spans="1:4" x14ac:dyDescent="0.25">
      <c r="A292" s="5" t="s">
        <v>924</v>
      </c>
      <c r="B292" s="7">
        <f t="shared" si="4"/>
        <v>102</v>
      </c>
      <c r="C292" s="3" t="s">
        <v>408</v>
      </c>
      <c r="D292" s="3" t="s">
        <v>104</v>
      </c>
    </row>
    <row r="293" spans="1:4" x14ac:dyDescent="0.25">
      <c r="A293" s="5" t="s">
        <v>925</v>
      </c>
      <c r="B293" s="7">
        <f t="shared" si="4"/>
        <v>54</v>
      </c>
      <c r="C293" s="3" t="s">
        <v>409</v>
      </c>
      <c r="D293" s="3" t="s">
        <v>410</v>
      </c>
    </row>
    <row r="294" spans="1:4" x14ac:dyDescent="0.25">
      <c r="A294" s="5" t="s">
        <v>926</v>
      </c>
      <c r="B294" s="7">
        <f t="shared" si="4"/>
        <v>9</v>
      </c>
      <c r="C294" s="3" t="s">
        <v>411</v>
      </c>
      <c r="D294" s="3" t="s">
        <v>257</v>
      </c>
    </row>
    <row r="295" spans="1:4" x14ac:dyDescent="0.25">
      <c r="A295" s="5" t="s">
        <v>927</v>
      </c>
      <c r="B295" s="7">
        <f t="shared" si="4"/>
        <v>5</v>
      </c>
      <c r="C295" s="3" t="s">
        <v>169</v>
      </c>
      <c r="D295" s="3" t="s">
        <v>51</v>
      </c>
    </row>
    <row r="296" spans="1:4" x14ac:dyDescent="0.25">
      <c r="A296" s="5" t="s">
        <v>928</v>
      </c>
      <c r="B296" s="7">
        <f t="shared" si="4"/>
        <v>112</v>
      </c>
      <c r="C296" s="3" t="s">
        <v>412</v>
      </c>
      <c r="D296" s="3" t="s">
        <v>70</v>
      </c>
    </row>
    <row r="297" spans="1:4" x14ac:dyDescent="0.25">
      <c r="A297" s="5" t="s">
        <v>929</v>
      </c>
      <c r="B297" s="7">
        <f t="shared" si="4"/>
        <v>17</v>
      </c>
      <c r="C297" s="3" t="s">
        <v>413</v>
      </c>
      <c r="D297" s="3" t="s">
        <v>153</v>
      </c>
    </row>
    <row r="298" spans="1:4" x14ac:dyDescent="0.25">
      <c r="A298" s="5" t="s">
        <v>930</v>
      </c>
      <c r="B298" s="7">
        <f t="shared" si="4"/>
        <v>80</v>
      </c>
      <c r="C298" s="3" t="s">
        <v>414</v>
      </c>
      <c r="D298" s="3" t="s">
        <v>70</v>
      </c>
    </row>
    <row r="299" spans="1:4" x14ac:dyDescent="0.25">
      <c r="A299" s="5" t="s">
        <v>931</v>
      </c>
      <c r="B299" s="7">
        <f t="shared" si="4"/>
        <v>58</v>
      </c>
      <c r="C299" s="3" t="s">
        <v>109</v>
      </c>
      <c r="D299" s="3" t="s">
        <v>137</v>
      </c>
    </row>
    <row r="300" spans="1:4" x14ac:dyDescent="0.25">
      <c r="A300" s="5" t="s">
        <v>932</v>
      </c>
      <c r="B300" s="7">
        <f t="shared" si="4"/>
        <v>90</v>
      </c>
      <c r="C300" s="3" t="s">
        <v>415</v>
      </c>
      <c r="D300" s="3" t="s">
        <v>98</v>
      </c>
    </row>
    <row r="301" spans="1:4" x14ac:dyDescent="0.25">
      <c r="A301" s="5" t="s">
        <v>933</v>
      </c>
      <c r="B301" s="7">
        <f t="shared" si="4"/>
        <v>50</v>
      </c>
      <c r="C301" s="3" t="s">
        <v>416</v>
      </c>
      <c r="D301" s="3" t="s">
        <v>253</v>
      </c>
    </row>
    <row r="302" spans="1:4" x14ac:dyDescent="0.25">
      <c r="A302" s="5" t="s">
        <v>934</v>
      </c>
      <c r="B302" s="7">
        <f t="shared" si="4"/>
        <v>58</v>
      </c>
      <c r="C302" s="3" t="s">
        <v>417</v>
      </c>
      <c r="D302" s="3" t="s">
        <v>17</v>
      </c>
    </row>
    <row r="303" spans="1:4" x14ac:dyDescent="0.25">
      <c r="A303" s="5" t="s">
        <v>935</v>
      </c>
      <c r="B303" s="7">
        <f t="shared" si="4"/>
        <v>51</v>
      </c>
      <c r="C303" s="3" t="s">
        <v>418</v>
      </c>
      <c r="D303" s="3" t="s">
        <v>419</v>
      </c>
    </row>
    <row r="304" spans="1:4" x14ac:dyDescent="0.25">
      <c r="A304" s="5" t="s">
        <v>936</v>
      </c>
      <c r="B304" s="7">
        <f t="shared" si="4"/>
        <v>89</v>
      </c>
      <c r="C304" s="3" t="s">
        <v>420</v>
      </c>
      <c r="D304" s="3" t="s">
        <v>31</v>
      </c>
    </row>
    <row r="305" spans="1:4" x14ac:dyDescent="0.25">
      <c r="A305" s="5" t="s">
        <v>937</v>
      </c>
      <c r="B305" s="7">
        <f t="shared" si="4"/>
        <v>35</v>
      </c>
      <c r="C305" s="3" t="s">
        <v>421</v>
      </c>
      <c r="D305" s="3" t="s">
        <v>257</v>
      </c>
    </row>
    <row r="306" spans="1:4" x14ac:dyDescent="0.25">
      <c r="A306" s="5" t="s">
        <v>938</v>
      </c>
      <c r="B306" s="7">
        <f t="shared" si="4"/>
        <v>36</v>
      </c>
      <c r="C306" s="3" t="s">
        <v>254</v>
      </c>
      <c r="D306" s="3" t="s">
        <v>134</v>
      </c>
    </row>
    <row r="307" spans="1:4" x14ac:dyDescent="0.25">
      <c r="A307" s="5" t="s">
        <v>939</v>
      </c>
      <c r="B307" s="7">
        <f t="shared" si="4"/>
        <v>20</v>
      </c>
      <c r="C307" s="3" t="s">
        <v>422</v>
      </c>
      <c r="D307" s="3" t="s">
        <v>423</v>
      </c>
    </row>
    <row r="308" spans="1:4" x14ac:dyDescent="0.25">
      <c r="A308" s="5" t="s">
        <v>940</v>
      </c>
      <c r="B308" s="7">
        <f t="shared" si="4"/>
        <v>21</v>
      </c>
      <c r="C308" s="3" t="s">
        <v>424</v>
      </c>
      <c r="D308" s="3" t="s">
        <v>72</v>
      </c>
    </row>
    <row r="309" spans="1:4" x14ac:dyDescent="0.25">
      <c r="A309" s="5" t="s">
        <v>941</v>
      </c>
      <c r="B309" s="7">
        <f t="shared" si="4"/>
        <v>23</v>
      </c>
      <c r="C309" s="3" t="s">
        <v>425</v>
      </c>
      <c r="D309" s="3" t="s">
        <v>426</v>
      </c>
    </row>
    <row r="310" spans="1:4" x14ac:dyDescent="0.25">
      <c r="A310" s="5" t="s">
        <v>942</v>
      </c>
      <c r="B310" s="7">
        <f t="shared" si="4"/>
        <v>24</v>
      </c>
      <c r="C310" s="3" t="s">
        <v>77</v>
      </c>
      <c r="D310" s="3" t="s">
        <v>48</v>
      </c>
    </row>
    <row r="311" spans="1:4" x14ac:dyDescent="0.25">
      <c r="A311" s="5" t="s">
        <v>943</v>
      </c>
      <c r="B311" s="7">
        <f t="shared" si="4"/>
        <v>82</v>
      </c>
      <c r="C311" s="3" t="s">
        <v>401</v>
      </c>
      <c r="D311" s="3" t="s">
        <v>137</v>
      </c>
    </row>
    <row r="312" spans="1:4" x14ac:dyDescent="0.25">
      <c r="A312" s="5" t="s">
        <v>944</v>
      </c>
      <c r="B312" s="7">
        <f t="shared" si="4"/>
        <v>14</v>
      </c>
      <c r="C312" s="3" t="s">
        <v>427</v>
      </c>
      <c r="D312" s="3" t="s">
        <v>121</v>
      </c>
    </row>
    <row r="313" spans="1:4" x14ac:dyDescent="0.25">
      <c r="A313" s="5" t="s">
        <v>945</v>
      </c>
      <c r="B313" s="7">
        <f t="shared" si="4"/>
        <v>51</v>
      </c>
      <c r="C313" s="3" t="s">
        <v>428</v>
      </c>
      <c r="D313" s="3" t="s">
        <v>84</v>
      </c>
    </row>
    <row r="314" spans="1:4" x14ac:dyDescent="0.25">
      <c r="A314" s="5" t="s">
        <v>946</v>
      </c>
      <c r="B314" s="7">
        <f t="shared" si="4"/>
        <v>14</v>
      </c>
      <c r="C314" s="3" t="s">
        <v>429</v>
      </c>
      <c r="D314" s="3" t="s">
        <v>58</v>
      </c>
    </row>
    <row r="315" spans="1:4" x14ac:dyDescent="0.25">
      <c r="A315" s="5" t="s">
        <v>947</v>
      </c>
      <c r="B315" s="7">
        <f t="shared" si="4"/>
        <v>72</v>
      </c>
      <c r="C315" s="3" t="s">
        <v>430</v>
      </c>
      <c r="D315" s="3" t="s">
        <v>150</v>
      </c>
    </row>
    <row r="316" spans="1:4" x14ac:dyDescent="0.25">
      <c r="A316" s="5" t="s">
        <v>948</v>
      </c>
      <c r="B316" s="7">
        <f t="shared" si="4"/>
        <v>11</v>
      </c>
      <c r="C316" s="3" t="s">
        <v>431</v>
      </c>
      <c r="D316" s="3" t="s">
        <v>214</v>
      </c>
    </row>
    <row r="317" spans="1:4" x14ac:dyDescent="0.25">
      <c r="A317" s="5" t="s">
        <v>949</v>
      </c>
      <c r="B317" s="7">
        <f t="shared" si="4"/>
        <v>11</v>
      </c>
      <c r="C317" s="3" t="s">
        <v>129</v>
      </c>
      <c r="D317" s="3" t="s">
        <v>130</v>
      </c>
    </row>
    <row r="318" spans="1:4" x14ac:dyDescent="0.25">
      <c r="A318" s="5" t="s">
        <v>950</v>
      </c>
      <c r="B318" s="7">
        <f t="shared" si="4"/>
        <v>71</v>
      </c>
      <c r="C318" s="3" t="s">
        <v>432</v>
      </c>
      <c r="D318" s="3" t="s">
        <v>253</v>
      </c>
    </row>
    <row r="319" spans="1:4" x14ac:dyDescent="0.25">
      <c r="A319" s="5" t="s">
        <v>951</v>
      </c>
      <c r="B319" s="7">
        <f t="shared" si="4"/>
        <v>117</v>
      </c>
      <c r="C319" s="3" t="s">
        <v>433</v>
      </c>
      <c r="D319" s="3" t="s">
        <v>255</v>
      </c>
    </row>
    <row r="320" spans="1:4" x14ac:dyDescent="0.25">
      <c r="A320" s="5" t="s">
        <v>952</v>
      </c>
      <c r="B320" s="7">
        <f t="shared" si="4"/>
        <v>69</v>
      </c>
      <c r="C320" s="3" t="s">
        <v>434</v>
      </c>
      <c r="D320" s="3" t="s">
        <v>435</v>
      </c>
    </row>
    <row r="321" spans="1:4" x14ac:dyDescent="0.25">
      <c r="A321" s="5" t="s">
        <v>953</v>
      </c>
      <c r="B321" s="7">
        <f t="shared" si="4"/>
        <v>59</v>
      </c>
      <c r="C321" s="3" t="s">
        <v>69</v>
      </c>
      <c r="D321" s="3" t="s">
        <v>42</v>
      </c>
    </row>
    <row r="322" spans="1:4" x14ac:dyDescent="0.25">
      <c r="A322" s="5" t="s">
        <v>954</v>
      </c>
      <c r="B322" s="7">
        <f t="shared" ref="B322:B385" si="5">IF(MID(A322,7,1)&lt;&gt;"0",VALUE(MID(A322,7,3)),VALUE(MID(A322,8,2)))</f>
        <v>39</v>
      </c>
      <c r="C322" s="3" t="s">
        <v>436</v>
      </c>
      <c r="D322" s="3" t="s">
        <v>172</v>
      </c>
    </row>
    <row r="323" spans="1:4" x14ac:dyDescent="0.25">
      <c r="A323" s="5" t="s">
        <v>955</v>
      </c>
      <c r="B323" s="7">
        <f t="shared" si="5"/>
        <v>39</v>
      </c>
      <c r="C323" s="3" t="s">
        <v>437</v>
      </c>
      <c r="D323" s="3" t="s">
        <v>438</v>
      </c>
    </row>
    <row r="324" spans="1:4" x14ac:dyDescent="0.25">
      <c r="A324" s="5" t="s">
        <v>956</v>
      </c>
      <c r="B324" s="7">
        <f t="shared" si="5"/>
        <v>54</v>
      </c>
      <c r="C324" s="3" t="s">
        <v>439</v>
      </c>
      <c r="D324" s="3" t="s">
        <v>56</v>
      </c>
    </row>
    <row r="325" spans="1:4" x14ac:dyDescent="0.25">
      <c r="A325" s="5" t="s">
        <v>957</v>
      </c>
      <c r="B325" s="7">
        <f t="shared" si="5"/>
        <v>32</v>
      </c>
      <c r="C325" s="3" t="s">
        <v>440</v>
      </c>
      <c r="D325" s="3" t="s">
        <v>201</v>
      </c>
    </row>
    <row r="326" spans="1:4" x14ac:dyDescent="0.25">
      <c r="A326" s="5" t="s">
        <v>958</v>
      </c>
      <c r="B326" s="7">
        <f t="shared" si="5"/>
        <v>37</v>
      </c>
      <c r="C326" s="3" t="s">
        <v>441</v>
      </c>
      <c r="D326" s="3" t="s">
        <v>442</v>
      </c>
    </row>
    <row r="327" spans="1:4" x14ac:dyDescent="0.25">
      <c r="A327" s="5" t="s">
        <v>959</v>
      </c>
      <c r="B327" s="7">
        <f t="shared" si="5"/>
        <v>38</v>
      </c>
      <c r="C327" s="3" t="s">
        <v>443</v>
      </c>
      <c r="D327" s="3" t="s">
        <v>242</v>
      </c>
    </row>
    <row r="328" spans="1:4" x14ac:dyDescent="0.25">
      <c r="A328" s="5" t="s">
        <v>960</v>
      </c>
      <c r="B328" s="7">
        <f t="shared" si="5"/>
        <v>63</v>
      </c>
      <c r="C328" s="3" t="s">
        <v>436</v>
      </c>
      <c r="D328" s="3" t="s">
        <v>70</v>
      </c>
    </row>
    <row r="329" spans="1:4" x14ac:dyDescent="0.25">
      <c r="A329" s="5" t="s">
        <v>961</v>
      </c>
      <c r="B329" s="7">
        <f t="shared" si="5"/>
        <v>63</v>
      </c>
      <c r="C329" s="3" t="s">
        <v>444</v>
      </c>
      <c r="D329" s="3" t="s">
        <v>294</v>
      </c>
    </row>
    <row r="330" spans="1:4" x14ac:dyDescent="0.25">
      <c r="A330" s="5" t="s">
        <v>962</v>
      </c>
      <c r="B330" s="7">
        <f t="shared" si="5"/>
        <v>90</v>
      </c>
      <c r="C330" s="3" t="s">
        <v>445</v>
      </c>
      <c r="D330" s="3" t="s">
        <v>26</v>
      </c>
    </row>
    <row r="331" spans="1:4" x14ac:dyDescent="0.25">
      <c r="A331" s="5" t="s">
        <v>963</v>
      </c>
      <c r="B331" s="7">
        <f t="shared" si="5"/>
        <v>28</v>
      </c>
      <c r="C331" s="3" t="s">
        <v>446</v>
      </c>
      <c r="D331" s="3" t="s">
        <v>78</v>
      </c>
    </row>
    <row r="332" spans="1:4" x14ac:dyDescent="0.25">
      <c r="A332" s="5" t="s">
        <v>964</v>
      </c>
      <c r="B332" s="7">
        <f t="shared" si="5"/>
        <v>21</v>
      </c>
      <c r="C332" s="3" t="s">
        <v>447</v>
      </c>
      <c r="D332" s="3" t="s">
        <v>166</v>
      </c>
    </row>
    <row r="333" spans="1:4" x14ac:dyDescent="0.25">
      <c r="A333" s="5" t="s">
        <v>965</v>
      </c>
      <c r="B333" s="7">
        <f t="shared" si="5"/>
        <v>65</v>
      </c>
      <c r="C333" s="3" t="s">
        <v>448</v>
      </c>
      <c r="D333" s="3" t="s">
        <v>72</v>
      </c>
    </row>
    <row r="334" spans="1:4" x14ac:dyDescent="0.25">
      <c r="A334" s="5" t="s">
        <v>966</v>
      </c>
      <c r="B334" s="7">
        <f t="shared" si="5"/>
        <v>27</v>
      </c>
      <c r="C334" s="3" t="s">
        <v>449</v>
      </c>
      <c r="D334" s="3" t="s">
        <v>37</v>
      </c>
    </row>
    <row r="335" spans="1:4" x14ac:dyDescent="0.25">
      <c r="A335" s="5" t="s">
        <v>967</v>
      </c>
      <c r="B335" s="7">
        <f t="shared" si="5"/>
        <v>13</v>
      </c>
      <c r="C335" s="3" t="s">
        <v>450</v>
      </c>
      <c r="D335" s="3" t="s">
        <v>126</v>
      </c>
    </row>
    <row r="336" spans="1:4" x14ac:dyDescent="0.25">
      <c r="A336" s="5" t="s">
        <v>968</v>
      </c>
      <c r="B336" s="7">
        <f t="shared" si="5"/>
        <v>59</v>
      </c>
      <c r="C336" s="3" t="s">
        <v>451</v>
      </c>
      <c r="D336" s="3" t="s">
        <v>452</v>
      </c>
    </row>
    <row r="337" spans="1:4" x14ac:dyDescent="0.25">
      <c r="A337" s="5" t="s">
        <v>969</v>
      </c>
      <c r="B337" s="7">
        <f t="shared" si="5"/>
        <v>26</v>
      </c>
      <c r="C337" s="3" t="s">
        <v>453</v>
      </c>
      <c r="D337" s="3" t="s">
        <v>214</v>
      </c>
    </row>
    <row r="338" spans="1:4" x14ac:dyDescent="0.25">
      <c r="A338" s="5" t="s">
        <v>970</v>
      </c>
      <c r="B338" s="7">
        <f t="shared" si="5"/>
        <v>24</v>
      </c>
      <c r="C338" s="3" t="s">
        <v>454</v>
      </c>
      <c r="D338" s="3" t="s">
        <v>162</v>
      </c>
    </row>
    <row r="339" spans="1:4" x14ac:dyDescent="0.25">
      <c r="A339" s="5" t="s">
        <v>971</v>
      </c>
      <c r="B339" s="7">
        <f t="shared" si="5"/>
        <v>53</v>
      </c>
      <c r="C339" s="3" t="s">
        <v>371</v>
      </c>
      <c r="D339" s="3" t="s">
        <v>455</v>
      </c>
    </row>
    <row r="340" spans="1:4" x14ac:dyDescent="0.25">
      <c r="A340" s="5" t="s">
        <v>972</v>
      </c>
      <c r="B340" s="7">
        <f t="shared" si="5"/>
        <v>53</v>
      </c>
      <c r="C340" s="3" t="s">
        <v>456</v>
      </c>
      <c r="D340" s="3" t="s">
        <v>70</v>
      </c>
    </row>
    <row r="341" spans="1:4" x14ac:dyDescent="0.25">
      <c r="A341" s="5" t="s">
        <v>973</v>
      </c>
      <c r="B341" s="7">
        <f t="shared" si="5"/>
        <v>22</v>
      </c>
      <c r="C341" s="3" t="s">
        <v>457</v>
      </c>
      <c r="D341" s="3" t="s">
        <v>51</v>
      </c>
    </row>
    <row r="342" spans="1:4" x14ac:dyDescent="0.25">
      <c r="A342" s="5" t="s">
        <v>974</v>
      </c>
      <c r="B342" s="7">
        <f t="shared" si="5"/>
        <v>56</v>
      </c>
      <c r="C342" s="3" t="s">
        <v>458</v>
      </c>
      <c r="D342" s="3" t="s">
        <v>68</v>
      </c>
    </row>
    <row r="343" spans="1:4" x14ac:dyDescent="0.25">
      <c r="A343" s="5" t="s">
        <v>975</v>
      </c>
      <c r="B343" s="7">
        <f t="shared" si="5"/>
        <v>57</v>
      </c>
      <c r="C343" s="3" t="s">
        <v>459</v>
      </c>
      <c r="D343" s="3" t="s">
        <v>68</v>
      </c>
    </row>
    <row r="344" spans="1:4" x14ac:dyDescent="0.25">
      <c r="A344" s="5" t="s">
        <v>976</v>
      </c>
      <c r="B344" s="7">
        <f t="shared" si="5"/>
        <v>76</v>
      </c>
      <c r="C344" s="3" t="s">
        <v>460</v>
      </c>
      <c r="D344" s="3" t="s">
        <v>8</v>
      </c>
    </row>
    <row r="345" spans="1:4" x14ac:dyDescent="0.25">
      <c r="A345" s="5" t="s">
        <v>977</v>
      </c>
      <c r="B345" s="7">
        <f t="shared" si="5"/>
        <v>90</v>
      </c>
      <c r="C345" s="3" t="s">
        <v>461</v>
      </c>
      <c r="D345" s="3" t="s">
        <v>223</v>
      </c>
    </row>
    <row r="346" spans="1:4" x14ac:dyDescent="0.25">
      <c r="A346" s="5" t="s">
        <v>978</v>
      </c>
      <c r="B346" s="7">
        <f t="shared" si="5"/>
        <v>46</v>
      </c>
      <c r="C346" s="3" t="s">
        <v>462</v>
      </c>
      <c r="D346" s="3" t="s">
        <v>236</v>
      </c>
    </row>
    <row r="347" spans="1:4" x14ac:dyDescent="0.25">
      <c r="A347" s="5" t="s">
        <v>979</v>
      </c>
      <c r="B347" s="7">
        <f t="shared" si="5"/>
        <v>46</v>
      </c>
      <c r="C347" s="3" t="s">
        <v>463</v>
      </c>
      <c r="D347" s="3" t="s">
        <v>305</v>
      </c>
    </row>
    <row r="348" spans="1:4" x14ac:dyDescent="0.25">
      <c r="A348" s="5" t="s">
        <v>980</v>
      </c>
      <c r="B348" s="7">
        <f t="shared" si="5"/>
        <v>47</v>
      </c>
      <c r="C348" s="3" t="s">
        <v>464</v>
      </c>
      <c r="D348" s="3" t="s">
        <v>465</v>
      </c>
    </row>
    <row r="349" spans="1:4" x14ac:dyDescent="0.25">
      <c r="A349" s="5" t="s">
        <v>981</v>
      </c>
      <c r="B349" s="7">
        <f t="shared" si="5"/>
        <v>47</v>
      </c>
      <c r="C349" s="3" t="s">
        <v>466</v>
      </c>
      <c r="D349" s="3" t="s">
        <v>60</v>
      </c>
    </row>
    <row r="350" spans="1:4" x14ac:dyDescent="0.25">
      <c r="A350" s="5" t="s">
        <v>982</v>
      </c>
      <c r="B350" s="7">
        <f t="shared" si="5"/>
        <v>47</v>
      </c>
      <c r="C350" s="3" t="s">
        <v>467</v>
      </c>
      <c r="D350" s="3" t="s">
        <v>104</v>
      </c>
    </row>
    <row r="351" spans="1:4" x14ac:dyDescent="0.25">
      <c r="A351" s="5" t="s">
        <v>983</v>
      </c>
      <c r="B351" s="7">
        <f t="shared" si="5"/>
        <v>47</v>
      </c>
      <c r="C351" s="3" t="s">
        <v>468</v>
      </c>
      <c r="D351" s="3" t="s">
        <v>14</v>
      </c>
    </row>
    <row r="352" spans="1:4" x14ac:dyDescent="0.25">
      <c r="A352" s="5" t="s">
        <v>984</v>
      </c>
      <c r="B352" s="7">
        <f t="shared" si="5"/>
        <v>38</v>
      </c>
      <c r="C352" s="3" t="s">
        <v>469</v>
      </c>
      <c r="D352" s="3" t="s">
        <v>470</v>
      </c>
    </row>
    <row r="353" spans="1:4" x14ac:dyDescent="0.25">
      <c r="A353" s="5" t="s">
        <v>985</v>
      </c>
      <c r="B353" s="7">
        <f t="shared" si="5"/>
        <v>56</v>
      </c>
      <c r="C353" s="3" t="s">
        <v>471</v>
      </c>
      <c r="D353" s="3" t="s">
        <v>472</v>
      </c>
    </row>
    <row r="354" spans="1:4" x14ac:dyDescent="0.25">
      <c r="A354" s="5" t="s">
        <v>986</v>
      </c>
      <c r="B354" s="7">
        <f t="shared" si="5"/>
        <v>113</v>
      </c>
      <c r="C354" s="3" t="s">
        <v>473</v>
      </c>
      <c r="D354" s="3" t="s">
        <v>12</v>
      </c>
    </row>
    <row r="355" spans="1:4" x14ac:dyDescent="0.25">
      <c r="A355" s="5" t="s">
        <v>987</v>
      </c>
      <c r="B355" s="7">
        <f t="shared" si="5"/>
        <v>113</v>
      </c>
      <c r="C355" s="3" t="s">
        <v>474</v>
      </c>
      <c r="D355" s="3" t="s">
        <v>475</v>
      </c>
    </row>
    <row r="356" spans="1:4" x14ac:dyDescent="0.25">
      <c r="A356" s="5" t="s">
        <v>988</v>
      </c>
      <c r="B356" s="7">
        <f t="shared" si="5"/>
        <v>363</v>
      </c>
      <c r="C356" s="3" t="s">
        <v>476</v>
      </c>
      <c r="D356" s="3" t="s">
        <v>477</v>
      </c>
    </row>
    <row r="357" spans="1:4" x14ac:dyDescent="0.25">
      <c r="A357" s="5" t="s">
        <v>989</v>
      </c>
      <c r="B357" s="7">
        <f t="shared" si="5"/>
        <v>533</v>
      </c>
      <c r="C357" s="3" t="s">
        <v>478</v>
      </c>
      <c r="D357" s="3" t="s">
        <v>40</v>
      </c>
    </row>
    <row r="358" spans="1:4" x14ac:dyDescent="0.25">
      <c r="A358" s="5" t="s">
        <v>990</v>
      </c>
      <c r="B358" s="7">
        <f t="shared" si="5"/>
        <v>738</v>
      </c>
      <c r="C358" s="3" t="s">
        <v>479</v>
      </c>
      <c r="D358" s="3" t="s">
        <v>475</v>
      </c>
    </row>
    <row r="359" spans="1:4" x14ac:dyDescent="0.25">
      <c r="A359" s="5" t="s">
        <v>991</v>
      </c>
      <c r="B359" s="7">
        <f t="shared" si="5"/>
        <v>568</v>
      </c>
      <c r="C359" s="3" t="s">
        <v>480</v>
      </c>
      <c r="D359" s="3" t="s">
        <v>93</v>
      </c>
    </row>
    <row r="360" spans="1:4" x14ac:dyDescent="0.25">
      <c r="A360" s="5" t="s">
        <v>992</v>
      </c>
      <c r="B360" s="7">
        <f t="shared" si="5"/>
        <v>461</v>
      </c>
      <c r="C360" s="3" t="s">
        <v>481</v>
      </c>
      <c r="D360" s="3" t="s">
        <v>482</v>
      </c>
    </row>
    <row r="361" spans="1:4" x14ac:dyDescent="0.25">
      <c r="A361" s="5" t="s">
        <v>993</v>
      </c>
      <c r="B361" s="7">
        <f t="shared" si="5"/>
        <v>60</v>
      </c>
      <c r="C361" s="3" t="s">
        <v>483</v>
      </c>
      <c r="D361" s="3" t="s">
        <v>482</v>
      </c>
    </row>
    <row r="362" spans="1:4" x14ac:dyDescent="0.25">
      <c r="A362" s="5" t="s">
        <v>994</v>
      </c>
      <c r="B362" s="7">
        <f t="shared" si="5"/>
        <v>991</v>
      </c>
      <c r="C362" s="3" t="s">
        <v>484</v>
      </c>
      <c r="D362" s="3" t="s">
        <v>255</v>
      </c>
    </row>
    <row r="363" spans="1:4" x14ac:dyDescent="0.25">
      <c r="A363" s="5" t="s">
        <v>995</v>
      </c>
      <c r="B363" s="7">
        <f t="shared" si="5"/>
        <v>371</v>
      </c>
      <c r="C363" s="3" t="s">
        <v>485</v>
      </c>
      <c r="D363" s="3" t="s">
        <v>486</v>
      </c>
    </row>
    <row r="364" spans="1:4" x14ac:dyDescent="0.25">
      <c r="A364" s="5" t="s">
        <v>996</v>
      </c>
      <c r="B364" s="7">
        <f t="shared" si="5"/>
        <v>534</v>
      </c>
      <c r="C364" s="3" t="s">
        <v>487</v>
      </c>
      <c r="D364" s="3" t="s">
        <v>294</v>
      </c>
    </row>
    <row r="365" spans="1:4" x14ac:dyDescent="0.25">
      <c r="A365" s="5" t="s">
        <v>997</v>
      </c>
      <c r="B365" s="7">
        <f t="shared" si="5"/>
        <v>66</v>
      </c>
      <c r="C365" s="3" t="s">
        <v>488</v>
      </c>
      <c r="D365" s="3" t="s">
        <v>78</v>
      </c>
    </row>
    <row r="366" spans="1:4" x14ac:dyDescent="0.25">
      <c r="A366" s="5" t="s">
        <v>998</v>
      </c>
      <c r="B366" s="7">
        <f t="shared" si="5"/>
        <v>289</v>
      </c>
      <c r="C366" s="3" t="s">
        <v>489</v>
      </c>
      <c r="D366" s="3" t="s">
        <v>490</v>
      </c>
    </row>
    <row r="367" spans="1:4" x14ac:dyDescent="0.25">
      <c r="A367" s="5" t="s">
        <v>999</v>
      </c>
      <c r="B367" s="7">
        <f t="shared" si="5"/>
        <v>615</v>
      </c>
      <c r="C367" s="3" t="s">
        <v>491</v>
      </c>
      <c r="D367" s="3" t="s">
        <v>193</v>
      </c>
    </row>
    <row r="368" spans="1:4" x14ac:dyDescent="0.25">
      <c r="A368" s="5" t="s">
        <v>1000</v>
      </c>
      <c r="B368" s="7">
        <f t="shared" si="5"/>
        <v>630</v>
      </c>
      <c r="C368" s="3" t="s">
        <v>492</v>
      </c>
      <c r="D368" s="3" t="s">
        <v>493</v>
      </c>
    </row>
    <row r="369" spans="1:4" x14ac:dyDescent="0.25">
      <c r="A369" s="5" t="s">
        <v>1001</v>
      </c>
      <c r="B369" s="7">
        <f t="shared" si="5"/>
        <v>24</v>
      </c>
      <c r="C369" s="3" t="s">
        <v>494</v>
      </c>
      <c r="D369" s="3" t="s">
        <v>48</v>
      </c>
    </row>
    <row r="370" spans="1:4" x14ac:dyDescent="0.25">
      <c r="A370" s="5" t="s">
        <v>1002</v>
      </c>
      <c r="B370" s="7">
        <f t="shared" si="5"/>
        <v>880</v>
      </c>
      <c r="C370" s="3" t="s">
        <v>495</v>
      </c>
      <c r="D370" s="3" t="s">
        <v>193</v>
      </c>
    </row>
    <row r="371" spans="1:4" x14ac:dyDescent="0.25">
      <c r="A371" s="5" t="s">
        <v>1003</v>
      </c>
      <c r="B371" s="7">
        <f t="shared" si="5"/>
        <v>520</v>
      </c>
      <c r="C371" s="3" t="s">
        <v>496</v>
      </c>
      <c r="D371" s="3" t="s">
        <v>12</v>
      </c>
    </row>
    <row r="372" spans="1:4" x14ac:dyDescent="0.25">
      <c r="A372" s="5" t="s">
        <v>1004</v>
      </c>
      <c r="B372" s="7">
        <f t="shared" si="5"/>
        <v>896</v>
      </c>
      <c r="C372" s="3" t="s">
        <v>497</v>
      </c>
      <c r="D372" s="3" t="s">
        <v>193</v>
      </c>
    </row>
    <row r="373" spans="1:4" x14ac:dyDescent="0.25">
      <c r="A373" s="5" t="s">
        <v>1005</v>
      </c>
      <c r="B373" s="7">
        <f t="shared" si="5"/>
        <v>360</v>
      </c>
      <c r="C373" s="3" t="s">
        <v>498</v>
      </c>
      <c r="D373" s="3" t="s">
        <v>162</v>
      </c>
    </row>
    <row r="374" spans="1:4" x14ac:dyDescent="0.25">
      <c r="A374" s="5" t="s">
        <v>1006</v>
      </c>
      <c r="B374" s="7">
        <f t="shared" si="5"/>
        <v>705</v>
      </c>
      <c r="C374" s="3" t="s">
        <v>499</v>
      </c>
      <c r="D374" s="3" t="s">
        <v>359</v>
      </c>
    </row>
    <row r="375" spans="1:4" x14ac:dyDescent="0.25">
      <c r="A375" s="5" t="s">
        <v>1007</v>
      </c>
      <c r="B375" s="7">
        <f t="shared" si="5"/>
        <v>901</v>
      </c>
      <c r="C375" s="3" t="s">
        <v>500</v>
      </c>
      <c r="D375" s="3" t="s">
        <v>273</v>
      </c>
    </row>
    <row r="376" spans="1:4" x14ac:dyDescent="0.25">
      <c r="A376" s="5" t="s">
        <v>1008</v>
      </c>
      <c r="B376" s="7">
        <f t="shared" si="5"/>
        <v>791</v>
      </c>
      <c r="C376" s="3" t="s">
        <v>501</v>
      </c>
      <c r="D376" s="3" t="s">
        <v>502</v>
      </c>
    </row>
    <row r="377" spans="1:4" x14ac:dyDescent="0.25">
      <c r="A377" s="5" t="s">
        <v>1009</v>
      </c>
      <c r="B377" s="7">
        <f t="shared" si="5"/>
        <v>576</v>
      </c>
      <c r="C377" s="3" t="s">
        <v>503</v>
      </c>
      <c r="D377" s="3" t="s">
        <v>504</v>
      </c>
    </row>
    <row r="378" spans="1:4" x14ac:dyDescent="0.25">
      <c r="A378" s="5" t="s">
        <v>1010</v>
      </c>
      <c r="B378" s="7">
        <f t="shared" si="5"/>
        <v>204</v>
      </c>
      <c r="C378" s="3" t="s">
        <v>505</v>
      </c>
      <c r="D378" s="3" t="s">
        <v>193</v>
      </c>
    </row>
    <row r="379" spans="1:4" x14ac:dyDescent="0.25">
      <c r="A379" s="5" t="s">
        <v>1011</v>
      </c>
      <c r="B379" s="7">
        <f t="shared" si="5"/>
        <v>898</v>
      </c>
      <c r="C379" s="3" t="s">
        <v>506</v>
      </c>
      <c r="D379" s="3" t="s">
        <v>507</v>
      </c>
    </row>
    <row r="380" spans="1:4" x14ac:dyDescent="0.25">
      <c r="A380" s="5" t="s">
        <v>1012</v>
      </c>
      <c r="B380" s="7">
        <f t="shared" si="5"/>
        <v>690</v>
      </c>
      <c r="C380" s="3" t="s">
        <v>508</v>
      </c>
      <c r="D380" s="3" t="s">
        <v>12</v>
      </c>
    </row>
    <row r="381" spans="1:4" x14ac:dyDescent="0.25">
      <c r="A381" s="5" t="s">
        <v>1013</v>
      </c>
      <c r="B381" s="7">
        <f t="shared" si="5"/>
        <v>86</v>
      </c>
      <c r="C381" s="3" t="s">
        <v>509</v>
      </c>
      <c r="D381" s="3" t="s">
        <v>223</v>
      </c>
    </row>
    <row r="382" spans="1:4" x14ac:dyDescent="0.25">
      <c r="A382" s="5" t="s">
        <v>1014</v>
      </c>
      <c r="B382" s="7">
        <f t="shared" si="5"/>
        <v>929</v>
      </c>
      <c r="C382" s="3" t="s">
        <v>510</v>
      </c>
      <c r="D382" s="3" t="s">
        <v>511</v>
      </c>
    </row>
    <row r="383" spans="1:4" x14ac:dyDescent="0.25">
      <c r="A383" s="5" t="s">
        <v>1015</v>
      </c>
      <c r="B383" s="7">
        <f t="shared" si="5"/>
        <v>551</v>
      </c>
      <c r="C383" s="3" t="s">
        <v>512</v>
      </c>
      <c r="D383" s="3" t="s">
        <v>193</v>
      </c>
    </row>
    <row r="384" spans="1:4" x14ac:dyDescent="0.25">
      <c r="A384" s="5" t="s">
        <v>1016</v>
      </c>
      <c r="B384" s="7">
        <f t="shared" si="5"/>
        <v>14</v>
      </c>
      <c r="C384" s="3" t="s">
        <v>513</v>
      </c>
      <c r="D384" s="3" t="s">
        <v>6</v>
      </c>
    </row>
    <row r="385" spans="1:4" x14ac:dyDescent="0.25">
      <c r="A385" s="5" t="s">
        <v>1017</v>
      </c>
      <c r="B385" s="7">
        <f t="shared" si="5"/>
        <v>195</v>
      </c>
      <c r="C385" s="3" t="s">
        <v>514</v>
      </c>
      <c r="D385" s="3" t="s">
        <v>8</v>
      </c>
    </row>
    <row r="386" spans="1:4" x14ac:dyDescent="0.25">
      <c r="A386" s="5" t="s">
        <v>1018</v>
      </c>
      <c r="B386" s="7">
        <f t="shared" ref="B386:B449" si="6">IF(MID(A386,7,1)&lt;&gt;"0",VALUE(MID(A386,7,3)),VALUE(MID(A386,8,2)))</f>
        <v>592</v>
      </c>
      <c r="C386" s="3" t="s">
        <v>515</v>
      </c>
      <c r="D386" s="3" t="s">
        <v>104</v>
      </c>
    </row>
    <row r="387" spans="1:4" x14ac:dyDescent="0.25">
      <c r="A387" s="5" t="s">
        <v>1019</v>
      </c>
      <c r="B387" s="7">
        <f t="shared" si="6"/>
        <v>923</v>
      </c>
      <c r="C387" s="3" t="s">
        <v>516</v>
      </c>
      <c r="D387" s="3" t="s">
        <v>517</v>
      </c>
    </row>
    <row r="388" spans="1:4" x14ac:dyDescent="0.25">
      <c r="A388" s="5" t="s">
        <v>1020</v>
      </c>
      <c r="B388" s="7">
        <f t="shared" si="6"/>
        <v>568</v>
      </c>
      <c r="C388" s="3" t="s">
        <v>518</v>
      </c>
      <c r="D388" s="3" t="s">
        <v>519</v>
      </c>
    </row>
    <row r="389" spans="1:4" x14ac:dyDescent="0.25">
      <c r="A389" s="5" t="s">
        <v>1021</v>
      </c>
      <c r="B389" s="7">
        <f t="shared" si="6"/>
        <v>861</v>
      </c>
      <c r="C389" s="3" t="s">
        <v>520</v>
      </c>
      <c r="D389" s="3" t="s">
        <v>521</v>
      </c>
    </row>
    <row r="390" spans="1:4" x14ac:dyDescent="0.25">
      <c r="A390" s="5" t="s">
        <v>1022</v>
      </c>
      <c r="B390" s="7">
        <f t="shared" si="6"/>
        <v>146</v>
      </c>
      <c r="C390" s="3" t="s">
        <v>522</v>
      </c>
      <c r="D390" s="3" t="s">
        <v>26</v>
      </c>
    </row>
    <row r="391" spans="1:4" x14ac:dyDescent="0.25">
      <c r="A391" s="5" t="s">
        <v>1023</v>
      </c>
      <c r="B391" s="7">
        <f t="shared" si="6"/>
        <v>941</v>
      </c>
      <c r="C391" s="3" t="s">
        <v>496</v>
      </c>
      <c r="D391" s="3" t="s">
        <v>12</v>
      </c>
    </row>
    <row r="392" spans="1:4" x14ac:dyDescent="0.25">
      <c r="A392" s="5" t="s">
        <v>1024</v>
      </c>
      <c r="B392" s="7">
        <f t="shared" si="6"/>
        <v>516</v>
      </c>
      <c r="C392" s="3" t="s">
        <v>523</v>
      </c>
      <c r="D392" s="3" t="s">
        <v>262</v>
      </c>
    </row>
    <row r="393" spans="1:4" x14ac:dyDescent="0.25">
      <c r="A393" s="5" t="s">
        <v>1025</v>
      </c>
      <c r="B393" s="7">
        <f t="shared" si="6"/>
        <v>761</v>
      </c>
      <c r="C393" s="3" t="s">
        <v>524</v>
      </c>
      <c r="D393" s="3" t="s">
        <v>132</v>
      </c>
    </row>
    <row r="394" spans="1:4" x14ac:dyDescent="0.25">
      <c r="A394" s="5" t="s">
        <v>1026</v>
      </c>
      <c r="B394" s="7">
        <f t="shared" si="6"/>
        <v>839</v>
      </c>
      <c r="C394" s="3" t="s">
        <v>525</v>
      </c>
      <c r="D394" s="3" t="s">
        <v>486</v>
      </c>
    </row>
    <row r="395" spans="1:4" x14ac:dyDescent="0.25">
      <c r="A395" s="5" t="s">
        <v>1027</v>
      </c>
      <c r="B395" s="7">
        <f t="shared" si="6"/>
        <v>110</v>
      </c>
      <c r="C395" s="3" t="s">
        <v>526</v>
      </c>
      <c r="D395" s="3" t="s">
        <v>193</v>
      </c>
    </row>
    <row r="396" spans="1:4" x14ac:dyDescent="0.25">
      <c r="A396" s="5" t="s">
        <v>1028</v>
      </c>
      <c r="B396" s="7">
        <f t="shared" si="6"/>
        <v>666</v>
      </c>
      <c r="C396" s="3" t="s">
        <v>217</v>
      </c>
      <c r="D396" s="3" t="s">
        <v>218</v>
      </c>
    </row>
    <row r="397" spans="1:4" x14ac:dyDescent="0.25">
      <c r="A397" s="5" t="s">
        <v>1029</v>
      </c>
      <c r="B397" s="7">
        <f t="shared" si="6"/>
        <v>487</v>
      </c>
      <c r="C397" s="3" t="s">
        <v>527</v>
      </c>
      <c r="D397" s="3" t="s">
        <v>104</v>
      </c>
    </row>
    <row r="398" spans="1:4" x14ac:dyDescent="0.25">
      <c r="A398" s="5" t="s">
        <v>1030</v>
      </c>
      <c r="B398" s="7">
        <f t="shared" si="6"/>
        <v>499</v>
      </c>
      <c r="C398" s="3" t="s">
        <v>528</v>
      </c>
      <c r="D398" s="3" t="s">
        <v>193</v>
      </c>
    </row>
    <row r="399" spans="1:4" x14ac:dyDescent="0.25">
      <c r="A399" s="5" t="s">
        <v>1031</v>
      </c>
      <c r="B399" s="7">
        <f t="shared" si="6"/>
        <v>175</v>
      </c>
      <c r="C399" s="3" t="s">
        <v>529</v>
      </c>
      <c r="D399" s="3" t="s">
        <v>162</v>
      </c>
    </row>
    <row r="400" spans="1:4" x14ac:dyDescent="0.25">
      <c r="A400" s="5" t="s">
        <v>1032</v>
      </c>
      <c r="B400" s="7">
        <f t="shared" si="6"/>
        <v>261</v>
      </c>
      <c r="C400" s="3" t="s">
        <v>530</v>
      </c>
      <c r="D400" s="3" t="s">
        <v>26</v>
      </c>
    </row>
    <row r="401" spans="1:4" x14ac:dyDescent="0.25">
      <c r="A401" s="5" t="s">
        <v>1033</v>
      </c>
      <c r="B401" s="7">
        <f t="shared" si="6"/>
        <v>741</v>
      </c>
      <c r="C401" s="3" t="s">
        <v>531</v>
      </c>
      <c r="D401" s="3" t="s">
        <v>294</v>
      </c>
    </row>
    <row r="402" spans="1:4" x14ac:dyDescent="0.25">
      <c r="A402" s="5" t="s">
        <v>1034</v>
      </c>
      <c r="B402" s="7">
        <f t="shared" si="6"/>
        <v>574</v>
      </c>
      <c r="C402" s="3" t="s">
        <v>532</v>
      </c>
      <c r="D402" s="3" t="s">
        <v>104</v>
      </c>
    </row>
    <row r="403" spans="1:4" x14ac:dyDescent="0.25">
      <c r="A403" s="5" t="s">
        <v>1035</v>
      </c>
      <c r="B403" s="7">
        <f t="shared" si="6"/>
        <v>791</v>
      </c>
      <c r="C403" s="3" t="s">
        <v>533</v>
      </c>
      <c r="D403" s="3" t="s">
        <v>534</v>
      </c>
    </row>
    <row r="404" spans="1:4" x14ac:dyDescent="0.25">
      <c r="A404" s="5" t="s">
        <v>1036</v>
      </c>
      <c r="B404" s="7">
        <f t="shared" si="6"/>
        <v>954</v>
      </c>
      <c r="C404" s="3" t="s">
        <v>535</v>
      </c>
      <c r="D404" s="3" t="s">
        <v>166</v>
      </c>
    </row>
    <row r="405" spans="1:4" x14ac:dyDescent="0.25">
      <c r="A405" s="5" t="s">
        <v>1037</v>
      </c>
      <c r="B405" s="7">
        <f t="shared" si="6"/>
        <v>946</v>
      </c>
      <c r="C405" s="3" t="s">
        <v>536</v>
      </c>
      <c r="D405" s="3" t="s">
        <v>294</v>
      </c>
    </row>
    <row r="406" spans="1:4" x14ac:dyDescent="0.25">
      <c r="A406" s="5" t="s">
        <v>1038</v>
      </c>
      <c r="B406" s="7">
        <f t="shared" si="6"/>
        <v>588</v>
      </c>
      <c r="C406" s="3" t="s">
        <v>537</v>
      </c>
      <c r="D406" s="3" t="s">
        <v>104</v>
      </c>
    </row>
    <row r="407" spans="1:4" x14ac:dyDescent="0.25">
      <c r="A407" s="5" t="s">
        <v>1039</v>
      </c>
      <c r="B407" s="7">
        <f t="shared" si="6"/>
        <v>108</v>
      </c>
      <c r="C407" s="3" t="s">
        <v>538</v>
      </c>
      <c r="D407" s="3" t="s">
        <v>273</v>
      </c>
    </row>
    <row r="408" spans="1:4" x14ac:dyDescent="0.25">
      <c r="A408" s="5" t="s">
        <v>1040</v>
      </c>
      <c r="B408" s="7">
        <f t="shared" si="6"/>
        <v>775</v>
      </c>
      <c r="C408" s="3" t="s">
        <v>539</v>
      </c>
      <c r="D408" s="3" t="s">
        <v>435</v>
      </c>
    </row>
    <row r="409" spans="1:4" x14ac:dyDescent="0.25">
      <c r="A409" s="5" t="s">
        <v>1041</v>
      </c>
      <c r="B409" s="7">
        <f t="shared" si="6"/>
        <v>616</v>
      </c>
      <c r="C409" s="3" t="s">
        <v>540</v>
      </c>
      <c r="D409" s="3" t="s">
        <v>359</v>
      </c>
    </row>
    <row r="410" spans="1:4" x14ac:dyDescent="0.25">
      <c r="A410" s="5" t="s">
        <v>1042</v>
      </c>
      <c r="B410" s="7">
        <f t="shared" si="6"/>
        <v>967</v>
      </c>
      <c r="C410" s="3" t="s">
        <v>541</v>
      </c>
      <c r="D410" s="3" t="s">
        <v>542</v>
      </c>
    </row>
    <row r="411" spans="1:4" x14ac:dyDescent="0.25">
      <c r="A411" s="5" t="s">
        <v>1043</v>
      </c>
      <c r="B411" s="7">
        <f t="shared" si="6"/>
        <v>995</v>
      </c>
      <c r="C411" s="3" t="s">
        <v>543</v>
      </c>
      <c r="D411" s="3" t="s">
        <v>48</v>
      </c>
    </row>
    <row r="412" spans="1:4" x14ac:dyDescent="0.25">
      <c r="A412" s="5" t="s">
        <v>1044</v>
      </c>
      <c r="B412" s="7">
        <f t="shared" si="6"/>
        <v>713</v>
      </c>
      <c r="C412" s="3" t="s">
        <v>544</v>
      </c>
      <c r="D412" s="3" t="s">
        <v>58</v>
      </c>
    </row>
    <row r="413" spans="1:4" x14ac:dyDescent="0.25">
      <c r="A413" s="5" t="s">
        <v>1045</v>
      </c>
      <c r="B413" s="7">
        <f t="shared" si="6"/>
        <v>8</v>
      </c>
      <c r="C413" s="3" t="s">
        <v>545</v>
      </c>
      <c r="D413" s="3" t="s">
        <v>273</v>
      </c>
    </row>
    <row r="414" spans="1:4" x14ac:dyDescent="0.25">
      <c r="A414" s="5" t="s">
        <v>1046</v>
      </c>
      <c r="B414" s="7">
        <f t="shared" si="6"/>
        <v>285</v>
      </c>
      <c r="C414" s="3" t="s">
        <v>129</v>
      </c>
      <c r="D414" s="3" t="s">
        <v>519</v>
      </c>
    </row>
    <row r="415" spans="1:4" x14ac:dyDescent="0.25">
      <c r="A415" s="5" t="s">
        <v>1047</v>
      </c>
      <c r="B415" s="7">
        <f t="shared" si="6"/>
        <v>495</v>
      </c>
      <c r="C415" s="3" t="s">
        <v>546</v>
      </c>
      <c r="D415" s="3" t="s">
        <v>282</v>
      </c>
    </row>
    <row r="416" spans="1:4" x14ac:dyDescent="0.25">
      <c r="A416" s="5" t="s">
        <v>1048</v>
      </c>
      <c r="B416" s="7">
        <f t="shared" si="6"/>
        <v>845</v>
      </c>
      <c r="C416" s="3" t="s">
        <v>547</v>
      </c>
      <c r="D416" s="3" t="s">
        <v>262</v>
      </c>
    </row>
    <row r="417" spans="1:4" x14ac:dyDescent="0.25">
      <c r="A417" s="5" t="s">
        <v>1049</v>
      </c>
      <c r="B417" s="7">
        <f t="shared" si="6"/>
        <v>85</v>
      </c>
      <c r="C417" s="3" t="s">
        <v>548</v>
      </c>
      <c r="D417" s="3" t="s">
        <v>282</v>
      </c>
    </row>
    <row r="418" spans="1:4" x14ac:dyDescent="0.25">
      <c r="A418" s="5" t="s">
        <v>1050</v>
      </c>
      <c r="B418" s="7">
        <f t="shared" si="6"/>
        <v>842</v>
      </c>
      <c r="C418" s="3" t="s">
        <v>549</v>
      </c>
      <c r="D418" s="3" t="s">
        <v>236</v>
      </c>
    </row>
    <row r="419" spans="1:4" x14ac:dyDescent="0.25">
      <c r="A419" s="5" t="s">
        <v>1051</v>
      </c>
      <c r="B419" s="7">
        <f t="shared" si="6"/>
        <v>60</v>
      </c>
      <c r="C419" s="3" t="s">
        <v>550</v>
      </c>
      <c r="D419" s="3" t="s">
        <v>48</v>
      </c>
    </row>
    <row r="420" spans="1:4" x14ac:dyDescent="0.25">
      <c r="A420" s="5" t="s">
        <v>1052</v>
      </c>
      <c r="B420" s="7">
        <f t="shared" si="6"/>
        <v>627</v>
      </c>
      <c r="C420" s="3" t="s">
        <v>551</v>
      </c>
      <c r="D420" s="3" t="s">
        <v>58</v>
      </c>
    </row>
    <row r="421" spans="1:4" x14ac:dyDescent="0.25">
      <c r="A421" s="5" t="s">
        <v>1053</v>
      </c>
      <c r="B421" s="7">
        <f t="shared" si="6"/>
        <v>50</v>
      </c>
      <c r="C421" s="3" t="s">
        <v>552</v>
      </c>
      <c r="D421" s="3" t="s">
        <v>553</v>
      </c>
    </row>
    <row r="422" spans="1:4" x14ac:dyDescent="0.25">
      <c r="A422" s="5" t="s">
        <v>1054</v>
      </c>
      <c r="B422" s="7">
        <f t="shared" si="6"/>
        <v>993</v>
      </c>
      <c r="C422" s="3" t="s">
        <v>107</v>
      </c>
      <c r="D422" s="3" t="s">
        <v>68</v>
      </c>
    </row>
    <row r="423" spans="1:4" x14ac:dyDescent="0.25">
      <c r="A423" s="5" t="s">
        <v>1055</v>
      </c>
      <c r="B423" s="7">
        <f t="shared" si="6"/>
        <v>545</v>
      </c>
      <c r="C423" s="3" t="s">
        <v>554</v>
      </c>
      <c r="D423" s="3" t="s">
        <v>26</v>
      </c>
    </row>
    <row r="424" spans="1:4" x14ac:dyDescent="0.25">
      <c r="A424" s="5" t="s">
        <v>1056</v>
      </c>
      <c r="B424" s="7">
        <f t="shared" si="6"/>
        <v>699</v>
      </c>
      <c r="C424" s="3" t="s">
        <v>555</v>
      </c>
      <c r="D424" s="3" t="s">
        <v>556</v>
      </c>
    </row>
    <row r="425" spans="1:4" x14ac:dyDescent="0.25">
      <c r="A425" s="5" t="s">
        <v>1057</v>
      </c>
      <c r="B425" s="7">
        <f t="shared" si="6"/>
        <v>863</v>
      </c>
      <c r="C425" s="3" t="s">
        <v>557</v>
      </c>
      <c r="D425" s="3" t="s">
        <v>141</v>
      </c>
    </row>
    <row r="426" spans="1:4" x14ac:dyDescent="0.25">
      <c r="A426" s="5" t="s">
        <v>1058</v>
      </c>
      <c r="B426" s="7">
        <f t="shared" si="6"/>
        <v>520</v>
      </c>
      <c r="C426" s="3" t="s">
        <v>558</v>
      </c>
      <c r="D426" s="3" t="s">
        <v>556</v>
      </c>
    </row>
    <row r="427" spans="1:4" x14ac:dyDescent="0.25">
      <c r="A427" s="5" t="s">
        <v>1059</v>
      </c>
      <c r="B427" s="7">
        <f t="shared" si="6"/>
        <v>848</v>
      </c>
      <c r="C427" s="3" t="s">
        <v>559</v>
      </c>
      <c r="D427" s="3" t="s">
        <v>162</v>
      </c>
    </row>
    <row r="428" spans="1:4" x14ac:dyDescent="0.25">
      <c r="A428" s="5" t="s">
        <v>1060</v>
      </c>
      <c r="B428" s="7">
        <f t="shared" si="6"/>
        <v>150</v>
      </c>
      <c r="C428" s="3" t="s">
        <v>560</v>
      </c>
      <c r="D428" s="3" t="s">
        <v>193</v>
      </c>
    </row>
    <row r="429" spans="1:4" x14ac:dyDescent="0.25">
      <c r="A429" s="5" t="s">
        <v>1061</v>
      </c>
      <c r="B429" s="7">
        <f t="shared" si="6"/>
        <v>459</v>
      </c>
      <c r="C429" s="3" t="s">
        <v>561</v>
      </c>
      <c r="D429" s="3" t="s">
        <v>257</v>
      </c>
    </row>
    <row r="430" spans="1:4" x14ac:dyDescent="0.25">
      <c r="A430" s="5" t="s">
        <v>1062</v>
      </c>
      <c r="B430" s="7">
        <f t="shared" si="6"/>
        <v>886</v>
      </c>
      <c r="C430" s="3" t="s">
        <v>136</v>
      </c>
      <c r="D430" s="3" t="s">
        <v>104</v>
      </c>
    </row>
    <row r="431" spans="1:4" x14ac:dyDescent="0.25">
      <c r="A431" s="5" t="s">
        <v>1063</v>
      </c>
      <c r="B431" s="7">
        <f t="shared" si="6"/>
        <v>890</v>
      </c>
      <c r="C431" s="3" t="s">
        <v>562</v>
      </c>
      <c r="D431" s="3" t="s">
        <v>338</v>
      </c>
    </row>
    <row r="432" spans="1:4" x14ac:dyDescent="0.25">
      <c r="A432" s="5" t="s">
        <v>1064</v>
      </c>
      <c r="B432" s="7">
        <f t="shared" si="6"/>
        <v>644</v>
      </c>
      <c r="C432" s="3" t="s">
        <v>563</v>
      </c>
      <c r="D432" s="3" t="s">
        <v>257</v>
      </c>
    </row>
    <row r="433" spans="1:4" x14ac:dyDescent="0.25">
      <c r="A433" s="5" t="s">
        <v>1065</v>
      </c>
      <c r="B433" s="7">
        <f t="shared" si="6"/>
        <v>278</v>
      </c>
      <c r="C433" s="3" t="s">
        <v>564</v>
      </c>
      <c r="D433" s="3" t="s">
        <v>19</v>
      </c>
    </row>
    <row r="434" spans="1:4" x14ac:dyDescent="0.25">
      <c r="A434" s="5" t="s">
        <v>1066</v>
      </c>
      <c r="B434" s="7">
        <f t="shared" si="6"/>
        <v>467</v>
      </c>
      <c r="C434" s="3" t="s">
        <v>565</v>
      </c>
      <c r="D434" s="3" t="s">
        <v>162</v>
      </c>
    </row>
    <row r="435" spans="1:4" x14ac:dyDescent="0.25">
      <c r="A435" s="5" t="s">
        <v>1067</v>
      </c>
      <c r="B435" s="7">
        <f t="shared" si="6"/>
        <v>737</v>
      </c>
      <c r="C435" s="3" t="s">
        <v>566</v>
      </c>
      <c r="D435" s="3" t="s">
        <v>178</v>
      </c>
    </row>
    <row r="436" spans="1:4" x14ac:dyDescent="0.25">
      <c r="A436" s="5" t="s">
        <v>1068</v>
      </c>
      <c r="B436" s="7">
        <f t="shared" si="6"/>
        <v>108</v>
      </c>
      <c r="C436" s="3" t="s">
        <v>567</v>
      </c>
      <c r="D436" s="3" t="s">
        <v>568</v>
      </c>
    </row>
    <row r="437" spans="1:4" x14ac:dyDescent="0.25">
      <c r="A437" s="5" t="s">
        <v>1069</v>
      </c>
      <c r="B437" s="7">
        <f t="shared" si="6"/>
        <v>487</v>
      </c>
      <c r="C437" s="3" t="s">
        <v>569</v>
      </c>
      <c r="D437" s="3" t="s">
        <v>162</v>
      </c>
    </row>
    <row r="438" spans="1:4" x14ac:dyDescent="0.25">
      <c r="A438" s="5" t="s">
        <v>1070</v>
      </c>
      <c r="B438" s="7">
        <f t="shared" si="6"/>
        <v>192</v>
      </c>
      <c r="C438" s="3" t="s">
        <v>570</v>
      </c>
      <c r="D438" s="3" t="s">
        <v>164</v>
      </c>
    </row>
    <row r="439" spans="1:4" x14ac:dyDescent="0.25">
      <c r="A439" s="5" t="s">
        <v>1071</v>
      </c>
      <c r="B439" s="7">
        <f t="shared" si="6"/>
        <v>472</v>
      </c>
      <c r="C439" s="3" t="s">
        <v>571</v>
      </c>
      <c r="D439" s="3" t="s">
        <v>572</v>
      </c>
    </row>
    <row r="440" spans="1:4" x14ac:dyDescent="0.25">
      <c r="A440" s="5" t="s">
        <v>1072</v>
      </c>
      <c r="B440" s="7">
        <f t="shared" si="6"/>
        <v>943</v>
      </c>
      <c r="C440" s="3" t="s">
        <v>573</v>
      </c>
      <c r="D440" s="3" t="s">
        <v>72</v>
      </c>
    </row>
    <row r="441" spans="1:4" x14ac:dyDescent="0.25">
      <c r="A441" s="5" t="s">
        <v>1073</v>
      </c>
      <c r="B441" s="7">
        <f t="shared" si="6"/>
        <v>948</v>
      </c>
      <c r="C441" s="3" t="s">
        <v>574</v>
      </c>
      <c r="D441" s="3" t="s">
        <v>534</v>
      </c>
    </row>
    <row r="442" spans="1:4" x14ac:dyDescent="0.25">
      <c r="A442" s="5" t="s">
        <v>1074</v>
      </c>
      <c r="B442" s="7">
        <f t="shared" si="6"/>
        <v>401</v>
      </c>
      <c r="C442" s="3" t="s">
        <v>575</v>
      </c>
      <c r="D442" s="3" t="s">
        <v>576</v>
      </c>
    </row>
    <row r="443" spans="1:4" x14ac:dyDescent="0.25">
      <c r="A443" s="5" t="s">
        <v>1075</v>
      </c>
      <c r="B443" s="7">
        <f t="shared" si="6"/>
        <v>851</v>
      </c>
      <c r="C443" s="3" t="s">
        <v>577</v>
      </c>
      <c r="D443" s="3" t="s">
        <v>578</v>
      </c>
    </row>
    <row r="444" spans="1:4" x14ac:dyDescent="0.25">
      <c r="A444" s="5" t="s">
        <v>1076</v>
      </c>
      <c r="B444" s="7">
        <f t="shared" si="6"/>
        <v>794</v>
      </c>
      <c r="C444" s="3" t="s">
        <v>579</v>
      </c>
      <c r="D444" s="3" t="s">
        <v>257</v>
      </c>
    </row>
    <row r="445" spans="1:4" x14ac:dyDescent="0.25">
      <c r="A445" s="5" t="s">
        <v>1077</v>
      </c>
      <c r="B445" s="7">
        <f t="shared" si="6"/>
        <v>356</v>
      </c>
      <c r="C445" s="3" t="s">
        <v>580</v>
      </c>
      <c r="D445" s="3" t="s">
        <v>104</v>
      </c>
    </row>
    <row r="446" spans="1:4" x14ac:dyDescent="0.25">
      <c r="A446" s="5" t="s">
        <v>1078</v>
      </c>
      <c r="B446" s="7">
        <f t="shared" si="6"/>
        <v>686</v>
      </c>
      <c r="C446" s="3" t="s">
        <v>581</v>
      </c>
      <c r="D446" s="3" t="s">
        <v>172</v>
      </c>
    </row>
    <row r="447" spans="1:4" x14ac:dyDescent="0.25">
      <c r="A447" s="5" t="s">
        <v>1079</v>
      </c>
      <c r="B447" s="7">
        <f t="shared" si="6"/>
        <v>51</v>
      </c>
      <c r="C447" s="3" t="s">
        <v>582</v>
      </c>
      <c r="D447" s="3" t="s">
        <v>14</v>
      </c>
    </row>
    <row r="448" spans="1:4" x14ac:dyDescent="0.25">
      <c r="A448" s="5" t="s">
        <v>1080</v>
      </c>
      <c r="B448" s="7">
        <f t="shared" si="6"/>
        <v>792</v>
      </c>
      <c r="C448" s="3" t="s">
        <v>583</v>
      </c>
      <c r="D448" s="3" t="s">
        <v>584</v>
      </c>
    </row>
    <row r="449" spans="1:4" x14ac:dyDescent="0.25">
      <c r="A449" s="5" t="s">
        <v>1081</v>
      </c>
      <c r="B449" s="7">
        <f t="shared" si="6"/>
        <v>953</v>
      </c>
      <c r="C449" s="3" t="s">
        <v>585</v>
      </c>
      <c r="D449" s="3" t="s">
        <v>166</v>
      </c>
    </row>
    <row r="450" spans="1:4" x14ac:dyDescent="0.25">
      <c r="A450" s="5" t="s">
        <v>1082</v>
      </c>
      <c r="B450" s="7">
        <f t="shared" ref="B450:B513" si="7">IF(MID(A450,7,1)&lt;&gt;"0",VALUE(MID(A450,7,3)),VALUE(MID(A450,8,2)))</f>
        <v>111</v>
      </c>
      <c r="C450" s="3" t="s">
        <v>570</v>
      </c>
      <c r="D450" s="3" t="s">
        <v>253</v>
      </c>
    </row>
    <row r="451" spans="1:4" x14ac:dyDescent="0.25">
      <c r="A451" s="5" t="s">
        <v>1083</v>
      </c>
      <c r="B451" s="7">
        <f t="shared" si="7"/>
        <v>305</v>
      </c>
      <c r="C451" s="3" t="s">
        <v>586</v>
      </c>
      <c r="D451" s="3" t="s">
        <v>134</v>
      </c>
    </row>
    <row r="452" spans="1:4" x14ac:dyDescent="0.25">
      <c r="A452" s="5" t="s">
        <v>1084</v>
      </c>
      <c r="B452" s="7">
        <f t="shared" si="7"/>
        <v>325</v>
      </c>
      <c r="C452" s="3" t="s">
        <v>587</v>
      </c>
      <c r="D452" s="3" t="s">
        <v>588</v>
      </c>
    </row>
    <row r="453" spans="1:4" x14ac:dyDescent="0.25">
      <c r="A453" s="5" t="s">
        <v>1085</v>
      </c>
      <c r="B453" s="7">
        <f t="shared" si="7"/>
        <v>411</v>
      </c>
      <c r="C453" s="3" t="s">
        <v>589</v>
      </c>
      <c r="D453" s="3" t="s">
        <v>145</v>
      </c>
    </row>
    <row r="454" spans="1:4" x14ac:dyDescent="0.25">
      <c r="A454" s="5" t="s">
        <v>1086</v>
      </c>
      <c r="B454" s="7">
        <f t="shared" si="7"/>
        <v>433</v>
      </c>
      <c r="C454" s="3" t="s">
        <v>590</v>
      </c>
      <c r="D454" s="3" t="s">
        <v>58</v>
      </c>
    </row>
    <row r="455" spans="1:4" x14ac:dyDescent="0.25">
      <c r="A455" s="5" t="s">
        <v>1087</v>
      </c>
      <c r="B455" s="7">
        <f t="shared" si="7"/>
        <v>953</v>
      </c>
      <c r="C455" s="3" t="s">
        <v>591</v>
      </c>
      <c r="D455" s="3" t="s">
        <v>592</v>
      </c>
    </row>
    <row r="456" spans="1:4" x14ac:dyDescent="0.25">
      <c r="A456" s="5" t="s">
        <v>1088</v>
      </c>
      <c r="B456" s="7">
        <f t="shared" si="7"/>
        <v>646</v>
      </c>
      <c r="C456" s="3" t="s">
        <v>593</v>
      </c>
      <c r="D456" s="3" t="s">
        <v>54</v>
      </c>
    </row>
    <row r="457" spans="1:4" x14ac:dyDescent="0.25">
      <c r="A457" s="5" t="s">
        <v>1089</v>
      </c>
      <c r="B457" s="7">
        <f t="shared" si="7"/>
        <v>242</v>
      </c>
      <c r="C457" s="3" t="s">
        <v>594</v>
      </c>
      <c r="D457" s="3" t="s">
        <v>121</v>
      </c>
    </row>
    <row r="458" spans="1:4" x14ac:dyDescent="0.25">
      <c r="A458" s="5" t="s">
        <v>1090</v>
      </c>
      <c r="B458" s="7">
        <f t="shared" si="7"/>
        <v>45</v>
      </c>
      <c r="C458" s="3" t="s">
        <v>595</v>
      </c>
      <c r="D458" s="3" t="s">
        <v>121</v>
      </c>
    </row>
    <row r="459" spans="1:4" x14ac:dyDescent="0.25">
      <c r="A459" s="5" t="s">
        <v>1091</v>
      </c>
      <c r="B459" s="7">
        <f t="shared" si="7"/>
        <v>162</v>
      </c>
      <c r="C459" s="3" t="s">
        <v>596</v>
      </c>
      <c r="D459" s="3" t="s">
        <v>104</v>
      </c>
    </row>
    <row r="460" spans="1:4" x14ac:dyDescent="0.25">
      <c r="A460" s="5" t="s">
        <v>1092</v>
      </c>
      <c r="B460" s="7">
        <f t="shared" si="7"/>
        <v>19</v>
      </c>
      <c r="C460" s="3" t="s">
        <v>597</v>
      </c>
      <c r="D460" s="3" t="s">
        <v>46</v>
      </c>
    </row>
    <row r="461" spans="1:4" x14ac:dyDescent="0.25">
      <c r="A461" s="5" t="s">
        <v>1093</v>
      </c>
      <c r="B461" s="7">
        <f t="shared" si="7"/>
        <v>329</v>
      </c>
      <c r="C461" s="3" t="s">
        <v>598</v>
      </c>
      <c r="D461" s="3" t="s">
        <v>139</v>
      </c>
    </row>
    <row r="462" spans="1:4" x14ac:dyDescent="0.25">
      <c r="A462" s="5" t="s">
        <v>1094</v>
      </c>
      <c r="B462" s="7">
        <f t="shared" si="7"/>
        <v>945</v>
      </c>
      <c r="C462" s="3" t="s">
        <v>599</v>
      </c>
      <c r="D462" s="3" t="s">
        <v>257</v>
      </c>
    </row>
    <row r="463" spans="1:4" x14ac:dyDescent="0.25">
      <c r="A463" s="5" t="s">
        <v>1095</v>
      </c>
      <c r="B463" s="7">
        <f t="shared" si="7"/>
        <v>624</v>
      </c>
      <c r="C463" s="3" t="s">
        <v>600</v>
      </c>
      <c r="D463" s="3" t="s">
        <v>58</v>
      </c>
    </row>
    <row r="464" spans="1:4" x14ac:dyDescent="0.25">
      <c r="A464" s="5" t="s">
        <v>1096</v>
      </c>
      <c r="B464" s="7">
        <f t="shared" si="7"/>
        <v>936</v>
      </c>
      <c r="C464" s="3" t="s">
        <v>601</v>
      </c>
      <c r="D464" s="3" t="s">
        <v>93</v>
      </c>
    </row>
    <row r="465" spans="1:4" x14ac:dyDescent="0.25">
      <c r="A465" s="5" t="s">
        <v>1097</v>
      </c>
      <c r="B465" s="7">
        <f t="shared" si="7"/>
        <v>377</v>
      </c>
      <c r="C465" s="3" t="s">
        <v>602</v>
      </c>
      <c r="D465" s="3" t="s">
        <v>90</v>
      </c>
    </row>
    <row r="466" spans="1:4" x14ac:dyDescent="0.25">
      <c r="A466" s="5" t="s">
        <v>1098</v>
      </c>
      <c r="B466" s="7">
        <f t="shared" si="7"/>
        <v>297</v>
      </c>
      <c r="C466" s="3" t="s">
        <v>603</v>
      </c>
      <c r="D466" s="3" t="s">
        <v>37</v>
      </c>
    </row>
    <row r="467" spans="1:4" x14ac:dyDescent="0.25">
      <c r="A467" s="5" t="s">
        <v>1099</v>
      </c>
      <c r="B467" s="7">
        <f t="shared" si="7"/>
        <v>813</v>
      </c>
      <c r="C467" s="3" t="s">
        <v>604</v>
      </c>
      <c r="D467" s="3" t="s">
        <v>162</v>
      </c>
    </row>
    <row r="468" spans="1:4" x14ac:dyDescent="0.25">
      <c r="A468" s="5" t="s">
        <v>1100</v>
      </c>
      <c r="B468" s="7">
        <f t="shared" si="7"/>
        <v>303</v>
      </c>
      <c r="C468" s="3" t="s">
        <v>605</v>
      </c>
      <c r="D468" s="3" t="s">
        <v>78</v>
      </c>
    </row>
    <row r="469" spans="1:4" x14ac:dyDescent="0.25">
      <c r="A469" s="5" t="s">
        <v>1101</v>
      </c>
      <c r="B469" s="7">
        <f t="shared" si="7"/>
        <v>653</v>
      </c>
      <c r="C469" s="3" t="s">
        <v>606</v>
      </c>
      <c r="D469" s="3" t="s">
        <v>104</v>
      </c>
    </row>
    <row r="470" spans="1:4" x14ac:dyDescent="0.25">
      <c r="A470" s="5" t="s">
        <v>1102</v>
      </c>
      <c r="B470" s="7">
        <f t="shared" si="7"/>
        <v>684</v>
      </c>
      <c r="C470" s="3" t="s">
        <v>607</v>
      </c>
      <c r="D470" s="3" t="s">
        <v>78</v>
      </c>
    </row>
    <row r="471" spans="1:4" x14ac:dyDescent="0.25">
      <c r="A471" s="5" t="s">
        <v>1103</v>
      </c>
      <c r="B471" s="7">
        <f t="shared" si="7"/>
        <v>976</v>
      </c>
      <c r="C471" s="3" t="s">
        <v>79</v>
      </c>
      <c r="D471" s="3" t="s">
        <v>139</v>
      </c>
    </row>
    <row r="472" spans="1:4" x14ac:dyDescent="0.25">
      <c r="A472" s="5" t="s">
        <v>1104</v>
      </c>
      <c r="B472" s="7">
        <f t="shared" si="7"/>
        <v>799</v>
      </c>
      <c r="C472" s="3" t="s">
        <v>608</v>
      </c>
      <c r="D472" s="3" t="s">
        <v>42</v>
      </c>
    </row>
    <row r="473" spans="1:4" x14ac:dyDescent="0.25">
      <c r="A473" s="5" t="s">
        <v>1105</v>
      </c>
      <c r="B473" s="7">
        <f t="shared" si="7"/>
        <v>433</v>
      </c>
      <c r="C473" s="3" t="s">
        <v>609</v>
      </c>
      <c r="D473" s="3" t="s">
        <v>12</v>
      </c>
    </row>
    <row r="474" spans="1:4" x14ac:dyDescent="0.25">
      <c r="A474" s="5" t="s">
        <v>1106</v>
      </c>
      <c r="B474" s="7">
        <f t="shared" si="7"/>
        <v>852</v>
      </c>
      <c r="C474" s="3" t="s">
        <v>610</v>
      </c>
      <c r="D474" s="3" t="s">
        <v>611</v>
      </c>
    </row>
    <row r="475" spans="1:4" x14ac:dyDescent="0.25">
      <c r="A475" s="5" t="s">
        <v>1107</v>
      </c>
      <c r="B475" s="7">
        <f t="shared" si="7"/>
        <v>54</v>
      </c>
      <c r="C475" s="3" t="s">
        <v>612</v>
      </c>
      <c r="D475" s="3" t="s">
        <v>262</v>
      </c>
    </row>
    <row r="476" spans="1:4" x14ac:dyDescent="0.25">
      <c r="A476" s="5" t="s">
        <v>1108</v>
      </c>
      <c r="B476" s="7">
        <f t="shared" si="7"/>
        <v>333</v>
      </c>
      <c r="C476" s="3" t="s">
        <v>613</v>
      </c>
      <c r="D476" s="3" t="s">
        <v>172</v>
      </c>
    </row>
    <row r="477" spans="1:4" x14ac:dyDescent="0.25">
      <c r="A477" s="5" t="s">
        <v>1109</v>
      </c>
      <c r="B477" s="7">
        <f t="shared" si="7"/>
        <v>764</v>
      </c>
      <c r="C477" s="3" t="s">
        <v>614</v>
      </c>
      <c r="D477" s="3" t="s">
        <v>17</v>
      </c>
    </row>
    <row r="478" spans="1:4" x14ac:dyDescent="0.25">
      <c r="A478" s="5" t="s">
        <v>1110</v>
      </c>
      <c r="B478" s="7">
        <f t="shared" si="7"/>
        <v>334</v>
      </c>
      <c r="C478" s="3" t="s">
        <v>615</v>
      </c>
      <c r="D478" s="3" t="s">
        <v>137</v>
      </c>
    </row>
    <row r="479" spans="1:4" x14ac:dyDescent="0.25">
      <c r="A479" s="5" t="s">
        <v>1111</v>
      </c>
      <c r="B479" s="7">
        <f t="shared" si="7"/>
        <v>204</v>
      </c>
      <c r="C479" s="3" t="s">
        <v>616</v>
      </c>
      <c r="D479" s="3" t="s">
        <v>617</v>
      </c>
    </row>
    <row r="480" spans="1:4" x14ac:dyDescent="0.25">
      <c r="A480" s="5" t="s">
        <v>1112</v>
      </c>
      <c r="B480" s="7">
        <f t="shared" si="7"/>
        <v>509</v>
      </c>
      <c r="C480" s="3" t="s">
        <v>618</v>
      </c>
      <c r="D480" s="3" t="s">
        <v>104</v>
      </c>
    </row>
    <row r="481" spans="1:4" x14ac:dyDescent="0.25">
      <c r="A481" s="5" t="s">
        <v>1113</v>
      </c>
      <c r="B481" s="7">
        <f t="shared" si="7"/>
        <v>850</v>
      </c>
      <c r="C481" s="3" t="s">
        <v>619</v>
      </c>
      <c r="D481" s="3" t="s">
        <v>87</v>
      </c>
    </row>
    <row r="482" spans="1:4" x14ac:dyDescent="0.25">
      <c r="A482" s="5" t="s">
        <v>1114</v>
      </c>
      <c r="B482" s="7">
        <f t="shared" si="7"/>
        <v>951</v>
      </c>
      <c r="C482" s="3" t="s">
        <v>620</v>
      </c>
      <c r="D482" s="3" t="s">
        <v>180</v>
      </c>
    </row>
    <row r="483" spans="1:4" x14ac:dyDescent="0.25">
      <c r="A483" s="5" t="s">
        <v>1115</v>
      </c>
      <c r="B483" s="7">
        <f t="shared" si="7"/>
        <v>448</v>
      </c>
      <c r="C483" s="3" t="s">
        <v>621</v>
      </c>
      <c r="D483" s="3" t="s">
        <v>364</v>
      </c>
    </row>
    <row r="484" spans="1:4" x14ac:dyDescent="0.25">
      <c r="A484" s="5" t="s">
        <v>1116</v>
      </c>
      <c r="B484" s="7">
        <f t="shared" si="7"/>
        <v>198</v>
      </c>
      <c r="C484" s="3" t="s">
        <v>622</v>
      </c>
      <c r="D484" s="3" t="s">
        <v>58</v>
      </c>
    </row>
    <row r="485" spans="1:4" x14ac:dyDescent="0.25">
      <c r="A485" s="5" t="s">
        <v>1117</v>
      </c>
      <c r="B485" s="7">
        <f t="shared" si="7"/>
        <v>798</v>
      </c>
      <c r="C485" s="3" t="s">
        <v>623</v>
      </c>
      <c r="D485" s="3" t="s">
        <v>33</v>
      </c>
    </row>
    <row r="486" spans="1:4" x14ac:dyDescent="0.25">
      <c r="A486" s="5" t="s">
        <v>1118</v>
      </c>
      <c r="B486" s="7">
        <f t="shared" si="7"/>
        <v>85</v>
      </c>
      <c r="C486" s="3" t="s">
        <v>348</v>
      </c>
      <c r="D486" s="3" t="s">
        <v>139</v>
      </c>
    </row>
    <row r="487" spans="1:4" x14ac:dyDescent="0.25">
      <c r="A487" s="5" t="s">
        <v>1119</v>
      </c>
      <c r="B487" s="7">
        <f t="shared" si="7"/>
        <v>822</v>
      </c>
      <c r="C487" s="3" t="s">
        <v>624</v>
      </c>
      <c r="D487" s="3" t="s">
        <v>625</v>
      </c>
    </row>
    <row r="488" spans="1:4" x14ac:dyDescent="0.25">
      <c r="A488" s="5" t="s">
        <v>1120</v>
      </c>
      <c r="B488" s="7">
        <f t="shared" si="7"/>
        <v>927</v>
      </c>
      <c r="C488" s="3" t="s">
        <v>626</v>
      </c>
      <c r="D488" s="3" t="s">
        <v>24</v>
      </c>
    </row>
    <row r="489" spans="1:4" x14ac:dyDescent="0.25">
      <c r="A489" s="5" t="s">
        <v>1121</v>
      </c>
      <c r="B489" s="7">
        <f t="shared" si="7"/>
        <v>881</v>
      </c>
      <c r="C489" s="3" t="s">
        <v>627</v>
      </c>
      <c r="D489" s="3" t="s">
        <v>282</v>
      </c>
    </row>
    <row r="490" spans="1:4" x14ac:dyDescent="0.25">
      <c r="A490" s="5" t="s">
        <v>1122</v>
      </c>
      <c r="B490" s="7">
        <f t="shared" si="7"/>
        <v>668</v>
      </c>
      <c r="C490" s="3" t="s">
        <v>628</v>
      </c>
      <c r="D490" s="3" t="s">
        <v>211</v>
      </c>
    </row>
    <row r="491" spans="1:4" x14ac:dyDescent="0.25">
      <c r="A491" s="5" t="s">
        <v>1123</v>
      </c>
      <c r="B491" s="7">
        <f t="shared" si="7"/>
        <v>521</v>
      </c>
      <c r="C491" s="3" t="s">
        <v>629</v>
      </c>
      <c r="D491" s="3" t="s">
        <v>56</v>
      </c>
    </row>
    <row r="492" spans="1:4" x14ac:dyDescent="0.25">
      <c r="A492" s="5" t="s">
        <v>1124</v>
      </c>
      <c r="B492" s="7">
        <f t="shared" si="7"/>
        <v>201</v>
      </c>
      <c r="C492" s="3" t="s">
        <v>630</v>
      </c>
      <c r="D492" s="3" t="s">
        <v>139</v>
      </c>
    </row>
    <row r="493" spans="1:4" x14ac:dyDescent="0.25">
      <c r="A493" s="5" t="s">
        <v>1125</v>
      </c>
      <c r="B493" s="7">
        <f t="shared" si="7"/>
        <v>43</v>
      </c>
      <c r="C493" s="3" t="s">
        <v>631</v>
      </c>
      <c r="D493" s="3" t="s">
        <v>60</v>
      </c>
    </row>
    <row r="494" spans="1:4" x14ac:dyDescent="0.25">
      <c r="A494" s="5" t="s">
        <v>1126</v>
      </c>
      <c r="B494" s="7">
        <f t="shared" si="7"/>
        <v>913</v>
      </c>
      <c r="C494" s="3" t="s">
        <v>105</v>
      </c>
      <c r="D494" s="3" t="s">
        <v>504</v>
      </c>
    </row>
    <row r="495" spans="1:4" x14ac:dyDescent="0.25">
      <c r="A495" s="5" t="s">
        <v>1127</v>
      </c>
      <c r="B495" s="7">
        <f t="shared" si="7"/>
        <v>93</v>
      </c>
      <c r="C495" s="3" t="s">
        <v>632</v>
      </c>
      <c r="D495" s="3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5"/>
  <sheetViews>
    <sheetView tabSelected="1" topLeftCell="D1" workbookViewId="0">
      <selection activeCell="L22" sqref="L22"/>
    </sheetView>
  </sheetViews>
  <sheetFormatPr defaultRowHeight="15" x14ac:dyDescent="0.25"/>
  <cols>
    <col min="1" max="1" width="12" style="2" customWidth="1"/>
    <col min="2" max="2" width="14.85546875" style="3" bestFit="1" customWidth="1"/>
    <col min="3" max="3" width="12.140625" style="3" customWidth="1"/>
    <col min="4" max="4" width="12.7109375" customWidth="1"/>
    <col min="5" max="5" width="4.140625" customWidth="1"/>
    <col min="6" max="6" width="3.42578125" customWidth="1"/>
    <col min="7" max="7" width="3.5703125" customWidth="1"/>
    <col min="8" max="8" width="5.85546875" customWidth="1"/>
    <col min="9" max="9" width="5" customWidth="1"/>
    <col min="11" max="11" width="17.7109375" bestFit="1" customWidth="1"/>
    <col min="12" max="12" width="12" bestFit="1" customWidth="1"/>
  </cols>
  <sheetData>
    <row r="1" spans="1:12" x14ac:dyDescent="0.25">
      <c r="A1" s="4" t="s">
        <v>0</v>
      </c>
      <c r="B1" s="1" t="s">
        <v>1</v>
      </c>
      <c r="C1" s="1" t="s">
        <v>2</v>
      </c>
      <c r="D1" t="s">
        <v>1134</v>
      </c>
      <c r="H1" t="s">
        <v>1132</v>
      </c>
      <c r="I1" t="s">
        <v>1133</v>
      </c>
      <c r="K1" s="6" t="s">
        <v>1130</v>
      </c>
      <c r="L1" t="s">
        <v>1147</v>
      </c>
    </row>
    <row r="2" spans="1:12" x14ac:dyDescent="0.25">
      <c r="A2" s="5" t="s">
        <v>634</v>
      </c>
      <c r="B2" s="3" t="s">
        <v>3</v>
      </c>
      <c r="C2" s="3" t="s">
        <v>4</v>
      </c>
      <c r="D2" t="str">
        <f t="shared" ref="D2:D65" si="0">CHOOSE(I2,"styczeń", "luty", "marzec","kwiecień", "maj", "czerwiec", "lipiec", "sierpień", "wrzesień", "październik", "listopad", "grudzień")</f>
        <v>kwiecień</v>
      </c>
      <c r="E2" t="str">
        <f t="shared" ref="E2:E65" si="1">LEFT(A2,2)</f>
        <v>08</v>
      </c>
      <c r="F2" t="str">
        <f t="shared" ref="F2:F65" si="2">MID(A2,3,2)</f>
        <v>24</v>
      </c>
      <c r="G2" t="str">
        <f t="shared" ref="G2:G65" si="3">MID(A2,5,2)</f>
        <v>25</v>
      </c>
      <c r="H2" t="str">
        <f>IF(LEFT(E2,1)="0","20"&amp;E2,"19"&amp;E2)</f>
        <v>2008</v>
      </c>
      <c r="I2" s="3">
        <f t="shared" ref="I2:I65" si="4">IF(LEFT(E2,1)="0",F2-20,IF(LEFT(F2,1)="0",RIGHT(F2,1),F2))</f>
        <v>4</v>
      </c>
      <c r="K2" s="2" t="s">
        <v>1145</v>
      </c>
      <c r="L2" s="9">
        <v>68</v>
      </c>
    </row>
    <row r="3" spans="1:12" x14ac:dyDescent="0.25">
      <c r="A3" s="5" t="s">
        <v>635</v>
      </c>
      <c r="B3" s="3" t="s">
        <v>5</v>
      </c>
      <c r="C3" s="3" t="s">
        <v>6</v>
      </c>
      <c r="D3" t="str">
        <f t="shared" si="0"/>
        <v>kwiecień</v>
      </c>
      <c r="E3" t="str">
        <f t="shared" si="1"/>
        <v>08</v>
      </c>
      <c r="F3" t="str">
        <f t="shared" si="2"/>
        <v>24</v>
      </c>
      <c r="G3" t="str">
        <f t="shared" si="3"/>
        <v>28</v>
      </c>
      <c r="H3" t="str">
        <f t="shared" ref="H3:H66" si="5">IF(LEFT(E3,1)="0","20"&amp;E3,"19"&amp;E3)</f>
        <v>2008</v>
      </c>
      <c r="I3" s="3">
        <f t="shared" si="4"/>
        <v>4</v>
      </c>
      <c r="K3" s="2" t="s">
        <v>1140</v>
      </c>
      <c r="L3" s="9">
        <v>33</v>
      </c>
    </row>
    <row r="4" spans="1:12" x14ac:dyDescent="0.25">
      <c r="A4" s="5" t="s">
        <v>636</v>
      </c>
      <c r="B4" s="3" t="s">
        <v>7</v>
      </c>
      <c r="C4" s="3" t="s">
        <v>8</v>
      </c>
      <c r="D4" t="str">
        <f t="shared" si="0"/>
        <v>kwiecień</v>
      </c>
      <c r="E4" t="str">
        <f t="shared" si="1"/>
        <v>08</v>
      </c>
      <c r="F4" t="str">
        <f t="shared" si="2"/>
        <v>24</v>
      </c>
      <c r="G4" t="str">
        <f t="shared" si="3"/>
        <v>29</v>
      </c>
      <c r="H4" t="str">
        <f t="shared" si="5"/>
        <v>2008</v>
      </c>
      <c r="I4" s="3">
        <f t="shared" si="4"/>
        <v>4</v>
      </c>
      <c r="K4" s="2" t="s">
        <v>1142</v>
      </c>
      <c r="L4" s="9">
        <v>9</v>
      </c>
    </row>
    <row r="5" spans="1:12" x14ac:dyDescent="0.25">
      <c r="A5" s="5" t="s">
        <v>637</v>
      </c>
      <c r="B5" s="3" t="s">
        <v>9</v>
      </c>
      <c r="C5" s="3" t="s">
        <v>10</v>
      </c>
      <c r="D5" t="str">
        <f t="shared" si="0"/>
        <v>maj</v>
      </c>
      <c r="E5" t="str">
        <f t="shared" si="1"/>
        <v>08</v>
      </c>
      <c r="F5" t="str">
        <f t="shared" si="2"/>
        <v>25</v>
      </c>
      <c r="G5" t="str">
        <f t="shared" si="3"/>
        <v>06</v>
      </c>
      <c r="H5" t="str">
        <f t="shared" si="5"/>
        <v>2008</v>
      </c>
      <c r="I5" s="3">
        <f t="shared" si="4"/>
        <v>5</v>
      </c>
      <c r="K5" s="2" t="s">
        <v>1137</v>
      </c>
      <c r="L5" s="9">
        <v>16</v>
      </c>
    </row>
    <row r="6" spans="1:12" x14ac:dyDescent="0.25">
      <c r="A6" s="5" t="s">
        <v>638</v>
      </c>
      <c r="B6" s="3" t="s">
        <v>11</v>
      </c>
      <c r="C6" s="3" t="s">
        <v>12</v>
      </c>
      <c r="D6" t="str">
        <f t="shared" si="0"/>
        <v>maj</v>
      </c>
      <c r="E6" t="str">
        <f t="shared" si="1"/>
        <v>08</v>
      </c>
      <c r="F6" t="str">
        <f t="shared" si="2"/>
        <v>25</v>
      </c>
      <c r="G6" t="str">
        <f t="shared" si="3"/>
        <v>13</v>
      </c>
      <c r="H6" t="str">
        <f t="shared" si="5"/>
        <v>2008</v>
      </c>
      <c r="I6" s="3">
        <f t="shared" si="4"/>
        <v>5</v>
      </c>
      <c r="K6" s="2" t="s">
        <v>1141</v>
      </c>
      <c r="L6" s="9">
        <v>13</v>
      </c>
    </row>
    <row r="7" spans="1:12" x14ac:dyDescent="0.25">
      <c r="A7" s="5" t="s">
        <v>639</v>
      </c>
      <c r="B7" s="3" t="s">
        <v>13</v>
      </c>
      <c r="C7" s="3" t="s">
        <v>14</v>
      </c>
      <c r="D7" t="str">
        <f t="shared" si="0"/>
        <v>maj</v>
      </c>
      <c r="E7" t="str">
        <f t="shared" si="1"/>
        <v>08</v>
      </c>
      <c r="F7" t="str">
        <f t="shared" si="2"/>
        <v>25</v>
      </c>
      <c r="G7" t="str">
        <f t="shared" si="3"/>
        <v>22</v>
      </c>
      <c r="H7" t="str">
        <f t="shared" si="5"/>
        <v>2008</v>
      </c>
      <c r="I7" s="3">
        <f t="shared" si="4"/>
        <v>5</v>
      </c>
      <c r="K7" s="2" t="s">
        <v>1135</v>
      </c>
      <c r="L7" s="9">
        <v>15</v>
      </c>
    </row>
    <row r="8" spans="1:12" x14ac:dyDescent="0.25">
      <c r="A8" s="5" t="s">
        <v>640</v>
      </c>
      <c r="B8" s="3" t="s">
        <v>15</v>
      </c>
      <c r="C8" s="3" t="s">
        <v>6</v>
      </c>
      <c r="D8" t="str">
        <f t="shared" si="0"/>
        <v>czerwiec</v>
      </c>
      <c r="E8" t="str">
        <f t="shared" si="1"/>
        <v>08</v>
      </c>
      <c r="F8" t="str">
        <f t="shared" si="2"/>
        <v>26</v>
      </c>
      <c r="G8" t="str">
        <f t="shared" si="3"/>
        <v>03</v>
      </c>
      <c r="H8" t="str">
        <f t="shared" si="5"/>
        <v>2008</v>
      </c>
      <c r="I8" s="3">
        <f t="shared" si="4"/>
        <v>6</v>
      </c>
      <c r="K8" s="2" t="s">
        <v>1138</v>
      </c>
      <c r="L8" s="9">
        <v>19</v>
      </c>
    </row>
    <row r="9" spans="1:12" x14ac:dyDescent="0.25">
      <c r="A9" s="5" t="s">
        <v>641</v>
      </c>
      <c r="B9" s="3" t="s">
        <v>16</v>
      </c>
      <c r="C9" s="3" t="s">
        <v>17</v>
      </c>
      <c r="D9" t="str">
        <f t="shared" si="0"/>
        <v>czerwiec</v>
      </c>
      <c r="E9" t="str">
        <f t="shared" si="1"/>
        <v>08</v>
      </c>
      <c r="F9" t="str">
        <f t="shared" si="2"/>
        <v>26</v>
      </c>
      <c r="G9" t="str">
        <f t="shared" si="3"/>
        <v>04</v>
      </c>
      <c r="H9" t="str">
        <f t="shared" si="5"/>
        <v>2008</v>
      </c>
      <c r="I9" s="3">
        <f t="shared" si="4"/>
        <v>6</v>
      </c>
      <c r="K9" s="2" t="s">
        <v>1144</v>
      </c>
      <c r="L9" s="9">
        <v>22</v>
      </c>
    </row>
    <row r="10" spans="1:12" x14ac:dyDescent="0.25">
      <c r="A10" s="5" t="s">
        <v>642</v>
      </c>
      <c r="B10" s="3" t="s">
        <v>18</v>
      </c>
      <c r="C10" s="3" t="s">
        <v>19</v>
      </c>
      <c r="D10" t="str">
        <f t="shared" si="0"/>
        <v>czerwiec</v>
      </c>
      <c r="E10" t="str">
        <f t="shared" si="1"/>
        <v>08</v>
      </c>
      <c r="F10" t="str">
        <f t="shared" si="2"/>
        <v>26</v>
      </c>
      <c r="G10" t="str">
        <f t="shared" si="3"/>
        <v>10</v>
      </c>
      <c r="H10" t="str">
        <f t="shared" si="5"/>
        <v>2008</v>
      </c>
      <c r="I10" s="3">
        <f t="shared" si="4"/>
        <v>6</v>
      </c>
      <c r="K10" s="2" t="s">
        <v>1146</v>
      </c>
      <c r="L10" s="9">
        <v>32</v>
      </c>
    </row>
    <row r="11" spans="1:12" x14ac:dyDescent="0.25">
      <c r="A11" s="5" t="s">
        <v>643</v>
      </c>
      <c r="B11" s="3" t="s">
        <v>20</v>
      </c>
      <c r="C11" s="3" t="s">
        <v>21</v>
      </c>
      <c r="D11" t="str">
        <f t="shared" si="0"/>
        <v>czerwiec</v>
      </c>
      <c r="E11" t="str">
        <f t="shared" si="1"/>
        <v>08</v>
      </c>
      <c r="F11" t="str">
        <f t="shared" si="2"/>
        <v>26</v>
      </c>
      <c r="G11" t="str">
        <f t="shared" si="3"/>
        <v>12</v>
      </c>
      <c r="H11" t="str">
        <f t="shared" si="5"/>
        <v>2008</v>
      </c>
      <c r="I11" s="3">
        <f t="shared" si="4"/>
        <v>6</v>
      </c>
      <c r="K11" s="2" t="s">
        <v>1143</v>
      </c>
      <c r="L11" s="9">
        <v>67</v>
      </c>
    </row>
    <row r="12" spans="1:12" x14ac:dyDescent="0.25">
      <c r="A12" s="5" t="s">
        <v>644</v>
      </c>
      <c r="B12" s="3" t="s">
        <v>22</v>
      </c>
      <c r="C12" s="3" t="s">
        <v>14</v>
      </c>
      <c r="D12" t="str">
        <f t="shared" si="0"/>
        <v>czerwiec</v>
      </c>
      <c r="E12" t="str">
        <f t="shared" si="1"/>
        <v>08</v>
      </c>
      <c r="F12" t="str">
        <f t="shared" si="2"/>
        <v>26</v>
      </c>
      <c r="G12" t="str">
        <f t="shared" si="3"/>
        <v>14</v>
      </c>
      <c r="H12" t="str">
        <f t="shared" si="5"/>
        <v>2008</v>
      </c>
      <c r="I12" s="3">
        <f t="shared" si="4"/>
        <v>6</v>
      </c>
      <c r="K12" s="2" t="s">
        <v>1139</v>
      </c>
      <c r="L12" s="9">
        <v>99</v>
      </c>
    </row>
    <row r="13" spans="1:12" x14ac:dyDescent="0.25">
      <c r="A13" s="5" t="s">
        <v>645</v>
      </c>
      <c r="B13" s="3" t="s">
        <v>23</v>
      </c>
      <c r="C13" s="3" t="s">
        <v>24</v>
      </c>
      <c r="D13" t="str">
        <f t="shared" si="0"/>
        <v>czerwiec</v>
      </c>
      <c r="E13" t="str">
        <f t="shared" si="1"/>
        <v>08</v>
      </c>
      <c r="F13" t="str">
        <f t="shared" si="2"/>
        <v>26</v>
      </c>
      <c r="G13" t="str">
        <f t="shared" si="3"/>
        <v>16</v>
      </c>
      <c r="H13" t="str">
        <f t="shared" si="5"/>
        <v>2008</v>
      </c>
      <c r="I13" s="3">
        <f t="shared" si="4"/>
        <v>6</v>
      </c>
      <c r="K13" s="2" t="s">
        <v>1136</v>
      </c>
      <c r="L13" s="9">
        <v>101</v>
      </c>
    </row>
    <row r="14" spans="1:12" x14ac:dyDescent="0.25">
      <c r="A14" s="5" t="s">
        <v>646</v>
      </c>
      <c r="B14" s="3" t="s">
        <v>25</v>
      </c>
      <c r="C14" s="3" t="s">
        <v>26</v>
      </c>
      <c r="D14" t="str">
        <f t="shared" si="0"/>
        <v>czerwiec</v>
      </c>
      <c r="E14" t="str">
        <f t="shared" si="1"/>
        <v>08</v>
      </c>
      <c r="F14" t="str">
        <f t="shared" si="2"/>
        <v>26</v>
      </c>
      <c r="G14" t="str">
        <f t="shared" si="3"/>
        <v>18</v>
      </c>
      <c r="H14" t="str">
        <f t="shared" si="5"/>
        <v>2008</v>
      </c>
      <c r="I14" s="3">
        <f t="shared" si="4"/>
        <v>6</v>
      </c>
      <c r="K14" s="2" t="s">
        <v>1131</v>
      </c>
      <c r="L14" s="9">
        <v>494</v>
      </c>
    </row>
    <row r="15" spans="1:12" x14ac:dyDescent="0.25">
      <c r="A15" s="5" t="s">
        <v>647</v>
      </c>
      <c r="B15" s="3" t="s">
        <v>27</v>
      </c>
      <c r="C15" s="3" t="s">
        <v>26</v>
      </c>
      <c r="D15" t="str">
        <f t="shared" si="0"/>
        <v>czerwiec</v>
      </c>
      <c r="E15" t="str">
        <f t="shared" si="1"/>
        <v>08</v>
      </c>
      <c r="F15" t="str">
        <f t="shared" si="2"/>
        <v>26</v>
      </c>
      <c r="G15" t="str">
        <f t="shared" si="3"/>
        <v>18</v>
      </c>
      <c r="H15" t="str">
        <f t="shared" si="5"/>
        <v>2008</v>
      </c>
      <c r="I15" s="3">
        <f t="shared" si="4"/>
        <v>6</v>
      </c>
    </row>
    <row r="16" spans="1:12" x14ac:dyDescent="0.25">
      <c r="A16" s="5" t="s">
        <v>648</v>
      </c>
      <c r="B16" s="3" t="s">
        <v>28</v>
      </c>
      <c r="C16" s="3" t="s">
        <v>29</v>
      </c>
      <c r="D16" t="str">
        <f t="shared" si="0"/>
        <v>czerwiec</v>
      </c>
      <c r="E16" t="str">
        <f t="shared" si="1"/>
        <v>08</v>
      </c>
      <c r="F16" t="str">
        <f t="shared" si="2"/>
        <v>26</v>
      </c>
      <c r="G16" t="str">
        <f t="shared" si="3"/>
        <v>23</v>
      </c>
      <c r="H16" t="str">
        <f t="shared" si="5"/>
        <v>2008</v>
      </c>
      <c r="I16" s="3">
        <f t="shared" si="4"/>
        <v>6</v>
      </c>
    </row>
    <row r="17" spans="1:9" x14ac:dyDescent="0.25">
      <c r="A17" s="5" t="s">
        <v>649</v>
      </c>
      <c r="B17" s="3" t="s">
        <v>30</v>
      </c>
      <c r="C17" s="3" t="s">
        <v>31</v>
      </c>
      <c r="D17" t="str">
        <f t="shared" si="0"/>
        <v>czerwiec</v>
      </c>
      <c r="E17" t="str">
        <f t="shared" si="1"/>
        <v>08</v>
      </c>
      <c r="F17" t="str">
        <f t="shared" si="2"/>
        <v>26</v>
      </c>
      <c r="G17" t="str">
        <f t="shared" si="3"/>
        <v>23</v>
      </c>
      <c r="H17" t="str">
        <f t="shared" si="5"/>
        <v>2008</v>
      </c>
      <c r="I17" s="3">
        <f t="shared" si="4"/>
        <v>6</v>
      </c>
    </row>
    <row r="18" spans="1:9" x14ac:dyDescent="0.25">
      <c r="A18" s="5" t="s">
        <v>650</v>
      </c>
      <c r="B18" s="3" t="s">
        <v>32</v>
      </c>
      <c r="C18" s="3" t="s">
        <v>33</v>
      </c>
      <c r="D18" t="str">
        <f t="shared" si="0"/>
        <v>lipiec</v>
      </c>
      <c r="E18" t="str">
        <f t="shared" si="1"/>
        <v>08</v>
      </c>
      <c r="F18" t="str">
        <f t="shared" si="2"/>
        <v>27</v>
      </c>
      <c r="G18" t="str">
        <f t="shared" si="3"/>
        <v>01</v>
      </c>
      <c r="H18" t="str">
        <f t="shared" si="5"/>
        <v>2008</v>
      </c>
      <c r="I18" s="3">
        <f t="shared" si="4"/>
        <v>7</v>
      </c>
    </row>
    <row r="19" spans="1:9" x14ac:dyDescent="0.25">
      <c r="A19" s="5" t="s">
        <v>651</v>
      </c>
      <c r="B19" s="3" t="s">
        <v>34</v>
      </c>
      <c r="C19" s="3" t="s">
        <v>35</v>
      </c>
      <c r="D19" t="str">
        <f t="shared" si="0"/>
        <v>lipiec</v>
      </c>
      <c r="E19" t="str">
        <f t="shared" si="1"/>
        <v>08</v>
      </c>
      <c r="F19" t="str">
        <f t="shared" si="2"/>
        <v>27</v>
      </c>
      <c r="G19" t="str">
        <f t="shared" si="3"/>
        <v>04</v>
      </c>
      <c r="H19" t="str">
        <f t="shared" si="5"/>
        <v>2008</v>
      </c>
      <c r="I19" s="3">
        <f t="shared" si="4"/>
        <v>7</v>
      </c>
    </row>
    <row r="20" spans="1:9" x14ac:dyDescent="0.25">
      <c r="A20" s="5" t="s">
        <v>652</v>
      </c>
      <c r="B20" s="3" t="s">
        <v>36</v>
      </c>
      <c r="C20" s="3" t="s">
        <v>37</v>
      </c>
      <c r="D20" t="str">
        <f t="shared" si="0"/>
        <v>lipiec</v>
      </c>
      <c r="E20" t="str">
        <f t="shared" si="1"/>
        <v>08</v>
      </c>
      <c r="F20" t="str">
        <f t="shared" si="2"/>
        <v>27</v>
      </c>
      <c r="G20" t="str">
        <f t="shared" si="3"/>
        <v>22</v>
      </c>
      <c r="H20" t="str">
        <f t="shared" si="5"/>
        <v>2008</v>
      </c>
      <c r="I20" s="3">
        <f t="shared" si="4"/>
        <v>7</v>
      </c>
    </row>
    <row r="21" spans="1:9" x14ac:dyDescent="0.25">
      <c r="A21" s="5" t="s">
        <v>653</v>
      </c>
      <c r="B21" s="3" t="s">
        <v>38</v>
      </c>
      <c r="C21" s="3" t="s">
        <v>6</v>
      </c>
      <c r="D21" t="str">
        <f t="shared" si="0"/>
        <v>lipiec</v>
      </c>
      <c r="E21" t="str">
        <f t="shared" si="1"/>
        <v>08</v>
      </c>
      <c r="F21" t="str">
        <f t="shared" si="2"/>
        <v>27</v>
      </c>
      <c r="G21" t="str">
        <f t="shared" si="3"/>
        <v>22</v>
      </c>
      <c r="H21" t="str">
        <f t="shared" si="5"/>
        <v>2008</v>
      </c>
      <c r="I21" s="3">
        <f t="shared" si="4"/>
        <v>7</v>
      </c>
    </row>
    <row r="22" spans="1:9" x14ac:dyDescent="0.25">
      <c r="A22" s="5" t="s">
        <v>654</v>
      </c>
      <c r="B22" s="3" t="s">
        <v>39</v>
      </c>
      <c r="C22" s="3" t="s">
        <v>40</v>
      </c>
      <c r="D22" t="str">
        <f t="shared" si="0"/>
        <v>lipiec</v>
      </c>
      <c r="E22" t="str">
        <f t="shared" si="1"/>
        <v>08</v>
      </c>
      <c r="F22" t="str">
        <f t="shared" si="2"/>
        <v>27</v>
      </c>
      <c r="G22" t="str">
        <f t="shared" si="3"/>
        <v>23</v>
      </c>
      <c r="H22" t="str">
        <f t="shared" si="5"/>
        <v>2008</v>
      </c>
      <c r="I22" s="3">
        <f t="shared" si="4"/>
        <v>7</v>
      </c>
    </row>
    <row r="23" spans="1:9" x14ac:dyDescent="0.25">
      <c r="A23" s="5" t="s">
        <v>655</v>
      </c>
      <c r="B23" s="3" t="s">
        <v>41</v>
      </c>
      <c r="C23" s="3" t="s">
        <v>42</v>
      </c>
      <c r="D23" t="str">
        <f t="shared" si="0"/>
        <v>lipiec</v>
      </c>
      <c r="E23" t="str">
        <f t="shared" si="1"/>
        <v>08</v>
      </c>
      <c r="F23" t="str">
        <f t="shared" si="2"/>
        <v>27</v>
      </c>
      <c r="G23" t="str">
        <f t="shared" si="3"/>
        <v>27</v>
      </c>
      <c r="H23" t="str">
        <f t="shared" si="5"/>
        <v>2008</v>
      </c>
      <c r="I23" s="3">
        <f t="shared" si="4"/>
        <v>7</v>
      </c>
    </row>
    <row r="24" spans="1:9" x14ac:dyDescent="0.25">
      <c r="A24" s="5" t="s">
        <v>656</v>
      </c>
      <c r="B24" s="3" t="s">
        <v>43</v>
      </c>
      <c r="C24" s="3" t="s">
        <v>44</v>
      </c>
      <c r="D24" t="str">
        <f t="shared" si="0"/>
        <v>lipiec</v>
      </c>
      <c r="E24" t="str">
        <f t="shared" si="1"/>
        <v>08</v>
      </c>
      <c r="F24" t="str">
        <f t="shared" si="2"/>
        <v>27</v>
      </c>
      <c r="G24" t="str">
        <f t="shared" si="3"/>
        <v>28</v>
      </c>
      <c r="H24" t="str">
        <f t="shared" si="5"/>
        <v>2008</v>
      </c>
      <c r="I24" s="3">
        <f t="shared" si="4"/>
        <v>7</v>
      </c>
    </row>
    <row r="25" spans="1:9" x14ac:dyDescent="0.25">
      <c r="A25" s="5" t="s">
        <v>657</v>
      </c>
      <c r="B25" s="3" t="s">
        <v>45</v>
      </c>
      <c r="C25" s="3" t="s">
        <v>46</v>
      </c>
      <c r="D25" t="str">
        <f t="shared" si="0"/>
        <v>lipiec</v>
      </c>
      <c r="E25" t="str">
        <f t="shared" si="1"/>
        <v>08</v>
      </c>
      <c r="F25" t="str">
        <f t="shared" si="2"/>
        <v>27</v>
      </c>
      <c r="G25" t="str">
        <f t="shared" si="3"/>
        <v>29</v>
      </c>
      <c r="H25" t="str">
        <f t="shared" si="5"/>
        <v>2008</v>
      </c>
      <c r="I25" s="3">
        <f t="shared" si="4"/>
        <v>7</v>
      </c>
    </row>
    <row r="26" spans="1:9" x14ac:dyDescent="0.25">
      <c r="A26" s="5" t="s">
        <v>658</v>
      </c>
      <c r="B26" s="3" t="s">
        <v>47</v>
      </c>
      <c r="C26" s="3" t="s">
        <v>48</v>
      </c>
      <c r="D26" t="str">
        <f t="shared" si="0"/>
        <v>lipiec</v>
      </c>
      <c r="E26" t="str">
        <f t="shared" si="1"/>
        <v>08</v>
      </c>
      <c r="F26" t="str">
        <f t="shared" si="2"/>
        <v>27</v>
      </c>
      <c r="G26" t="str">
        <f t="shared" si="3"/>
        <v>29</v>
      </c>
      <c r="H26" t="str">
        <f t="shared" si="5"/>
        <v>2008</v>
      </c>
      <c r="I26" s="3">
        <f t="shared" si="4"/>
        <v>7</v>
      </c>
    </row>
    <row r="27" spans="1:9" x14ac:dyDescent="0.25">
      <c r="A27" s="5" t="s">
        <v>659</v>
      </c>
      <c r="B27" s="3" t="s">
        <v>49</v>
      </c>
      <c r="C27" s="3" t="s">
        <v>6</v>
      </c>
      <c r="D27" t="str">
        <f t="shared" si="0"/>
        <v>sierpień</v>
      </c>
      <c r="E27" t="str">
        <f t="shared" si="1"/>
        <v>08</v>
      </c>
      <c r="F27" t="str">
        <f t="shared" si="2"/>
        <v>28</v>
      </c>
      <c r="G27" t="str">
        <f t="shared" si="3"/>
        <v>02</v>
      </c>
      <c r="H27" t="str">
        <f t="shared" si="5"/>
        <v>2008</v>
      </c>
      <c r="I27" s="3">
        <f t="shared" si="4"/>
        <v>8</v>
      </c>
    </row>
    <row r="28" spans="1:9" x14ac:dyDescent="0.25">
      <c r="A28" s="5" t="s">
        <v>660</v>
      </c>
      <c r="B28" s="3" t="s">
        <v>50</v>
      </c>
      <c r="C28" s="3" t="s">
        <v>51</v>
      </c>
      <c r="D28" t="str">
        <f t="shared" si="0"/>
        <v>sierpień</v>
      </c>
      <c r="E28" t="str">
        <f t="shared" si="1"/>
        <v>08</v>
      </c>
      <c r="F28" t="str">
        <f t="shared" si="2"/>
        <v>28</v>
      </c>
      <c r="G28" t="str">
        <f t="shared" si="3"/>
        <v>07</v>
      </c>
      <c r="H28" t="str">
        <f t="shared" si="5"/>
        <v>2008</v>
      </c>
      <c r="I28" s="3">
        <f t="shared" si="4"/>
        <v>8</v>
      </c>
    </row>
    <row r="29" spans="1:9" x14ac:dyDescent="0.25">
      <c r="A29" s="5" t="s">
        <v>661</v>
      </c>
      <c r="B29" s="3" t="s">
        <v>52</v>
      </c>
      <c r="C29" s="3" t="s">
        <v>26</v>
      </c>
      <c r="D29" t="str">
        <f t="shared" si="0"/>
        <v>sierpień</v>
      </c>
      <c r="E29" t="str">
        <f t="shared" si="1"/>
        <v>08</v>
      </c>
      <c r="F29" t="str">
        <f t="shared" si="2"/>
        <v>28</v>
      </c>
      <c r="G29" t="str">
        <f t="shared" si="3"/>
        <v>12</v>
      </c>
      <c r="H29" t="str">
        <f t="shared" si="5"/>
        <v>2008</v>
      </c>
      <c r="I29" s="3">
        <f t="shared" si="4"/>
        <v>8</v>
      </c>
    </row>
    <row r="30" spans="1:9" x14ac:dyDescent="0.25">
      <c r="A30" s="5" t="s">
        <v>662</v>
      </c>
      <c r="B30" s="3" t="s">
        <v>53</v>
      </c>
      <c r="C30" s="3" t="s">
        <v>54</v>
      </c>
      <c r="D30" t="str">
        <f t="shared" si="0"/>
        <v>sierpień</v>
      </c>
      <c r="E30" t="str">
        <f t="shared" si="1"/>
        <v>08</v>
      </c>
      <c r="F30" t="str">
        <f t="shared" si="2"/>
        <v>28</v>
      </c>
      <c r="G30" t="str">
        <f t="shared" si="3"/>
        <v>14</v>
      </c>
      <c r="H30" t="str">
        <f t="shared" si="5"/>
        <v>2008</v>
      </c>
      <c r="I30" s="3">
        <f t="shared" si="4"/>
        <v>8</v>
      </c>
    </row>
    <row r="31" spans="1:9" x14ac:dyDescent="0.25">
      <c r="A31" s="5" t="s">
        <v>663</v>
      </c>
      <c r="B31" s="3" t="s">
        <v>55</v>
      </c>
      <c r="C31" s="3" t="s">
        <v>56</v>
      </c>
      <c r="D31" t="str">
        <f t="shared" si="0"/>
        <v>sierpień</v>
      </c>
      <c r="E31" t="str">
        <f t="shared" si="1"/>
        <v>08</v>
      </c>
      <c r="F31" t="str">
        <f t="shared" si="2"/>
        <v>28</v>
      </c>
      <c r="G31" t="str">
        <f t="shared" si="3"/>
        <v>18</v>
      </c>
      <c r="H31" t="str">
        <f t="shared" si="5"/>
        <v>2008</v>
      </c>
      <c r="I31" s="3">
        <f t="shared" si="4"/>
        <v>8</v>
      </c>
    </row>
    <row r="32" spans="1:9" x14ac:dyDescent="0.25">
      <c r="A32" s="5" t="s">
        <v>664</v>
      </c>
      <c r="B32" s="3" t="s">
        <v>57</v>
      </c>
      <c r="C32" s="3" t="s">
        <v>58</v>
      </c>
      <c r="D32" t="str">
        <f t="shared" si="0"/>
        <v>sierpień</v>
      </c>
      <c r="E32" t="str">
        <f t="shared" si="1"/>
        <v>08</v>
      </c>
      <c r="F32" t="str">
        <f t="shared" si="2"/>
        <v>28</v>
      </c>
      <c r="G32" t="str">
        <f t="shared" si="3"/>
        <v>19</v>
      </c>
      <c r="H32" t="str">
        <f t="shared" si="5"/>
        <v>2008</v>
      </c>
      <c r="I32" s="3">
        <f t="shared" si="4"/>
        <v>8</v>
      </c>
    </row>
    <row r="33" spans="1:9" x14ac:dyDescent="0.25">
      <c r="A33" s="5" t="s">
        <v>665</v>
      </c>
      <c r="B33" s="3" t="s">
        <v>59</v>
      </c>
      <c r="C33" s="3" t="s">
        <v>60</v>
      </c>
      <c r="D33" t="str">
        <f t="shared" si="0"/>
        <v>sierpień</v>
      </c>
      <c r="E33" t="str">
        <f t="shared" si="1"/>
        <v>08</v>
      </c>
      <c r="F33" t="str">
        <f t="shared" si="2"/>
        <v>28</v>
      </c>
      <c r="G33" t="str">
        <f t="shared" si="3"/>
        <v>20</v>
      </c>
      <c r="H33" t="str">
        <f t="shared" si="5"/>
        <v>2008</v>
      </c>
      <c r="I33" s="3">
        <f t="shared" si="4"/>
        <v>8</v>
      </c>
    </row>
    <row r="34" spans="1:9" x14ac:dyDescent="0.25">
      <c r="A34" s="5" t="s">
        <v>666</v>
      </c>
      <c r="B34" s="3" t="s">
        <v>61</v>
      </c>
      <c r="C34" s="3" t="s">
        <v>4</v>
      </c>
      <c r="D34" t="str">
        <f t="shared" si="0"/>
        <v>sierpień</v>
      </c>
      <c r="E34" t="str">
        <f t="shared" si="1"/>
        <v>08</v>
      </c>
      <c r="F34" t="str">
        <f t="shared" si="2"/>
        <v>28</v>
      </c>
      <c r="G34" t="str">
        <f t="shared" si="3"/>
        <v>20</v>
      </c>
      <c r="H34" t="str">
        <f t="shared" si="5"/>
        <v>2008</v>
      </c>
      <c r="I34" s="3">
        <f t="shared" si="4"/>
        <v>8</v>
      </c>
    </row>
    <row r="35" spans="1:9" x14ac:dyDescent="0.25">
      <c r="A35" s="5" t="s">
        <v>667</v>
      </c>
      <c r="B35" s="3" t="s">
        <v>62</v>
      </c>
      <c r="C35" s="3" t="s">
        <v>63</v>
      </c>
      <c r="D35" t="str">
        <f t="shared" si="0"/>
        <v>sierpień</v>
      </c>
      <c r="E35" t="str">
        <f t="shared" si="1"/>
        <v>08</v>
      </c>
      <c r="F35" t="str">
        <f t="shared" si="2"/>
        <v>28</v>
      </c>
      <c r="G35" t="str">
        <f t="shared" si="3"/>
        <v>21</v>
      </c>
      <c r="H35" t="str">
        <f t="shared" si="5"/>
        <v>2008</v>
      </c>
      <c r="I35" s="3">
        <f t="shared" si="4"/>
        <v>8</v>
      </c>
    </row>
    <row r="36" spans="1:9" x14ac:dyDescent="0.25">
      <c r="A36" s="5" t="s">
        <v>668</v>
      </c>
      <c r="B36" s="3" t="s">
        <v>64</v>
      </c>
      <c r="C36" s="3" t="s">
        <v>65</v>
      </c>
      <c r="D36" t="str">
        <f t="shared" si="0"/>
        <v>sierpień</v>
      </c>
      <c r="E36" t="str">
        <f t="shared" si="1"/>
        <v>08</v>
      </c>
      <c r="F36" t="str">
        <f t="shared" si="2"/>
        <v>28</v>
      </c>
      <c r="G36" t="str">
        <f t="shared" si="3"/>
        <v>27</v>
      </c>
      <c r="H36" t="str">
        <f t="shared" si="5"/>
        <v>2008</v>
      </c>
      <c r="I36" s="3">
        <f t="shared" si="4"/>
        <v>8</v>
      </c>
    </row>
    <row r="37" spans="1:9" x14ac:dyDescent="0.25">
      <c r="A37" s="5" t="s">
        <v>669</v>
      </c>
      <c r="B37" s="3" t="s">
        <v>66</v>
      </c>
      <c r="C37" s="3" t="s">
        <v>12</v>
      </c>
      <c r="D37" t="str">
        <f t="shared" si="0"/>
        <v>wrzesień</v>
      </c>
      <c r="E37" t="str">
        <f t="shared" si="1"/>
        <v>08</v>
      </c>
      <c r="F37" t="str">
        <f t="shared" si="2"/>
        <v>29</v>
      </c>
      <c r="G37" t="str">
        <f t="shared" si="3"/>
        <v>11</v>
      </c>
      <c r="H37" t="str">
        <f t="shared" si="5"/>
        <v>2008</v>
      </c>
      <c r="I37" s="3">
        <f t="shared" si="4"/>
        <v>9</v>
      </c>
    </row>
    <row r="38" spans="1:9" x14ac:dyDescent="0.25">
      <c r="A38" s="5" t="s">
        <v>670</v>
      </c>
      <c r="B38" s="3" t="s">
        <v>67</v>
      </c>
      <c r="C38" s="3" t="s">
        <v>68</v>
      </c>
      <c r="D38" t="str">
        <f t="shared" si="0"/>
        <v>wrzesień</v>
      </c>
      <c r="E38" t="str">
        <f t="shared" si="1"/>
        <v>08</v>
      </c>
      <c r="F38" t="str">
        <f t="shared" si="2"/>
        <v>29</v>
      </c>
      <c r="G38" t="str">
        <f t="shared" si="3"/>
        <v>14</v>
      </c>
      <c r="H38" t="str">
        <f t="shared" si="5"/>
        <v>2008</v>
      </c>
      <c r="I38" s="3">
        <f t="shared" si="4"/>
        <v>9</v>
      </c>
    </row>
    <row r="39" spans="1:9" x14ac:dyDescent="0.25">
      <c r="A39" s="5" t="s">
        <v>671</v>
      </c>
      <c r="B39" s="3" t="s">
        <v>69</v>
      </c>
      <c r="C39" s="3" t="s">
        <v>70</v>
      </c>
      <c r="D39" t="str">
        <f t="shared" si="0"/>
        <v>wrzesień</v>
      </c>
      <c r="E39" t="str">
        <f t="shared" si="1"/>
        <v>08</v>
      </c>
      <c r="F39" t="str">
        <f t="shared" si="2"/>
        <v>29</v>
      </c>
      <c r="G39" t="str">
        <f t="shared" si="3"/>
        <v>14</v>
      </c>
      <c r="H39" t="str">
        <f t="shared" si="5"/>
        <v>2008</v>
      </c>
      <c r="I39" s="3">
        <f t="shared" si="4"/>
        <v>9</v>
      </c>
    </row>
    <row r="40" spans="1:9" x14ac:dyDescent="0.25">
      <c r="A40" s="5" t="s">
        <v>672</v>
      </c>
      <c r="B40" s="3" t="s">
        <v>71</v>
      </c>
      <c r="C40" s="3" t="s">
        <v>72</v>
      </c>
      <c r="D40" t="str">
        <f t="shared" si="0"/>
        <v>wrzesień</v>
      </c>
      <c r="E40" t="str">
        <f t="shared" si="1"/>
        <v>08</v>
      </c>
      <c r="F40" t="str">
        <f t="shared" si="2"/>
        <v>29</v>
      </c>
      <c r="G40" t="str">
        <f t="shared" si="3"/>
        <v>18</v>
      </c>
      <c r="H40" t="str">
        <f t="shared" si="5"/>
        <v>2008</v>
      </c>
      <c r="I40" s="3">
        <f t="shared" si="4"/>
        <v>9</v>
      </c>
    </row>
    <row r="41" spans="1:9" x14ac:dyDescent="0.25">
      <c r="A41" s="5" t="s">
        <v>673</v>
      </c>
      <c r="B41" s="3" t="s">
        <v>73</v>
      </c>
      <c r="C41" s="3" t="s">
        <v>74</v>
      </c>
      <c r="D41" t="str">
        <f t="shared" si="0"/>
        <v>wrzesień</v>
      </c>
      <c r="E41" t="str">
        <f t="shared" si="1"/>
        <v>08</v>
      </c>
      <c r="F41" t="str">
        <f t="shared" si="2"/>
        <v>29</v>
      </c>
      <c r="G41" t="str">
        <f t="shared" si="3"/>
        <v>23</v>
      </c>
      <c r="H41" t="str">
        <f t="shared" si="5"/>
        <v>2008</v>
      </c>
      <c r="I41" s="3">
        <f t="shared" si="4"/>
        <v>9</v>
      </c>
    </row>
    <row r="42" spans="1:9" x14ac:dyDescent="0.25">
      <c r="A42" s="5" t="s">
        <v>674</v>
      </c>
      <c r="B42" s="3" t="s">
        <v>75</v>
      </c>
      <c r="C42" s="3" t="s">
        <v>24</v>
      </c>
      <c r="D42" t="str">
        <f t="shared" si="0"/>
        <v>wrzesień</v>
      </c>
      <c r="E42" t="str">
        <f t="shared" si="1"/>
        <v>08</v>
      </c>
      <c r="F42" t="str">
        <f t="shared" si="2"/>
        <v>29</v>
      </c>
      <c r="G42" t="str">
        <f t="shared" si="3"/>
        <v>24</v>
      </c>
      <c r="H42" t="str">
        <f t="shared" si="5"/>
        <v>2008</v>
      </c>
      <c r="I42" s="3">
        <f t="shared" si="4"/>
        <v>9</v>
      </c>
    </row>
    <row r="43" spans="1:9" x14ac:dyDescent="0.25">
      <c r="A43" s="5" t="s">
        <v>675</v>
      </c>
      <c r="B43" s="3" t="s">
        <v>76</v>
      </c>
      <c r="C43" s="3" t="s">
        <v>48</v>
      </c>
      <c r="D43" t="str">
        <f t="shared" si="0"/>
        <v>wrzesień</v>
      </c>
      <c r="E43" t="str">
        <f t="shared" si="1"/>
        <v>08</v>
      </c>
      <c r="F43" t="str">
        <f t="shared" si="2"/>
        <v>29</v>
      </c>
      <c r="G43" t="str">
        <f t="shared" si="3"/>
        <v>25</v>
      </c>
      <c r="H43" t="str">
        <f t="shared" si="5"/>
        <v>2008</v>
      </c>
      <c r="I43" s="3">
        <f t="shared" si="4"/>
        <v>9</v>
      </c>
    </row>
    <row r="44" spans="1:9" x14ac:dyDescent="0.25">
      <c r="A44" s="5" t="s">
        <v>676</v>
      </c>
      <c r="B44" s="3" t="s">
        <v>77</v>
      </c>
      <c r="C44" s="3" t="s">
        <v>78</v>
      </c>
      <c r="D44" t="str">
        <f t="shared" si="0"/>
        <v>wrzesień</v>
      </c>
      <c r="E44" t="str">
        <f t="shared" si="1"/>
        <v>08</v>
      </c>
      <c r="F44" t="str">
        <f t="shared" si="2"/>
        <v>29</v>
      </c>
      <c r="G44" t="str">
        <f t="shared" si="3"/>
        <v>25</v>
      </c>
      <c r="H44" t="str">
        <f t="shared" si="5"/>
        <v>2008</v>
      </c>
      <c r="I44" s="3">
        <f t="shared" si="4"/>
        <v>9</v>
      </c>
    </row>
    <row r="45" spans="1:9" x14ac:dyDescent="0.25">
      <c r="A45" s="5" t="s">
        <v>677</v>
      </c>
      <c r="B45" s="3" t="s">
        <v>79</v>
      </c>
      <c r="C45" s="3" t="s">
        <v>31</v>
      </c>
      <c r="D45" t="str">
        <f t="shared" si="0"/>
        <v>wrzesień</v>
      </c>
      <c r="E45" t="str">
        <f t="shared" si="1"/>
        <v>08</v>
      </c>
      <c r="F45" t="str">
        <f t="shared" si="2"/>
        <v>29</v>
      </c>
      <c r="G45" t="str">
        <f t="shared" si="3"/>
        <v>25</v>
      </c>
      <c r="H45" t="str">
        <f t="shared" si="5"/>
        <v>2008</v>
      </c>
      <c r="I45" s="3">
        <f t="shared" si="4"/>
        <v>9</v>
      </c>
    </row>
    <row r="46" spans="1:9" x14ac:dyDescent="0.25">
      <c r="A46" s="5" t="s">
        <v>678</v>
      </c>
      <c r="B46" s="3" t="s">
        <v>80</v>
      </c>
      <c r="C46" s="3" t="s">
        <v>17</v>
      </c>
      <c r="D46" t="str">
        <f t="shared" si="0"/>
        <v>wrzesień</v>
      </c>
      <c r="E46" t="str">
        <f t="shared" si="1"/>
        <v>08</v>
      </c>
      <c r="F46" t="str">
        <f t="shared" si="2"/>
        <v>29</v>
      </c>
      <c r="G46" t="str">
        <f t="shared" si="3"/>
        <v>26</v>
      </c>
      <c r="H46" t="str">
        <f t="shared" si="5"/>
        <v>2008</v>
      </c>
      <c r="I46" s="3">
        <f t="shared" si="4"/>
        <v>9</v>
      </c>
    </row>
    <row r="47" spans="1:9" x14ac:dyDescent="0.25">
      <c r="A47" s="5" t="s">
        <v>679</v>
      </c>
      <c r="B47" s="3" t="s">
        <v>81</v>
      </c>
      <c r="C47" s="3" t="s">
        <v>82</v>
      </c>
      <c r="D47" t="str">
        <f t="shared" si="0"/>
        <v>wrzesień</v>
      </c>
      <c r="E47" t="str">
        <f t="shared" si="1"/>
        <v>08</v>
      </c>
      <c r="F47" t="str">
        <f t="shared" si="2"/>
        <v>29</v>
      </c>
      <c r="G47" t="str">
        <f t="shared" si="3"/>
        <v>27</v>
      </c>
      <c r="H47" t="str">
        <f t="shared" si="5"/>
        <v>2008</v>
      </c>
      <c r="I47" s="3">
        <f t="shared" si="4"/>
        <v>9</v>
      </c>
    </row>
    <row r="48" spans="1:9" x14ac:dyDescent="0.25">
      <c r="A48" s="5" t="s">
        <v>680</v>
      </c>
      <c r="B48" s="3" t="s">
        <v>83</v>
      </c>
      <c r="C48" s="3" t="s">
        <v>84</v>
      </c>
      <c r="D48" t="str">
        <f t="shared" si="0"/>
        <v>wrzesień</v>
      </c>
      <c r="E48" t="str">
        <f t="shared" si="1"/>
        <v>08</v>
      </c>
      <c r="F48" t="str">
        <f t="shared" si="2"/>
        <v>29</v>
      </c>
      <c r="G48" t="str">
        <f t="shared" si="3"/>
        <v>28</v>
      </c>
      <c r="H48" t="str">
        <f t="shared" si="5"/>
        <v>2008</v>
      </c>
      <c r="I48" s="3">
        <f t="shared" si="4"/>
        <v>9</v>
      </c>
    </row>
    <row r="49" spans="1:9" x14ac:dyDescent="0.25">
      <c r="A49" s="5" t="s">
        <v>681</v>
      </c>
      <c r="B49" s="3" t="s">
        <v>85</v>
      </c>
      <c r="C49" s="3" t="s">
        <v>78</v>
      </c>
      <c r="D49" t="str">
        <f t="shared" si="0"/>
        <v>październik</v>
      </c>
      <c r="E49" t="str">
        <f t="shared" si="1"/>
        <v>08</v>
      </c>
      <c r="F49" t="str">
        <f t="shared" si="2"/>
        <v>30</v>
      </c>
      <c r="G49" t="str">
        <f t="shared" si="3"/>
        <v>01</v>
      </c>
      <c r="H49" t="str">
        <f t="shared" si="5"/>
        <v>2008</v>
      </c>
      <c r="I49" s="3">
        <f t="shared" si="4"/>
        <v>10</v>
      </c>
    </row>
    <row r="50" spans="1:9" x14ac:dyDescent="0.25">
      <c r="A50" s="5" t="s">
        <v>682</v>
      </c>
      <c r="B50" s="3" t="s">
        <v>86</v>
      </c>
      <c r="C50" s="3" t="s">
        <v>6</v>
      </c>
      <c r="D50" t="str">
        <f t="shared" si="0"/>
        <v>październik</v>
      </c>
      <c r="E50" t="str">
        <f t="shared" si="1"/>
        <v>08</v>
      </c>
      <c r="F50" t="str">
        <f t="shared" si="2"/>
        <v>30</v>
      </c>
      <c r="G50" t="str">
        <f t="shared" si="3"/>
        <v>05</v>
      </c>
      <c r="H50" t="str">
        <f t="shared" si="5"/>
        <v>2008</v>
      </c>
      <c r="I50" s="3">
        <f t="shared" si="4"/>
        <v>10</v>
      </c>
    </row>
    <row r="51" spans="1:9" x14ac:dyDescent="0.25">
      <c r="A51" s="5" t="s">
        <v>683</v>
      </c>
      <c r="B51" s="3" t="s">
        <v>50</v>
      </c>
      <c r="C51" s="3" t="s">
        <v>87</v>
      </c>
      <c r="D51" t="str">
        <f t="shared" si="0"/>
        <v>październik</v>
      </c>
      <c r="E51" t="str">
        <f t="shared" si="1"/>
        <v>08</v>
      </c>
      <c r="F51" t="str">
        <f t="shared" si="2"/>
        <v>30</v>
      </c>
      <c r="G51" t="str">
        <f t="shared" si="3"/>
        <v>07</v>
      </c>
      <c r="H51" t="str">
        <f t="shared" si="5"/>
        <v>2008</v>
      </c>
      <c r="I51" s="3">
        <f t="shared" si="4"/>
        <v>10</v>
      </c>
    </row>
    <row r="52" spans="1:9" x14ac:dyDescent="0.25">
      <c r="A52" s="5" t="s">
        <v>684</v>
      </c>
      <c r="B52" s="3" t="s">
        <v>88</v>
      </c>
      <c r="C52" s="3" t="s">
        <v>37</v>
      </c>
      <c r="D52" t="str">
        <f t="shared" si="0"/>
        <v>październik</v>
      </c>
      <c r="E52" t="str">
        <f t="shared" si="1"/>
        <v>08</v>
      </c>
      <c r="F52" t="str">
        <f t="shared" si="2"/>
        <v>30</v>
      </c>
      <c r="G52" t="str">
        <f t="shared" si="3"/>
        <v>13</v>
      </c>
      <c r="H52" t="str">
        <f t="shared" si="5"/>
        <v>2008</v>
      </c>
      <c r="I52" s="3">
        <f t="shared" si="4"/>
        <v>10</v>
      </c>
    </row>
    <row r="53" spans="1:9" x14ac:dyDescent="0.25">
      <c r="A53" s="5" t="s">
        <v>685</v>
      </c>
      <c r="B53" s="3" t="s">
        <v>89</v>
      </c>
      <c r="C53" s="3" t="s">
        <v>90</v>
      </c>
      <c r="D53" t="str">
        <f t="shared" si="0"/>
        <v>październik</v>
      </c>
      <c r="E53" t="str">
        <f t="shared" si="1"/>
        <v>08</v>
      </c>
      <c r="F53" t="str">
        <f t="shared" si="2"/>
        <v>30</v>
      </c>
      <c r="G53" t="str">
        <f t="shared" si="3"/>
        <v>14</v>
      </c>
      <c r="H53" t="str">
        <f t="shared" si="5"/>
        <v>2008</v>
      </c>
      <c r="I53" s="3">
        <f t="shared" si="4"/>
        <v>10</v>
      </c>
    </row>
    <row r="54" spans="1:9" x14ac:dyDescent="0.25">
      <c r="A54" s="5" t="s">
        <v>686</v>
      </c>
      <c r="B54" s="3" t="s">
        <v>91</v>
      </c>
      <c r="C54" s="3" t="s">
        <v>56</v>
      </c>
      <c r="D54" t="str">
        <f t="shared" si="0"/>
        <v>październik</v>
      </c>
      <c r="E54" t="str">
        <f t="shared" si="1"/>
        <v>08</v>
      </c>
      <c r="F54" t="str">
        <f t="shared" si="2"/>
        <v>30</v>
      </c>
      <c r="G54" t="str">
        <f t="shared" si="3"/>
        <v>17</v>
      </c>
      <c r="H54" t="str">
        <f t="shared" si="5"/>
        <v>2008</v>
      </c>
      <c r="I54" s="3">
        <f t="shared" si="4"/>
        <v>10</v>
      </c>
    </row>
    <row r="55" spans="1:9" x14ac:dyDescent="0.25">
      <c r="A55" s="5" t="s">
        <v>687</v>
      </c>
      <c r="B55" s="3" t="s">
        <v>92</v>
      </c>
      <c r="C55" s="3" t="s">
        <v>93</v>
      </c>
      <c r="D55" t="str">
        <f t="shared" si="0"/>
        <v>październik</v>
      </c>
      <c r="E55" t="str">
        <f t="shared" si="1"/>
        <v>08</v>
      </c>
      <c r="F55" t="str">
        <f t="shared" si="2"/>
        <v>30</v>
      </c>
      <c r="G55" t="str">
        <f t="shared" si="3"/>
        <v>25</v>
      </c>
      <c r="H55" t="str">
        <f t="shared" si="5"/>
        <v>2008</v>
      </c>
      <c r="I55" s="3">
        <f t="shared" si="4"/>
        <v>10</v>
      </c>
    </row>
    <row r="56" spans="1:9" x14ac:dyDescent="0.25">
      <c r="A56" s="5" t="s">
        <v>688</v>
      </c>
      <c r="B56" s="3" t="s">
        <v>94</v>
      </c>
      <c r="C56" s="3" t="s">
        <v>42</v>
      </c>
      <c r="D56" t="str">
        <f t="shared" si="0"/>
        <v>październik</v>
      </c>
      <c r="E56" t="str">
        <f t="shared" si="1"/>
        <v>08</v>
      </c>
      <c r="F56" t="str">
        <f t="shared" si="2"/>
        <v>30</v>
      </c>
      <c r="G56" t="str">
        <f t="shared" si="3"/>
        <v>27</v>
      </c>
      <c r="H56" t="str">
        <f t="shared" si="5"/>
        <v>2008</v>
      </c>
      <c r="I56" s="3">
        <f t="shared" si="4"/>
        <v>10</v>
      </c>
    </row>
    <row r="57" spans="1:9" x14ac:dyDescent="0.25">
      <c r="A57" s="5" t="s">
        <v>689</v>
      </c>
      <c r="B57" s="3" t="s">
        <v>95</v>
      </c>
      <c r="C57" s="3" t="s">
        <v>37</v>
      </c>
      <c r="D57" t="str">
        <f t="shared" si="0"/>
        <v>październik</v>
      </c>
      <c r="E57" t="str">
        <f t="shared" si="1"/>
        <v>08</v>
      </c>
      <c r="F57" t="str">
        <f t="shared" si="2"/>
        <v>30</v>
      </c>
      <c r="G57" t="str">
        <f t="shared" si="3"/>
        <v>31</v>
      </c>
      <c r="H57" t="str">
        <f t="shared" si="5"/>
        <v>2008</v>
      </c>
      <c r="I57" s="3">
        <f t="shared" si="4"/>
        <v>10</v>
      </c>
    </row>
    <row r="58" spans="1:9" x14ac:dyDescent="0.25">
      <c r="A58" s="5" t="s">
        <v>690</v>
      </c>
      <c r="B58" s="3" t="s">
        <v>96</v>
      </c>
      <c r="C58" s="3" t="s">
        <v>72</v>
      </c>
      <c r="D58" t="str">
        <f t="shared" si="0"/>
        <v>listopad</v>
      </c>
      <c r="E58" t="str">
        <f t="shared" si="1"/>
        <v>08</v>
      </c>
      <c r="F58" t="str">
        <f t="shared" si="2"/>
        <v>31</v>
      </c>
      <c r="G58" t="str">
        <f t="shared" si="3"/>
        <v>02</v>
      </c>
      <c r="H58" t="str">
        <f t="shared" si="5"/>
        <v>2008</v>
      </c>
      <c r="I58" s="3">
        <f t="shared" si="4"/>
        <v>11</v>
      </c>
    </row>
    <row r="59" spans="1:9" x14ac:dyDescent="0.25">
      <c r="A59" s="5" t="s">
        <v>691</v>
      </c>
      <c r="B59" s="3" t="s">
        <v>97</v>
      </c>
      <c r="C59" s="3" t="s">
        <v>98</v>
      </c>
      <c r="D59" t="str">
        <f t="shared" si="0"/>
        <v>listopad</v>
      </c>
      <c r="E59" t="str">
        <f t="shared" si="1"/>
        <v>08</v>
      </c>
      <c r="F59" t="str">
        <f t="shared" si="2"/>
        <v>31</v>
      </c>
      <c r="G59" t="str">
        <f t="shared" si="3"/>
        <v>04</v>
      </c>
      <c r="H59" t="str">
        <f t="shared" si="5"/>
        <v>2008</v>
      </c>
      <c r="I59" s="3">
        <f t="shared" si="4"/>
        <v>11</v>
      </c>
    </row>
    <row r="60" spans="1:9" x14ac:dyDescent="0.25">
      <c r="A60" s="5" t="s">
        <v>692</v>
      </c>
      <c r="B60" s="3" t="s">
        <v>99</v>
      </c>
      <c r="C60" s="3" t="s">
        <v>31</v>
      </c>
      <c r="D60" t="str">
        <f t="shared" si="0"/>
        <v>listopad</v>
      </c>
      <c r="E60" t="str">
        <f t="shared" si="1"/>
        <v>08</v>
      </c>
      <c r="F60" t="str">
        <f t="shared" si="2"/>
        <v>31</v>
      </c>
      <c r="G60" t="str">
        <f t="shared" si="3"/>
        <v>05</v>
      </c>
      <c r="H60" t="str">
        <f t="shared" si="5"/>
        <v>2008</v>
      </c>
      <c r="I60" s="3">
        <f t="shared" si="4"/>
        <v>11</v>
      </c>
    </row>
    <row r="61" spans="1:9" x14ac:dyDescent="0.25">
      <c r="A61" s="5" t="s">
        <v>693</v>
      </c>
      <c r="B61" s="3" t="s">
        <v>100</v>
      </c>
      <c r="C61" s="3" t="s">
        <v>101</v>
      </c>
      <c r="D61" t="str">
        <f t="shared" si="0"/>
        <v>listopad</v>
      </c>
      <c r="E61" t="str">
        <f t="shared" si="1"/>
        <v>08</v>
      </c>
      <c r="F61" t="str">
        <f t="shared" si="2"/>
        <v>31</v>
      </c>
      <c r="G61" t="str">
        <f t="shared" si="3"/>
        <v>05</v>
      </c>
      <c r="H61" t="str">
        <f t="shared" si="5"/>
        <v>2008</v>
      </c>
      <c r="I61" s="3">
        <f t="shared" si="4"/>
        <v>11</v>
      </c>
    </row>
    <row r="62" spans="1:9" x14ac:dyDescent="0.25">
      <c r="A62" s="5" t="s">
        <v>694</v>
      </c>
      <c r="B62" s="3" t="s">
        <v>102</v>
      </c>
      <c r="C62" s="3" t="s">
        <v>26</v>
      </c>
      <c r="D62" t="str">
        <f t="shared" si="0"/>
        <v>listopad</v>
      </c>
      <c r="E62" t="str">
        <f t="shared" si="1"/>
        <v>08</v>
      </c>
      <c r="F62" t="str">
        <f t="shared" si="2"/>
        <v>31</v>
      </c>
      <c r="G62" t="str">
        <f t="shared" si="3"/>
        <v>05</v>
      </c>
      <c r="H62" t="str">
        <f t="shared" si="5"/>
        <v>2008</v>
      </c>
      <c r="I62" s="3">
        <f t="shared" si="4"/>
        <v>11</v>
      </c>
    </row>
    <row r="63" spans="1:9" x14ac:dyDescent="0.25">
      <c r="A63" s="5" t="s">
        <v>695</v>
      </c>
      <c r="B63" s="3" t="s">
        <v>103</v>
      </c>
      <c r="C63" s="3" t="s">
        <v>104</v>
      </c>
      <c r="D63" t="str">
        <f t="shared" si="0"/>
        <v>listopad</v>
      </c>
      <c r="E63" t="str">
        <f t="shared" si="1"/>
        <v>08</v>
      </c>
      <c r="F63" t="str">
        <f t="shared" si="2"/>
        <v>31</v>
      </c>
      <c r="G63" t="str">
        <f t="shared" si="3"/>
        <v>07</v>
      </c>
      <c r="H63" t="str">
        <f t="shared" si="5"/>
        <v>2008</v>
      </c>
      <c r="I63" s="3">
        <f t="shared" si="4"/>
        <v>11</v>
      </c>
    </row>
    <row r="64" spans="1:9" x14ac:dyDescent="0.25">
      <c r="A64" s="5" t="s">
        <v>696</v>
      </c>
      <c r="B64" s="3" t="s">
        <v>105</v>
      </c>
      <c r="C64" s="3" t="s">
        <v>106</v>
      </c>
      <c r="D64" t="str">
        <f t="shared" si="0"/>
        <v>listopad</v>
      </c>
      <c r="E64" t="str">
        <f t="shared" si="1"/>
        <v>08</v>
      </c>
      <c r="F64" t="str">
        <f t="shared" si="2"/>
        <v>31</v>
      </c>
      <c r="G64" t="str">
        <f t="shared" si="3"/>
        <v>10</v>
      </c>
      <c r="H64" t="str">
        <f t="shared" si="5"/>
        <v>2008</v>
      </c>
      <c r="I64" s="3">
        <f t="shared" si="4"/>
        <v>11</v>
      </c>
    </row>
    <row r="65" spans="1:9" x14ac:dyDescent="0.25">
      <c r="A65" s="5" t="s">
        <v>697</v>
      </c>
      <c r="B65" s="3" t="s">
        <v>107</v>
      </c>
      <c r="C65" s="3" t="s">
        <v>108</v>
      </c>
      <c r="D65" t="str">
        <f t="shared" si="0"/>
        <v>listopad</v>
      </c>
      <c r="E65" t="str">
        <f t="shared" si="1"/>
        <v>08</v>
      </c>
      <c r="F65" t="str">
        <f t="shared" si="2"/>
        <v>31</v>
      </c>
      <c r="G65" t="str">
        <f t="shared" si="3"/>
        <v>11</v>
      </c>
      <c r="H65" t="str">
        <f t="shared" si="5"/>
        <v>2008</v>
      </c>
      <c r="I65" s="3">
        <f t="shared" si="4"/>
        <v>11</v>
      </c>
    </row>
    <row r="66" spans="1:9" x14ac:dyDescent="0.25">
      <c r="A66" s="5" t="s">
        <v>698</v>
      </c>
      <c r="B66" s="3" t="s">
        <v>109</v>
      </c>
      <c r="C66" s="3" t="s">
        <v>17</v>
      </c>
      <c r="D66" t="str">
        <f t="shared" ref="D66:D129" si="6">CHOOSE(I66,"styczeń", "luty", "marzec","kwiecień", "maj", "czerwiec", "lipiec", "sierpień", "wrzesień", "październik", "listopad", "grudzień")</f>
        <v>listopad</v>
      </c>
      <c r="E66" t="str">
        <f t="shared" ref="E66:E129" si="7">LEFT(A66,2)</f>
        <v>08</v>
      </c>
      <c r="F66" t="str">
        <f t="shared" ref="F66:F129" si="8">MID(A66,3,2)</f>
        <v>31</v>
      </c>
      <c r="G66" t="str">
        <f t="shared" ref="G66:G129" si="9">MID(A66,5,2)</f>
        <v>12</v>
      </c>
      <c r="H66" t="str">
        <f t="shared" si="5"/>
        <v>2008</v>
      </c>
      <c r="I66" s="3">
        <f t="shared" ref="I66:I129" si="10">IF(LEFT(E66,1)="0",F66-20,IF(LEFT(F66,1)="0",RIGHT(F66,1),F66))</f>
        <v>11</v>
      </c>
    </row>
    <row r="67" spans="1:9" x14ac:dyDescent="0.25">
      <c r="A67" s="5" t="s">
        <v>699</v>
      </c>
      <c r="B67" s="3" t="s">
        <v>110</v>
      </c>
      <c r="C67" s="3" t="s">
        <v>56</v>
      </c>
      <c r="D67" t="str">
        <f t="shared" si="6"/>
        <v>listopad</v>
      </c>
      <c r="E67" t="str">
        <f t="shared" si="7"/>
        <v>08</v>
      </c>
      <c r="F67" t="str">
        <f t="shared" si="8"/>
        <v>31</v>
      </c>
      <c r="G67" t="str">
        <f t="shared" si="9"/>
        <v>15</v>
      </c>
      <c r="H67" t="str">
        <f t="shared" ref="H67:H130" si="11">IF(LEFT(E67,1)="0","20"&amp;E67,"19"&amp;E67)</f>
        <v>2008</v>
      </c>
      <c r="I67" s="3">
        <f t="shared" si="10"/>
        <v>11</v>
      </c>
    </row>
    <row r="68" spans="1:9" x14ac:dyDescent="0.25">
      <c r="A68" s="5" t="s">
        <v>700</v>
      </c>
      <c r="B68" s="3" t="s">
        <v>111</v>
      </c>
      <c r="C68" s="3" t="s">
        <v>112</v>
      </c>
      <c r="D68" t="str">
        <f t="shared" si="6"/>
        <v>listopad</v>
      </c>
      <c r="E68" t="str">
        <f t="shared" si="7"/>
        <v>08</v>
      </c>
      <c r="F68" t="str">
        <f t="shared" si="8"/>
        <v>31</v>
      </c>
      <c r="G68" t="str">
        <f t="shared" si="9"/>
        <v>16</v>
      </c>
      <c r="H68" t="str">
        <f t="shared" si="11"/>
        <v>2008</v>
      </c>
      <c r="I68" s="3">
        <f t="shared" si="10"/>
        <v>11</v>
      </c>
    </row>
    <row r="69" spans="1:9" x14ac:dyDescent="0.25">
      <c r="A69" s="5" t="s">
        <v>701</v>
      </c>
      <c r="B69" s="3" t="s">
        <v>113</v>
      </c>
      <c r="C69" s="3" t="s">
        <v>114</v>
      </c>
      <c r="D69" t="str">
        <f t="shared" si="6"/>
        <v>listopad</v>
      </c>
      <c r="E69" t="str">
        <f t="shared" si="7"/>
        <v>08</v>
      </c>
      <c r="F69" t="str">
        <f t="shared" si="8"/>
        <v>31</v>
      </c>
      <c r="G69" t="str">
        <f t="shared" si="9"/>
        <v>19</v>
      </c>
      <c r="H69" t="str">
        <f t="shared" si="11"/>
        <v>2008</v>
      </c>
      <c r="I69" s="3">
        <f t="shared" si="10"/>
        <v>11</v>
      </c>
    </row>
    <row r="70" spans="1:9" x14ac:dyDescent="0.25">
      <c r="A70" s="5" t="s">
        <v>702</v>
      </c>
      <c r="B70" s="3" t="s">
        <v>115</v>
      </c>
      <c r="C70" s="3" t="s">
        <v>35</v>
      </c>
      <c r="D70" t="str">
        <f t="shared" si="6"/>
        <v>listopad</v>
      </c>
      <c r="E70" t="str">
        <f t="shared" si="7"/>
        <v>08</v>
      </c>
      <c r="F70" t="str">
        <f t="shared" si="8"/>
        <v>31</v>
      </c>
      <c r="G70" t="str">
        <f t="shared" si="9"/>
        <v>20</v>
      </c>
      <c r="H70" t="str">
        <f t="shared" si="11"/>
        <v>2008</v>
      </c>
      <c r="I70" s="3">
        <f t="shared" si="10"/>
        <v>11</v>
      </c>
    </row>
    <row r="71" spans="1:9" x14ac:dyDescent="0.25">
      <c r="A71" s="5" t="s">
        <v>703</v>
      </c>
      <c r="B71" s="3" t="s">
        <v>116</v>
      </c>
      <c r="C71" s="3" t="s">
        <v>117</v>
      </c>
      <c r="D71" t="str">
        <f t="shared" si="6"/>
        <v>listopad</v>
      </c>
      <c r="E71" t="str">
        <f t="shared" si="7"/>
        <v>08</v>
      </c>
      <c r="F71" t="str">
        <f t="shared" si="8"/>
        <v>31</v>
      </c>
      <c r="G71" t="str">
        <f t="shared" si="9"/>
        <v>24</v>
      </c>
      <c r="H71" t="str">
        <f t="shared" si="11"/>
        <v>2008</v>
      </c>
      <c r="I71" s="3">
        <f t="shared" si="10"/>
        <v>11</v>
      </c>
    </row>
    <row r="72" spans="1:9" x14ac:dyDescent="0.25">
      <c r="A72" s="5" t="s">
        <v>704</v>
      </c>
      <c r="B72" s="3" t="s">
        <v>118</v>
      </c>
      <c r="C72" s="3" t="s">
        <v>29</v>
      </c>
      <c r="D72" t="str">
        <f t="shared" si="6"/>
        <v>listopad</v>
      </c>
      <c r="E72" t="str">
        <f t="shared" si="7"/>
        <v>08</v>
      </c>
      <c r="F72" t="str">
        <f t="shared" si="8"/>
        <v>31</v>
      </c>
      <c r="G72" t="str">
        <f t="shared" si="9"/>
        <v>24</v>
      </c>
      <c r="H72" t="str">
        <f t="shared" si="11"/>
        <v>2008</v>
      </c>
      <c r="I72" s="3">
        <f t="shared" si="10"/>
        <v>11</v>
      </c>
    </row>
    <row r="73" spans="1:9" x14ac:dyDescent="0.25">
      <c r="A73" s="5" t="s">
        <v>705</v>
      </c>
      <c r="B73" s="3" t="s">
        <v>119</v>
      </c>
      <c r="C73" s="3" t="s">
        <v>74</v>
      </c>
      <c r="D73" t="str">
        <f t="shared" si="6"/>
        <v>listopad</v>
      </c>
      <c r="E73" t="str">
        <f t="shared" si="7"/>
        <v>08</v>
      </c>
      <c r="F73" t="str">
        <f t="shared" si="8"/>
        <v>31</v>
      </c>
      <c r="G73" t="str">
        <f t="shared" si="9"/>
        <v>26</v>
      </c>
      <c r="H73" t="str">
        <f t="shared" si="11"/>
        <v>2008</v>
      </c>
      <c r="I73" s="3">
        <f t="shared" si="10"/>
        <v>11</v>
      </c>
    </row>
    <row r="74" spans="1:9" x14ac:dyDescent="0.25">
      <c r="A74" s="5" t="s">
        <v>706</v>
      </c>
      <c r="B74" s="3" t="s">
        <v>120</v>
      </c>
      <c r="C74" s="3" t="s">
        <v>121</v>
      </c>
      <c r="D74" t="str">
        <f t="shared" si="6"/>
        <v>listopad</v>
      </c>
      <c r="E74" t="str">
        <f t="shared" si="7"/>
        <v>08</v>
      </c>
      <c r="F74" t="str">
        <f t="shared" si="8"/>
        <v>31</v>
      </c>
      <c r="G74" t="str">
        <f t="shared" si="9"/>
        <v>28</v>
      </c>
      <c r="H74" t="str">
        <f t="shared" si="11"/>
        <v>2008</v>
      </c>
      <c r="I74" s="3">
        <f t="shared" si="10"/>
        <v>11</v>
      </c>
    </row>
    <row r="75" spans="1:9" x14ac:dyDescent="0.25">
      <c r="A75" s="5" t="s">
        <v>707</v>
      </c>
      <c r="B75" s="3" t="s">
        <v>122</v>
      </c>
      <c r="C75" s="3" t="s">
        <v>14</v>
      </c>
      <c r="D75" t="str">
        <f t="shared" si="6"/>
        <v>grudzień</v>
      </c>
      <c r="E75" t="str">
        <f t="shared" si="7"/>
        <v>08</v>
      </c>
      <c r="F75" t="str">
        <f t="shared" si="8"/>
        <v>32</v>
      </c>
      <c r="G75" t="str">
        <f t="shared" si="9"/>
        <v>01</v>
      </c>
      <c r="H75" t="str">
        <f t="shared" si="11"/>
        <v>2008</v>
      </c>
      <c r="I75" s="3">
        <f t="shared" si="10"/>
        <v>12</v>
      </c>
    </row>
    <row r="76" spans="1:9" x14ac:dyDescent="0.25">
      <c r="A76" s="5" t="s">
        <v>708</v>
      </c>
      <c r="B76" s="3" t="s">
        <v>123</v>
      </c>
      <c r="C76" s="3" t="s">
        <v>124</v>
      </c>
      <c r="D76" t="str">
        <f t="shared" si="6"/>
        <v>grudzień</v>
      </c>
      <c r="E76" t="str">
        <f t="shared" si="7"/>
        <v>08</v>
      </c>
      <c r="F76" t="str">
        <f t="shared" si="8"/>
        <v>32</v>
      </c>
      <c r="G76" t="str">
        <f t="shared" si="9"/>
        <v>03</v>
      </c>
      <c r="H76" t="str">
        <f t="shared" si="11"/>
        <v>2008</v>
      </c>
      <c r="I76" s="3">
        <f t="shared" si="10"/>
        <v>12</v>
      </c>
    </row>
    <row r="77" spans="1:9" x14ac:dyDescent="0.25">
      <c r="A77" s="5" t="s">
        <v>709</v>
      </c>
      <c r="B77" s="3" t="s">
        <v>125</v>
      </c>
      <c r="C77" s="3" t="s">
        <v>126</v>
      </c>
      <c r="D77" t="str">
        <f t="shared" si="6"/>
        <v>grudzień</v>
      </c>
      <c r="E77" t="str">
        <f t="shared" si="7"/>
        <v>08</v>
      </c>
      <c r="F77" t="str">
        <f t="shared" si="8"/>
        <v>32</v>
      </c>
      <c r="G77" t="str">
        <f t="shared" si="9"/>
        <v>04</v>
      </c>
      <c r="H77" t="str">
        <f t="shared" si="11"/>
        <v>2008</v>
      </c>
      <c r="I77" s="3">
        <f t="shared" si="10"/>
        <v>12</v>
      </c>
    </row>
    <row r="78" spans="1:9" x14ac:dyDescent="0.25">
      <c r="A78" s="5" t="s">
        <v>710</v>
      </c>
      <c r="B78" s="3" t="s">
        <v>127</v>
      </c>
      <c r="C78" s="3" t="s">
        <v>128</v>
      </c>
      <c r="D78" t="str">
        <f t="shared" si="6"/>
        <v>grudzień</v>
      </c>
      <c r="E78" t="str">
        <f t="shared" si="7"/>
        <v>08</v>
      </c>
      <c r="F78" t="str">
        <f t="shared" si="8"/>
        <v>32</v>
      </c>
      <c r="G78" t="str">
        <f t="shared" si="9"/>
        <v>11</v>
      </c>
      <c r="H78" t="str">
        <f t="shared" si="11"/>
        <v>2008</v>
      </c>
      <c r="I78" s="3">
        <f t="shared" si="10"/>
        <v>12</v>
      </c>
    </row>
    <row r="79" spans="1:9" x14ac:dyDescent="0.25">
      <c r="A79" s="5" t="s">
        <v>711</v>
      </c>
      <c r="B79" s="3" t="s">
        <v>129</v>
      </c>
      <c r="C79" s="3" t="s">
        <v>130</v>
      </c>
      <c r="D79" t="str">
        <f t="shared" si="6"/>
        <v>grudzień</v>
      </c>
      <c r="E79" t="str">
        <f t="shared" si="7"/>
        <v>08</v>
      </c>
      <c r="F79" t="str">
        <f t="shared" si="8"/>
        <v>32</v>
      </c>
      <c r="G79" t="str">
        <f t="shared" si="9"/>
        <v>11</v>
      </c>
      <c r="H79" t="str">
        <f t="shared" si="11"/>
        <v>2008</v>
      </c>
      <c r="I79" s="3">
        <f t="shared" si="10"/>
        <v>12</v>
      </c>
    </row>
    <row r="80" spans="1:9" x14ac:dyDescent="0.25">
      <c r="A80" s="5" t="s">
        <v>712</v>
      </c>
      <c r="B80" s="3" t="s">
        <v>131</v>
      </c>
      <c r="C80" s="3" t="s">
        <v>132</v>
      </c>
      <c r="D80" t="str">
        <f t="shared" si="6"/>
        <v>grudzień</v>
      </c>
      <c r="E80" t="str">
        <f t="shared" si="7"/>
        <v>08</v>
      </c>
      <c r="F80" t="str">
        <f t="shared" si="8"/>
        <v>32</v>
      </c>
      <c r="G80" t="str">
        <f t="shared" si="9"/>
        <v>11</v>
      </c>
      <c r="H80" t="str">
        <f t="shared" si="11"/>
        <v>2008</v>
      </c>
      <c r="I80" s="3">
        <f t="shared" si="10"/>
        <v>12</v>
      </c>
    </row>
    <row r="81" spans="1:9" x14ac:dyDescent="0.25">
      <c r="A81" s="5" t="s">
        <v>713</v>
      </c>
      <c r="B81" s="3" t="s">
        <v>133</v>
      </c>
      <c r="C81" s="3" t="s">
        <v>134</v>
      </c>
      <c r="D81" t="str">
        <f t="shared" si="6"/>
        <v>grudzień</v>
      </c>
      <c r="E81" t="str">
        <f t="shared" si="7"/>
        <v>08</v>
      </c>
      <c r="F81" t="str">
        <f t="shared" si="8"/>
        <v>32</v>
      </c>
      <c r="G81" t="str">
        <f t="shared" si="9"/>
        <v>12</v>
      </c>
      <c r="H81" t="str">
        <f t="shared" si="11"/>
        <v>2008</v>
      </c>
      <c r="I81" s="3">
        <f t="shared" si="10"/>
        <v>12</v>
      </c>
    </row>
    <row r="82" spans="1:9" x14ac:dyDescent="0.25">
      <c r="A82" s="5" t="s">
        <v>714</v>
      </c>
      <c r="B82" s="3" t="s">
        <v>135</v>
      </c>
      <c r="C82" s="3" t="s">
        <v>78</v>
      </c>
      <c r="D82" t="str">
        <f t="shared" si="6"/>
        <v>grudzień</v>
      </c>
      <c r="E82" t="str">
        <f t="shared" si="7"/>
        <v>08</v>
      </c>
      <c r="F82" t="str">
        <f t="shared" si="8"/>
        <v>32</v>
      </c>
      <c r="G82" t="str">
        <f t="shared" si="9"/>
        <v>15</v>
      </c>
      <c r="H82" t="str">
        <f t="shared" si="11"/>
        <v>2008</v>
      </c>
      <c r="I82" s="3">
        <f t="shared" si="10"/>
        <v>12</v>
      </c>
    </row>
    <row r="83" spans="1:9" x14ac:dyDescent="0.25">
      <c r="A83" s="5" t="s">
        <v>715</v>
      </c>
      <c r="B83" s="3" t="s">
        <v>136</v>
      </c>
      <c r="C83" s="3" t="s">
        <v>137</v>
      </c>
      <c r="D83" t="str">
        <f t="shared" si="6"/>
        <v>grudzień</v>
      </c>
      <c r="E83" t="str">
        <f t="shared" si="7"/>
        <v>08</v>
      </c>
      <c r="F83" t="str">
        <f t="shared" si="8"/>
        <v>32</v>
      </c>
      <c r="G83" t="str">
        <f t="shared" si="9"/>
        <v>15</v>
      </c>
      <c r="H83" t="str">
        <f t="shared" si="11"/>
        <v>2008</v>
      </c>
      <c r="I83" s="3">
        <f t="shared" si="10"/>
        <v>12</v>
      </c>
    </row>
    <row r="84" spans="1:9" x14ac:dyDescent="0.25">
      <c r="A84" s="5" t="s">
        <v>716</v>
      </c>
      <c r="B84" s="3" t="s">
        <v>52</v>
      </c>
      <c r="C84" s="3" t="s">
        <v>12</v>
      </c>
      <c r="D84" t="str">
        <f t="shared" si="6"/>
        <v>grudzień</v>
      </c>
      <c r="E84" t="str">
        <f t="shared" si="7"/>
        <v>08</v>
      </c>
      <c r="F84" t="str">
        <f t="shared" si="8"/>
        <v>32</v>
      </c>
      <c r="G84" t="str">
        <f t="shared" si="9"/>
        <v>15</v>
      </c>
      <c r="H84" t="str">
        <f t="shared" si="11"/>
        <v>2008</v>
      </c>
      <c r="I84" s="3">
        <f t="shared" si="10"/>
        <v>12</v>
      </c>
    </row>
    <row r="85" spans="1:9" x14ac:dyDescent="0.25">
      <c r="A85" s="5" t="s">
        <v>717</v>
      </c>
      <c r="B85" s="3" t="s">
        <v>138</v>
      </c>
      <c r="C85" s="3" t="s">
        <v>139</v>
      </c>
      <c r="D85" t="str">
        <f t="shared" si="6"/>
        <v>grudzień</v>
      </c>
      <c r="E85" t="str">
        <f t="shared" si="7"/>
        <v>08</v>
      </c>
      <c r="F85" t="str">
        <f t="shared" si="8"/>
        <v>32</v>
      </c>
      <c r="G85" t="str">
        <f t="shared" si="9"/>
        <v>16</v>
      </c>
      <c r="H85" t="str">
        <f t="shared" si="11"/>
        <v>2008</v>
      </c>
      <c r="I85" s="3">
        <f t="shared" si="10"/>
        <v>12</v>
      </c>
    </row>
    <row r="86" spans="1:9" x14ac:dyDescent="0.25">
      <c r="A86" s="5" t="s">
        <v>718</v>
      </c>
      <c r="B86" s="3" t="s">
        <v>140</v>
      </c>
      <c r="C86" s="3" t="s">
        <v>141</v>
      </c>
      <c r="D86" t="str">
        <f t="shared" si="6"/>
        <v>grudzień</v>
      </c>
      <c r="E86" t="str">
        <f t="shared" si="7"/>
        <v>08</v>
      </c>
      <c r="F86" t="str">
        <f t="shared" si="8"/>
        <v>32</v>
      </c>
      <c r="G86" t="str">
        <f t="shared" si="9"/>
        <v>17</v>
      </c>
      <c r="H86" t="str">
        <f t="shared" si="11"/>
        <v>2008</v>
      </c>
      <c r="I86" s="3">
        <f t="shared" si="10"/>
        <v>12</v>
      </c>
    </row>
    <row r="87" spans="1:9" x14ac:dyDescent="0.25">
      <c r="A87" s="5" t="s">
        <v>719</v>
      </c>
      <c r="B87" s="3" t="s">
        <v>142</v>
      </c>
      <c r="C87" s="3" t="s">
        <v>10</v>
      </c>
      <c r="D87" t="str">
        <f t="shared" si="6"/>
        <v>grudzień</v>
      </c>
      <c r="E87" t="str">
        <f t="shared" si="7"/>
        <v>08</v>
      </c>
      <c r="F87" t="str">
        <f t="shared" si="8"/>
        <v>32</v>
      </c>
      <c r="G87" t="str">
        <f t="shared" si="9"/>
        <v>18</v>
      </c>
      <c r="H87" t="str">
        <f t="shared" si="11"/>
        <v>2008</v>
      </c>
      <c r="I87" s="3">
        <f t="shared" si="10"/>
        <v>12</v>
      </c>
    </row>
    <row r="88" spans="1:9" x14ac:dyDescent="0.25">
      <c r="A88" s="5" t="s">
        <v>720</v>
      </c>
      <c r="B88" s="3" t="s">
        <v>79</v>
      </c>
      <c r="C88" s="3" t="s">
        <v>143</v>
      </c>
      <c r="D88" t="str">
        <f t="shared" si="6"/>
        <v>grudzień</v>
      </c>
      <c r="E88" t="str">
        <f t="shared" si="7"/>
        <v>08</v>
      </c>
      <c r="F88" t="str">
        <f t="shared" si="8"/>
        <v>32</v>
      </c>
      <c r="G88" t="str">
        <f t="shared" si="9"/>
        <v>19</v>
      </c>
      <c r="H88" t="str">
        <f t="shared" si="11"/>
        <v>2008</v>
      </c>
      <c r="I88" s="3">
        <f t="shared" si="10"/>
        <v>12</v>
      </c>
    </row>
    <row r="89" spans="1:9" x14ac:dyDescent="0.25">
      <c r="A89" s="5" t="s">
        <v>721</v>
      </c>
      <c r="B89" s="3" t="s">
        <v>144</v>
      </c>
      <c r="C89" s="3" t="s">
        <v>145</v>
      </c>
      <c r="D89" t="str">
        <f t="shared" si="6"/>
        <v>grudzień</v>
      </c>
      <c r="E89" t="str">
        <f t="shared" si="7"/>
        <v>08</v>
      </c>
      <c r="F89" t="str">
        <f t="shared" si="8"/>
        <v>32</v>
      </c>
      <c r="G89" t="str">
        <f t="shared" si="9"/>
        <v>20</v>
      </c>
      <c r="H89" t="str">
        <f t="shared" si="11"/>
        <v>2008</v>
      </c>
      <c r="I89" s="3">
        <f t="shared" si="10"/>
        <v>12</v>
      </c>
    </row>
    <row r="90" spans="1:9" x14ac:dyDescent="0.25">
      <c r="A90" s="5" t="s">
        <v>722</v>
      </c>
      <c r="B90" s="3" t="s">
        <v>146</v>
      </c>
      <c r="C90" s="3" t="s">
        <v>4</v>
      </c>
      <c r="D90" t="str">
        <f t="shared" si="6"/>
        <v>grudzień</v>
      </c>
      <c r="E90" t="str">
        <f t="shared" si="7"/>
        <v>08</v>
      </c>
      <c r="F90" t="str">
        <f t="shared" si="8"/>
        <v>32</v>
      </c>
      <c r="G90" t="str">
        <f t="shared" si="9"/>
        <v>22</v>
      </c>
      <c r="H90" t="str">
        <f t="shared" si="11"/>
        <v>2008</v>
      </c>
      <c r="I90" s="3">
        <f t="shared" si="10"/>
        <v>12</v>
      </c>
    </row>
    <row r="91" spans="1:9" x14ac:dyDescent="0.25">
      <c r="A91" s="5" t="s">
        <v>723</v>
      </c>
      <c r="B91" s="3" t="s">
        <v>147</v>
      </c>
      <c r="C91" s="3" t="s">
        <v>148</v>
      </c>
      <c r="D91" t="str">
        <f t="shared" si="6"/>
        <v>grudzień</v>
      </c>
      <c r="E91" t="str">
        <f t="shared" si="7"/>
        <v>08</v>
      </c>
      <c r="F91" t="str">
        <f t="shared" si="8"/>
        <v>32</v>
      </c>
      <c r="G91" t="str">
        <f t="shared" si="9"/>
        <v>23</v>
      </c>
      <c r="H91" t="str">
        <f t="shared" si="11"/>
        <v>2008</v>
      </c>
      <c r="I91" s="3">
        <f t="shared" si="10"/>
        <v>12</v>
      </c>
    </row>
    <row r="92" spans="1:9" x14ac:dyDescent="0.25">
      <c r="A92" s="5" t="s">
        <v>724</v>
      </c>
      <c r="B92" s="3" t="s">
        <v>149</v>
      </c>
      <c r="C92" s="3" t="s">
        <v>150</v>
      </c>
      <c r="D92" t="str">
        <f t="shared" si="6"/>
        <v>grudzień</v>
      </c>
      <c r="E92" t="str">
        <f t="shared" si="7"/>
        <v>08</v>
      </c>
      <c r="F92" t="str">
        <f t="shared" si="8"/>
        <v>32</v>
      </c>
      <c r="G92" t="str">
        <f t="shared" si="9"/>
        <v>28</v>
      </c>
      <c r="H92" t="str">
        <f t="shared" si="11"/>
        <v>2008</v>
      </c>
      <c r="I92" s="3">
        <f t="shared" si="10"/>
        <v>12</v>
      </c>
    </row>
    <row r="93" spans="1:9" x14ac:dyDescent="0.25">
      <c r="A93" s="5" t="s">
        <v>725</v>
      </c>
      <c r="B93" s="3" t="s">
        <v>151</v>
      </c>
      <c r="C93" s="3" t="s">
        <v>145</v>
      </c>
      <c r="D93" t="str">
        <f t="shared" si="6"/>
        <v>grudzień</v>
      </c>
      <c r="E93" t="str">
        <f t="shared" si="7"/>
        <v>08</v>
      </c>
      <c r="F93" t="str">
        <f t="shared" si="8"/>
        <v>32</v>
      </c>
      <c r="G93" t="str">
        <f t="shared" si="9"/>
        <v>28</v>
      </c>
      <c r="H93" t="str">
        <f t="shared" si="11"/>
        <v>2008</v>
      </c>
      <c r="I93" s="3">
        <f t="shared" si="10"/>
        <v>12</v>
      </c>
    </row>
    <row r="94" spans="1:9" x14ac:dyDescent="0.25">
      <c r="A94" s="5" t="s">
        <v>726</v>
      </c>
      <c r="B94" s="3" t="s">
        <v>152</v>
      </c>
      <c r="C94" s="3" t="s">
        <v>153</v>
      </c>
      <c r="D94" t="str">
        <f t="shared" si="6"/>
        <v>grudzień</v>
      </c>
      <c r="E94" t="str">
        <f t="shared" si="7"/>
        <v>08</v>
      </c>
      <c r="F94" t="str">
        <f t="shared" si="8"/>
        <v>32</v>
      </c>
      <c r="G94" t="str">
        <f t="shared" si="9"/>
        <v>30</v>
      </c>
      <c r="H94" t="str">
        <f t="shared" si="11"/>
        <v>2008</v>
      </c>
      <c r="I94" s="3">
        <f t="shared" si="10"/>
        <v>12</v>
      </c>
    </row>
    <row r="95" spans="1:9" x14ac:dyDescent="0.25">
      <c r="A95" s="5" t="s">
        <v>727</v>
      </c>
      <c r="B95" s="3" t="s">
        <v>154</v>
      </c>
      <c r="C95" s="3" t="s">
        <v>155</v>
      </c>
      <c r="D95" t="str">
        <f t="shared" si="6"/>
        <v>grudzień</v>
      </c>
      <c r="E95" t="str">
        <f t="shared" si="7"/>
        <v>08</v>
      </c>
      <c r="F95" t="str">
        <f t="shared" si="8"/>
        <v>32</v>
      </c>
      <c r="G95" t="str">
        <f t="shared" si="9"/>
        <v>31</v>
      </c>
      <c r="H95" t="str">
        <f t="shared" si="11"/>
        <v>2008</v>
      </c>
      <c r="I95" s="3">
        <f t="shared" si="10"/>
        <v>12</v>
      </c>
    </row>
    <row r="96" spans="1:9" x14ac:dyDescent="0.25">
      <c r="A96" s="5" t="s">
        <v>728</v>
      </c>
      <c r="B96" s="3" t="s">
        <v>156</v>
      </c>
      <c r="C96" s="3" t="s">
        <v>157</v>
      </c>
      <c r="D96" t="str">
        <f t="shared" si="6"/>
        <v>styczeń</v>
      </c>
      <c r="E96" t="str">
        <f t="shared" si="7"/>
        <v>09</v>
      </c>
      <c r="F96" t="str">
        <f t="shared" si="8"/>
        <v>21</v>
      </c>
      <c r="G96" t="str">
        <f t="shared" si="9"/>
        <v>01</v>
      </c>
      <c r="H96" t="str">
        <f t="shared" si="11"/>
        <v>2009</v>
      </c>
      <c r="I96" s="3">
        <f t="shared" si="10"/>
        <v>1</v>
      </c>
    </row>
    <row r="97" spans="1:9" x14ac:dyDescent="0.25">
      <c r="A97" s="5" t="s">
        <v>729</v>
      </c>
      <c r="B97" s="3" t="s">
        <v>158</v>
      </c>
      <c r="C97" s="3" t="s">
        <v>4</v>
      </c>
      <c r="D97" t="str">
        <f t="shared" si="6"/>
        <v>styczeń</v>
      </c>
      <c r="E97" t="str">
        <f t="shared" si="7"/>
        <v>09</v>
      </c>
      <c r="F97" t="str">
        <f t="shared" si="8"/>
        <v>21</v>
      </c>
      <c r="G97" t="str">
        <f t="shared" si="9"/>
        <v>01</v>
      </c>
      <c r="H97" t="str">
        <f t="shared" si="11"/>
        <v>2009</v>
      </c>
      <c r="I97" s="3">
        <f t="shared" si="10"/>
        <v>1</v>
      </c>
    </row>
    <row r="98" spans="1:9" x14ac:dyDescent="0.25">
      <c r="A98" s="5" t="s">
        <v>730</v>
      </c>
      <c r="B98" s="3" t="s">
        <v>159</v>
      </c>
      <c r="C98" s="3" t="s">
        <v>160</v>
      </c>
      <c r="D98" t="str">
        <f t="shared" si="6"/>
        <v>styczeń</v>
      </c>
      <c r="E98" t="str">
        <f t="shared" si="7"/>
        <v>09</v>
      </c>
      <c r="F98" t="str">
        <f t="shared" si="8"/>
        <v>21</v>
      </c>
      <c r="G98" t="str">
        <f t="shared" si="9"/>
        <v>02</v>
      </c>
      <c r="H98" t="str">
        <f t="shared" si="11"/>
        <v>2009</v>
      </c>
      <c r="I98" s="3">
        <f t="shared" si="10"/>
        <v>1</v>
      </c>
    </row>
    <row r="99" spans="1:9" x14ac:dyDescent="0.25">
      <c r="A99" s="5" t="s">
        <v>731</v>
      </c>
      <c r="B99" s="3" t="s">
        <v>161</v>
      </c>
      <c r="C99" s="3" t="s">
        <v>162</v>
      </c>
      <c r="D99" t="str">
        <f t="shared" si="6"/>
        <v>styczeń</v>
      </c>
      <c r="E99" t="str">
        <f t="shared" si="7"/>
        <v>09</v>
      </c>
      <c r="F99" t="str">
        <f t="shared" si="8"/>
        <v>21</v>
      </c>
      <c r="G99" t="str">
        <f t="shared" si="9"/>
        <v>02</v>
      </c>
      <c r="H99" t="str">
        <f t="shared" si="11"/>
        <v>2009</v>
      </c>
      <c r="I99" s="3">
        <f t="shared" si="10"/>
        <v>1</v>
      </c>
    </row>
    <row r="100" spans="1:9" x14ac:dyDescent="0.25">
      <c r="A100" s="5" t="s">
        <v>732</v>
      </c>
      <c r="B100" s="3" t="s">
        <v>163</v>
      </c>
      <c r="C100" s="3" t="s">
        <v>164</v>
      </c>
      <c r="D100" t="str">
        <f t="shared" si="6"/>
        <v>styczeń</v>
      </c>
      <c r="E100" t="str">
        <f t="shared" si="7"/>
        <v>09</v>
      </c>
      <c r="F100" t="str">
        <f t="shared" si="8"/>
        <v>21</v>
      </c>
      <c r="G100" t="str">
        <f t="shared" si="9"/>
        <v>02</v>
      </c>
      <c r="H100" t="str">
        <f t="shared" si="11"/>
        <v>2009</v>
      </c>
      <c r="I100" s="3">
        <f t="shared" si="10"/>
        <v>1</v>
      </c>
    </row>
    <row r="101" spans="1:9" x14ac:dyDescent="0.25">
      <c r="A101" s="5" t="s">
        <v>733</v>
      </c>
      <c r="B101" s="3" t="s">
        <v>165</v>
      </c>
      <c r="C101" s="3" t="s">
        <v>166</v>
      </c>
      <c r="D101" t="str">
        <f t="shared" si="6"/>
        <v>styczeń</v>
      </c>
      <c r="E101" t="str">
        <f t="shared" si="7"/>
        <v>09</v>
      </c>
      <c r="F101" t="str">
        <f t="shared" si="8"/>
        <v>21</v>
      </c>
      <c r="G101" t="str">
        <f t="shared" si="9"/>
        <v>03</v>
      </c>
      <c r="H101" t="str">
        <f t="shared" si="11"/>
        <v>2009</v>
      </c>
      <c r="I101" s="3">
        <f t="shared" si="10"/>
        <v>1</v>
      </c>
    </row>
    <row r="102" spans="1:9" x14ac:dyDescent="0.25">
      <c r="A102" s="5" t="s">
        <v>734</v>
      </c>
      <c r="B102" s="3" t="s">
        <v>167</v>
      </c>
      <c r="C102" s="3" t="s">
        <v>168</v>
      </c>
      <c r="D102" t="str">
        <f t="shared" si="6"/>
        <v>styczeń</v>
      </c>
      <c r="E102" t="str">
        <f t="shared" si="7"/>
        <v>09</v>
      </c>
      <c r="F102" t="str">
        <f t="shared" si="8"/>
        <v>21</v>
      </c>
      <c r="G102" t="str">
        <f t="shared" si="9"/>
        <v>04</v>
      </c>
      <c r="H102" t="str">
        <f t="shared" si="11"/>
        <v>2009</v>
      </c>
      <c r="I102" s="3">
        <f t="shared" si="10"/>
        <v>1</v>
      </c>
    </row>
    <row r="103" spans="1:9" x14ac:dyDescent="0.25">
      <c r="A103" s="5" t="s">
        <v>735</v>
      </c>
      <c r="B103" s="3" t="s">
        <v>169</v>
      </c>
      <c r="C103" s="3" t="s">
        <v>170</v>
      </c>
      <c r="D103" t="str">
        <f t="shared" si="6"/>
        <v>styczeń</v>
      </c>
      <c r="E103" t="str">
        <f t="shared" si="7"/>
        <v>09</v>
      </c>
      <c r="F103" t="str">
        <f t="shared" si="8"/>
        <v>21</v>
      </c>
      <c r="G103" t="str">
        <f t="shared" si="9"/>
        <v>04</v>
      </c>
      <c r="H103" t="str">
        <f t="shared" si="11"/>
        <v>2009</v>
      </c>
      <c r="I103" s="3">
        <f t="shared" si="10"/>
        <v>1</v>
      </c>
    </row>
    <row r="104" spans="1:9" x14ac:dyDescent="0.25">
      <c r="A104" s="5" t="s">
        <v>736</v>
      </c>
      <c r="B104" s="3" t="s">
        <v>171</v>
      </c>
      <c r="C104" s="3" t="s">
        <v>172</v>
      </c>
      <c r="D104" t="str">
        <f t="shared" si="6"/>
        <v>styczeń</v>
      </c>
      <c r="E104" t="str">
        <f t="shared" si="7"/>
        <v>09</v>
      </c>
      <c r="F104" t="str">
        <f t="shared" si="8"/>
        <v>21</v>
      </c>
      <c r="G104" t="str">
        <f t="shared" si="9"/>
        <v>05</v>
      </c>
      <c r="H104" t="str">
        <f t="shared" si="11"/>
        <v>2009</v>
      </c>
      <c r="I104" s="3">
        <f t="shared" si="10"/>
        <v>1</v>
      </c>
    </row>
    <row r="105" spans="1:9" x14ac:dyDescent="0.25">
      <c r="A105" s="5" t="s">
        <v>737</v>
      </c>
      <c r="B105" s="3" t="s">
        <v>173</v>
      </c>
      <c r="C105" s="3" t="s">
        <v>174</v>
      </c>
      <c r="D105" t="str">
        <f t="shared" si="6"/>
        <v>styczeń</v>
      </c>
      <c r="E105" t="str">
        <f t="shared" si="7"/>
        <v>09</v>
      </c>
      <c r="F105" t="str">
        <f t="shared" si="8"/>
        <v>21</v>
      </c>
      <c r="G105" t="str">
        <f t="shared" si="9"/>
        <v>05</v>
      </c>
      <c r="H105" t="str">
        <f t="shared" si="11"/>
        <v>2009</v>
      </c>
      <c r="I105" s="3">
        <f t="shared" si="10"/>
        <v>1</v>
      </c>
    </row>
    <row r="106" spans="1:9" x14ac:dyDescent="0.25">
      <c r="A106" s="5" t="s">
        <v>738</v>
      </c>
      <c r="B106" s="3" t="s">
        <v>175</v>
      </c>
      <c r="C106" s="3" t="s">
        <v>176</v>
      </c>
      <c r="D106" t="str">
        <f t="shared" si="6"/>
        <v>styczeń</v>
      </c>
      <c r="E106" t="str">
        <f t="shared" si="7"/>
        <v>09</v>
      </c>
      <c r="F106" t="str">
        <f t="shared" si="8"/>
        <v>21</v>
      </c>
      <c r="G106" t="str">
        <f t="shared" si="9"/>
        <v>05</v>
      </c>
      <c r="H106" t="str">
        <f t="shared" si="11"/>
        <v>2009</v>
      </c>
      <c r="I106" s="3">
        <f t="shared" si="10"/>
        <v>1</v>
      </c>
    </row>
    <row r="107" spans="1:9" x14ac:dyDescent="0.25">
      <c r="A107" s="5" t="s">
        <v>739</v>
      </c>
      <c r="B107" s="3" t="s">
        <v>177</v>
      </c>
      <c r="C107" s="3" t="s">
        <v>178</v>
      </c>
      <c r="D107" t="str">
        <f t="shared" si="6"/>
        <v>styczeń</v>
      </c>
      <c r="E107" t="str">
        <f t="shared" si="7"/>
        <v>09</v>
      </c>
      <c r="F107" t="str">
        <f t="shared" si="8"/>
        <v>21</v>
      </c>
      <c r="G107" t="str">
        <f t="shared" si="9"/>
        <v>05</v>
      </c>
      <c r="H107" t="str">
        <f t="shared" si="11"/>
        <v>2009</v>
      </c>
      <c r="I107" s="3">
        <f t="shared" si="10"/>
        <v>1</v>
      </c>
    </row>
    <row r="108" spans="1:9" x14ac:dyDescent="0.25">
      <c r="A108" s="5" t="s">
        <v>740</v>
      </c>
      <c r="B108" s="3" t="s">
        <v>179</v>
      </c>
      <c r="C108" s="3" t="s">
        <v>180</v>
      </c>
      <c r="D108" t="str">
        <f t="shared" si="6"/>
        <v>styczeń</v>
      </c>
      <c r="E108" t="str">
        <f t="shared" si="7"/>
        <v>09</v>
      </c>
      <c r="F108" t="str">
        <f t="shared" si="8"/>
        <v>21</v>
      </c>
      <c r="G108" t="str">
        <f t="shared" si="9"/>
        <v>05</v>
      </c>
      <c r="H108" t="str">
        <f t="shared" si="11"/>
        <v>2009</v>
      </c>
      <c r="I108" s="3">
        <f t="shared" si="10"/>
        <v>1</v>
      </c>
    </row>
    <row r="109" spans="1:9" x14ac:dyDescent="0.25">
      <c r="A109" s="5" t="s">
        <v>741</v>
      </c>
      <c r="B109" s="3" t="s">
        <v>181</v>
      </c>
      <c r="C109" s="3" t="s">
        <v>12</v>
      </c>
      <c r="D109" t="str">
        <f t="shared" si="6"/>
        <v>styczeń</v>
      </c>
      <c r="E109" t="str">
        <f t="shared" si="7"/>
        <v>09</v>
      </c>
      <c r="F109" t="str">
        <f t="shared" si="8"/>
        <v>21</v>
      </c>
      <c r="G109" t="str">
        <f t="shared" si="9"/>
        <v>06</v>
      </c>
      <c r="H109" t="str">
        <f t="shared" si="11"/>
        <v>2009</v>
      </c>
      <c r="I109" s="3">
        <f t="shared" si="10"/>
        <v>1</v>
      </c>
    </row>
    <row r="110" spans="1:9" x14ac:dyDescent="0.25">
      <c r="A110" s="5" t="s">
        <v>742</v>
      </c>
      <c r="B110" s="3" t="s">
        <v>182</v>
      </c>
      <c r="C110" s="3" t="s">
        <v>183</v>
      </c>
      <c r="D110" t="str">
        <f t="shared" si="6"/>
        <v>styczeń</v>
      </c>
      <c r="E110" t="str">
        <f t="shared" si="7"/>
        <v>09</v>
      </c>
      <c r="F110" t="str">
        <f t="shared" si="8"/>
        <v>21</v>
      </c>
      <c r="G110" t="str">
        <f t="shared" si="9"/>
        <v>06</v>
      </c>
      <c r="H110" t="str">
        <f t="shared" si="11"/>
        <v>2009</v>
      </c>
      <c r="I110" s="3">
        <f t="shared" si="10"/>
        <v>1</v>
      </c>
    </row>
    <row r="111" spans="1:9" x14ac:dyDescent="0.25">
      <c r="A111" s="5" t="s">
        <v>743</v>
      </c>
      <c r="B111" s="3" t="s">
        <v>184</v>
      </c>
      <c r="C111" s="3" t="s">
        <v>185</v>
      </c>
      <c r="D111" t="str">
        <f t="shared" si="6"/>
        <v>styczeń</v>
      </c>
      <c r="E111" t="str">
        <f t="shared" si="7"/>
        <v>09</v>
      </c>
      <c r="F111" t="str">
        <f t="shared" si="8"/>
        <v>21</v>
      </c>
      <c r="G111" t="str">
        <f t="shared" si="9"/>
        <v>07</v>
      </c>
      <c r="H111" t="str">
        <f t="shared" si="11"/>
        <v>2009</v>
      </c>
      <c r="I111" s="3">
        <f t="shared" si="10"/>
        <v>1</v>
      </c>
    </row>
    <row r="112" spans="1:9" x14ac:dyDescent="0.25">
      <c r="A112" s="5" t="s">
        <v>744</v>
      </c>
      <c r="B112" s="3" t="s">
        <v>186</v>
      </c>
      <c r="C112" s="3" t="s">
        <v>187</v>
      </c>
      <c r="D112" t="str">
        <f t="shared" si="6"/>
        <v>styczeń</v>
      </c>
      <c r="E112" t="str">
        <f t="shared" si="7"/>
        <v>09</v>
      </c>
      <c r="F112" t="str">
        <f t="shared" si="8"/>
        <v>21</v>
      </c>
      <c r="G112" t="str">
        <f t="shared" si="9"/>
        <v>07</v>
      </c>
      <c r="H112" t="str">
        <f t="shared" si="11"/>
        <v>2009</v>
      </c>
      <c r="I112" s="3">
        <f t="shared" si="10"/>
        <v>1</v>
      </c>
    </row>
    <row r="113" spans="1:9" x14ac:dyDescent="0.25">
      <c r="A113" s="5" t="s">
        <v>745</v>
      </c>
      <c r="B113" s="3" t="s">
        <v>188</v>
      </c>
      <c r="C113" s="3" t="s">
        <v>42</v>
      </c>
      <c r="D113" t="str">
        <f t="shared" si="6"/>
        <v>styczeń</v>
      </c>
      <c r="E113" t="str">
        <f t="shared" si="7"/>
        <v>09</v>
      </c>
      <c r="F113" t="str">
        <f t="shared" si="8"/>
        <v>21</v>
      </c>
      <c r="G113" t="str">
        <f t="shared" si="9"/>
        <v>07</v>
      </c>
      <c r="H113" t="str">
        <f t="shared" si="11"/>
        <v>2009</v>
      </c>
      <c r="I113" s="3">
        <f t="shared" si="10"/>
        <v>1</v>
      </c>
    </row>
    <row r="114" spans="1:9" x14ac:dyDescent="0.25">
      <c r="A114" s="5" t="s">
        <v>746</v>
      </c>
      <c r="B114" s="3" t="s">
        <v>189</v>
      </c>
      <c r="C114" s="3" t="s">
        <v>51</v>
      </c>
      <c r="D114" t="str">
        <f t="shared" si="6"/>
        <v>styczeń</v>
      </c>
      <c r="E114" t="str">
        <f t="shared" si="7"/>
        <v>09</v>
      </c>
      <c r="F114" t="str">
        <f t="shared" si="8"/>
        <v>21</v>
      </c>
      <c r="G114" t="str">
        <f t="shared" si="9"/>
        <v>08</v>
      </c>
      <c r="H114" t="str">
        <f t="shared" si="11"/>
        <v>2009</v>
      </c>
      <c r="I114" s="3">
        <f t="shared" si="10"/>
        <v>1</v>
      </c>
    </row>
    <row r="115" spans="1:9" x14ac:dyDescent="0.25">
      <c r="A115" s="5" t="s">
        <v>747</v>
      </c>
      <c r="B115" s="3" t="s">
        <v>190</v>
      </c>
      <c r="C115" s="3" t="s">
        <v>130</v>
      </c>
      <c r="D115" t="str">
        <f t="shared" si="6"/>
        <v>styczeń</v>
      </c>
      <c r="E115" t="str">
        <f t="shared" si="7"/>
        <v>09</v>
      </c>
      <c r="F115" t="str">
        <f t="shared" si="8"/>
        <v>21</v>
      </c>
      <c r="G115" t="str">
        <f t="shared" si="9"/>
        <v>09</v>
      </c>
      <c r="H115" t="str">
        <f t="shared" si="11"/>
        <v>2009</v>
      </c>
      <c r="I115" s="3">
        <f t="shared" si="10"/>
        <v>1</v>
      </c>
    </row>
    <row r="116" spans="1:9" x14ac:dyDescent="0.25">
      <c r="A116" s="5" t="s">
        <v>748</v>
      </c>
      <c r="B116" s="3" t="s">
        <v>191</v>
      </c>
      <c r="C116" s="3" t="s">
        <v>60</v>
      </c>
      <c r="D116" t="str">
        <f t="shared" si="6"/>
        <v>styczeń</v>
      </c>
      <c r="E116" t="str">
        <f t="shared" si="7"/>
        <v>09</v>
      </c>
      <c r="F116" t="str">
        <f t="shared" si="8"/>
        <v>21</v>
      </c>
      <c r="G116" t="str">
        <f t="shared" si="9"/>
        <v>09</v>
      </c>
      <c r="H116" t="str">
        <f t="shared" si="11"/>
        <v>2009</v>
      </c>
      <c r="I116" s="3">
        <f t="shared" si="10"/>
        <v>1</v>
      </c>
    </row>
    <row r="117" spans="1:9" x14ac:dyDescent="0.25">
      <c r="A117" s="5" t="s">
        <v>749</v>
      </c>
      <c r="B117" s="3" t="s">
        <v>192</v>
      </c>
      <c r="C117" s="3" t="s">
        <v>193</v>
      </c>
      <c r="D117" t="str">
        <f t="shared" si="6"/>
        <v>styczeń</v>
      </c>
      <c r="E117" t="str">
        <f t="shared" si="7"/>
        <v>09</v>
      </c>
      <c r="F117" t="str">
        <f t="shared" si="8"/>
        <v>21</v>
      </c>
      <c r="G117" t="str">
        <f t="shared" si="9"/>
        <v>10</v>
      </c>
      <c r="H117" t="str">
        <f t="shared" si="11"/>
        <v>2009</v>
      </c>
      <c r="I117" s="3">
        <f t="shared" si="10"/>
        <v>1</v>
      </c>
    </row>
    <row r="118" spans="1:9" x14ac:dyDescent="0.25">
      <c r="A118" s="5" t="s">
        <v>750</v>
      </c>
      <c r="B118" s="3" t="s">
        <v>194</v>
      </c>
      <c r="C118" s="3" t="s">
        <v>42</v>
      </c>
      <c r="D118" t="str">
        <f t="shared" si="6"/>
        <v>styczeń</v>
      </c>
      <c r="E118" t="str">
        <f t="shared" si="7"/>
        <v>09</v>
      </c>
      <c r="F118" t="str">
        <f t="shared" si="8"/>
        <v>21</v>
      </c>
      <c r="G118" t="str">
        <f t="shared" si="9"/>
        <v>10</v>
      </c>
      <c r="H118" t="str">
        <f t="shared" si="11"/>
        <v>2009</v>
      </c>
      <c r="I118" s="3">
        <f t="shared" si="10"/>
        <v>1</v>
      </c>
    </row>
    <row r="119" spans="1:9" x14ac:dyDescent="0.25">
      <c r="A119" s="5" t="s">
        <v>751</v>
      </c>
      <c r="B119" s="3" t="s">
        <v>195</v>
      </c>
      <c r="C119" s="3" t="s">
        <v>78</v>
      </c>
      <c r="D119" t="str">
        <f t="shared" si="6"/>
        <v>styczeń</v>
      </c>
      <c r="E119" t="str">
        <f t="shared" si="7"/>
        <v>09</v>
      </c>
      <c r="F119" t="str">
        <f t="shared" si="8"/>
        <v>21</v>
      </c>
      <c r="G119" t="str">
        <f t="shared" si="9"/>
        <v>10</v>
      </c>
      <c r="H119" t="str">
        <f t="shared" si="11"/>
        <v>2009</v>
      </c>
      <c r="I119" s="3">
        <f t="shared" si="10"/>
        <v>1</v>
      </c>
    </row>
    <row r="120" spans="1:9" x14ac:dyDescent="0.25">
      <c r="A120" s="5" t="s">
        <v>752</v>
      </c>
      <c r="B120" s="3" t="s">
        <v>196</v>
      </c>
      <c r="C120" s="3" t="s">
        <v>42</v>
      </c>
      <c r="D120" t="str">
        <f t="shared" si="6"/>
        <v>styczeń</v>
      </c>
      <c r="E120" t="str">
        <f t="shared" si="7"/>
        <v>09</v>
      </c>
      <c r="F120" t="str">
        <f t="shared" si="8"/>
        <v>21</v>
      </c>
      <c r="G120" t="str">
        <f t="shared" si="9"/>
        <v>10</v>
      </c>
      <c r="H120" t="str">
        <f t="shared" si="11"/>
        <v>2009</v>
      </c>
      <c r="I120" s="3">
        <f t="shared" si="10"/>
        <v>1</v>
      </c>
    </row>
    <row r="121" spans="1:9" x14ac:dyDescent="0.25">
      <c r="A121" s="5" t="s">
        <v>753</v>
      </c>
      <c r="B121" s="3" t="s">
        <v>197</v>
      </c>
      <c r="C121" s="3" t="s">
        <v>198</v>
      </c>
      <c r="D121" t="str">
        <f t="shared" si="6"/>
        <v>styczeń</v>
      </c>
      <c r="E121" t="str">
        <f t="shared" si="7"/>
        <v>09</v>
      </c>
      <c r="F121" t="str">
        <f t="shared" si="8"/>
        <v>21</v>
      </c>
      <c r="G121" t="str">
        <f t="shared" si="9"/>
        <v>11</v>
      </c>
      <c r="H121" t="str">
        <f t="shared" si="11"/>
        <v>2009</v>
      </c>
      <c r="I121" s="3">
        <f t="shared" si="10"/>
        <v>1</v>
      </c>
    </row>
    <row r="122" spans="1:9" x14ac:dyDescent="0.25">
      <c r="A122" s="5" t="s">
        <v>754</v>
      </c>
      <c r="B122" s="3" t="s">
        <v>199</v>
      </c>
      <c r="C122" s="3" t="s">
        <v>162</v>
      </c>
      <c r="D122" t="str">
        <f t="shared" si="6"/>
        <v>styczeń</v>
      </c>
      <c r="E122" t="str">
        <f t="shared" si="7"/>
        <v>09</v>
      </c>
      <c r="F122" t="str">
        <f t="shared" si="8"/>
        <v>21</v>
      </c>
      <c r="G122" t="str">
        <f t="shared" si="9"/>
        <v>12</v>
      </c>
      <c r="H122" t="str">
        <f t="shared" si="11"/>
        <v>2009</v>
      </c>
      <c r="I122" s="3">
        <f t="shared" si="10"/>
        <v>1</v>
      </c>
    </row>
    <row r="123" spans="1:9" x14ac:dyDescent="0.25">
      <c r="A123" s="5" t="s">
        <v>755</v>
      </c>
      <c r="B123" s="3" t="s">
        <v>200</v>
      </c>
      <c r="C123" s="3" t="s">
        <v>201</v>
      </c>
      <c r="D123" t="str">
        <f t="shared" si="6"/>
        <v>styczeń</v>
      </c>
      <c r="E123" t="str">
        <f t="shared" si="7"/>
        <v>09</v>
      </c>
      <c r="F123" t="str">
        <f t="shared" si="8"/>
        <v>21</v>
      </c>
      <c r="G123" t="str">
        <f t="shared" si="9"/>
        <v>13</v>
      </c>
      <c r="H123" t="str">
        <f t="shared" si="11"/>
        <v>2009</v>
      </c>
      <c r="I123" s="3">
        <f t="shared" si="10"/>
        <v>1</v>
      </c>
    </row>
    <row r="124" spans="1:9" x14ac:dyDescent="0.25">
      <c r="A124" s="5" t="s">
        <v>756</v>
      </c>
      <c r="B124" s="3" t="s">
        <v>202</v>
      </c>
      <c r="C124" s="3" t="s">
        <v>84</v>
      </c>
      <c r="D124" t="str">
        <f t="shared" si="6"/>
        <v>styczeń</v>
      </c>
      <c r="E124" t="str">
        <f t="shared" si="7"/>
        <v>09</v>
      </c>
      <c r="F124" t="str">
        <f t="shared" si="8"/>
        <v>21</v>
      </c>
      <c r="G124" t="str">
        <f t="shared" si="9"/>
        <v>13</v>
      </c>
      <c r="H124" t="str">
        <f t="shared" si="11"/>
        <v>2009</v>
      </c>
      <c r="I124" s="3">
        <f t="shared" si="10"/>
        <v>1</v>
      </c>
    </row>
    <row r="125" spans="1:9" x14ac:dyDescent="0.25">
      <c r="A125" s="5" t="s">
        <v>757</v>
      </c>
      <c r="B125" s="3" t="s">
        <v>203</v>
      </c>
      <c r="C125" s="3" t="s">
        <v>112</v>
      </c>
      <c r="D125" t="str">
        <f t="shared" si="6"/>
        <v>styczeń</v>
      </c>
      <c r="E125" t="str">
        <f t="shared" si="7"/>
        <v>09</v>
      </c>
      <c r="F125" t="str">
        <f t="shared" si="8"/>
        <v>21</v>
      </c>
      <c r="G125" t="str">
        <f t="shared" si="9"/>
        <v>14</v>
      </c>
      <c r="H125" t="str">
        <f t="shared" si="11"/>
        <v>2009</v>
      </c>
      <c r="I125" s="3">
        <f t="shared" si="10"/>
        <v>1</v>
      </c>
    </row>
    <row r="126" spans="1:9" x14ac:dyDescent="0.25">
      <c r="A126" s="5" t="s">
        <v>758</v>
      </c>
      <c r="B126" s="3" t="s">
        <v>204</v>
      </c>
      <c r="C126" s="3" t="s">
        <v>205</v>
      </c>
      <c r="D126" t="str">
        <f t="shared" si="6"/>
        <v>styczeń</v>
      </c>
      <c r="E126" t="str">
        <f t="shared" si="7"/>
        <v>09</v>
      </c>
      <c r="F126" t="str">
        <f t="shared" si="8"/>
        <v>21</v>
      </c>
      <c r="G126" t="str">
        <f t="shared" si="9"/>
        <v>14</v>
      </c>
      <c r="H126" t="str">
        <f t="shared" si="11"/>
        <v>2009</v>
      </c>
      <c r="I126" s="3">
        <f t="shared" si="10"/>
        <v>1</v>
      </c>
    </row>
    <row r="127" spans="1:9" x14ac:dyDescent="0.25">
      <c r="A127" s="5" t="s">
        <v>759</v>
      </c>
      <c r="B127" s="3" t="s">
        <v>206</v>
      </c>
      <c r="C127" s="3" t="s">
        <v>126</v>
      </c>
      <c r="D127" t="str">
        <f t="shared" si="6"/>
        <v>styczeń</v>
      </c>
      <c r="E127" t="str">
        <f t="shared" si="7"/>
        <v>09</v>
      </c>
      <c r="F127" t="str">
        <f t="shared" si="8"/>
        <v>21</v>
      </c>
      <c r="G127" t="str">
        <f t="shared" si="9"/>
        <v>14</v>
      </c>
      <c r="H127" t="str">
        <f t="shared" si="11"/>
        <v>2009</v>
      </c>
      <c r="I127" s="3">
        <f t="shared" si="10"/>
        <v>1</v>
      </c>
    </row>
    <row r="128" spans="1:9" x14ac:dyDescent="0.25">
      <c r="A128" s="5" t="s">
        <v>760</v>
      </c>
      <c r="B128" s="3" t="s">
        <v>207</v>
      </c>
      <c r="C128" s="3" t="s">
        <v>208</v>
      </c>
      <c r="D128" t="str">
        <f t="shared" si="6"/>
        <v>styczeń</v>
      </c>
      <c r="E128" t="str">
        <f t="shared" si="7"/>
        <v>09</v>
      </c>
      <c r="F128" t="str">
        <f t="shared" si="8"/>
        <v>21</v>
      </c>
      <c r="G128" t="str">
        <f t="shared" si="9"/>
        <v>14</v>
      </c>
      <c r="H128" t="str">
        <f t="shared" si="11"/>
        <v>2009</v>
      </c>
      <c r="I128" s="3">
        <f t="shared" si="10"/>
        <v>1</v>
      </c>
    </row>
    <row r="129" spans="1:9" x14ac:dyDescent="0.25">
      <c r="A129" s="5" t="s">
        <v>761</v>
      </c>
      <c r="B129" s="3" t="s">
        <v>209</v>
      </c>
      <c r="C129" s="3" t="s">
        <v>12</v>
      </c>
      <c r="D129" t="str">
        <f t="shared" si="6"/>
        <v>styczeń</v>
      </c>
      <c r="E129" t="str">
        <f t="shared" si="7"/>
        <v>09</v>
      </c>
      <c r="F129" t="str">
        <f t="shared" si="8"/>
        <v>21</v>
      </c>
      <c r="G129" t="str">
        <f t="shared" si="9"/>
        <v>15</v>
      </c>
      <c r="H129" t="str">
        <f t="shared" si="11"/>
        <v>2009</v>
      </c>
      <c r="I129" s="3">
        <f t="shared" si="10"/>
        <v>1</v>
      </c>
    </row>
    <row r="130" spans="1:9" x14ac:dyDescent="0.25">
      <c r="A130" s="5" t="s">
        <v>762</v>
      </c>
      <c r="B130" s="3" t="s">
        <v>210</v>
      </c>
      <c r="C130" s="3" t="s">
        <v>211</v>
      </c>
      <c r="D130" t="str">
        <f t="shared" ref="D130:D193" si="12">CHOOSE(I130,"styczeń", "luty", "marzec","kwiecień", "maj", "czerwiec", "lipiec", "sierpień", "wrzesień", "październik", "listopad", "grudzień")</f>
        <v>styczeń</v>
      </c>
      <c r="E130" t="str">
        <f t="shared" ref="E130:E193" si="13">LEFT(A130,2)</f>
        <v>09</v>
      </c>
      <c r="F130" t="str">
        <f t="shared" ref="F130:F193" si="14">MID(A130,3,2)</f>
        <v>21</v>
      </c>
      <c r="G130" t="str">
        <f t="shared" ref="G130:G193" si="15">MID(A130,5,2)</f>
        <v>15</v>
      </c>
      <c r="H130" t="str">
        <f t="shared" si="11"/>
        <v>2009</v>
      </c>
      <c r="I130" s="3">
        <f t="shared" ref="I130:I193" si="16">IF(LEFT(E130,1)="0",F130-20,IF(LEFT(F130,1)="0",RIGHT(F130,1),F130))</f>
        <v>1</v>
      </c>
    </row>
    <row r="131" spans="1:9" x14ac:dyDescent="0.25">
      <c r="A131" s="5" t="s">
        <v>763</v>
      </c>
      <c r="B131" s="3" t="s">
        <v>212</v>
      </c>
      <c r="C131" s="3" t="s">
        <v>70</v>
      </c>
      <c r="D131" t="str">
        <f t="shared" si="12"/>
        <v>styczeń</v>
      </c>
      <c r="E131" t="str">
        <f t="shared" si="13"/>
        <v>09</v>
      </c>
      <c r="F131" t="str">
        <f t="shared" si="14"/>
        <v>21</v>
      </c>
      <c r="G131" t="str">
        <f t="shared" si="15"/>
        <v>16</v>
      </c>
      <c r="H131" t="str">
        <f t="shared" ref="H131:H194" si="17">IF(LEFT(E131,1)="0","20"&amp;E131,"19"&amp;E131)</f>
        <v>2009</v>
      </c>
      <c r="I131" s="3">
        <f t="shared" si="16"/>
        <v>1</v>
      </c>
    </row>
    <row r="132" spans="1:9" x14ac:dyDescent="0.25">
      <c r="A132" s="5" t="s">
        <v>764</v>
      </c>
      <c r="B132" s="3" t="s">
        <v>213</v>
      </c>
      <c r="C132" s="3" t="s">
        <v>214</v>
      </c>
      <c r="D132" t="str">
        <f t="shared" si="12"/>
        <v>styczeń</v>
      </c>
      <c r="E132" t="str">
        <f t="shared" si="13"/>
        <v>09</v>
      </c>
      <c r="F132" t="str">
        <f t="shared" si="14"/>
        <v>21</v>
      </c>
      <c r="G132" t="str">
        <f t="shared" si="15"/>
        <v>16</v>
      </c>
      <c r="H132" t="str">
        <f t="shared" si="17"/>
        <v>2009</v>
      </c>
      <c r="I132" s="3">
        <f t="shared" si="16"/>
        <v>1</v>
      </c>
    </row>
    <row r="133" spans="1:9" x14ac:dyDescent="0.25">
      <c r="A133" s="5" t="s">
        <v>765</v>
      </c>
      <c r="B133" s="3" t="s">
        <v>215</v>
      </c>
      <c r="C133" s="3" t="s">
        <v>216</v>
      </c>
      <c r="D133" t="str">
        <f t="shared" si="12"/>
        <v>styczeń</v>
      </c>
      <c r="E133" t="str">
        <f t="shared" si="13"/>
        <v>09</v>
      </c>
      <c r="F133" t="str">
        <f t="shared" si="14"/>
        <v>21</v>
      </c>
      <c r="G133" t="str">
        <f t="shared" si="15"/>
        <v>16</v>
      </c>
      <c r="H133" t="str">
        <f t="shared" si="17"/>
        <v>2009</v>
      </c>
      <c r="I133" s="3">
        <f t="shared" si="16"/>
        <v>1</v>
      </c>
    </row>
    <row r="134" spans="1:9" x14ac:dyDescent="0.25">
      <c r="A134" s="5" t="s">
        <v>766</v>
      </c>
      <c r="B134" s="3" t="s">
        <v>217</v>
      </c>
      <c r="C134" s="3" t="s">
        <v>218</v>
      </c>
      <c r="D134" t="str">
        <f t="shared" si="12"/>
        <v>styczeń</v>
      </c>
      <c r="E134" t="str">
        <f t="shared" si="13"/>
        <v>09</v>
      </c>
      <c r="F134" t="str">
        <f t="shared" si="14"/>
        <v>21</v>
      </c>
      <c r="G134" t="str">
        <f t="shared" si="15"/>
        <v>17</v>
      </c>
      <c r="H134" t="str">
        <f t="shared" si="17"/>
        <v>2009</v>
      </c>
      <c r="I134" s="3">
        <f t="shared" si="16"/>
        <v>1</v>
      </c>
    </row>
    <row r="135" spans="1:9" x14ac:dyDescent="0.25">
      <c r="A135" s="5" t="s">
        <v>767</v>
      </c>
      <c r="B135" s="3" t="s">
        <v>219</v>
      </c>
      <c r="C135" s="3" t="s">
        <v>58</v>
      </c>
      <c r="D135" t="str">
        <f t="shared" si="12"/>
        <v>styczeń</v>
      </c>
      <c r="E135" t="str">
        <f t="shared" si="13"/>
        <v>09</v>
      </c>
      <c r="F135" t="str">
        <f t="shared" si="14"/>
        <v>21</v>
      </c>
      <c r="G135" t="str">
        <f t="shared" si="15"/>
        <v>17</v>
      </c>
      <c r="H135" t="str">
        <f t="shared" si="17"/>
        <v>2009</v>
      </c>
      <c r="I135" s="3">
        <f t="shared" si="16"/>
        <v>1</v>
      </c>
    </row>
    <row r="136" spans="1:9" x14ac:dyDescent="0.25">
      <c r="A136" s="5" t="s">
        <v>768</v>
      </c>
      <c r="B136" s="3" t="s">
        <v>220</v>
      </c>
      <c r="C136" s="3" t="s">
        <v>221</v>
      </c>
      <c r="D136" t="str">
        <f t="shared" si="12"/>
        <v>styczeń</v>
      </c>
      <c r="E136" t="str">
        <f t="shared" si="13"/>
        <v>09</v>
      </c>
      <c r="F136" t="str">
        <f t="shared" si="14"/>
        <v>21</v>
      </c>
      <c r="G136" t="str">
        <f t="shared" si="15"/>
        <v>17</v>
      </c>
      <c r="H136" t="str">
        <f t="shared" si="17"/>
        <v>2009</v>
      </c>
      <c r="I136" s="3">
        <f t="shared" si="16"/>
        <v>1</v>
      </c>
    </row>
    <row r="137" spans="1:9" x14ac:dyDescent="0.25">
      <c r="A137" s="5" t="s">
        <v>769</v>
      </c>
      <c r="B137" s="3" t="s">
        <v>222</v>
      </c>
      <c r="C137" s="3" t="s">
        <v>223</v>
      </c>
      <c r="D137" t="str">
        <f t="shared" si="12"/>
        <v>styczeń</v>
      </c>
      <c r="E137" t="str">
        <f t="shared" si="13"/>
        <v>09</v>
      </c>
      <c r="F137" t="str">
        <f t="shared" si="14"/>
        <v>21</v>
      </c>
      <c r="G137" t="str">
        <f t="shared" si="15"/>
        <v>17</v>
      </c>
      <c r="H137" t="str">
        <f t="shared" si="17"/>
        <v>2009</v>
      </c>
      <c r="I137" s="3">
        <f t="shared" si="16"/>
        <v>1</v>
      </c>
    </row>
    <row r="138" spans="1:9" x14ac:dyDescent="0.25">
      <c r="A138" s="5" t="s">
        <v>770</v>
      </c>
      <c r="B138" s="3" t="s">
        <v>224</v>
      </c>
      <c r="C138" s="3" t="s">
        <v>214</v>
      </c>
      <c r="D138" t="str">
        <f t="shared" si="12"/>
        <v>styczeń</v>
      </c>
      <c r="E138" t="str">
        <f t="shared" si="13"/>
        <v>09</v>
      </c>
      <c r="F138" t="str">
        <f t="shared" si="14"/>
        <v>21</v>
      </c>
      <c r="G138" t="str">
        <f t="shared" si="15"/>
        <v>18</v>
      </c>
      <c r="H138" t="str">
        <f t="shared" si="17"/>
        <v>2009</v>
      </c>
      <c r="I138" s="3">
        <f t="shared" si="16"/>
        <v>1</v>
      </c>
    </row>
    <row r="139" spans="1:9" x14ac:dyDescent="0.25">
      <c r="A139" s="5" t="s">
        <v>771</v>
      </c>
      <c r="B139" s="3" t="s">
        <v>225</v>
      </c>
      <c r="C139" s="3" t="s">
        <v>121</v>
      </c>
      <c r="D139" t="str">
        <f t="shared" si="12"/>
        <v>styczeń</v>
      </c>
      <c r="E139" t="str">
        <f t="shared" si="13"/>
        <v>09</v>
      </c>
      <c r="F139" t="str">
        <f t="shared" si="14"/>
        <v>21</v>
      </c>
      <c r="G139" t="str">
        <f t="shared" si="15"/>
        <v>18</v>
      </c>
      <c r="H139" t="str">
        <f t="shared" si="17"/>
        <v>2009</v>
      </c>
      <c r="I139" s="3">
        <f t="shared" si="16"/>
        <v>1</v>
      </c>
    </row>
    <row r="140" spans="1:9" x14ac:dyDescent="0.25">
      <c r="A140" s="5" t="s">
        <v>772</v>
      </c>
      <c r="B140" s="3" t="s">
        <v>226</v>
      </c>
      <c r="C140" s="3" t="s">
        <v>193</v>
      </c>
      <c r="D140" t="str">
        <f t="shared" si="12"/>
        <v>styczeń</v>
      </c>
      <c r="E140" t="str">
        <f t="shared" si="13"/>
        <v>09</v>
      </c>
      <c r="F140" t="str">
        <f t="shared" si="14"/>
        <v>21</v>
      </c>
      <c r="G140" t="str">
        <f t="shared" si="15"/>
        <v>18</v>
      </c>
      <c r="H140" t="str">
        <f t="shared" si="17"/>
        <v>2009</v>
      </c>
      <c r="I140" s="3">
        <f t="shared" si="16"/>
        <v>1</v>
      </c>
    </row>
    <row r="141" spans="1:9" x14ac:dyDescent="0.25">
      <c r="A141" s="5" t="s">
        <v>773</v>
      </c>
      <c r="B141" s="3" t="s">
        <v>227</v>
      </c>
      <c r="C141" s="3" t="s">
        <v>70</v>
      </c>
      <c r="D141" t="str">
        <f t="shared" si="12"/>
        <v>styczeń</v>
      </c>
      <c r="E141" t="str">
        <f t="shared" si="13"/>
        <v>09</v>
      </c>
      <c r="F141" t="str">
        <f t="shared" si="14"/>
        <v>21</v>
      </c>
      <c r="G141" t="str">
        <f t="shared" si="15"/>
        <v>19</v>
      </c>
      <c r="H141" t="str">
        <f t="shared" si="17"/>
        <v>2009</v>
      </c>
      <c r="I141" s="3">
        <f t="shared" si="16"/>
        <v>1</v>
      </c>
    </row>
    <row r="142" spans="1:9" x14ac:dyDescent="0.25">
      <c r="A142" s="5" t="s">
        <v>774</v>
      </c>
      <c r="B142" s="3" t="s">
        <v>228</v>
      </c>
      <c r="C142" s="3" t="s">
        <v>117</v>
      </c>
      <c r="D142" t="str">
        <f t="shared" si="12"/>
        <v>styczeń</v>
      </c>
      <c r="E142" t="str">
        <f t="shared" si="13"/>
        <v>09</v>
      </c>
      <c r="F142" t="str">
        <f t="shared" si="14"/>
        <v>21</v>
      </c>
      <c r="G142" t="str">
        <f t="shared" si="15"/>
        <v>19</v>
      </c>
      <c r="H142" t="str">
        <f t="shared" si="17"/>
        <v>2009</v>
      </c>
      <c r="I142" s="3">
        <f t="shared" si="16"/>
        <v>1</v>
      </c>
    </row>
    <row r="143" spans="1:9" x14ac:dyDescent="0.25">
      <c r="A143" s="5" t="s">
        <v>775</v>
      </c>
      <c r="B143" s="3" t="s">
        <v>228</v>
      </c>
      <c r="C143" s="3" t="s">
        <v>229</v>
      </c>
      <c r="D143" t="str">
        <f t="shared" si="12"/>
        <v>styczeń</v>
      </c>
      <c r="E143" t="str">
        <f t="shared" si="13"/>
        <v>09</v>
      </c>
      <c r="F143" t="str">
        <f t="shared" si="14"/>
        <v>21</v>
      </c>
      <c r="G143" t="str">
        <f t="shared" si="15"/>
        <v>19</v>
      </c>
      <c r="H143" t="str">
        <f t="shared" si="17"/>
        <v>2009</v>
      </c>
      <c r="I143" s="3">
        <f t="shared" si="16"/>
        <v>1</v>
      </c>
    </row>
    <row r="144" spans="1:9" x14ac:dyDescent="0.25">
      <c r="A144" s="5" t="s">
        <v>776</v>
      </c>
      <c r="B144" s="3" t="s">
        <v>230</v>
      </c>
      <c r="C144" s="3" t="s">
        <v>104</v>
      </c>
      <c r="D144" t="str">
        <f t="shared" si="12"/>
        <v>styczeń</v>
      </c>
      <c r="E144" t="str">
        <f t="shared" si="13"/>
        <v>09</v>
      </c>
      <c r="F144" t="str">
        <f t="shared" si="14"/>
        <v>21</v>
      </c>
      <c r="G144" t="str">
        <f t="shared" si="15"/>
        <v>19</v>
      </c>
      <c r="H144" t="str">
        <f t="shared" si="17"/>
        <v>2009</v>
      </c>
      <c r="I144" s="3">
        <f t="shared" si="16"/>
        <v>1</v>
      </c>
    </row>
    <row r="145" spans="1:9" x14ac:dyDescent="0.25">
      <c r="A145" s="5" t="s">
        <v>777</v>
      </c>
      <c r="B145" s="3" t="s">
        <v>231</v>
      </c>
      <c r="C145" s="3" t="s">
        <v>232</v>
      </c>
      <c r="D145" t="str">
        <f t="shared" si="12"/>
        <v>styczeń</v>
      </c>
      <c r="E145" t="str">
        <f t="shared" si="13"/>
        <v>09</v>
      </c>
      <c r="F145" t="str">
        <f t="shared" si="14"/>
        <v>21</v>
      </c>
      <c r="G145" t="str">
        <f t="shared" si="15"/>
        <v>19</v>
      </c>
      <c r="H145" t="str">
        <f t="shared" si="17"/>
        <v>2009</v>
      </c>
      <c r="I145" s="3">
        <f t="shared" si="16"/>
        <v>1</v>
      </c>
    </row>
    <row r="146" spans="1:9" x14ac:dyDescent="0.25">
      <c r="A146" s="5" t="s">
        <v>778</v>
      </c>
      <c r="B146" s="3" t="s">
        <v>233</v>
      </c>
      <c r="C146" s="3" t="s">
        <v>234</v>
      </c>
      <c r="D146" t="str">
        <f t="shared" si="12"/>
        <v>styczeń</v>
      </c>
      <c r="E146" t="str">
        <f t="shared" si="13"/>
        <v>09</v>
      </c>
      <c r="F146" t="str">
        <f t="shared" si="14"/>
        <v>21</v>
      </c>
      <c r="G146" t="str">
        <f t="shared" si="15"/>
        <v>20</v>
      </c>
      <c r="H146" t="str">
        <f t="shared" si="17"/>
        <v>2009</v>
      </c>
      <c r="I146" s="3">
        <f t="shared" si="16"/>
        <v>1</v>
      </c>
    </row>
    <row r="147" spans="1:9" x14ac:dyDescent="0.25">
      <c r="A147" s="5" t="s">
        <v>779</v>
      </c>
      <c r="B147" s="3" t="s">
        <v>235</v>
      </c>
      <c r="C147" s="3" t="s">
        <v>236</v>
      </c>
      <c r="D147" t="str">
        <f t="shared" si="12"/>
        <v>styczeń</v>
      </c>
      <c r="E147" t="str">
        <f t="shared" si="13"/>
        <v>09</v>
      </c>
      <c r="F147" t="str">
        <f t="shared" si="14"/>
        <v>21</v>
      </c>
      <c r="G147" t="str">
        <f t="shared" si="15"/>
        <v>22</v>
      </c>
      <c r="H147" t="str">
        <f t="shared" si="17"/>
        <v>2009</v>
      </c>
      <c r="I147" s="3">
        <f t="shared" si="16"/>
        <v>1</v>
      </c>
    </row>
    <row r="148" spans="1:9" x14ac:dyDescent="0.25">
      <c r="A148" s="5" t="s">
        <v>780</v>
      </c>
      <c r="B148" s="3" t="s">
        <v>237</v>
      </c>
      <c r="C148" s="3" t="s">
        <v>44</v>
      </c>
      <c r="D148" t="str">
        <f t="shared" si="12"/>
        <v>styczeń</v>
      </c>
      <c r="E148" t="str">
        <f t="shared" si="13"/>
        <v>09</v>
      </c>
      <c r="F148" t="str">
        <f t="shared" si="14"/>
        <v>21</v>
      </c>
      <c r="G148" t="str">
        <f t="shared" si="15"/>
        <v>23</v>
      </c>
      <c r="H148" t="str">
        <f t="shared" si="17"/>
        <v>2009</v>
      </c>
      <c r="I148" s="3">
        <f t="shared" si="16"/>
        <v>1</v>
      </c>
    </row>
    <row r="149" spans="1:9" x14ac:dyDescent="0.25">
      <c r="A149" s="5" t="s">
        <v>781</v>
      </c>
      <c r="B149" s="3" t="s">
        <v>238</v>
      </c>
      <c r="C149" s="3" t="s">
        <v>134</v>
      </c>
      <c r="D149" t="str">
        <f t="shared" si="12"/>
        <v>styczeń</v>
      </c>
      <c r="E149" t="str">
        <f t="shared" si="13"/>
        <v>09</v>
      </c>
      <c r="F149" t="str">
        <f t="shared" si="14"/>
        <v>21</v>
      </c>
      <c r="G149" t="str">
        <f t="shared" si="15"/>
        <v>25</v>
      </c>
      <c r="H149" t="str">
        <f t="shared" si="17"/>
        <v>2009</v>
      </c>
      <c r="I149" s="3">
        <f t="shared" si="16"/>
        <v>1</v>
      </c>
    </row>
    <row r="150" spans="1:9" x14ac:dyDescent="0.25">
      <c r="A150" s="5" t="s">
        <v>782</v>
      </c>
      <c r="B150" s="3" t="s">
        <v>239</v>
      </c>
      <c r="C150" s="3" t="s">
        <v>150</v>
      </c>
      <c r="D150" t="str">
        <f t="shared" si="12"/>
        <v>styczeń</v>
      </c>
      <c r="E150" t="str">
        <f t="shared" si="13"/>
        <v>09</v>
      </c>
      <c r="F150" t="str">
        <f t="shared" si="14"/>
        <v>21</v>
      </c>
      <c r="G150" t="str">
        <f t="shared" si="15"/>
        <v>26</v>
      </c>
      <c r="H150" t="str">
        <f t="shared" si="17"/>
        <v>2009</v>
      </c>
      <c r="I150" s="3">
        <f t="shared" si="16"/>
        <v>1</v>
      </c>
    </row>
    <row r="151" spans="1:9" x14ac:dyDescent="0.25">
      <c r="A151" s="5" t="s">
        <v>783</v>
      </c>
      <c r="B151" s="3" t="s">
        <v>240</v>
      </c>
      <c r="C151" s="3" t="s">
        <v>218</v>
      </c>
      <c r="D151" t="str">
        <f t="shared" si="12"/>
        <v>styczeń</v>
      </c>
      <c r="E151" t="str">
        <f t="shared" si="13"/>
        <v>09</v>
      </c>
      <c r="F151" t="str">
        <f t="shared" si="14"/>
        <v>21</v>
      </c>
      <c r="G151" t="str">
        <f t="shared" si="15"/>
        <v>27</v>
      </c>
      <c r="H151" t="str">
        <f t="shared" si="17"/>
        <v>2009</v>
      </c>
      <c r="I151" s="3">
        <f t="shared" si="16"/>
        <v>1</v>
      </c>
    </row>
    <row r="152" spans="1:9" x14ac:dyDescent="0.25">
      <c r="A152" s="5" t="s">
        <v>784</v>
      </c>
      <c r="B152" s="3" t="s">
        <v>241</v>
      </c>
      <c r="C152" s="3" t="s">
        <v>242</v>
      </c>
      <c r="D152" t="str">
        <f t="shared" si="12"/>
        <v>styczeń</v>
      </c>
      <c r="E152" t="str">
        <f t="shared" si="13"/>
        <v>09</v>
      </c>
      <c r="F152" t="str">
        <f t="shared" si="14"/>
        <v>21</v>
      </c>
      <c r="G152" t="str">
        <f t="shared" si="15"/>
        <v>27</v>
      </c>
      <c r="H152" t="str">
        <f t="shared" si="17"/>
        <v>2009</v>
      </c>
      <c r="I152" s="3">
        <f t="shared" si="16"/>
        <v>1</v>
      </c>
    </row>
    <row r="153" spans="1:9" x14ac:dyDescent="0.25">
      <c r="A153" s="5" t="s">
        <v>785</v>
      </c>
      <c r="B153" s="3" t="s">
        <v>241</v>
      </c>
      <c r="C153" s="3" t="s">
        <v>243</v>
      </c>
      <c r="D153" t="str">
        <f t="shared" si="12"/>
        <v>styczeń</v>
      </c>
      <c r="E153" t="str">
        <f t="shared" si="13"/>
        <v>09</v>
      </c>
      <c r="F153" t="str">
        <f t="shared" si="14"/>
        <v>21</v>
      </c>
      <c r="G153" t="str">
        <f t="shared" si="15"/>
        <v>27</v>
      </c>
      <c r="H153" t="str">
        <f t="shared" si="17"/>
        <v>2009</v>
      </c>
      <c r="I153" s="3">
        <f t="shared" si="16"/>
        <v>1</v>
      </c>
    </row>
    <row r="154" spans="1:9" x14ac:dyDescent="0.25">
      <c r="A154" s="5" t="s">
        <v>786</v>
      </c>
      <c r="B154" s="3" t="s">
        <v>244</v>
      </c>
      <c r="C154" s="3" t="s">
        <v>242</v>
      </c>
      <c r="D154" t="str">
        <f t="shared" si="12"/>
        <v>styczeń</v>
      </c>
      <c r="E154" t="str">
        <f t="shared" si="13"/>
        <v>09</v>
      </c>
      <c r="F154" t="str">
        <f t="shared" si="14"/>
        <v>21</v>
      </c>
      <c r="G154" t="str">
        <f t="shared" si="15"/>
        <v>30</v>
      </c>
      <c r="H154" t="str">
        <f t="shared" si="17"/>
        <v>2009</v>
      </c>
      <c r="I154" s="3">
        <f t="shared" si="16"/>
        <v>1</v>
      </c>
    </row>
    <row r="155" spans="1:9" x14ac:dyDescent="0.25">
      <c r="A155" s="5" t="s">
        <v>787</v>
      </c>
      <c r="B155" s="3" t="s">
        <v>245</v>
      </c>
      <c r="C155" s="3" t="s">
        <v>246</v>
      </c>
      <c r="D155" t="str">
        <f t="shared" si="12"/>
        <v>luty</v>
      </c>
      <c r="E155" t="str">
        <f t="shared" si="13"/>
        <v>09</v>
      </c>
      <c r="F155" t="str">
        <f t="shared" si="14"/>
        <v>22</v>
      </c>
      <c r="G155" t="str">
        <f t="shared" si="15"/>
        <v>02</v>
      </c>
      <c r="H155" t="str">
        <f t="shared" si="17"/>
        <v>2009</v>
      </c>
      <c r="I155" s="3">
        <f t="shared" si="16"/>
        <v>2</v>
      </c>
    </row>
    <row r="156" spans="1:9" x14ac:dyDescent="0.25">
      <c r="A156" s="5" t="s">
        <v>788</v>
      </c>
      <c r="B156" s="3" t="s">
        <v>247</v>
      </c>
      <c r="C156" s="3" t="s">
        <v>211</v>
      </c>
      <c r="D156" t="str">
        <f t="shared" si="12"/>
        <v>luty</v>
      </c>
      <c r="E156" t="str">
        <f t="shared" si="13"/>
        <v>09</v>
      </c>
      <c r="F156" t="str">
        <f t="shared" si="14"/>
        <v>22</v>
      </c>
      <c r="G156" t="str">
        <f t="shared" si="15"/>
        <v>03</v>
      </c>
      <c r="H156" t="str">
        <f t="shared" si="17"/>
        <v>2009</v>
      </c>
      <c r="I156" s="3">
        <f t="shared" si="16"/>
        <v>2</v>
      </c>
    </row>
    <row r="157" spans="1:9" x14ac:dyDescent="0.25">
      <c r="A157" s="5" t="s">
        <v>789</v>
      </c>
      <c r="B157" s="3" t="s">
        <v>151</v>
      </c>
      <c r="C157" s="3" t="s">
        <v>248</v>
      </c>
      <c r="D157" t="str">
        <f t="shared" si="12"/>
        <v>luty</v>
      </c>
      <c r="E157" t="str">
        <f t="shared" si="13"/>
        <v>09</v>
      </c>
      <c r="F157" t="str">
        <f t="shared" si="14"/>
        <v>22</v>
      </c>
      <c r="G157" t="str">
        <f t="shared" si="15"/>
        <v>03</v>
      </c>
      <c r="H157" t="str">
        <f t="shared" si="17"/>
        <v>2009</v>
      </c>
      <c r="I157" s="3">
        <f t="shared" si="16"/>
        <v>2</v>
      </c>
    </row>
    <row r="158" spans="1:9" x14ac:dyDescent="0.25">
      <c r="A158" s="5" t="s">
        <v>790</v>
      </c>
      <c r="B158" s="3" t="s">
        <v>249</v>
      </c>
      <c r="C158" s="3" t="s">
        <v>51</v>
      </c>
      <c r="D158" t="str">
        <f t="shared" si="12"/>
        <v>luty</v>
      </c>
      <c r="E158" t="str">
        <f t="shared" si="13"/>
        <v>09</v>
      </c>
      <c r="F158" t="str">
        <f t="shared" si="14"/>
        <v>22</v>
      </c>
      <c r="G158" t="str">
        <f t="shared" si="15"/>
        <v>04</v>
      </c>
      <c r="H158" t="str">
        <f t="shared" si="17"/>
        <v>2009</v>
      </c>
      <c r="I158" s="3">
        <f t="shared" si="16"/>
        <v>2</v>
      </c>
    </row>
    <row r="159" spans="1:9" x14ac:dyDescent="0.25">
      <c r="A159" s="5" t="s">
        <v>791</v>
      </c>
      <c r="B159" s="3" t="s">
        <v>250</v>
      </c>
      <c r="C159" s="3" t="s">
        <v>251</v>
      </c>
      <c r="D159" t="str">
        <f t="shared" si="12"/>
        <v>luty</v>
      </c>
      <c r="E159" t="str">
        <f t="shared" si="13"/>
        <v>09</v>
      </c>
      <c r="F159" t="str">
        <f t="shared" si="14"/>
        <v>22</v>
      </c>
      <c r="G159" t="str">
        <f t="shared" si="15"/>
        <v>04</v>
      </c>
      <c r="H159" t="str">
        <f t="shared" si="17"/>
        <v>2009</v>
      </c>
      <c r="I159" s="3">
        <f t="shared" si="16"/>
        <v>2</v>
      </c>
    </row>
    <row r="160" spans="1:9" x14ac:dyDescent="0.25">
      <c r="A160" s="5" t="s">
        <v>792</v>
      </c>
      <c r="B160" s="3" t="s">
        <v>219</v>
      </c>
      <c r="C160" s="3" t="s">
        <v>229</v>
      </c>
      <c r="D160" t="str">
        <f t="shared" si="12"/>
        <v>luty</v>
      </c>
      <c r="E160" t="str">
        <f t="shared" si="13"/>
        <v>09</v>
      </c>
      <c r="F160" t="str">
        <f t="shared" si="14"/>
        <v>22</v>
      </c>
      <c r="G160" t="str">
        <f t="shared" si="15"/>
        <v>05</v>
      </c>
      <c r="H160" t="str">
        <f t="shared" si="17"/>
        <v>2009</v>
      </c>
      <c r="I160" s="3">
        <f t="shared" si="16"/>
        <v>2</v>
      </c>
    </row>
    <row r="161" spans="1:9" x14ac:dyDescent="0.25">
      <c r="A161" s="5" t="s">
        <v>793</v>
      </c>
      <c r="B161" s="3" t="s">
        <v>252</v>
      </c>
      <c r="C161" s="3" t="s">
        <v>253</v>
      </c>
      <c r="D161" t="str">
        <f t="shared" si="12"/>
        <v>luty</v>
      </c>
      <c r="E161" t="str">
        <f t="shared" si="13"/>
        <v>09</v>
      </c>
      <c r="F161" t="str">
        <f t="shared" si="14"/>
        <v>22</v>
      </c>
      <c r="G161" t="str">
        <f t="shared" si="15"/>
        <v>05</v>
      </c>
      <c r="H161" t="str">
        <f t="shared" si="17"/>
        <v>2009</v>
      </c>
      <c r="I161" s="3">
        <f t="shared" si="16"/>
        <v>2</v>
      </c>
    </row>
    <row r="162" spans="1:9" x14ac:dyDescent="0.25">
      <c r="A162" s="5" t="s">
        <v>794</v>
      </c>
      <c r="B162" s="3" t="s">
        <v>254</v>
      </c>
      <c r="C162" s="3" t="s">
        <v>255</v>
      </c>
      <c r="D162" t="str">
        <f t="shared" si="12"/>
        <v>luty</v>
      </c>
      <c r="E162" t="str">
        <f t="shared" si="13"/>
        <v>09</v>
      </c>
      <c r="F162" t="str">
        <f t="shared" si="14"/>
        <v>22</v>
      </c>
      <c r="G162" t="str">
        <f t="shared" si="15"/>
        <v>07</v>
      </c>
      <c r="H162" t="str">
        <f t="shared" si="17"/>
        <v>2009</v>
      </c>
      <c r="I162" s="3">
        <f t="shared" si="16"/>
        <v>2</v>
      </c>
    </row>
    <row r="163" spans="1:9" x14ac:dyDescent="0.25">
      <c r="A163" s="5" t="s">
        <v>795</v>
      </c>
      <c r="B163" s="3" t="s">
        <v>256</v>
      </c>
      <c r="C163" s="3" t="s">
        <v>257</v>
      </c>
      <c r="D163" t="str">
        <f t="shared" si="12"/>
        <v>luty</v>
      </c>
      <c r="E163" t="str">
        <f t="shared" si="13"/>
        <v>09</v>
      </c>
      <c r="F163" t="str">
        <f t="shared" si="14"/>
        <v>22</v>
      </c>
      <c r="G163" t="str">
        <f t="shared" si="15"/>
        <v>11</v>
      </c>
      <c r="H163" t="str">
        <f t="shared" si="17"/>
        <v>2009</v>
      </c>
      <c r="I163" s="3">
        <f t="shared" si="16"/>
        <v>2</v>
      </c>
    </row>
    <row r="164" spans="1:9" x14ac:dyDescent="0.25">
      <c r="A164" s="5" t="s">
        <v>796</v>
      </c>
      <c r="B164" s="3" t="s">
        <v>258</v>
      </c>
      <c r="C164" s="3" t="s">
        <v>185</v>
      </c>
      <c r="D164" t="str">
        <f t="shared" si="12"/>
        <v>luty</v>
      </c>
      <c r="E164" t="str">
        <f t="shared" si="13"/>
        <v>09</v>
      </c>
      <c r="F164" t="str">
        <f t="shared" si="14"/>
        <v>22</v>
      </c>
      <c r="G164" t="str">
        <f t="shared" si="15"/>
        <v>12</v>
      </c>
      <c r="H164" t="str">
        <f t="shared" si="17"/>
        <v>2009</v>
      </c>
      <c r="I164" s="3">
        <f t="shared" si="16"/>
        <v>2</v>
      </c>
    </row>
    <row r="165" spans="1:9" x14ac:dyDescent="0.25">
      <c r="A165" s="5" t="s">
        <v>797</v>
      </c>
      <c r="B165" s="3" t="s">
        <v>259</v>
      </c>
      <c r="C165" s="3" t="s">
        <v>185</v>
      </c>
      <c r="D165" t="str">
        <f t="shared" si="12"/>
        <v>luty</v>
      </c>
      <c r="E165" t="str">
        <f t="shared" si="13"/>
        <v>09</v>
      </c>
      <c r="F165" t="str">
        <f t="shared" si="14"/>
        <v>22</v>
      </c>
      <c r="G165" t="str">
        <f t="shared" si="15"/>
        <v>12</v>
      </c>
      <c r="H165" t="str">
        <f t="shared" si="17"/>
        <v>2009</v>
      </c>
      <c r="I165" s="3">
        <f t="shared" si="16"/>
        <v>2</v>
      </c>
    </row>
    <row r="166" spans="1:9" x14ac:dyDescent="0.25">
      <c r="A166" s="5" t="s">
        <v>798</v>
      </c>
      <c r="B166" s="3" t="s">
        <v>260</v>
      </c>
      <c r="C166" s="3" t="s">
        <v>229</v>
      </c>
      <c r="D166" t="str">
        <f t="shared" si="12"/>
        <v>luty</v>
      </c>
      <c r="E166" t="str">
        <f t="shared" si="13"/>
        <v>09</v>
      </c>
      <c r="F166" t="str">
        <f t="shared" si="14"/>
        <v>22</v>
      </c>
      <c r="G166" t="str">
        <f t="shared" si="15"/>
        <v>12</v>
      </c>
      <c r="H166" t="str">
        <f t="shared" si="17"/>
        <v>2009</v>
      </c>
      <c r="I166" s="3">
        <f t="shared" si="16"/>
        <v>2</v>
      </c>
    </row>
    <row r="167" spans="1:9" x14ac:dyDescent="0.25">
      <c r="A167" s="5" t="s">
        <v>799</v>
      </c>
      <c r="B167" s="3" t="s">
        <v>261</v>
      </c>
      <c r="C167" s="3" t="s">
        <v>262</v>
      </c>
      <c r="D167" t="str">
        <f t="shared" si="12"/>
        <v>luty</v>
      </c>
      <c r="E167" t="str">
        <f t="shared" si="13"/>
        <v>09</v>
      </c>
      <c r="F167" t="str">
        <f t="shared" si="14"/>
        <v>22</v>
      </c>
      <c r="G167" t="str">
        <f t="shared" si="15"/>
        <v>12</v>
      </c>
      <c r="H167" t="str">
        <f t="shared" si="17"/>
        <v>2009</v>
      </c>
      <c r="I167" s="3">
        <f t="shared" si="16"/>
        <v>2</v>
      </c>
    </row>
    <row r="168" spans="1:9" x14ac:dyDescent="0.25">
      <c r="A168" s="5" t="s">
        <v>800</v>
      </c>
      <c r="B168" s="3" t="s">
        <v>263</v>
      </c>
      <c r="C168" s="3" t="s">
        <v>257</v>
      </c>
      <c r="D168" t="str">
        <f t="shared" si="12"/>
        <v>luty</v>
      </c>
      <c r="E168" t="str">
        <f t="shared" si="13"/>
        <v>09</v>
      </c>
      <c r="F168" t="str">
        <f t="shared" si="14"/>
        <v>22</v>
      </c>
      <c r="G168" t="str">
        <f t="shared" si="15"/>
        <v>12</v>
      </c>
      <c r="H168" t="str">
        <f t="shared" si="17"/>
        <v>2009</v>
      </c>
      <c r="I168" s="3">
        <f t="shared" si="16"/>
        <v>2</v>
      </c>
    </row>
    <row r="169" spans="1:9" x14ac:dyDescent="0.25">
      <c r="A169" s="5" t="s">
        <v>801</v>
      </c>
      <c r="B169" s="3" t="s">
        <v>264</v>
      </c>
      <c r="C169" s="3" t="s">
        <v>257</v>
      </c>
      <c r="D169" t="str">
        <f t="shared" si="12"/>
        <v>luty</v>
      </c>
      <c r="E169" t="str">
        <f t="shared" si="13"/>
        <v>09</v>
      </c>
      <c r="F169" t="str">
        <f t="shared" si="14"/>
        <v>22</v>
      </c>
      <c r="G169" t="str">
        <f t="shared" si="15"/>
        <v>12</v>
      </c>
      <c r="H169" t="str">
        <f t="shared" si="17"/>
        <v>2009</v>
      </c>
      <c r="I169" s="3">
        <f t="shared" si="16"/>
        <v>2</v>
      </c>
    </row>
    <row r="170" spans="1:9" x14ac:dyDescent="0.25">
      <c r="A170" s="5" t="s">
        <v>802</v>
      </c>
      <c r="B170" s="3" t="s">
        <v>265</v>
      </c>
      <c r="C170" s="3" t="s">
        <v>93</v>
      </c>
      <c r="D170" t="str">
        <f t="shared" si="12"/>
        <v>luty</v>
      </c>
      <c r="E170" t="str">
        <f t="shared" si="13"/>
        <v>09</v>
      </c>
      <c r="F170" t="str">
        <f t="shared" si="14"/>
        <v>22</v>
      </c>
      <c r="G170" t="str">
        <f t="shared" si="15"/>
        <v>13</v>
      </c>
      <c r="H170" t="str">
        <f t="shared" si="17"/>
        <v>2009</v>
      </c>
      <c r="I170" s="3">
        <f t="shared" si="16"/>
        <v>2</v>
      </c>
    </row>
    <row r="171" spans="1:9" x14ac:dyDescent="0.25">
      <c r="A171" s="5" t="s">
        <v>803</v>
      </c>
      <c r="B171" s="3" t="s">
        <v>266</v>
      </c>
      <c r="C171" s="3" t="s">
        <v>267</v>
      </c>
      <c r="D171" t="str">
        <f t="shared" si="12"/>
        <v>luty</v>
      </c>
      <c r="E171" t="str">
        <f t="shared" si="13"/>
        <v>09</v>
      </c>
      <c r="F171" t="str">
        <f t="shared" si="14"/>
        <v>22</v>
      </c>
      <c r="G171" t="str">
        <f t="shared" si="15"/>
        <v>13</v>
      </c>
      <c r="H171" t="str">
        <f t="shared" si="17"/>
        <v>2009</v>
      </c>
      <c r="I171" s="3">
        <f t="shared" si="16"/>
        <v>2</v>
      </c>
    </row>
    <row r="172" spans="1:9" x14ac:dyDescent="0.25">
      <c r="A172" s="5" t="s">
        <v>804</v>
      </c>
      <c r="B172" s="3" t="s">
        <v>268</v>
      </c>
      <c r="C172" s="3" t="s">
        <v>251</v>
      </c>
      <c r="D172" t="str">
        <f t="shared" si="12"/>
        <v>luty</v>
      </c>
      <c r="E172" t="str">
        <f t="shared" si="13"/>
        <v>09</v>
      </c>
      <c r="F172" t="str">
        <f t="shared" si="14"/>
        <v>22</v>
      </c>
      <c r="G172" t="str">
        <f t="shared" si="15"/>
        <v>13</v>
      </c>
      <c r="H172" t="str">
        <f t="shared" si="17"/>
        <v>2009</v>
      </c>
      <c r="I172" s="3">
        <f t="shared" si="16"/>
        <v>2</v>
      </c>
    </row>
    <row r="173" spans="1:9" x14ac:dyDescent="0.25">
      <c r="A173" s="5" t="s">
        <v>805</v>
      </c>
      <c r="B173" s="3" t="s">
        <v>269</v>
      </c>
      <c r="C173" s="3" t="s">
        <v>56</v>
      </c>
      <c r="D173" t="str">
        <f t="shared" si="12"/>
        <v>luty</v>
      </c>
      <c r="E173" t="str">
        <f t="shared" si="13"/>
        <v>09</v>
      </c>
      <c r="F173" t="str">
        <f t="shared" si="14"/>
        <v>22</v>
      </c>
      <c r="G173" t="str">
        <f t="shared" si="15"/>
        <v>13</v>
      </c>
      <c r="H173" t="str">
        <f t="shared" si="17"/>
        <v>2009</v>
      </c>
      <c r="I173" s="3">
        <f t="shared" si="16"/>
        <v>2</v>
      </c>
    </row>
    <row r="174" spans="1:9" x14ac:dyDescent="0.25">
      <c r="A174" s="5" t="s">
        <v>806</v>
      </c>
      <c r="B174" s="3" t="s">
        <v>270</v>
      </c>
      <c r="C174" s="3" t="s">
        <v>257</v>
      </c>
      <c r="D174" t="str">
        <f t="shared" si="12"/>
        <v>luty</v>
      </c>
      <c r="E174" t="str">
        <f t="shared" si="13"/>
        <v>09</v>
      </c>
      <c r="F174" t="str">
        <f t="shared" si="14"/>
        <v>22</v>
      </c>
      <c r="G174" t="str">
        <f t="shared" si="15"/>
        <v>14</v>
      </c>
      <c r="H174" t="str">
        <f t="shared" si="17"/>
        <v>2009</v>
      </c>
      <c r="I174" s="3">
        <f t="shared" si="16"/>
        <v>2</v>
      </c>
    </row>
    <row r="175" spans="1:9" x14ac:dyDescent="0.25">
      <c r="A175" s="5" t="s">
        <v>807</v>
      </c>
      <c r="B175" s="3" t="s">
        <v>271</v>
      </c>
      <c r="C175" s="3" t="s">
        <v>150</v>
      </c>
      <c r="D175" t="str">
        <f t="shared" si="12"/>
        <v>luty</v>
      </c>
      <c r="E175" t="str">
        <f t="shared" si="13"/>
        <v>09</v>
      </c>
      <c r="F175" t="str">
        <f t="shared" si="14"/>
        <v>22</v>
      </c>
      <c r="G175" t="str">
        <f t="shared" si="15"/>
        <v>16</v>
      </c>
      <c r="H175" t="str">
        <f t="shared" si="17"/>
        <v>2009</v>
      </c>
      <c r="I175" s="3">
        <f t="shared" si="16"/>
        <v>2</v>
      </c>
    </row>
    <row r="176" spans="1:9" x14ac:dyDescent="0.25">
      <c r="A176" s="5" t="s">
        <v>808</v>
      </c>
      <c r="B176" s="3" t="s">
        <v>272</v>
      </c>
      <c r="C176" s="3" t="s">
        <v>273</v>
      </c>
      <c r="D176" t="str">
        <f t="shared" si="12"/>
        <v>luty</v>
      </c>
      <c r="E176" t="str">
        <f t="shared" si="13"/>
        <v>09</v>
      </c>
      <c r="F176" t="str">
        <f t="shared" si="14"/>
        <v>22</v>
      </c>
      <c r="G176" t="str">
        <f t="shared" si="15"/>
        <v>16</v>
      </c>
      <c r="H176" t="str">
        <f t="shared" si="17"/>
        <v>2009</v>
      </c>
      <c r="I176" s="3">
        <f t="shared" si="16"/>
        <v>2</v>
      </c>
    </row>
    <row r="177" spans="1:9" x14ac:dyDescent="0.25">
      <c r="A177" s="5" t="s">
        <v>809</v>
      </c>
      <c r="B177" s="3" t="s">
        <v>274</v>
      </c>
      <c r="C177" s="3" t="s">
        <v>121</v>
      </c>
      <c r="D177" t="str">
        <f t="shared" si="12"/>
        <v>luty</v>
      </c>
      <c r="E177" t="str">
        <f t="shared" si="13"/>
        <v>09</v>
      </c>
      <c r="F177" t="str">
        <f t="shared" si="14"/>
        <v>22</v>
      </c>
      <c r="G177" t="str">
        <f t="shared" si="15"/>
        <v>17</v>
      </c>
      <c r="H177" t="str">
        <f t="shared" si="17"/>
        <v>2009</v>
      </c>
      <c r="I177" s="3">
        <f t="shared" si="16"/>
        <v>2</v>
      </c>
    </row>
    <row r="178" spans="1:9" x14ac:dyDescent="0.25">
      <c r="A178" s="5" t="s">
        <v>810</v>
      </c>
      <c r="B178" s="3" t="s">
        <v>275</v>
      </c>
      <c r="C178" s="3" t="s">
        <v>58</v>
      </c>
      <c r="D178" t="str">
        <f t="shared" si="12"/>
        <v>luty</v>
      </c>
      <c r="E178" t="str">
        <f t="shared" si="13"/>
        <v>09</v>
      </c>
      <c r="F178" t="str">
        <f t="shared" si="14"/>
        <v>22</v>
      </c>
      <c r="G178" t="str">
        <f t="shared" si="15"/>
        <v>18</v>
      </c>
      <c r="H178" t="str">
        <f t="shared" si="17"/>
        <v>2009</v>
      </c>
      <c r="I178" s="3">
        <f t="shared" si="16"/>
        <v>2</v>
      </c>
    </row>
    <row r="179" spans="1:9" x14ac:dyDescent="0.25">
      <c r="A179" s="5" t="s">
        <v>811</v>
      </c>
      <c r="B179" s="3" t="s">
        <v>276</v>
      </c>
      <c r="C179" s="3" t="s">
        <v>24</v>
      </c>
      <c r="D179" t="str">
        <f t="shared" si="12"/>
        <v>wrzesień</v>
      </c>
      <c r="E179" t="str">
        <f t="shared" si="13"/>
        <v>09</v>
      </c>
      <c r="F179" t="str">
        <f t="shared" si="14"/>
        <v>29</v>
      </c>
      <c r="G179" t="str">
        <f t="shared" si="15"/>
        <v>19</v>
      </c>
      <c r="H179" t="str">
        <f t="shared" si="17"/>
        <v>2009</v>
      </c>
      <c r="I179" s="3">
        <f t="shared" si="16"/>
        <v>9</v>
      </c>
    </row>
    <row r="180" spans="1:9" x14ac:dyDescent="0.25">
      <c r="A180" s="5" t="s">
        <v>812</v>
      </c>
      <c r="B180" s="3" t="s">
        <v>277</v>
      </c>
      <c r="C180" s="3" t="s">
        <v>278</v>
      </c>
      <c r="D180" t="str">
        <f t="shared" si="12"/>
        <v>wrzesień</v>
      </c>
      <c r="E180" t="str">
        <f t="shared" si="13"/>
        <v>09</v>
      </c>
      <c r="F180" t="str">
        <f t="shared" si="14"/>
        <v>29</v>
      </c>
      <c r="G180" t="str">
        <f t="shared" si="15"/>
        <v>20</v>
      </c>
      <c r="H180" t="str">
        <f t="shared" si="17"/>
        <v>2009</v>
      </c>
      <c r="I180" s="3">
        <f t="shared" si="16"/>
        <v>9</v>
      </c>
    </row>
    <row r="181" spans="1:9" x14ac:dyDescent="0.25">
      <c r="A181" s="5" t="s">
        <v>813</v>
      </c>
      <c r="B181" s="3" t="s">
        <v>279</v>
      </c>
      <c r="C181" s="3" t="s">
        <v>78</v>
      </c>
      <c r="D181" t="str">
        <f t="shared" si="12"/>
        <v>wrzesień</v>
      </c>
      <c r="E181" t="str">
        <f t="shared" si="13"/>
        <v>09</v>
      </c>
      <c r="F181" t="str">
        <f t="shared" si="14"/>
        <v>29</v>
      </c>
      <c r="G181" t="str">
        <f t="shared" si="15"/>
        <v>21</v>
      </c>
      <c r="H181" t="str">
        <f t="shared" si="17"/>
        <v>2009</v>
      </c>
      <c r="I181" s="3">
        <f t="shared" si="16"/>
        <v>9</v>
      </c>
    </row>
    <row r="182" spans="1:9" x14ac:dyDescent="0.25">
      <c r="A182" s="5" t="s">
        <v>814</v>
      </c>
      <c r="B182" s="3" t="s">
        <v>280</v>
      </c>
      <c r="C182" s="3" t="s">
        <v>104</v>
      </c>
      <c r="D182" t="str">
        <f t="shared" si="12"/>
        <v>wrzesień</v>
      </c>
      <c r="E182" t="str">
        <f t="shared" si="13"/>
        <v>09</v>
      </c>
      <c r="F182" t="str">
        <f t="shared" si="14"/>
        <v>29</v>
      </c>
      <c r="G182" t="str">
        <f t="shared" si="15"/>
        <v>21</v>
      </c>
      <c r="H182" t="str">
        <f t="shared" si="17"/>
        <v>2009</v>
      </c>
      <c r="I182" s="3">
        <f t="shared" si="16"/>
        <v>9</v>
      </c>
    </row>
    <row r="183" spans="1:9" x14ac:dyDescent="0.25">
      <c r="A183" s="5" t="s">
        <v>815</v>
      </c>
      <c r="B183" s="3" t="s">
        <v>281</v>
      </c>
      <c r="C183" s="3" t="s">
        <v>282</v>
      </c>
      <c r="D183" t="str">
        <f t="shared" si="12"/>
        <v>wrzesień</v>
      </c>
      <c r="E183" t="str">
        <f t="shared" si="13"/>
        <v>09</v>
      </c>
      <c r="F183" t="str">
        <f t="shared" si="14"/>
        <v>29</v>
      </c>
      <c r="G183" t="str">
        <f t="shared" si="15"/>
        <v>22</v>
      </c>
      <c r="H183" t="str">
        <f t="shared" si="17"/>
        <v>2009</v>
      </c>
      <c r="I183" s="3">
        <f t="shared" si="16"/>
        <v>9</v>
      </c>
    </row>
    <row r="184" spans="1:9" x14ac:dyDescent="0.25">
      <c r="A184" s="5" t="s">
        <v>816</v>
      </c>
      <c r="B184" s="3" t="s">
        <v>283</v>
      </c>
      <c r="C184" s="3" t="s">
        <v>104</v>
      </c>
      <c r="D184" t="str">
        <f t="shared" si="12"/>
        <v>wrzesień</v>
      </c>
      <c r="E184" t="str">
        <f t="shared" si="13"/>
        <v>09</v>
      </c>
      <c r="F184" t="str">
        <f t="shared" si="14"/>
        <v>29</v>
      </c>
      <c r="G184" t="str">
        <f t="shared" si="15"/>
        <v>23</v>
      </c>
      <c r="H184" t="str">
        <f t="shared" si="17"/>
        <v>2009</v>
      </c>
      <c r="I184" s="3">
        <f t="shared" si="16"/>
        <v>9</v>
      </c>
    </row>
    <row r="185" spans="1:9" x14ac:dyDescent="0.25">
      <c r="A185" s="5" t="s">
        <v>817</v>
      </c>
      <c r="B185" s="3" t="s">
        <v>284</v>
      </c>
      <c r="C185" s="3" t="s">
        <v>14</v>
      </c>
      <c r="D185" t="str">
        <f t="shared" si="12"/>
        <v>wrzesień</v>
      </c>
      <c r="E185" t="str">
        <f t="shared" si="13"/>
        <v>09</v>
      </c>
      <c r="F185" t="str">
        <f t="shared" si="14"/>
        <v>29</v>
      </c>
      <c r="G185" t="str">
        <f t="shared" si="15"/>
        <v>25</v>
      </c>
      <c r="H185" t="str">
        <f t="shared" si="17"/>
        <v>2009</v>
      </c>
      <c r="I185" s="3">
        <f t="shared" si="16"/>
        <v>9</v>
      </c>
    </row>
    <row r="186" spans="1:9" x14ac:dyDescent="0.25">
      <c r="A186" s="5" t="s">
        <v>818</v>
      </c>
      <c r="B186" s="3" t="s">
        <v>285</v>
      </c>
      <c r="C186" s="3" t="s">
        <v>104</v>
      </c>
      <c r="D186" t="str">
        <f t="shared" si="12"/>
        <v>wrzesień</v>
      </c>
      <c r="E186" t="str">
        <f t="shared" si="13"/>
        <v>09</v>
      </c>
      <c r="F186" t="str">
        <f t="shared" si="14"/>
        <v>29</v>
      </c>
      <c r="G186" t="str">
        <f t="shared" si="15"/>
        <v>26</v>
      </c>
      <c r="H186" t="str">
        <f t="shared" si="17"/>
        <v>2009</v>
      </c>
      <c r="I186" s="3">
        <f t="shared" si="16"/>
        <v>9</v>
      </c>
    </row>
    <row r="187" spans="1:9" x14ac:dyDescent="0.25">
      <c r="A187" s="5" t="s">
        <v>819</v>
      </c>
      <c r="B187" s="3" t="s">
        <v>286</v>
      </c>
      <c r="C187" s="3" t="s">
        <v>126</v>
      </c>
      <c r="D187" t="str">
        <f t="shared" si="12"/>
        <v>wrzesień</v>
      </c>
      <c r="E187" t="str">
        <f t="shared" si="13"/>
        <v>09</v>
      </c>
      <c r="F187" t="str">
        <f t="shared" si="14"/>
        <v>29</v>
      </c>
      <c r="G187" t="str">
        <f t="shared" si="15"/>
        <v>26</v>
      </c>
      <c r="H187" t="str">
        <f t="shared" si="17"/>
        <v>2009</v>
      </c>
      <c r="I187" s="3">
        <f t="shared" si="16"/>
        <v>9</v>
      </c>
    </row>
    <row r="188" spans="1:9" x14ac:dyDescent="0.25">
      <c r="A188" s="5" t="s">
        <v>820</v>
      </c>
      <c r="B188" s="3" t="s">
        <v>287</v>
      </c>
      <c r="C188" s="3" t="s">
        <v>288</v>
      </c>
      <c r="D188" t="str">
        <f t="shared" si="12"/>
        <v>wrzesień</v>
      </c>
      <c r="E188" t="str">
        <f t="shared" si="13"/>
        <v>09</v>
      </c>
      <c r="F188" t="str">
        <f t="shared" si="14"/>
        <v>29</v>
      </c>
      <c r="G188" t="str">
        <f t="shared" si="15"/>
        <v>27</v>
      </c>
      <c r="H188" t="str">
        <f t="shared" si="17"/>
        <v>2009</v>
      </c>
      <c r="I188" s="3">
        <f t="shared" si="16"/>
        <v>9</v>
      </c>
    </row>
    <row r="189" spans="1:9" x14ac:dyDescent="0.25">
      <c r="A189" s="5" t="s">
        <v>821</v>
      </c>
      <c r="B189" s="3" t="s">
        <v>289</v>
      </c>
      <c r="C189" s="3" t="s">
        <v>234</v>
      </c>
      <c r="D189" t="str">
        <f t="shared" si="12"/>
        <v>wrzesień</v>
      </c>
      <c r="E189" t="str">
        <f t="shared" si="13"/>
        <v>09</v>
      </c>
      <c r="F189" t="str">
        <f t="shared" si="14"/>
        <v>29</v>
      </c>
      <c r="G189" t="str">
        <f t="shared" si="15"/>
        <v>27</v>
      </c>
      <c r="H189" t="str">
        <f t="shared" si="17"/>
        <v>2009</v>
      </c>
      <c r="I189" s="3">
        <f t="shared" si="16"/>
        <v>9</v>
      </c>
    </row>
    <row r="190" spans="1:9" x14ac:dyDescent="0.25">
      <c r="A190" s="5" t="s">
        <v>822</v>
      </c>
      <c r="B190" s="3" t="s">
        <v>290</v>
      </c>
      <c r="C190" s="3" t="s">
        <v>291</v>
      </c>
      <c r="D190" t="str">
        <f t="shared" si="12"/>
        <v>wrzesień</v>
      </c>
      <c r="E190" t="str">
        <f t="shared" si="13"/>
        <v>09</v>
      </c>
      <c r="F190" t="str">
        <f t="shared" si="14"/>
        <v>29</v>
      </c>
      <c r="G190" t="str">
        <f t="shared" si="15"/>
        <v>28</v>
      </c>
      <c r="H190" t="str">
        <f t="shared" si="17"/>
        <v>2009</v>
      </c>
      <c r="I190" s="3">
        <f t="shared" si="16"/>
        <v>9</v>
      </c>
    </row>
    <row r="191" spans="1:9" x14ac:dyDescent="0.25">
      <c r="A191" s="5" t="s">
        <v>823</v>
      </c>
      <c r="B191" s="3" t="s">
        <v>292</v>
      </c>
      <c r="C191" s="3" t="s">
        <v>104</v>
      </c>
      <c r="D191" t="str">
        <f t="shared" si="12"/>
        <v>wrzesień</v>
      </c>
      <c r="E191" t="str">
        <f t="shared" si="13"/>
        <v>09</v>
      </c>
      <c r="F191" t="str">
        <f t="shared" si="14"/>
        <v>29</v>
      </c>
      <c r="G191" t="str">
        <f t="shared" si="15"/>
        <v>28</v>
      </c>
      <c r="H191" t="str">
        <f t="shared" si="17"/>
        <v>2009</v>
      </c>
      <c r="I191" s="3">
        <f t="shared" si="16"/>
        <v>9</v>
      </c>
    </row>
    <row r="192" spans="1:9" x14ac:dyDescent="0.25">
      <c r="A192" s="5" t="s">
        <v>824</v>
      </c>
      <c r="B192" s="3" t="s">
        <v>293</v>
      </c>
      <c r="C192" s="3" t="s">
        <v>294</v>
      </c>
      <c r="D192" t="str">
        <f t="shared" si="12"/>
        <v>wrzesień</v>
      </c>
      <c r="E192" t="str">
        <f t="shared" si="13"/>
        <v>09</v>
      </c>
      <c r="F192" t="str">
        <f t="shared" si="14"/>
        <v>29</v>
      </c>
      <c r="G192" t="str">
        <f t="shared" si="15"/>
        <v>29</v>
      </c>
      <c r="H192" t="str">
        <f t="shared" si="17"/>
        <v>2009</v>
      </c>
      <c r="I192" s="3">
        <f t="shared" si="16"/>
        <v>9</v>
      </c>
    </row>
    <row r="193" spans="1:9" x14ac:dyDescent="0.25">
      <c r="A193" s="5" t="s">
        <v>825</v>
      </c>
      <c r="B193" s="3" t="s">
        <v>295</v>
      </c>
      <c r="C193" s="3" t="s">
        <v>296</v>
      </c>
      <c r="D193" t="str">
        <f t="shared" si="12"/>
        <v>wrzesień</v>
      </c>
      <c r="E193" t="str">
        <f t="shared" si="13"/>
        <v>09</v>
      </c>
      <c r="F193" t="str">
        <f t="shared" si="14"/>
        <v>29</v>
      </c>
      <c r="G193" t="str">
        <f t="shared" si="15"/>
        <v>30</v>
      </c>
      <c r="H193" t="str">
        <f t="shared" si="17"/>
        <v>2009</v>
      </c>
      <c r="I193" s="3">
        <f t="shared" si="16"/>
        <v>9</v>
      </c>
    </row>
    <row r="194" spans="1:9" x14ac:dyDescent="0.25">
      <c r="A194" s="5" t="s">
        <v>826</v>
      </c>
      <c r="B194" s="3" t="s">
        <v>297</v>
      </c>
      <c r="C194" s="3" t="s">
        <v>162</v>
      </c>
      <c r="D194" t="str">
        <f t="shared" ref="D194:D257" si="18">CHOOSE(I194,"styczeń", "luty", "marzec","kwiecień", "maj", "czerwiec", "lipiec", "sierpień", "wrzesień", "październik", "listopad", "grudzień")</f>
        <v>październik</v>
      </c>
      <c r="E194" t="str">
        <f t="shared" ref="E194:E257" si="19">LEFT(A194,2)</f>
        <v>09</v>
      </c>
      <c r="F194" t="str">
        <f t="shared" ref="F194:F257" si="20">MID(A194,3,2)</f>
        <v>30</v>
      </c>
      <c r="G194" t="str">
        <f t="shared" ref="G194:G257" si="21">MID(A194,5,2)</f>
        <v>01</v>
      </c>
      <c r="H194" t="str">
        <f t="shared" si="17"/>
        <v>2009</v>
      </c>
      <c r="I194" s="3">
        <f t="shared" ref="I194:I257" si="22">IF(LEFT(E194,1)="0",F194-20,IF(LEFT(F194,1)="0",RIGHT(F194,1),F194))</f>
        <v>10</v>
      </c>
    </row>
    <row r="195" spans="1:9" x14ac:dyDescent="0.25">
      <c r="A195" s="5" t="s">
        <v>827</v>
      </c>
      <c r="B195" s="3" t="s">
        <v>298</v>
      </c>
      <c r="C195" s="3" t="s">
        <v>139</v>
      </c>
      <c r="D195" t="str">
        <f t="shared" si="18"/>
        <v>październik</v>
      </c>
      <c r="E195" t="str">
        <f t="shared" si="19"/>
        <v>09</v>
      </c>
      <c r="F195" t="str">
        <f t="shared" si="20"/>
        <v>30</v>
      </c>
      <c r="G195" t="str">
        <f t="shared" si="21"/>
        <v>02</v>
      </c>
      <c r="H195" t="str">
        <f t="shared" ref="H195:H258" si="23">IF(LEFT(E195,1)="0","20"&amp;E195,"19"&amp;E195)</f>
        <v>2009</v>
      </c>
      <c r="I195" s="3">
        <f t="shared" si="22"/>
        <v>10</v>
      </c>
    </row>
    <row r="196" spans="1:9" x14ac:dyDescent="0.25">
      <c r="A196" s="5" t="s">
        <v>828</v>
      </c>
      <c r="B196" s="3" t="s">
        <v>299</v>
      </c>
      <c r="C196" s="3" t="s">
        <v>232</v>
      </c>
      <c r="D196" t="str">
        <f t="shared" si="18"/>
        <v>październik</v>
      </c>
      <c r="E196" t="str">
        <f t="shared" si="19"/>
        <v>09</v>
      </c>
      <c r="F196" t="str">
        <f t="shared" si="20"/>
        <v>30</v>
      </c>
      <c r="G196" t="str">
        <f t="shared" si="21"/>
        <v>06</v>
      </c>
      <c r="H196" t="str">
        <f t="shared" si="23"/>
        <v>2009</v>
      </c>
      <c r="I196" s="3">
        <f t="shared" si="22"/>
        <v>10</v>
      </c>
    </row>
    <row r="197" spans="1:9" x14ac:dyDescent="0.25">
      <c r="A197" s="5" t="s">
        <v>829</v>
      </c>
      <c r="B197" s="3" t="s">
        <v>300</v>
      </c>
      <c r="C197" s="3" t="s">
        <v>234</v>
      </c>
      <c r="D197" t="str">
        <f t="shared" si="18"/>
        <v>październik</v>
      </c>
      <c r="E197" t="str">
        <f t="shared" si="19"/>
        <v>09</v>
      </c>
      <c r="F197" t="str">
        <f t="shared" si="20"/>
        <v>30</v>
      </c>
      <c r="G197" t="str">
        <f t="shared" si="21"/>
        <v>07</v>
      </c>
      <c r="H197" t="str">
        <f t="shared" si="23"/>
        <v>2009</v>
      </c>
      <c r="I197" s="3">
        <f t="shared" si="22"/>
        <v>10</v>
      </c>
    </row>
    <row r="198" spans="1:9" x14ac:dyDescent="0.25">
      <c r="A198" s="5" t="s">
        <v>830</v>
      </c>
      <c r="B198" s="3" t="s">
        <v>301</v>
      </c>
      <c r="C198" s="3" t="s">
        <v>302</v>
      </c>
      <c r="D198" t="str">
        <f t="shared" si="18"/>
        <v>październik</v>
      </c>
      <c r="E198" t="str">
        <f t="shared" si="19"/>
        <v>09</v>
      </c>
      <c r="F198" t="str">
        <f t="shared" si="20"/>
        <v>30</v>
      </c>
      <c r="G198" t="str">
        <f t="shared" si="21"/>
        <v>08</v>
      </c>
      <c r="H198" t="str">
        <f t="shared" si="23"/>
        <v>2009</v>
      </c>
      <c r="I198" s="3">
        <f t="shared" si="22"/>
        <v>10</v>
      </c>
    </row>
    <row r="199" spans="1:9" x14ac:dyDescent="0.25">
      <c r="A199" s="5" t="s">
        <v>831</v>
      </c>
      <c r="B199" s="3" t="s">
        <v>27</v>
      </c>
      <c r="C199" s="3" t="s">
        <v>137</v>
      </c>
      <c r="D199" t="str">
        <f t="shared" si="18"/>
        <v>październik</v>
      </c>
      <c r="E199" t="str">
        <f t="shared" si="19"/>
        <v>09</v>
      </c>
      <c r="F199" t="str">
        <f t="shared" si="20"/>
        <v>30</v>
      </c>
      <c r="G199" t="str">
        <f t="shared" si="21"/>
        <v>10</v>
      </c>
      <c r="H199" t="str">
        <f t="shared" si="23"/>
        <v>2009</v>
      </c>
      <c r="I199" s="3">
        <f t="shared" si="22"/>
        <v>10</v>
      </c>
    </row>
    <row r="200" spans="1:9" x14ac:dyDescent="0.25">
      <c r="A200" s="5" t="s">
        <v>832</v>
      </c>
      <c r="B200" s="3" t="s">
        <v>303</v>
      </c>
      <c r="C200" s="3" t="s">
        <v>291</v>
      </c>
      <c r="D200" t="str">
        <f t="shared" si="18"/>
        <v>październik</v>
      </c>
      <c r="E200" t="str">
        <f t="shared" si="19"/>
        <v>09</v>
      </c>
      <c r="F200" t="str">
        <f t="shared" si="20"/>
        <v>30</v>
      </c>
      <c r="G200" t="str">
        <f t="shared" si="21"/>
        <v>12</v>
      </c>
      <c r="H200" t="str">
        <f t="shared" si="23"/>
        <v>2009</v>
      </c>
      <c r="I200" s="3">
        <f t="shared" si="22"/>
        <v>10</v>
      </c>
    </row>
    <row r="201" spans="1:9" x14ac:dyDescent="0.25">
      <c r="A201" s="5" t="s">
        <v>833</v>
      </c>
      <c r="B201" s="3" t="s">
        <v>304</v>
      </c>
      <c r="C201" s="3" t="s">
        <v>305</v>
      </c>
      <c r="D201" t="str">
        <f t="shared" si="18"/>
        <v>październik</v>
      </c>
      <c r="E201" t="str">
        <f t="shared" si="19"/>
        <v>09</v>
      </c>
      <c r="F201" t="str">
        <f t="shared" si="20"/>
        <v>30</v>
      </c>
      <c r="G201" t="str">
        <f t="shared" si="21"/>
        <v>12</v>
      </c>
      <c r="H201" t="str">
        <f t="shared" si="23"/>
        <v>2009</v>
      </c>
      <c r="I201" s="3">
        <f t="shared" si="22"/>
        <v>10</v>
      </c>
    </row>
    <row r="202" spans="1:9" x14ac:dyDescent="0.25">
      <c r="A202" s="5" t="s">
        <v>834</v>
      </c>
      <c r="B202" s="3" t="s">
        <v>306</v>
      </c>
      <c r="C202" s="3" t="s">
        <v>307</v>
      </c>
      <c r="D202" t="str">
        <f t="shared" si="18"/>
        <v>październik</v>
      </c>
      <c r="E202" t="str">
        <f t="shared" si="19"/>
        <v>09</v>
      </c>
      <c r="F202" t="str">
        <f t="shared" si="20"/>
        <v>30</v>
      </c>
      <c r="G202" t="str">
        <f t="shared" si="21"/>
        <v>13</v>
      </c>
      <c r="H202" t="str">
        <f t="shared" si="23"/>
        <v>2009</v>
      </c>
      <c r="I202" s="3">
        <f t="shared" si="22"/>
        <v>10</v>
      </c>
    </row>
    <row r="203" spans="1:9" x14ac:dyDescent="0.25">
      <c r="A203" s="5" t="s">
        <v>835</v>
      </c>
      <c r="B203" s="3" t="s">
        <v>308</v>
      </c>
      <c r="C203" s="3" t="s">
        <v>309</v>
      </c>
      <c r="D203" t="str">
        <f t="shared" si="18"/>
        <v>październik</v>
      </c>
      <c r="E203" t="str">
        <f t="shared" si="19"/>
        <v>09</v>
      </c>
      <c r="F203" t="str">
        <f t="shared" si="20"/>
        <v>30</v>
      </c>
      <c r="G203" t="str">
        <f t="shared" si="21"/>
        <v>14</v>
      </c>
      <c r="H203" t="str">
        <f t="shared" si="23"/>
        <v>2009</v>
      </c>
      <c r="I203" s="3">
        <f t="shared" si="22"/>
        <v>10</v>
      </c>
    </row>
    <row r="204" spans="1:9" x14ac:dyDescent="0.25">
      <c r="A204" s="5" t="s">
        <v>836</v>
      </c>
      <c r="B204" s="3" t="s">
        <v>310</v>
      </c>
      <c r="C204" s="3" t="s">
        <v>126</v>
      </c>
      <c r="D204" t="str">
        <f t="shared" si="18"/>
        <v>październik</v>
      </c>
      <c r="E204" t="str">
        <f t="shared" si="19"/>
        <v>09</v>
      </c>
      <c r="F204" t="str">
        <f t="shared" si="20"/>
        <v>30</v>
      </c>
      <c r="G204" t="str">
        <f t="shared" si="21"/>
        <v>14</v>
      </c>
      <c r="H204" t="str">
        <f t="shared" si="23"/>
        <v>2009</v>
      </c>
      <c r="I204" s="3">
        <f t="shared" si="22"/>
        <v>10</v>
      </c>
    </row>
    <row r="205" spans="1:9" x14ac:dyDescent="0.25">
      <c r="A205" s="5" t="s">
        <v>837</v>
      </c>
      <c r="B205" s="3" t="s">
        <v>311</v>
      </c>
      <c r="C205" s="3" t="s">
        <v>26</v>
      </c>
      <c r="D205" t="str">
        <f t="shared" si="18"/>
        <v>październik</v>
      </c>
      <c r="E205" t="str">
        <f t="shared" si="19"/>
        <v>09</v>
      </c>
      <c r="F205" t="str">
        <f t="shared" si="20"/>
        <v>30</v>
      </c>
      <c r="G205" t="str">
        <f t="shared" si="21"/>
        <v>15</v>
      </c>
      <c r="H205" t="str">
        <f t="shared" si="23"/>
        <v>2009</v>
      </c>
      <c r="I205" s="3">
        <f t="shared" si="22"/>
        <v>10</v>
      </c>
    </row>
    <row r="206" spans="1:9" x14ac:dyDescent="0.25">
      <c r="A206" s="5" t="s">
        <v>838</v>
      </c>
      <c r="B206" s="3" t="s">
        <v>312</v>
      </c>
      <c r="C206" s="3" t="s">
        <v>8</v>
      </c>
      <c r="D206" t="str">
        <f t="shared" si="18"/>
        <v>październik</v>
      </c>
      <c r="E206" t="str">
        <f t="shared" si="19"/>
        <v>09</v>
      </c>
      <c r="F206" t="str">
        <f t="shared" si="20"/>
        <v>30</v>
      </c>
      <c r="G206" t="str">
        <f t="shared" si="21"/>
        <v>16</v>
      </c>
      <c r="H206" t="str">
        <f t="shared" si="23"/>
        <v>2009</v>
      </c>
      <c r="I206" s="3">
        <f t="shared" si="22"/>
        <v>10</v>
      </c>
    </row>
    <row r="207" spans="1:9" x14ac:dyDescent="0.25">
      <c r="A207" s="5" t="s">
        <v>839</v>
      </c>
      <c r="B207" s="3" t="s">
        <v>313</v>
      </c>
      <c r="C207" s="3" t="s">
        <v>104</v>
      </c>
      <c r="D207" t="str">
        <f t="shared" si="18"/>
        <v>październik</v>
      </c>
      <c r="E207" t="str">
        <f t="shared" si="19"/>
        <v>09</v>
      </c>
      <c r="F207" t="str">
        <f t="shared" si="20"/>
        <v>30</v>
      </c>
      <c r="G207" t="str">
        <f t="shared" si="21"/>
        <v>20</v>
      </c>
      <c r="H207" t="str">
        <f t="shared" si="23"/>
        <v>2009</v>
      </c>
      <c r="I207" s="3">
        <f t="shared" si="22"/>
        <v>10</v>
      </c>
    </row>
    <row r="208" spans="1:9" x14ac:dyDescent="0.25">
      <c r="A208" s="5" t="s">
        <v>840</v>
      </c>
      <c r="B208" s="3" t="s">
        <v>314</v>
      </c>
      <c r="C208" s="3" t="s">
        <v>137</v>
      </c>
      <c r="D208" t="str">
        <f t="shared" si="18"/>
        <v>październik</v>
      </c>
      <c r="E208" t="str">
        <f t="shared" si="19"/>
        <v>09</v>
      </c>
      <c r="F208" t="str">
        <f t="shared" si="20"/>
        <v>30</v>
      </c>
      <c r="G208" t="str">
        <f t="shared" si="21"/>
        <v>20</v>
      </c>
      <c r="H208" t="str">
        <f t="shared" si="23"/>
        <v>2009</v>
      </c>
      <c r="I208" s="3">
        <f t="shared" si="22"/>
        <v>10</v>
      </c>
    </row>
    <row r="209" spans="1:9" x14ac:dyDescent="0.25">
      <c r="A209" s="5" t="s">
        <v>841</v>
      </c>
      <c r="B209" s="3" t="s">
        <v>314</v>
      </c>
      <c r="C209" s="3" t="s">
        <v>12</v>
      </c>
      <c r="D209" t="str">
        <f t="shared" si="18"/>
        <v>październik</v>
      </c>
      <c r="E209" t="str">
        <f t="shared" si="19"/>
        <v>09</v>
      </c>
      <c r="F209" t="str">
        <f t="shared" si="20"/>
        <v>30</v>
      </c>
      <c r="G209" t="str">
        <f t="shared" si="21"/>
        <v>21</v>
      </c>
      <c r="H209" t="str">
        <f t="shared" si="23"/>
        <v>2009</v>
      </c>
      <c r="I209" s="3">
        <f t="shared" si="22"/>
        <v>10</v>
      </c>
    </row>
    <row r="210" spans="1:9" x14ac:dyDescent="0.25">
      <c r="A210" s="5" t="s">
        <v>842</v>
      </c>
      <c r="B210" s="3" t="s">
        <v>315</v>
      </c>
      <c r="C210" s="3" t="s">
        <v>48</v>
      </c>
      <c r="D210" t="str">
        <f t="shared" si="18"/>
        <v>październik</v>
      </c>
      <c r="E210" t="str">
        <f t="shared" si="19"/>
        <v>09</v>
      </c>
      <c r="F210" t="str">
        <f t="shared" si="20"/>
        <v>30</v>
      </c>
      <c r="G210" t="str">
        <f t="shared" si="21"/>
        <v>22</v>
      </c>
      <c r="H210" t="str">
        <f t="shared" si="23"/>
        <v>2009</v>
      </c>
      <c r="I210" s="3">
        <f t="shared" si="22"/>
        <v>10</v>
      </c>
    </row>
    <row r="211" spans="1:9" x14ac:dyDescent="0.25">
      <c r="A211" s="5" t="s">
        <v>843</v>
      </c>
      <c r="B211" s="3" t="s">
        <v>316</v>
      </c>
      <c r="C211" s="3" t="s">
        <v>74</v>
      </c>
      <c r="D211" t="str">
        <f t="shared" si="18"/>
        <v>październik</v>
      </c>
      <c r="E211" t="str">
        <f t="shared" si="19"/>
        <v>09</v>
      </c>
      <c r="F211" t="str">
        <f t="shared" si="20"/>
        <v>30</v>
      </c>
      <c r="G211" t="str">
        <f t="shared" si="21"/>
        <v>23</v>
      </c>
      <c r="H211" t="str">
        <f t="shared" si="23"/>
        <v>2009</v>
      </c>
      <c r="I211" s="3">
        <f t="shared" si="22"/>
        <v>10</v>
      </c>
    </row>
    <row r="212" spans="1:9" x14ac:dyDescent="0.25">
      <c r="A212" s="5" t="s">
        <v>844</v>
      </c>
      <c r="B212" s="3" t="s">
        <v>317</v>
      </c>
      <c r="C212" s="3" t="s">
        <v>211</v>
      </c>
      <c r="D212" t="str">
        <f t="shared" si="18"/>
        <v>październik</v>
      </c>
      <c r="E212" t="str">
        <f t="shared" si="19"/>
        <v>09</v>
      </c>
      <c r="F212" t="str">
        <f t="shared" si="20"/>
        <v>30</v>
      </c>
      <c r="G212" t="str">
        <f t="shared" si="21"/>
        <v>23</v>
      </c>
      <c r="H212" t="str">
        <f t="shared" si="23"/>
        <v>2009</v>
      </c>
      <c r="I212" s="3">
        <f t="shared" si="22"/>
        <v>10</v>
      </c>
    </row>
    <row r="213" spans="1:9" x14ac:dyDescent="0.25">
      <c r="A213" s="5" t="s">
        <v>845</v>
      </c>
      <c r="B213" s="3" t="s">
        <v>318</v>
      </c>
      <c r="C213" s="3" t="s">
        <v>26</v>
      </c>
      <c r="D213" t="str">
        <f t="shared" si="18"/>
        <v>październik</v>
      </c>
      <c r="E213" t="str">
        <f t="shared" si="19"/>
        <v>09</v>
      </c>
      <c r="F213" t="str">
        <f t="shared" si="20"/>
        <v>30</v>
      </c>
      <c r="G213" t="str">
        <f t="shared" si="21"/>
        <v>24</v>
      </c>
      <c r="H213" t="str">
        <f t="shared" si="23"/>
        <v>2009</v>
      </c>
      <c r="I213" s="3">
        <f t="shared" si="22"/>
        <v>10</v>
      </c>
    </row>
    <row r="214" spans="1:9" x14ac:dyDescent="0.25">
      <c r="A214" s="5" t="s">
        <v>846</v>
      </c>
      <c r="B214" s="3" t="s">
        <v>20</v>
      </c>
      <c r="C214" s="3" t="s">
        <v>29</v>
      </c>
      <c r="D214" t="str">
        <f t="shared" si="18"/>
        <v>październik</v>
      </c>
      <c r="E214" t="str">
        <f t="shared" si="19"/>
        <v>09</v>
      </c>
      <c r="F214" t="str">
        <f t="shared" si="20"/>
        <v>30</v>
      </c>
      <c r="G214" t="str">
        <f t="shared" si="21"/>
        <v>25</v>
      </c>
      <c r="H214" t="str">
        <f t="shared" si="23"/>
        <v>2009</v>
      </c>
      <c r="I214" s="3">
        <f t="shared" si="22"/>
        <v>10</v>
      </c>
    </row>
    <row r="215" spans="1:9" x14ac:dyDescent="0.25">
      <c r="A215" s="5" t="s">
        <v>847</v>
      </c>
      <c r="B215" s="3" t="s">
        <v>319</v>
      </c>
      <c r="C215" s="3" t="s">
        <v>320</v>
      </c>
      <c r="D215" t="str">
        <f t="shared" si="18"/>
        <v>październik</v>
      </c>
      <c r="E215" t="str">
        <f t="shared" si="19"/>
        <v>09</v>
      </c>
      <c r="F215" t="str">
        <f t="shared" si="20"/>
        <v>30</v>
      </c>
      <c r="G215" t="str">
        <f t="shared" si="21"/>
        <v>26</v>
      </c>
      <c r="H215" t="str">
        <f t="shared" si="23"/>
        <v>2009</v>
      </c>
      <c r="I215" s="3">
        <f t="shared" si="22"/>
        <v>10</v>
      </c>
    </row>
    <row r="216" spans="1:9" x14ac:dyDescent="0.25">
      <c r="A216" s="5" t="s">
        <v>848</v>
      </c>
      <c r="B216" s="3" t="s">
        <v>321</v>
      </c>
      <c r="C216" s="3" t="s">
        <v>58</v>
      </c>
      <c r="D216" t="str">
        <f t="shared" si="18"/>
        <v>październik</v>
      </c>
      <c r="E216" t="str">
        <f t="shared" si="19"/>
        <v>09</v>
      </c>
      <c r="F216" t="str">
        <f t="shared" si="20"/>
        <v>30</v>
      </c>
      <c r="G216" t="str">
        <f t="shared" si="21"/>
        <v>26</v>
      </c>
      <c r="H216" t="str">
        <f t="shared" si="23"/>
        <v>2009</v>
      </c>
      <c r="I216" s="3">
        <f t="shared" si="22"/>
        <v>10</v>
      </c>
    </row>
    <row r="217" spans="1:9" x14ac:dyDescent="0.25">
      <c r="A217" s="5" t="s">
        <v>849</v>
      </c>
      <c r="B217" s="3" t="s">
        <v>322</v>
      </c>
      <c r="C217" s="3" t="s">
        <v>255</v>
      </c>
      <c r="D217" t="str">
        <f t="shared" si="18"/>
        <v>październik</v>
      </c>
      <c r="E217" t="str">
        <f t="shared" si="19"/>
        <v>09</v>
      </c>
      <c r="F217" t="str">
        <f t="shared" si="20"/>
        <v>30</v>
      </c>
      <c r="G217" t="str">
        <f t="shared" si="21"/>
        <v>27</v>
      </c>
      <c r="H217" t="str">
        <f t="shared" si="23"/>
        <v>2009</v>
      </c>
      <c r="I217" s="3">
        <f t="shared" si="22"/>
        <v>10</v>
      </c>
    </row>
    <row r="218" spans="1:9" x14ac:dyDescent="0.25">
      <c r="A218" s="5" t="s">
        <v>850</v>
      </c>
      <c r="B218" s="3" t="s">
        <v>323</v>
      </c>
      <c r="C218" s="3" t="s">
        <v>201</v>
      </c>
      <c r="D218" t="str">
        <f t="shared" si="18"/>
        <v>październik</v>
      </c>
      <c r="E218" t="str">
        <f t="shared" si="19"/>
        <v>09</v>
      </c>
      <c r="F218" t="str">
        <f t="shared" si="20"/>
        <v>30</v>
      </c>
      <c r="G218" t="str">
        <f t="shared" si="21"/>
        <v>27</v>
      </c>
      <c r="H218" t="str">
        <f t="shared" si="23"/>
        <v>2009</v>
      </c>
      <c r="I218" s="3">
        <f t="shared" si="22"/>
        <v>10</v>
      </c>
    </row>
    <row r="219" spans="1:9" x14ac:dyDescent="0.25">
      <c r="A219" s="5" t="s">
        <v>851</v>
      </c>
      <c r="B219" s="3" t="s">
        <v>324</v>
      </c>
      <c r="C219" s="3" t="s">
        <v>112</v>
      </c>
      <c r="D219" t="str">
        <f t="shared" si="18"/>
        <v>październik</v>
      </c>
      <c r="E219" t="str">
        <f t="shared" si="19"/>
        <v>09</v>
      </c>
      <c r="F219" t="str">
        <f t="shared" si="20"/>
        <v>30</v>
      </c>
      <c r="G219" t="str">
        <f t="shared" si="21"/>
        <v>28</v>
      </c>
      <c r="H219" t="str">
        <f t="shared" si="23"/>
        <v>2009</v>
      </c>
      <c r="I219" s="3">
        <f t="shared" si="22"/>
        <v>10</v>
      </c>
    </row>
    <row r="220" spans="1:9" x14ac:dyDescent="0.25">
      <c r="A220" s="5" t="s">
        <v>852</v>
      </c>
      <c r="B220" s="3" t="s">
        <v>325</v>
      </c>
      <c r="C220" s="3" t="s">
        <v>257</v>
      </c>
      <c r="D220" t="str">
        <f t="shared" si="18"/>
        <v>październik</v>
      </c>
      <c r="E220" t="str">
        <f t="shared" si="19"/>
        <v>09</v>
      </c>
      <c r="F220" t="str">
        <f t="shared" si="20"/>
        <v>30</v>
      </c>
      <c r="G220" t="str">
        <f t="shared" si="21"/>
        <v>28</v>
      </c>
      <c r="H220" t="str">
        <f t="shared" si="23"/>
        <v>2009</v>
      </c>
      <c r="I220" s="3">
        <f t="shared" si="22"/>
        <v>10</v>
      </c>
    </row>
    <row r="221" spans="1:9" x14ac:dyDescent="0.25">
      <c r="A221" s="5" t="s">
        <v>853</v>
      </c>
      <c r="B221" s="3" t="s">
        <v>326</v>
      </c>
      <c r="C221" s="3" t="s">
        <v>12</v>
      </c>
      <c r="D221" t="str">
        <f t="shared" si="18"/>
        <v>październik</v>
      </c>
      <c r="E221" t="str">
        <f t="shared" si="19"/>
        <v>09</v>
      </c>
      <c r="F221" t="str">
        <f t="shared" si="20"/>
        <v>30</v>
      </c>
      <c r="G221" t="str">
        <f t="shared" si="21"/>
        <v>28</v>
      </c>
      <c r="H221" t="str">
        <f t="shared" si="23"/>
        <v>2009</v>
      </c>
      <c r="I221" s="3">
        <f t="shared" si="22"/>
        <v>10</v>
      </c>
    </row>
    <row r="222" spans="1:9" x14ac:dyDescent="0.25">
      <c r="A222" s="5" t="s">
        <v>854</v>
      </c>
      <c r="B222" s="3" t="s">
        <v>327</v>
      </c>
      <c r="C222" s="3" t="s">
        <v>257</v>
      </c>
      <c r="D222" t="str">
        <f t="shared" si="18"/>
        <v>październik</v>
      </c>
      <c r="E222" t="str">
        <f t="shared" si="19"/>
        <v>09</v>
      </c>
      <c r="F222" t="str">
        <f t="shared" si="20"/>
        <v>30</v>
      </c>
      <c r="G222" t="str">
        <f t="shared" si="21"/>
        <v>28</v>
      </c>
      <c r="H222" t="str">
        <f t="shared" si="23"/>
        <v>2009</v>
      </c>
      <c r="I222" s="3">
        <f t="shared" si="22"/>
        <v>10</v>
      </c>
    </row>
    <row r="223" spans="1:9" x14ac:dyDescent="0.25">
      <c r="A223" s="5" t="s">
        <v>855</v>
      </c>
      <c r="B223" s="3" t="s">
        <v>328</v>
      </c>
      <c r="C223" s="3" t="s">
        <v>193</v>
      </c>
      <c r="D223" t="str">
        <f t="shared" si="18"/>
        <v>październik</v>
      </c>
      <c r="E223" t="str">
        <f t="shared" si="19"/>
        <v>09</v>
      </c>
      <c r="F223" t="str">
        <f t="shared" si="20"/>
        <v>30</v>
      </c>
      <c r="G223" t="str">
        <f t="shared" si="21"/>
        <v>29</v>
      </c>
      <c r="H223" t="str">
        <f t="shared" si="23"/>
        <v>2009</v>
      </c>
      <c r="I223" s="3">
        <f t="shared" si="22"/>
        <v>10</v>
      </c>
    </row>
    <row r="224" spans="1:9" x14ac:dyDescent="0.25">
      <c r="A224" s="5" t="s">
        <v>856</v>
      </c>
      <c r="B224" s="3" t="s">
        <v>329</v>
      </c>
      <c r="C224" s="3" t="s">
        <v>193</v>
      </c>
      <c r="D224" t="str">
        <f t="shared" si="18"/>
        <v>październik</v>
      </c>
      <c r="E224" t="str">
        <f t="shared" si="19"/>
        <v>09</v>
      </c>
      <c r="F224" t="str">
        <f t="shared" si="20"/>
        <v>30</v>
      </c>
      <c r="G224" t="str">
        <f t="shared" si="21"/>
        <v>29</v>
      </c>
      <c r="H224" t="str">
        <f t="shared" si="23"/>
        <v>2009</v>
      </c>
      <c r="I224" s="3">
        <f t="shared" si="22"/>
        <v>10</v>
      </c>
    </row>
    <row r="225" spans="1:9" x14ac:dyDescent="0.25">
      <c r="A225" s="5" t="s">
        <v>857</v>
      </c>
      <c r="B225" s="3" t="s">
        <v>330</v>
      </c>
      <c r="C225" s="3" t="s">
        <v>117</v>
      </c>
      <c r="D225" t="str">
        <f t="shared" si="18"/>
        <v>październik</v>
      </c>
      <c r="E225" t="str">
        <f t="shared" si="19"/>
        <v>09</v>
      </c>
      <c r="F225" t="str">
        <f t="shared" si="20"/>
        <v>30</v>
      </c>
      <c r="G225" t="str">
        <f t="shared" si="21"/>
        <v>30</v>
      </c>
      <c r="H225" t="str">
        <f t="shared" si="23"/>
        <v>2009</v>
      </c>
      <c r="I225" s="3">
        <f t="shared" si="22"/>
        <v>10</v>
      </c>
    </row>
    <row r="226" spans="1:9" x14ac:dyDescent="0.25">
      <c r="A226" s="5" t="s">
        <v>858</v>
      </c>
      <c r="B226" s="3" t="s">
        <v>331</v>
      </c>
      <c r="C226" s="3" t="s">
        <v>262</v>
      </c>
      <c r="D226" t="str">
        <f t="shared" si="18"/>
        <v>październik</v>
      </c>
      <c r="E226" t="str">
        <f t="shared" si="19"/>
        <v>09</v>
      </c>
      <c r="F226" t="str">
        <f t="shared" si="20"/>
        <v>30</v>
      </c>
      <c r="G226" t="str">
        <f t="shared" si="21"/>
        <v>30</v>
      </c>
      <c r="H226" t="str">
        <f t="shared" si="23"/>
        <v>2009</v>
      </c>
      <c r="I226" s="3">
        <f t="shared" si="22"/>
        <v>10</v>
      </c>
    </row>
    <row r="227" spans="1:9" x14ac:dyDescent="0.25">
      <c r="A227" s="5" t="s">
        <v>859</v>
      </c>
      <c r="B227" s="3" t="s">
        <v>332</v>
      </c>
      <c r="C227" s="3" t="s">
        <v>333</v>
      </c>
      <c r="D227" t="str">
        <f t="shared" si="18"/>
        <v>październik</v>
      </c>
      <c r="E227" t="str">
        <f t="shared" si="19"/>
        <v>09</v>
      </c>
      <c r="F227" t="str">
        <f t="shared" si="20"/>
        <v>30</v>
      </c>
      <c r="G227" t="str">
        <f t="shared" si="21"/>
        <v>30</v>
      </c>
      <c r="H227" t="str">
        <f t="shared" si="23"/>
        <v>2009</v>
      </c>
      <c r="I227" s="3">
        <f t="shared" si="22"/>
        <v>10</v>
      </c>
    </row>
    <row r="228" spans="1:9" x14ac:dyDescent="0.25">
      <c r="A228" s="5" t="s">
        <v>860</v>
      </c>
      <c r="B228" s="3" t="s">
        <v>334</v>
      </c>
      <c r="C228" s="3" t="s">
        <v>218</v>
      </c>
      <c r="D228" t="str">
        <f t="shared" si="18"/>
        <v>październik</v>
      </c>
      <c r="E228" t="str">
        <f t="shared" si="19"/>
        <v>09</v>
      </c>
      <c r="F228" t="str">
        <f t="shared" si="20"/>
        <v>30</v>
      </c>
      <c r="G228" t="str">
        <f t="shared" si="21"/>
        <v>30</v>
      </c>
      <c r="H228" t="str">
        <f t="shared" si="23"/>
        <v>2009</v>
      </c>
      <c r="I228" s="3">
        <f t="shared" si="22"/>
        <v>10</v>
      </c>
    </row>
    <row r="229" spans="1:9" x14ac:dyDescent="0.25">
      <c r="A229" s="5" t="s">
        <v>861</v>
      </c>
      <c r="B229" s="3" t="s">
        <v>335</v>
      </c>
      <c r="C229" s="3" t="s">
        <v>336</v>
      </c>
      <c r="D229" t="str">
        <f t="shared" si="18"/>
        <v>październik</v>
      </c>
      <c r="E229" t="str">
        <f t="shared" si="19"/>
        <v>09</v>
      </c>
      <c r="F229" t="str">
        <f t="shared" si="20"/>
        <v>30</v>
      </c>
      <c r="G229" t="str">
        <f t="shared" si="21"/>
        <v>30</v>
      </c>
      <c r="H229" t="str">
        <f t="shared" si="23"/>
        <v>2009</v>
      </c>
      <c r="I229" s="3">
        <f t="shared" si="22"/>
        <v>10</v>
      </c>
    </row>
    <row r="230" spans="1:9" x14ac:dyDescent="0.25">
      <c r="A230" s="5" t="s">
        <v>862</v>
      </c>
      <c r="B230" s="3" t="s">
        <v>337</v>
      </c>
      <c r="C230" s="3" t="s">
        <v>338</v>
      </c>
      <c r="D230" t="str">
        <f t="shared" si="18"/>
        <v>październik</v>
      </c>
      <c r="E230" t="str">
        <f t="shared" si="19"/>
        <v>09</v>
      </c>
      <c r="F230" t="str">
        <f t="shared" si="20"/>
        <v>30</v>
      </c>
      <c r="G230" t="str">
        <f t="shared" si="21"/>
        <v>30</v>
      </c>
      <c r="H230" t="str">
        <f t="shared" si="23"/>
        <v>2009</v>
      </c>
      <c r="I230" s="3">
        <f t="shared" si="22"/>
        <v>10</v>
      </c>
    </row>
    <row r="231" spans="1:9" x14ac:dyDescent="0.25">
      <c r="A231" s="5" t="s">
        <v>863</v>
      </c>
      <c r="B231" s="3" t="s">
        <v>339</v>
      </c>
      <c r="C231" s="3" t="s">
        <v>340</v>
      </c>
      <c r="D231" t="str">
        <f t="shared" si="18"/>
        <v>listopad</v>
      </c>
      <c r="E231" t="str">
        <f t="shared" si="19"/>
        <v>09</v>
      </c>
      <c r="F231" t="str">
        <f t="shared" si="20"/>
        <v>31</v>
      </c>
      <c r="G231" t="str">
        <f t="shared" si="21"/>
        <v>02</v>
      </c>
      <c r="H231" t="str">
        <f t="shared" si="23"/>
        <v>2009</v>
      </c>
      <c r="I231" s="3">
        <f t="shared" si="22"/>
        <v>11</v>
      </c>
    </row>
    <row r="232" spans="1:9" x14ac:dyDescent="0.25">
      <c r="A232" s="5" t="s">
        <v>864</v>
      </c>
      <c r="B232" s="3" t="s">
        <v>341</v>
      </c>
      <c r="C232" s="3" t="s">
        <v>172</v>
      </c>
      <c r="D232" t="str">
        <f t="shared" si="18"/>
        <v>listopad</v>
      </c>
      <c r="E232" t="str">
        <f t="shared" si="19"/>
        <v>09</v>
      </c>
      <c r="F232" t="str">
        <f t="shared" si="20"/>
        <v>31</v>
      </c>
      <c r="G232" t="str">
        <f t="shared" si="21"/>
        <v>02</v>
      </c>
      <c r="H232" t="str">
        <f t="shared" si="23"/>
        <v>2009</v>
      </c>
      <c r="I232" s="3">
        <f t="shared" si="22"/>
        <v>11</v>
      </c>
    </row>
    <row r="233" spans="1:9" x14ac:dyDescent="0.25">
      <c r="A233" s="5" t="s">
        <v>865</v>
      </c>
      <c r="B233" s="3" t="s">
        <v>342</v>
      </c>
      <c r="C233" s="3" t="s">
        <v>70</v>
      </c>
      <c r="D233" t="str">
        <f t="shared" si="18"/>
        <v>listopad</v>
      </c>
      <c r="E233" t="str">
        <f t="shared" si="19"/>
        <v>09</v>
      </c>
      <c r="F233" t="str">
        <f t="shared" si="20"/>
        <v>31</v>
      </c>
      <c r="G233" t="str">
        <f t="shared" si="21"/>
        <v>02</v>
      </c>
      <c r="H233" t="str">
        <f t="shared" si="23"/>
        <v>2009</v>
      </c>
      <c r="I233" s="3">
        <f t="shared" si="22"/>
        <v>11</v>
      </c>
    </row>
    <row r="234" spans="1:9" x14ac:dyDescent="0.25">
      <c r="A234" s="5" t="s">
        <v>866</v>
      </c>
      <c r="B234" s="3" t="s">
        <v>343</v>
      </c>
      <c r="C234" s="3" t="s">
        <v>12</v>
      </c>
      <c r="D234" t="str">
        <f t="shared" si="18"/>
        <v>listopad</v>
      </c>
      <c r="E234" t="str">
        <f t="shared" si="19"/>
        <v>09</v>
      </c>
      <c r="F234" t="str">
        <f t="shared" si="20"/>
        <v>31</v>
      </c>
      <c r="G234" t="str">
        <f t="shared" si="21"/>
        <v>03</v>
      </c>
      <c r="H234" t="str">
        <f t="shared" si="23"/>
        <v>2009</v>
      </c>
      <c r="I234" s="3">
        <f t="shared" si="22"/>
        <v>11</v>
      </c>
    </row>
    <row r="235" spans="1:9" x14ac:dyDescent="0.25">
      <c r="A235" s="5" t="s">
        <v>867</v>
      </c>
      <c r="B235" s="3" t="s">
        <v>344</v>
      </c>
      <c r="C235" s="3" t="s">
        <v>282</v>
      </c>
      <c r="D235" t="str">
        <f t="shared" si="18"/>
        <v>listopad</v>
      </c>
      <c r="E235" t="str">
        <f t="shared" si="19"/>
        <v>09</v>
      </c>
      <c r="F235" t="str">
        <f t="shared" si="20"/>
        <v>31</v>
      </c>
      <c r="G235" t="str">
        <f t="shared" si="21"/>
        <v>03</v>
      </c>
      <c r="H235" t="str">
        <f t="shared" si="23"/>
        <v>2009</v>
      </c>
      <c r="I235" s="3">
        <f t="shared" si="22"/>
        <v>11</v>
      </c>
    </row>
    <row r="236" spans="1:9" x14ac:dyDescent="0.25">
      <c r="A236" s="5" t="s">
        <v>868</v>
      </c>
      <c r="B236" s="3" t="s">
        <v>345</v>
      </c>
      <c r="C236" s="3" t="s">
        <v>180</v>
      </c>
      <c r="D236" t="str">
        <f t="shared" si="18"/>
        <v>listopad</v>
      </c>
      <c r="E236" t="str">
        <f t="shared" si="19"/>
        <v>09</v>
      </c>
      <c r="F236" t="str">
        <f t="shared" si="20"/>
        <v>31</v>
      </c>
      <c r="G236" t="str">
        <f t="shared" si="21"/>
        <v>03</v>
      </c>
      <c r="H236" t="str">
        <f t="shared" si="23"/>
        <v>2009</v>
      </c>
      <c r="I236" s="3">
        <f t="shared" si="22"/>
        <v>11</v>
      </c>
    </row>
    <row r="237" spans="1:9" x14ac:dyDescent="0.25">
      <c r="A237" s="5" t="s">
        <v>869</v>
      </c>
      <c r="B237" s="3" t="s">
        <v>346</v>
      </c>
      <c r="C237" s="3" t="s">
        <v>44</v>
      </c>
      <c r="D237" t="str">
        <f t="shared" si="18"/>
        <v>listopad</v>
      </c>
      <c r="E237" t="str">
        <f t="shared" si="19"/>
        <v>09</v>
      </c>
      <c r="F237" t="str">
        <f t="shared" si="20"/>
        <v>31</v>
      </c>
      <c r="G237" t="str">
        <f t="shared" si="21"/>
        <v>04</v>
      </c>
      <c r="H237" t="str">
        <f t="shared" si="23"/>
        <v>2009</v>
      </c>
      <c r="I237" s="3">
        <f t="shared" si="22"/>
        <v>11</v>
      </c>
    </row>
    <row r="238" spans="1:9" x14ac:dyDescent="0.25">
      <c r="A238" s="5" t="s">
        <v>870</v>
      </c>
      <c r="B238" s="3" t="s">
        <v>347</v>
      </c>
      <c r="C238" s="3" t="s">
        <v>178</v>
      </c>
      <c r="D238" t="str">
        <f t="shared" si="18"/>
        <v>listopad</v>
      </c>
      <c r="E238" t="str">
        <f t="shared" si="19"/>
        <v>09</v>
      </c>
      <c r="F238" t="str">
        <f t="shared" si="20"/>
        <v>31</v>
      </c>
      <c r="G238" t="str">
        <f t="shared" si="21"/>
        <v>04</v>
      </c>
      <c r="H238" t="str">
        <f t="shared" si="23"/>
        <v>2009</v>
      </c>
      <c r="I238" s="3">
        <f t="shared" si="22"/>
        <v>11</v>
      </c>
    </row>
    <row r="239" spans="1:9" x14ac:dyDescent="0.25">
      <c r="A239" s="5" t="s">
        <v>871</v>
      </c>
      <c r="B239" s="3" t="s">
        <v>348</v>
      </c>
      <c r="C239" s="3" t="s">
        <v>31</v>
      </c>
      <c r="D239" t="str">
        <f t="shared" si="18"/>
        <v>listopad</v>
      </c>
      <c r="E239" t="str">
        <f t="shared" si="19"/>
        <v>09</v>
      </c>
      <c r="F239" t="str">
        <f t="shared" si="20"/>
        <v>31</v>
      </c>
      <c r="G239" t="str">
        <f t="shared" si="21"/>
        <v>04</v>
      </c>
      <c r="H239" t="str">
        <f t="shared" si="23"/>
        <v>2009</v>
      </c>
      <c r="I239" s="3">
        <f t="shared" si="22"/>
        <v>11</v>
      </c>
    </row>
    <row r="240" spans="1:9" x14ac:dyDescent="0.25">
      <c r="A240" s="5" t="s">
        <v>872</v>
      </c>
      <c r="B240" s="3" t="s">
        <v>62</v>
      </c>
      <c r="C240" s="3" t="s">
        <v>78</v>
      </c>
      <c r="D240" t="str">
        <f t="shared" si="18"/>
        <v>listopad</v>
      </c>
      <c r="E240" t="str">
        <f t="shared" si="19"/>
        <v>09</v>
      </c>
      <c r="F240" t="str">
        <f t="shared" si="20"/>
        <v>31</v>
      </c>
      <c r="G240" t="str">
        <f t="shared" si="21"/>
        <v>05</v>
      </c>
      <c r="H240" t="str">
        <f t="shared" si="23"/>
        <v>2009</v>
      </c>
      <c r="I240" s="3">
        <f t="shared" si="22"/>
        <v>11</v>
      </c>
    </row>
    <row r="241" spans="1:9" x14ac:dyDescent="0.25">
      <c r="A241" s="5" t="s">
        <v>873</v>
      </c>
      <c r="B241" s="3" t="s">
        <v>349</v>
      </c>
      <c r="C241" s="3" t="s">
        <v>187</v>
      </c>
      <c r="D241" t="str">
        <f t="shared" si="18"/>
        <v>listopad</v>
      </c>
      <c r="E241" t="str">
        <f t="shared" si="19"/>
        <v>09</v>
      </c>
      <c r="F241" t="str">
        <f t="shared" si="20"/>
        <v>31</v>
      </c>
      <c r="G241" t="str">
        <f t="shared" si="21"/>
        <v>05</v>
      </c>
      <c r="H241" t="str">
        <f t="shared" si="23"/>
        <v>2009</v>
      </c>
      <c r="I241" s="3">
        <f t="shared" si="22"/>
        <v>11</v>
      </c>
    </row>
    <row r="242" spans="1:9" x14ac:dyDescent="0.25">
      <c r="A242" s="5" t="s">
        <v>874</v>
      </c>
      <c r="B242" s="3" t="s">
        <v>350</v>
      </c>
      <c r="C242" s="3" t="s">
        <v>104</v>
      </c>
      <c r="D242" t="str">
        <f t="shared" si="18"/>
        <v>listopad</v>
      </c>
      <c r="E242" t="str">
        <f t="shared" si="19"/>
        <v>09</v>
      </c>
      <c r="F242" t="str">
        <f t="shared" si="20"/>
        <v>31</v>
      </c>
      <c r="G242" t="str">
        <f t="shared" si="21"/>
        <v>06</v>
      </c>
      <c r="H242" t="str">
        <f t="shared" si="23"/>
        <v>2009</v>
      </c>
      <c r="I242" s="3">
        <f t="shared" si="22"/>
        <v>11</v>
      </c>
    </row>
    <row r="243" spans="1:9" x14ac:dyDescent="0.25">
      <c r="A243" s="5" t="s">
        <v>875</v>
      </c>
      <c r="B243" s="3" t="s">
        <v>351</v>
      </c>
      <c r="C243" s="3" t="s">
        <v>60</v>
      </c>
      <c r="D243" t="str">
        <f t="shared" si="18"/>
        <v>listopad</v>
      </c>
      <c r="E243" t="str">
        <f t="shared" si="19"/>
        <v>09</v>
      </c>
      <c r="F243" t="str">
        <f t="shared" si="20"/>
        <v>31</v>
      </c>
      <c r="G243" t="str">
        <f t="shared" si="21"/>
        <v>07</v>
      </c>
      <c r="H243" t="str">
        <f t="shared" si="23"/>
        <v>2009</v>
      </c>
      <c r="I243" s="3">
        <f t="shared" si="22"/>
        <v>11</v>
      </c>
    </row>
    <row r="244" spans="1:9" x14ac:dyDescent="0.25">
      <c r="A244" s="5" t="s">
        <v>876</v>
      </c>
      <c r="B244" s="3" t="s">
        <v>352</v>
      </c>
      <c r="C244" s="3" t="s">
        <v>353</v>
      </c>
      <c r="D244" t="str">
        <f t="shared" si="18"/>
        <v>listopad</v>
      </c>
      <c r="E244" t="str">
        <f t="shared" si="19"/>
        <v>09</v>
      </c>
      <c r="F244" t="str">
        <f t="shared" si="20"/>
        <v>31</v>
      </c>
      <c r="G244" t="str">
        <f t="shared" si="21"/>
        <v>08</v>
      </c>
      <c r="H244" t="str">
        <f t="shared" si="23"/>
        <v>2009</v>
      </c>
      <c r="I244" s="3">
        <f t="shared" si="22"/>
        <v>11</v>
      </c>
    </row>
    <row r="245" spans="1:9" x14ac:dyDescent="0.25">
      <c r="A245" s="5" t="s">
        <v>877</v>
      </c>
      <c r="B245" s="3" t="s">
        <v>354</v>
      </c>
      <c r="C245" s="3" t="s">
        <v>12</v>
      </c>
      <c r="D245" t="str">
        <f t="shared" si="18"/>
        <v>listopad</v>
      </c>
      <c r="E245" t="str">
        <f t="shared" si="19"/>
        <v>09</v>
      </c>
      <c r="F245" t="str">
        <f t="shared" si="20"/>
        <v>31</v>
      </c>
      <c r="G245" t="str">
        <f t="shared" si="21"/>
        <v>09</v>
      </c>
      <c r="H245" t="str">
        <f t="shared" si="23"/>
        <v>2009</v>
      </c>
      <c r="I245" s="3">
        <f t="shared" si="22"/>
        <v>11</v>
      </c>
    </row>
    <row r="246" spans="1:9" x14ac:dyDescent="0.25">
      <c r="A246" s="5" t="s">
        <v>878</v>
      </c>
      <c r="B246" s="3" t="s">
        <v>355</v>
      </c>
      <c r="C246" s="3" t="s">
        <v>46</v>
      </c>
      <c r="D246" t="str">
        <f t="shared" si="18"/>
        <v>listopad</v>
      </c>
      <c r="E246" t="str">
        <f t="shared" si="19"/>
        <v>09</v>
      </c>
      <c r="F246" t="str">
        <f t="shared" si="20"/>
        <v>31</v>
      </c>
      <c r="G246" t="str">
        <f t="shared" si="21"/>
        <v>09</v>
      </c>
      <c r="H246" t="str">
        <f t="shared" si="23"/>
        <v>2009</v>
      </c>
      <c r="I246" s="3">
        <f t="shared" si="22"/>
        <v>11</v>
      </c>
    </row>
    <row r="247" spans="1:9" x14ac:dyDescent="0.25">
      <c r="A247" s="5" t="s">
        <v>879</v>
      </c>
      <c r="B247" s="3" t="s">
        <v>356</v>
      </c>
      <c r="C247" s="3" t="s">
        <v>87</v>
      </c>
      <c r="D247" t="str">
        <f t="shared" si="18"/>
        <v>listopad</v>
      </c>
      <c r="E247" t="str">
        <f t="shared" si="19"/>
        <v>09</v>
      </c>
      <c r="F247" t="str">
        <f t="shared" si="20"/>
        <v>31</v>
      </c>
      <c r="G247" t="str">
        <f t="shared" si="21"/>
        <v>09</v>
      </c>
      <c r="H247" t="str">
        <f t="shared" si="23"/>
        <v>2009</v>
      </c>
      <c r="I247" s="3">
        <f t="shared" si="22"/>
        <v>11</v>
      </c>
    </row>
    <row r="248" spans="1:9" x14ac:dyDescent="0.25">
      <c r="A248" s="5" t="s">
        <v>880</v>
      </c>
      <c r="B248" s="3" t="s">
        <v>357</v>
      </c>
      <c r="C248" s="3" t="s">
        <v>145</v>
      </c>
      <c r="D248" t="str">
        <f t="shared" si="18"/>
        <v>listopad</v>
      </c>
      <c r="E248" t="str">
        <f t="shared" si="19"/>
        <v>09</v>
      </c>
      <c r="F248" t="str">
        <f t="shared" si="20"/>
        <v>31</v>
      </c>
      <c r="G248" t="str">
        <f t="shared" si="21"/>
        <v>10</v>
      </c>
      <c r="H248" t="str">
        <f t="shared" si="23"/>
        <v>2009</v>
      </c>
      <c r="I248" s="3">
        <f t="shared" si="22"/>
        <v>11</v>
      </c>
    </row>
    <row r="249" spans="1:9" x14ac:dyDescent="0.25">
      <c r="A249" s="5" t="s">
        <v>881</v>
      </c>
      <c r="B249" s="3" t="s">
        <v>358</v>
      </c>
      <c r="C249" s="3" t="s">
        <v>359</v>
      </c>
      <c r="D249" t="str">
        <f t="shared" si="18"/>
        <v>listopad</v>
      </c>
      <c r="E249" t="str">
        <f t="shared" si="19"/>
        <v>09</v>
      </c>
      <c r="F249" t="str">
        <f t="shared" si="20"/>
        <v>31</v>
      </c>
      <c r="G249" t="str">
        <f t="shared" si="21"/>
        <v>10</v>
      </c>
      <c r="H249" t="str">
        <f t="shared" si="23"/>
        <v>2009</v>
      </c>
      <c r="I249" s="3">
        <f t="shared" si="22"/>
        <v>11</v>
      </c>
    </row>
    <row r="250" spans="1:9" x14ac:dyDescent="0.25">
      <c r="A250" s="5" t="s">
        <v>882</v>
      </c>
      <c r="B250" s="3" t="s">
        <v>360</v>
      </c>
      <c r="C250" s="3" t="s">
        <v>35</v>
      </c>
      <c r="D250" t="str">
        <f t="shared" si="18"/>
        <v>listopad</v>
      </c>
      <c r="E250" t="str">
        <f t="shared" si="19"/>
        <v>09</v>
      </c>
      <c r="F250" t="str">
        <f t="shared" si="20"/>
        <v>31</v>
      </c>
      <c r="G250" t="str">
        <f t="shared" si="21"/>
        <v>10</v>
      </c>
      <c r="H250" t="str">
        <f t="shared" si="23"/>
        <v>2009</v>
      </c>
      <c r="I250" s="3">
        <f t="shared" si="22"/>
        <v>11</v>
      </c>
    </row>
    <row r="251" spans="1:9" x14ac:dyDescent="0.25">
      <c r="A251" s="5" t="s">
        <v>883</v>
      </c>
      <c r="B251" s="3" t="s">
        <v>361</v>
      </c>
      <c r="C251" s="3" t="s">
        <v>150</v>
      </c>
      <c r="D251" t="str">
        <f t="shared" si="18"/>
        <v>listopad</v>
      </c>
      <c r="E251" t="str">
        <f t="shared" si="19"/>
        <v>09</v>
      </c>
      <c r="F251" t="str">
        <f t="shared" si="20"/>
        <v>31</v>
      </c>
      <c r="G251" t="str">
        <f t="shared" si="21"/>
        <v>10</v>
      </c>
      <c r="H251" t="str">
        <f t="shared" si="23"/>
        <v>2009</v>
      </c>
      <c r="I251" s="3">
        <f t="shared" si="22"/>
        <v>11</v>
      </c>
    </row>
    <row r="252" spans="1:9" x14ac:dyDescent="0.25">
      <c r="A252" s="5" t="s">
        <v>884</v>
      </c>
      <c r="B252" s="3" t="s">
        <v>219</v>
      </c>
      <c r="C252" s="3" t="s">
        <v>117</v>
      </c>
      <c r="D252" t="str">
        <f t="shared" si="18"/>
        <v>listopad</v>
      </c>
      <c r="E252" t="str">
        <f t="shared" si="19"/>
        <v>09</v>
      </c>
      <c r="F252" t="str">
        <f t="shared" si="20"/>
        <v>31</v>
      </c>
      <c r="G252" t="str">
        <f t="shared" si="21"/>
        <v>11</v>
      </c>
      <c r="H252" t="str">
        <f t="shared" si="23"/>
        <v>2009</v>
      </c>
      <c r="I252" s="3">
        <f t="shared" si="22"/>
        <v>11</v>
      </c>
    </row>
    <row r="253" spans="1:9" x14ac:dyDescent="0.25">
      <c r="A253" s="5" t="s">
        <v>885</v>
      </c>
      <c r="B253" s="3" t="s">
        <v>362</v>
      </c>
      <c r="C253" s="3" t="s">
        <v>185</v>
      </c>
      <c r="D253" t="str">
        <f t="shared" si="18"/>
        <v>listopad</v>
      </c>
      <c r="E253" t="str">
        <f t="shared" si="19"/>
        <v>09</v>
      </c>
      <c r="F253" t="str">
        <f t="shared" si="20"/>
        <v>31</v>
      </c>
      <c r="G253" t="str">
        <f t="shared" si="21"/>
        <v>11</v>
      </c>
      <c r="H253" t="str">
        <f t="shared" si="23"/>
        <v>2009</v>
      </c>
      <c r="I253" s="3">
        <f t="shared" si="22"/>
        <v>11</v>
      </c>
    </row>
    <row r="254" spans="1:9" x14ac:dyDescent="0.25">
      <c r="A254" s="5" t="s">
        <v>886</v>
      </c>
      <c r="B254" s="3" t="s">
        <v>363</v>
      </c>
      <c r="C254" s="3" t="s">
        <v>364</v>
      </c>
      <c r="D254" t="str">
        <f t="shared" si="18"/>
        <v>listopad</v>
      </c>
      <c r="E254" t="str">
        <f t="shared" si="19"/>
        <v>09</v>
      </c>
      <c r="F254" t="str">
        <f t="shared" si="20"/>
        <v>31</v>
      </c>
      <c r="G254" t="str">
        <f t="shared" si="21"/>
        <v>12</v>
      </c>
      <c r="H254" t="str">
        <f t="shared" si="23"/>
        <v>2009</v>
      </c>
      <c r="I254" s="3">
        <f t="shared" si="22"/>
        <v>11</v>
      </c>
    </row>
    <row r="255" spans="1:9" x14ac:dyDescent="0.25">
      <c r="A255" s="5" t="s">
        <v>887</v>
      </c>
      <c r="B255" s="3" t="s">
        <v>365</v>
      </c>
      <c r="C255" s="3" t="s">
        <v>211</v>
      </c>
      <c r="D255" t="str">
        <f t="shared" si="18"/>
        <v>listopad</v>
      </c>
      <c r="E255" t="str">
        <f t="shared" si="19"/>
        <v>09</v>
      </c>
      <c r="F255" t="str">
        <f t="shared" si="20"/>
        <v>31</v>
      </c>
      <c r="G255" t="str">
        <f t="shared" si="21"/>
        <v>12</v>
      </c>
      <c r="H255" t="str">
        <f t="shared" si="23"/>
        <v>2009</v>
      </c>
      <c r="I255" s="3">
        <f t="shared" si="22"/>
        <v>11</v>
      </c>
    </row>
    <row r="256" spans="1:9" x14ac:dyDescent="0.25">
      <c r="A256" s="5" t="s">
        <v>888</v>
      </c>
      <c r="B256" s="3" t="s">
        <v>366</v>
      </c>
      <c r="C256" s="3" t="s">
        <v>150</v>
      </c>
      <c r="D256" t="str">
        <f t="shared" si="18"/>
        <v>listopad</v>
      </c>
      <c r="E256" t="str">
        <f t="shared" si="19"/>
        <v>09</v>
      </c>
      <c r="F256" t="str">
        <f t="shared" si="20"/>
        <v>31</v>
      </c>
      <c r="G256" t="str">
        <f t="shared" si="21"/>
        <v>13</v>
      </c>
      <c r="H256" t="str">
        <f t="shared" si="23"/>
        <v>2009</v>
      </c>
      <c r="I256" s="3">
        <f t="shared" si="22"/>
        <v>11</v>
      </c>
    </row>
    <row r="257" spans="1:9" x14ac:dyDescent="0.25">
      <c r="A257" s="5" t="s">
        <v>889</v>
      </c>
      <c r="B257" s="3" t="s">
        <v>367</v>
      </c>
      <c r="C257" s="3" t="s">
        <v>368</v>
      </c>
      <c r="D257" t="str">
        <f t="shared" si="18"/>
        <v>listopad</v>
      </c>
      <c r="E257" t="str">
        <f t="shared" si="19"/>
        <v>09</v>
      </c>
      <c r="F257" t="str">
        <f t="shared" si="20"/>
        <v>31</v>
      </c>
      <c r="G257" t="str">
        <f t="shared" si="21"/>
        <v>13</v>
      </c>
      <c r="H257" t="str">
        <f t="shared" si="23"/>
        <v>2009</v>
      </c>
      <c r="I257" s="3">
        <f t="shared" si="22"/>
        <v>11</v>
      </c>
    </row>
    <row r="258" spans="1:9" x14ac:dyDescent="0.25">
      <c r="A258" s="5" t="s">
        <v>890</v>
      </c>
      <c r="B258" s="3" t="s">
        <v>369</v>
      </c>
      <c r="C258" s="3" t="s">
        <v>370</v>
      </c>
      <c r="D258" t="str">
        <f t="shared" ref="D258:D321" si="24">CHOOSE(I258,"styczeń", "luty", "marzec","kwiecień", "maj", "czerwiec", "lipiec", "sierpień", "wrzesień", "październik", "listopad", "grudzień")</f>
        <v>listopad</v>
      </c>
      <c r="E258" t="str">
        <f t="shared" ref="E258:E321" si="25">LEFT(A258,2)</f>
        <v>09</v>
      </c>
      <c r="F258" t="str">
        <f t="shared" ref="F258:F321" si="26">MID(A258,3,2)</f>
        <v>31</v>
      </c>
      <c r="G258" t="str">
        <f t="shared" ref="G258:G321" si="27">MID(A258,5,2)</f>
        <v>13</v>
      </c>
      <c r="H258" t="str">
        <f t="shared" si="23"/>
        <v>2009</v>
      </c>
      <c r="I258" s="3">
        <f t="shared" ref="I258:I321" si="28">IF(LEFT(E258,1)="0",F258-20,IF(LEFT(F258,1)="0",RIGHT(F258,1),F258))</f>
        <v>11</v>
      </c>
    </row>
    <row r="259" spans="1:9" x14ac:dyDescent="0.25">
      <c r="A259" s="5" t="s">
        <v>891</v>
      </c>
      <c r="B259" s="3" t="s">
        <v>371</v>
      </c>
      <c r="C259" s="3" t="s">
        <v>372</v>
      </c>
      <c r="D259" t="str">
        <f t="shared" si="24"/>
        <v>listopad</v>
      </c>
      <c r="E259" t="str">
        <f t="shared" si="25"/>
        <v>09</v>
      </c>
      <c r="F259" t="str">
        <f t="shared" si="26"/>
        <v>31</v>
      </c>
      <c r="G259" t="str">
        <f t="shared" si="27"/>
        <v>13</v>
      </c>
      <c r="H259" t="str">
        <f t="shared" ref="H259:H322" si="29">IF(LEFT(E259,1)="0","20"&amp;E259,"19"&amp;E259)</f>
        <v>2009</v>
      </c>
      <c r="I259" s="3">
        <f t="shared" si="28"/>
        <v>11</v>
      </c>
    </row>
    <row r="260" spans="1:9" x14ac:dyDescent="0.25">
      <c r="A260" s="5" t="s">
        <v>892</v>
      </c>
      <c r="B260" s="3" t="s">
        <v>146</v>
      </c>
      <c r="C260" s="3" t="s">
        <v>4</v>
      </c>
      <c r="D260" t="str">
        <f t="shared" si="24"/>
        <v>listopad</v>
      </c>
      <c r="E260" t="str">
        <f t="shared" si="25"/>
        <v>09</v>
      </c>
      <c r="F260" t="str">
        <f t="shared" si="26"/>
        <v>31</v>
      </c>
      <c r="G260" t="str">
        <f t="shared" si="27"/>
        <v>13</v>
      </c>
      <c r="H260" t="str">
        <f t="shared" si="29"/>
        <v>2009</v>
      </c>
      <c r="I260" s="3">
        <f t="shared" si="28"/>
        <v>11</v>
      </c>
    </row>
    <row r="261" spans="1:9" x14ac:dyDescent="0.25">
      <c r="A261" s="5" t="s">
        <v>893</v>
      </c>
      <c r="B261" s="3" t="s">
        <v>373</v>
      </c>
      <c r="C261" s="3" t="s">
        <v>145</v>
      </c>
      <c r="D261" t="str">
        <f t="shared" si="24"/>
        <v>listopad</v>
      </c>
      <c r="E261" t="str">
        <f t="shared" si="25"/>
        <v>09</v>
      </c>
      <c r="F261" t="str">
        <f t="shared" si="26"/>
        <v>31</v>
      </c>
      <c r="G261" t="str">
        <f t="shared" si="27"/>
        <v>15</v>
      </c>
      <c r="H261" t="str">
        <f t="shared" si="29"/>
        <v>2009</v>
      </c>
      <c r="I261" s="3">
        <f t="shared" si="28"/>
        <v>11</v>
      </c>
    </row>
    <row r="262" spans="1:9" x14ac:dyDescent="0.25">
      <c r="A262" s="5" t="s">
        <v>894</v>
      </c>
      <c r="B262" s="3" t="s">
        <v>374</v>
      </c>
      <c r="C262" s="3" t="s">
        <v>121</v>
      </c>
      <c r="D262" t="str">
        <f t="shared" si="24"/>
        <v>listopad</v>
      </c>
      <c r="E262" t="str">
        <f t="shared" si="25"/>
        <v>09</v>
      </c>
      <c r="F262" t="str">
        <f t="shared" si="26"/>
        <v>31</v>
      </c>
      <c r="G262" t="str">
        <f t="shared" si="27"/>
        <v>16</v>
      </c>
      <c r="H262" t="str">
        <f t="shared" si="29"/>
        <v>2009</v>
      </c>
      <c r="I262" s="3">
        <f t="shared" si="28"/>
        <v>11</v>
      </c>
    </row>
    <row r="263" spans="1:9" x14ac:dyDescent="0.25">
      <c r="A263" s="5" t="s">
        <v>895</v>
      </c>
      <c r="B263" s="3" t="s">
        <v>375</v>
      </c>
      <c r="C263" s="3" t="s">
        <v>236</v>
      </c>
      <c r="D263" t="str">
        <f t="shared" si="24"/>
        <v>listopad</v>
      </c>
      <c r="E263" t="str">
        <f t="shared" si="25"/>
        <v>09</v>
      </c>
      <c r="F263" t="str">
        <f t="shared" si="26"/>
        <v>31</v>
      </c>
      <c r="G263" t="str">
        <f t="shared" si="27"/>
        <v>16</v>
      </c>
      <c r="H263" t="str">
        <f t="shared" si="29"/>
        <v>2009</v>
      </c>
      <c r="I263" s="3">
        <f t="shared" si="28"/>
        <v>11</v>
      </c>
    </row>
    <row r="264" spans="1:9" x14ac:dyDescent="0.25">
      <c r="A264" s="5" t="s">
        <v>896</v>
      </c>
      <c r="B264" s="3" t="s">
        <v>376</v>
      </c>
      <c r="C264" s="3" t="s">
        <v>377</v>
      </c>
      <c r="D264" t="str">
        <f t="shared" si="24"/>
        <v>listopad</v>
      </c>
      <c r="E264" t="str">
        <f t="shared" si="25"/>
        <v>09</v>
      </c>
      <c r="F264" t="str">
        <f t="shared" si="26"/>
        <v>31</v>
      </c>
      <c r="G264" t="str">
        <f t="shared" si="27"/>
        <v>17</v>
      </c>
      <c r="H264" t="str">
        <f t="shared" si="29"/>
        <v>2009</v>
      </c>
      <c r="I264" s="3">
        <f t="shared" si="28"/>
        <v>11</v>
      </c>
    </row>
    <row r="265" spans="1:9" x14ac:dyDescent="0.25">
      <c r="A265" s="5" t="s">
        <v>897</v>
      </c>
      <c r="B265" s="3" t="s">
        <v>378</v>
      </c>
      <c r="C265" s="3" t="s">
        <v>294</v>
      </c>
      <c r="D265" t="str">
        <f t="shared" si="24"/>
        <v>listopad</v>
      </c>
      <c r="E265" t="str">
        <f t="shared" si="25"/>
        <v>09</v>
      </c>
      <c r="F265" t="str">
        <f t="shared" si="26"/>
        <v>31</v>
      </c>
      <c r="G265" t="str">
        <f t="shared" si="27"/>
        <v>17</v>
      </c>
      <c r="H265" t="str">
        <f t="shared" si="29"/>
        <v>2009</v>
      </c>
      <c r="I265" s="3">
        <f t="shared" si="28"/>
        <v>11</v>
      </c>
    </row>
    <row r="266" spans="1:9" x14ac:dyDescent="0.25">
      <c r="A266" s="5" t="s">
        <v>898</v>
      </c>
      <c r="B266" s="3" t="s">
        <v>379</v>
      </c>
      <c r="C266" s="3" t="s">
        <v>37</v>
      </c>
      <c r="D266" t="str">
        <f t="shared" si="24"/>
        <v>listopad</v>
      </c>
      <c r="E266" t="str">
        <f t="shared" si="25"/>
        <v>09</v>
      </c>
      <c r="F266" t="str">
        <f t="shared" si="26"/>
        <v>31</v>
      </c>
      <c r="G266" t="str">
        <f t="shared" si="27"/>
        <v>17</v>
      </c>
      <c r="H266" t="str">
        <f t="shared" si="29"/>
        <v>2009</v>
      </c>
      <c r="I266" s="3">
        <f t="shared" si="28"/>
        <v>11</v>
      </c>
    </row>
    <row r="267" spans="1:9" x14ac:dyDescent="0.25">
      <c r="A267" s="5" t="s">
        <v>899</v>
      </c>
      <c r="B267" s="3" t="s">
        <v>380</v>
      </c>
      <c r="C267" s="3" t="s">
        <v>214</v>
      </c>
      <c r="D267" t="str">
        <f t="shared" si="24"/>
        <v>listopad</v>
      </c>
      <c r="E267" t="str">
        <f t="shared" si="25"/>
        <v>09</v>
      </c>
      <c r="F267" t="str">
        <f t="shared" si="26"/>
        <v>31</v>
      </c>
      <c r="G267" t="str">
        <f t="shared" si="27"/>
        <v>18</v>
      </c>
      <c r="H267" t="str">
        <f t="shared" si="29"/>
        <v>2009</v>
      </c>
      <c r="I267" s="3">
        <f t="shared" si="28"/>
        <v>11</v>
      </c>
    </row>
    <row r="268" spans="1:9" x14ac:dyDescent="0.25">
      <c r="A268" s="5" t="s">
        <v>900</v>
      </c>
      <c r="B268" s="3" t="s">
        <v>381</v>
      </c>
      <c r="C268" s="3" t="s">
        <v>273</v>
      </c>
      <c r="D268" t="str">
        <f t="shared" si="24"/>
        <v>listopad</v>
      </c>
      <c r="E268" t="str">
        <f t="shared" si="25"/>
        <v>09</v>
      </c>
      <c r="F268" t="str">
        <f t="shared" si="26"/>
        <v>31</v>
      </c>
      <c r="G268" t="str">
        <f t="shared" si="27"/>
        <v>19</v>
      </c>
      <c r="H268" t="str">
        <f t="shared" si="29"/>
        <v>2009</v>
      </c>
      <c r="I268" s="3">
        <f t="shared" si="28"/>
        <v>11</v>
      </c>
    </row>
    <row r="269" spans="1:9" x14ac:dyDescent="0.25">
      <c r="A269" s="5" t="s">
        <v>901</v>
      </c>
      <c r="B269" s="3" t="s">
        <v>382</v>
      </c>
      <c r="C269" s="3" t="s">
        <v>383</v>
      </c>
      <c r="D269" t="str">
        <f t="shared" si="24"/>
        <v>listopad</v>
      </c>
      <c r="E269" t="str">
        <f t="shared" si="25"/>
        <v>09</v>
      </c>
      <c r="F269" t="str">
        <f t="shared" si="26"/>
        <v>31</v>
      </c>
      <c r="G269" t="str">
        <f t="shared" si="27"/>
        <v>19</v>
      </c>
      <c r="H269" t="str">
        <f t="shared" si="29"/>
        <v>2009</v>
      </c>
      <c r="I269" s="3">
        <f t="shared" si="28"/>
        <v>11</v>
      </c>
    </row>
    <row r="270" spans="1:9" x14ac:dyDescent="0.25">
      <c r="A270" s="5" t="s">
        <v>902</v>
      </c>
      <c r="B270" s="3" t="s">
        <v>384</v>
      </c>
      <c r="C270" s="3" t="s">
        <v>214</v>
      </c>
      <c r="D270" t="str">
        <f t="shared" si="24"/>
        <v>listopad</v>
      </c>
      <c r="E270" t="str">
        <f t="shared" si="25"/>
        <v>09</v>
      </c>
      <c r="F270" t="str">
        <f t="shared" si="26"/>
        <v>31</v>
      </c>
      <c r="G270" t="str">
        <f t="shared" si="27"/>
        <v>20</v>
      </c>
      <c r="H270" t="str">
        <f t="shared" si="29"/>
        <v>2009</v>
      </c>
      <c r="I270" s="3">
        <f t="shared" si="28"/>
        <v>11</v>
      </c>
    </row>
    <row r="271" spans="1:9" x14ac:dyDescent="0.25">
      <c r="A271" s="5" t="s">
        <v>903</v>
      </c>
      <c r="B271" s="3" t="s">
        <v>385</v>
      </c>
      <c r="C271" s="3" t="s">
        <v>255</v>
      </c>
      <c r="D271" t="str">
        <f t="shared" si="24"/>
        <v>listopad</v>
      </c>
      <c r="E271" t="str">
        <f t="shared" si="25"/>
        <v>09</v>
      </c>
      <c r="F271" t="str">
        <f t="shared" si="26"/>
        <v>31</v>
      </c>
      <c r="G271" t="str">
        <f t="shared" si="27"/>
        <v>20</v>
      </c>
      <c r="H271" t="str">
        <f t="shared" si="29"/>
        <v>2009</v>
      </c>
      <c r="I271" s="3">
        <f t="shared" si="28"/>
        <v>11</v>
      </c>
    </row>
    <row r="272" spans="1:9" x14ac:dyDescent="0.25">
      <c r="A272" s="5" t="s">
        <v>904</v>
      </c>
      <c r="B272" s="3" t="s">
        <v>386</v>
      </c>
      <c r="C272" s="3" t="s">
        <v>78</v>
      </c>
      <c r="D272" t="str">
        <f t="shared" si="24"/>
        <v>listopad</v>
      </c>
      <c r="E272" t="str">
        <f t="shared" si="25"/>
        <v>09</v>
      </c>
      <c r="F272" t="str">
        <f t="shared" si="26"/>
        <v>31</v>
      </c>
      <c r="G272" t="str">
        <f t="shared" si="27"/>
        <v>20</v>
      </c>
      <c r="H272" t="str">
        <f t="shared" si="29"/>
        <v>2009</v>
      </c>
      <c r="I272" s="3">
        <f t="shared" si="28"/>
        <v>11</v>
      </c>
    </row>
    <row r="273" spans="1:9" x14ac:dyDescent="0.25">
      <c r="A273" s="5" t="s">
        <v>905</v>
      </c>
      <c r="B273" s="3" t="s">
        <v>387</v>
      </c>
      <c r="C273" s="3" t="s">
        <v>29</v>
      </c>
      <c r="D273" t="str">
        <f t="shared" si="24"/>
        <v>listopad</v>
      </c>
      <c r="E273" t="str">
        <f t="shared" si="25"/>
        <v>09</v>
      </c>
      <c r="F273" t="str">
        <f t="shared" si="26"/>
        <v>31</v>
      </c>
      <c r="G273" t="str">
        <f t="shared" si="27"/>
        <v>21</v>
      </c>
      <c r="H273" t="str">
        <f t="shared" si="29"/>
        <v>2009</v>
      </c>
      <c r="I273" s="3">
        <f t="shared" si="28"/>
        <v>11</v>
      </c>
    </row>
    <row r="274" spans="1:9" x14ac:dyDescent="0.25">
      <c r="A274" s="5" t="s">
        <v>906</v>
      </c>
      <c r="B274" s="3" t="s">
        <v>388</v>
      </c>
      <c r="C274" s="3" t="s">
        <v>253</v>
      </c>
      <c r="D274" t="str">
        <f t="shared" si="24"/>
        <v>listopad</v>
      </c>
      <c r="E274" t="str">
        <f t="shared" si="25"/>
        <v>09</v>
      </c>
      <c r="F274" t="str">
        <f t="shared" si="26"/>
        <v>31</v>
      </c>
      <c r="G274" t="str">
        <f t="shared" si="27"/>
        <v>21</v>
      </c>
      <c r="H274" t="str">
        <f t="shared" si="29"/>
        <v>2009</v>
      </c>
      <c r="I274" s="3">
        <f t="shared" si="28"/>
        <v>11</v>
      </c>
    </row>
    <row r="275" spans="1:9" x14ac:dyDescent="0.25">
      <c r="A275" s="5" t="s">
        <v>907</v>
      </c>
      <c r="B275" s="3" t="s">
        <v>389</v>
      </c>
      <c r="C275" s="3" t="s">
        <v>201</v>
      </c>
      <c r="D275" t="str">
        <f t="shared" si="24"/>
        <v>listopad</v>
      </c>
      <c r="E275" t="str">
        <f t="shared" si="25"/>
        <v>09</v>
      </c>
      <c r="F275" t="str">
        <f t="shared" si="26"/>
        <v>31</v>
      </c>
      <c r="G275" t="str">
        <f t="shared" si="27"/>
        <v>21</v>
      </c>
      <c r="H275" t="str">
        <f t="shared" si="29"/>
        <v>2009</v>
      </c>
      <c r="I275" s="3">
        <f t="shared" si="28"/>
        <v>11</v>
      </c>
    </row>
    <row r="276" spans="1:9" x14ac:dyDescent="0.25">
      <c r="A276" s="5" t="s">
        <v>908</v>
      </c>
      <c r="B276" s="3" t="s">
        <v>390</v>
      </c>
      <c r="C276" s="3" t="s">
        <v>391</v>
      </c>
      <c r="D276" t="str">
        <f t="shared" si="24"/>
        <v>listopad</v>
      </c>
      <c r="E276" t="str">
        <f t="shared" si="25"/>
        <v>09</v>
      </c>
      <c r="F276" t="str">
        <f t="shared" si="26"/>
        <v>31</v>
      </c>
      <c r="G276" t="str">
        <f t="shared" si="27"/>
        <v>22</v>
      </c>
      <c r="H276" t="str">
        <f t="shared" si="29"/>
        <v>2009</v>
      </c>
      <c r="I276" s="3">
        <f t="shared" si="28"/>
        <v>11</v>
      </c>
    </row>
    <row r="277" spans="1:9" x14ac:dyDescent="0.25">
      <c r="A277" s="5" t="s">
        <v>909</v>
      </c>
      <c r="B277" s="3" t="s">
        <v>392</v>
      </c>
      <c r="C277" s="3" t="s">
        <v>84</v>
      </c>
      <c r="D277" t="str">
        <f t="shared" si="24"/>
        <v>listopad</v>
      </c>
      <c r="E277" t="str">
        <f t="shared" si="25"/>
        <v>09</v>
      </c>
      <c r="F277" t="str">
        <f t="shared" si="26"/>
        <v>31</v>
      </c>
      <c r="G277" t="str">
        <f t="shared" si="27"/>
        <v>23</v>
      </c>
      <c r="H277" t="str">
        <f t="shared" si="29"/>
        <v>2009</v>
      </c>
      <c r="I277" s="3">
        <f t="shared" si="28"/>
        <v>11</v>
      </c>
    </row>
    <row r="278" spans="1:9" x14ac:dyDescent="0.25">
      <c r="A278" s="5" t="s">
        <v>910</v>
      </c>
      <c r="B278" s="3" t="s">
        <v>393</v>
      </c>
      <c r="C278" s="3" t="s">
        <v>394</v>
      </c>
      <c r="D278" t="str">
        <f t="shared" si="24"/>
        <v>listopad</v>
      </c>
      <c r="E278" t="str">
        <f t="shared" si="25"/>
        <v>09</v>
      </c>
      <c r="F278" t="str">
        <f t="shared" si="26"/>
        <v>31</v>
      </c>
      <c r="G278" t="str">
        <f t="shared" si="27"/>
        <v>23</v>
      </c>
      <c r="H278" t="str">
        <f t="shared" si="29"/>
        <v>2009</v>
      </c>
      <c r="I278" s="3">
        <f t="shared" si="28"/>
        <v>11</v>
      </c>
    </row>
    <row r="279" spans="1:9" x14ac:dyDescent="0.25">
      <c r="A279" s="5" t="s">
        <v>911</v>
      </c>
      <c r="B279" s="3" t="s">
        <v>395</v>
      </c>
      <c r="C279" s="3" t="s">
        <v>48</v>
      </c>
      <c r="D279" t="str">
        <f t="shared" si="24"/>
        <v>listopad</v>
      </c>
      <c r="E279" t="str">
        <f t="shared" si="25"/>
        <v>09</v>
      </c>
      <c r="F279" t="str">
        <f t="shared" si="26"/>
        <v>31</v>
      </c>
      <c r="G279" t="str">
        <f t="shared" si="27"/>
        <v>24</v>
      </c>
      <c r="H279" t="str">
        <f t="shared" si="29"/>
        <v>2009</v>
      </c>
      <c r="I279" s="3">
        <f t="shared" si="28"/>
        <v>11</v>
      </c>
    </row>
    <row r="280" spans="1:9" x14ac:dyDescent="0.25">
      <c r="A280" s="5" t="s">
        <v>912</v>
      </c>
      <c r="B280" s="3" t="s">
        <v>396</v>
      </c>
      <c r="C280" s="3" t="s">
        <v>42</v>
      </c>
      <c r="D280" t="str">
        <f t="shared" si="24"/>
        <v>listopad</v>
      </c>
      <c r="E280" t="str">
        <f t="shared" si="25"/>
        <v>09</v>
      </c>
      <c r="F280" t="str">
        <f t="shared" si="26"/>
        <v>31</v>
      </c>
      <c r="G280" t="str">
        <f t="shared" si="27"/>
        <v>25</v>
      </c>
      <c r="H280" t="str">
        <f t="shared" si="29"/>
        <v>2009</v>
      </c>
      <c r="I280" s="3">
        <f t="shared" si="28"/>
        <v>11</v>
      </c>
    </row>
    <row r="281" spans="1:9" x14ac:dyDescent="0.25">
      <c r="A281" s="5" t="s">
        <v>913</v>
      </c>
      <c r="B281" s="3" t="s">
        <v>397</v>
      </c>
      <c r="C281" s="3" t="s">
        <v>68</v>
      </c>
      <c r="D281" t="str">
        <f t="shared" si="24"/>
        <v>listopad</v>
      </c>
      <c r="E281" t="str">
        <f t="shared" si="25"/>
        <v>09</v>
      </c>
      <c r="F281" t="str">
        <f t="shared" si="26"/>
        <v>31</v>
      </c>
      <c r="G281" t="str">
        <f t="shared" si="27"/>
        <v>25</v>
      </c>
      <c r="H281" t="str">
        <f t="shared" si="29"/>
        <v>2009</v>
      </c>
      <c r="I281" s="3">
        <f t="shared" si="28"/>
        <v>11</v>
      </c>
    </row>
    <row r="282" spans="1:9" x14ac:dyDescent="0.25">
      <c r="A282" s="5" t="s">
        <v>914</v>
      </c>
      <c r="B282" s="3" t="s">
        <v>398</v>
      </c>
      <c r="C282" s="3" t="s">
        <v>48</v>
      </c>
      <c r="D282" t="str">
        <f t="shared" si="24"/>
        <v>listopad</v>
      </c>
      <c r="E282" t="str">
        <f t="shared" si="25"/>
        <v>09</v>
      </c>
      <c r="F282" t="str">
        <f t="shared" si="26"/>
        <v>31</v>
      </c>
      <c r="G282" t="str">
        <f t="shared" si="27"/>
        <v>25</v>
      </c>
      <c r="H282" t="str">
        <f t="shared" si="29"/>
        <v>2009</v>
      </c>
      <c r="I282" s="3">
        <f t="shared" si="28"/>
        <v>11</v>
      </c>
    </row>
    <row r="283" spans="1:9" x14ac:dyDescent="0.25">
      <c r="A283" s="5" t="s">
        <v>915</v>
      </c>
      <c r="B283" s="3" t="s">
        <v>399</v>
      </c>
      <c r="C283" s="3" t="s">
        <v>302</v>
      </c>
      <c r="D283" t="str">
        <f t="shared" si="24"/>
        <v>listopad</v>
      </c>
      <c r="E283" t="str">
        <f t="shared" si="25"/>
        <v>09</v>
      </c>
      <c r="F283" t="str">
        <f t="shared" si="26"/>
        <v>31</v>
      </c>
      <c r="G283" t="str">
        <f t="shared" si="27"/>
        <v>26</v>
      </c>
      <c r="H283" t="str">
        <f t="shared" si="29"/>
        <v>2009</v>
      </c>
      <c r="I283" s="3">
        <f t="shared" si="28"/>
        <v>11</v>
      </c>
    </row>
    <row r="284" spans="1:9" x14ac:dyDescent="0.25">
      <c r="A284" s="5" t="s">
        <v>916</v>
      </c>
      <c r="B284" s="3" t="s">
        <v>400</v>
      </c>
      <c r="C284" s="3" t="s">
        <v>48</v>
      </c>
      <c r="D284" t="str">
        <f t="shared" si="24"/>
        <v>listopad</v>
      </c>
      <c r="E284" t="str">
        <f t="shared" si="25"/>
        <v>09</v>
      </c>
      <c r="F284" t="str">
        <f t="shared" si="26"/>
        <v>31</v>
      </c>
      <c r="G284" t="str">
        <f t="shared" si="27"/>
        <v>26</v>
      </c>
      <c r="H284" t="str">
        <f t="shared" si="29"/>
        <v>2009</v>
      </c>
      <c r="I284" s="3">
        <f t="shared" si="28"/>
        <v>11</v>
      </c>
    </row>
    <row r="285" spans="1:9" x14ac:dyDescent="0.25">
      <c r="A285" s="5" t="s">
        <v>917</v>
      </c>
      <c r="B285" s="3" t="s">
        <v>401</v>
      </c>
      <c r="C285" s="3" t="s">
        <v>294</v>
      </c>
      <c r="D285" t="str">
        <f t="shared" si="24"/>
        <v>listopad</v>
      </c>
      <c r="E285" t="str">
        <f t="shared" si="25"/>
        <v>09</v>
      </c>
      <c r="F285" t="str">
        <f t="shared" si="26"/>
        <v>31</v>
      </c>
      <c r="G285" t="str">
        <f t="shared" si="27"/>
        <v>27</v>
      </c>
      <c r="H285" t="str">
        <f t="shared" si="29"/>
        <v>2009</v>
      </c>
      <c r="I285" s="3">
        <f t="shared" si="28"/>
        <v>11</v>
      </c>
    </row>
    <row r="286" spans="1:9" x14ac:dyDescent="0.25">
      <c r="A286" s="5" t="s">
        <v>918</v>
      </c>
      <c r="B286" s="3" t="s">
        <v>402</v>
      </c>
      <c r="C286" s="3" t="s">
        <v>60</v>
      </c>
      <c r="D286" t="str">
        <f t="shared" si="24"/>
        <v>listopad</v>
      </c>
      <c r="E286" t="str">
        <f t="shared" si="25"/>
        <v>09</v>
      </c>
      <c r="F286" t="str">
        <f t="shared" si="26"/>
        <v>31</v>
      </c>
      <c r="G286" t="str">
        <f t="shared" si="27"/>
        <v>28</v>
      </c>
      <c r="H286" t="str">
        <f t="shared" si="29"/>
        <v>2009</v>
      </c>
      <c r="I286" s="3">
        <f t="shared" si="28"/>
        <v>11</v>
      </c>
    </row>
    <row r="287" spans="1:9" x14ac:dyDescent="0.25">
      <c r="A287" s="5" t="s">
        <v>919</v>
      </c>
      <c r="B287" s="3" t="s">
        <v>403</v>
      </c>
      <c r="C287" s="3" t="s">
        <v>336</v>
      </c>
      <c r="D287" t="str">
        <f t="shared" si="24"/>
        <v>listopad</v>
      </c>
      <c r="E287" t="str">
        <f t="shared" si="25"/>
        <v>09</v>
      </c>
      <c r="F287" t="str">
        <f t="shared" si="26"/>
        <v>31</v>
      </c>
      <c r="G287" t="str">
        <f t="shared" si="27"/>
        <v>29</v>
      </c>
      <c r="H287" t="str">
        <f t="shared" si="29"/>
        <v>2009</v>
      </c>
      <c r="I287" s="3">
        <f t="shared" si="28"/>
        <v>11</v>
      </c>
    </row>
    <row r="288" spans="1:9" x14ac:dyDescent="0.25">
      <c r="A288" s="5" t="s">
        <v>920</v>
      </c>
      <c r="B288" s="3" t="s">
        <v>404</v>
      </c>
      <c r="C288" s="3" t="s">
        <v>405</v>
      </c>
      <c r="D288" t="str">
        <f t="shared" si="24"/>
        <v>listopad</v>
      </c>
      <c r="E288" t="str">
        <f t="shared" si="25"/>
        <v>09</v>
      </c>
      <c r="F288" t="str">
        <f t="shared" si="26"/>
        <v>31</v>
      </c>
      <c r="G288" t="str">
        <f t="shared" si="27"/>
        <v>30</v>
      </c>
      <c r="H288" t="str">
        <f t="shared" si="29"/>
        <v>2009</v>
      </c>
      <c r="I288" s="3">
        <f t="shared" si="28"/>
        <v>11</v>
      </c>
    </row>
    <row r="289" spans="1:9" x14ac:dyDescent="0.25">
      <c r="A289" s="5" t="s">
        <v>921</v>
      </c>
      <c r="B289" s="3" t="s">
        <v>406</v>
      </c>
      <c r="C289" s="3" t="s">
        <v>134</v>
      </c>
      <c r="D289" t="str">
        <f t="shared" si="24"/>
        <v>listopad</v>
      </c>
      <c r="E289" t="str">
        <f t="shared" si="25"/>
        <v>09</v>
      </c>
      <c r="F289" t="str">
        <f t="shared" si="26"/>
        <v>31</v>
      </c>
      <c r="G289" t="str">
        <f t="shared" si="27"/>
        <v>30</v>
      </c>
      <c r="H289" t="str">
        <f t="shared" si="29"/>
        <v>2009</v>
      </c>
      <c r="I289" s="3">
        <f t="shared" si="28"/>
        <v>11</v>
      </c>
    </row>
    <row r="290" spans="1:9" x14ac:dyDescent="0.25">
      <c r="A290" s="5" t="s">
        <v>922</v>
      </c>
      <c r="B290" s="3" t="s">
        <v>217</v>
      </c>
      <c r="C290" s="3" t="s">
        <v>218</v>
      </c>
      <c r="D290" t="str">
        <f t="shared" si="24"/>
        <v>listopad</v>
      </c>
      <c r="E290" t="str">
        <f t="shared" si="25"/>
        <v>09</v>
      </c>
      <c r="F290" t="str">
        <f t="shared" si="26"/>
        <v>31</v>
      </c>
      <c r="G290" t="str">
        <f t="shared" si="27"/>
        <v>30</v>
      </c>
      <c r="H290" t="str">
        <f t="shared" si="29"/>
        <v>2009</v>
      </c>
      <c r="I290" s="3">
        <f t="shared" si="28"/>
        <v>11</v>
      </c>
    </row>
    <row r="291" spans="1:9" x14ac:dyDescent="0.25">
      <c r="A291" s="5" t="s">
        <v>923</v>
      </c>
      <c r="B291" s="3" t="s">
        <v>407</v>
      </c>
      <c r="C291" s="3" t="s">
        <v>72</v>
      </c>
      <c r="D291" t="str">
        <f t="shared" si="24"/>
        <v>listopad</v>
      </c>
      <c r="E291" t="str">
        <f t="shared" si="25"/>
        <v>09</v>
      </c>
      <c r="F291" t="str">
        <f t="shared" si="26"/>
        <v>31</v>
      </c>
      <c r="G291" t="str">
        <f t="shared" si="27"/>
        <v>30</v>
      </c>
      <c r="H291" t="str">
        <f t="shared" si="29"/>
        <v>2009</v>
      </c>
      <c r="I291" s="3">
        <f t="shared" si="28"/>
        <v>11</v>
      </c>
    </row>
    <row r="292" spans="1:9" x14ac:dyDescent="0.25">
      <c r="A292" s="5" t="s">
        <v>924</v>
      </c>
      <c r="B292" s="3" t="s">
        <v>408</v>
      </c>
      <c r="C292" s="3" t="s">
        <v>104</v>
      </c>
      <c r="D292" t="str">
        <f t="shared" si="24"/>
        <v>listopad</v>
      </c>
      <c r="E292" t="str">
        <f t="shared" si="25"/>
        <v>09</v>
      </c>
      <c r="F292" t="str">
        <f t="shared" si="26"/>
        <v>31</v>
      </c>
      <c r="G292" t="str">
        <f t="shared" si="27"/>
        <v>30</v>
      </c>
      <c r="H292" t="str">
        <f t="shared" si="29"/>
        <v>2009</v>
      </c>
      <c r="I292" s="3">
        <f t="shared" si="28"/>
        <v>11</v>
      </c>
    </row>
    <row r="293" spans="1:9" x14ac:dyDescent="0.25">
      <c r="A293" s="5" t="s">
        <v>925</v>
      </c>
      <c r="B293" s="3" t="s">
        <v>409</v>
      </c>
      <c r="C293" s="3" t="s">
        <v>410</v>
      </c>
      <c r="D293" t="str">
        <f t="shared" si="24"/>
        <v>grudzień</v>
      </c>
      <c r="E293" t="str">
        <f t="shared" si="25"/>
        <v>09</v>
      </c>
      <c r="F293" t="str">
        <f t="shared" si="26"/>
        <v>32</v>
      </c>
      <c r="G293" t="str">
        <f t="shared" si="27"/>
        <v>01</v>
      </c>
      <c r="H293" t="str">
        <f t="shared" si="29"/>
        <v>2009</v>
      </c>
      <c r="I293" s="3">
        <f t="shared" si="28"/>
        <v>12</v>
      </c>
    </row>
    <row r="294" spans="1:9" x14ac:dyDescent="0.25">
      <c r="A294" s="5" t="s">
        <v>926</v>
      </c>
      <c r="B294" s="3" t="s">
        <v>411</v>
      </c>
      <c r="C294" s="3" t="s">
        <v>257</v>
      </c>
      <c r="D294" t="str">
        <f t="shared" si="24"/>
        <v>grudzień</v>
      </c>
      <c r="E294" t="str">
        <f t="shared" si="25"/>
        <v>09</v>
      </c>
      <c r="F294" t="str">
        <f t="shared" si="26"/>
        <v>32</v>
      </c>
      <c r="G294" t="str">
        <f t="shared" si="27"/>
        <v>02</v>
      </c>
      <c r="H294" t="str">
        <f t="shared" si="29"/>
        <v>2009</v>
      </c>
      <c r="I294" s="3">
        <f t="shared" si="28"/>
        <v>12</v>
      </c>
    </row>
    <row r="295" spans="1:9" x14ac:dyDescent="0.25">
      <c r="A295" s="5" t="s">
        <v>927</v>
      </c>
      <c r="B295" s="3" t="s">
        <v>169</v>
      </c>
      <c r="C295" s="3" t="s">
        <v>51</v>
      </c>
      <c r="D295" t="str">
        <f t="shared" si="24"/>
        <v>grudzień</v>
      </c>
      <c r="E295" t="str">
        <f t="shared" si="25"/>
        <v>09</v>
      </c>
      <c r="F295" t="str">
        <f t="shared" si="26"/>
        <v>32</v>
      </c>
      <c r="G295" t="str">
        <f t="shared" si="27"/>
        <v>03</v>
      </c>
      <c r="H295" t="str">
        <f t="shared" si="29"/>
        <v>2009</v>
      </c>
      <c r="I295" s="3">
        <f t="shared" si="28"/>
        <v>12</v>
      </c>
    </row>
    <row r="296" spans="1:9" x14ac:dyDescent="0.25">
      <c r="A296" s="5" t="s">
        <v>928</v>
      </c>
      <c r="B296" s="3" t="s">
        <v>412</v>
      </c>
      <c r="C296" s="3" t="s">
        <v>70</v>
      </c>
      <c r="D296" t="str">
        <f t="shared" si="24"/>
        <v>grudzień</v>
      </c>
      <c r="E296" t="str">
        <f t="shared" si="25"/>
        <v>09</v>
      </c>
      <c r="F296" t="str">
        <f t="shared" si="26"/>
        <v>32</v>
      </c>
      <c r="G296" t="str">
        <f t="shared" si="27"/>
        <v>03</v>
      </c>
      <c r="H296" t="str">
        <f t="shared" si="29"/>
        <v>2009</v>
      </c>
      <c r="I296" s="3">
        <f t="shared" si="28"/>
        <v>12</v>
      </c>
    </row>
    <row r="297" spans="1:9" x14ac:dyDescent="0.25">
      <c r="A297" s="5" t="s">
        <v>929</v>
      </c>
      <c r="B297" s="3" t="s">
        <v>413</v>
      </c>
      <c r="C297" s="3" t="s">
        <v>153</v>
      </c>
      <c r="D297" t="str">
        <f t="shared" si="24"/>
        <v>grudzień</v>
      </c>
      <c r="E297" t="str">
        <f t="shared" si="25"/>
        <v>09</v>
      </c>
      <c r="F297" t="str">
        <f t="shared" si="26"/>
        <v>32</v>
      </c>
      <c r="G297" t="str">
        <f t="shared" si="27"/>
        <v>04</v>
      </c>
      <c r="H297" t="str">
        <f t="shared" si="29"/>
        <v>2009</v>
      </c>
      <c r="I297" s="3">
        <f t="shared" si="28"/>
        <v>12</v>
      </c>
    </row>
    <row r="298" spans="1:9" x14ac:dyDescent="0.25">
      <c r="A298" s="5" t="s">
        <v>930</v>
      </c>
      <c r="B298" s="3" t="s">
        <v>414</v>
      </c>
      <c r="C298" s="3" t="s">
        <v>70</v>
      </c>
      <c r="D298" t="str">
        <f t="shared" si="24"/>
        <v>grudzień</v>
      </c>
      <c r="E298" t="str">
        <f t="shared" si="25"/>
        <v>09</v>
      </c>
      <c r="F298" t="str">
        <f t="shared" si="26"/>
        <v>32</v>
      </c>
      <c r="G298" t="str">
        <f t="shared" si="27"/>
        <v>04</v>
      </c>
      <c r="H298" t="str">
        <f t="shared" si="29"/>
        <v>2009</v>
      </c>
      <c r="I298" s="3">
        <f t="shared" si="28"/>
        <v>12</v>
      </c>
    </row>
    <row r="299" spans="1:9" x14ac:dyDescent="0.25">
      <c r="A299" s="5" t="s">
        <v>931</v>
      </c>
      <c r="B299" s="3" t="s">
        <v>109</v>
      </c>
      <c r="C299" s="3" t="s">
        <v>137</v>
      </c>
      <c r="D299" t="str">
        <f t="shared" si="24"/>
        <v>grudzień</v>
      </c>
      <c r="E299" t="str">
        <f t="shared" si="25"/>
        <v>09</v>
      </c>
      <c r="F299" t="str">
        <f t="shared" si="26"/>
        <v>32</v>
      </c>
      <c r="G299" t="str">
        <f t="shared" si="27"/>
        <v>05</v>
      </c>
      <c r="H299" t="str">
        <f t="shared" si="29"/>
        <v>2009</v>
      </c>
      <c r="I299" s="3">
        <f t="shared" si="28"/>
        <v>12</v>
      </c>
    </row>
    <row r="300" spans="1:9" x14ac:dyDescent="0.25">
      <c r="A300" s="5" t="s">
        <v>932</v>
      </c>
      <c r="B300" s="3" t="s">
        <v>415</v>
      </c>
      <c r="C300" s="3" t="s">
        <v>98</v>
      </c>
      <c r="D300" t="str">
        <f t="shared" si="24"/>
        <v>grudzień</v>
      </c>
      <c r="E300" t="str">
        <f t="shared" si="25"/>
        <v>09</v>
      </c>
      <c r="F300" t="str">
        <f t="shared" si="26"/>
        <v>32</v>
      </c>
      <c r="G300" t="str">
        <f t="shared" si="27"/>
        <v>05</v>
      </c>
      <c r="H300" t="str">
        <f t="shared" si="29"/>
        <v>2009</v>
      </c>
      <c r="I300" s="3">
        <f t="shared" si="28"/>
        <v>12</v>
      </c>
    </row>
    <row r="301" spans="1:9" x14ac:dyDescent="0.25">
      <c r="A301" s="5" t="s">
        <v>933</v>
      </c>
      <c r="B301" s="3" t="s">
        <v>416</v>
      </c>
      <c r="C301" s="3" t="s">
        <v>253</v>
      </c>
      <c r="D301" t="str">
        <f t="shared" si="24"/>
        <v>grudzień</v>
      </c>
      <c r="E301" t="str">
        <f t="shared" si="25"/>
        <v>09</v>
      </c>
      <c r="F301" t="str">
        <f t="shared" si="26"/>
        <v>32</v>
      </c>
      <c r="G301" t="str">
        <f t="shared" si="27"/>
        <v>06</v>
      </c>
      <c r="H301" t="str">
        <f t="shared" si="29"/>
        <v>2009</v>
      </c>
      <c r="I301" s="3">
        <f t="shared" si="28"/>
        <v>12</v>
      </c>
    </row>
    <row r="302" spans="1:9" x14ac:dyDescent="0.25">
      <c r="A302" s="5" t="s">
        <v>934</v>
      </c>
      <c r="B302" s="3" t="s">
        <v>417</v>
      </c>
      <c r="C302" s="3" t="s">
        <v>17</v>
      </c>
      <c r="D302" t="str">
        <f t="shared" si="24"/>
        <v>grudzień</v>
      </c>
      <c r="E302" t="str">
        <f t="shared" si="25"/>
        <v>09</v>
      </c>
      <c r="F302" t="str">
        <f t="shared" si="26"/>
        <v>32</v>
      </c>
      <c r="G302" t="str">
        <f t="shared" si="27"/>
        <v>08</v>
      </c>
      <c r="H302" t="str">
        <f t="shared" si="29"/>
        <v>2009</v>
      </c>
      <c r="I302" s="3">
        <f t="shared" si="28"/>
        <v>12</v>
      </c>
    </row>
    <row r="303" spans="1:9" x14ac:dyDescent="0.25">
      <c r="A303" s="5" t="s">
        <v>935</v>
      </c>
      <c r="B303" s="3" t="s">
        <v>418</v>
      </c>
      <c r="C303" s="3" t="s">
        <v>419</v>
      </c>
      <c r="D303" t="str">
        <f t="shared" si="24"/>
        <v>grudzień</v>
      </c>
      <c r="E303" t="str">
        <f t="shared" si="25"/>
        <v>09</v>
      </c>
      <c r="F303" t="str">
        <f t="shared" si="26"/>
        <v>32</v>
      </c>
      <c r="G303" t="str">
        <f t="shared" si="27"/>
        <v>09</v>
      </c>
      <c r="H303" t="str">
        <f t="shared" si="29"/>
        <v>2009</v>
      </c>
      <c r="I303" s="3">
        <f t="shared" si="28"/>
        <v>12</v>
      </c>
    </row>
    <row r="304" spans="1:9" x14ac:dyDescent="0.25">
      <c r="A304" s="5" t="s">
        <v>936</v>
      </c>
      <c r="B304" s="3" t="s">
        <v>420</v>
      </c>
      <c r="C304" s="3" t="s">
        <v>31</v>
      </c>
      <c r="D304" t="str">
        <f t="shared" si="24"/>
        <v>grudzień</v>
      </c>
      <c r="E304" t="str">
        <f t="shared" si="25"/>
        <v>09</v>
      </c>
      <c r="F304" t="str">
        <f t="shared" si="26"/>
        <v>32</v>
      </c>
      <c r="G304" t="str">
        <f t="shared" si="27"/>
        <v>10</v>
      </c>
      <c r="H304" t="str">
        <f t="shared" si="29"/>
        <v>2009</v>
      </c>
      <c r="I304" s="3">
        <f t="shared" si="28"/>
        <v>12</v>
      </c>
    </row>
    <row r="305" spans="1:9" x14ac:dyDescent="0.25">
      <c r="A305" s="5" t="s">
        <v>937</v>
      </c>
      <c r="B305" s="3" t="s">
        <v>421</v>
      </c>
      <c r="C305" s="3" t="s">
        <v>257</v>
      </c>
      <c r="D305" t="str">
        <f t="shared" si="24"/>
        <v>grudzień</v>
      </c>
      <c r="E305" t="str">
        <f t="shared" si="25"/>
        <v>09</v>
      </c>
      <c r="F305" t="str">
        <f t="shared" si="26"/>
        <v>32</v>
      </c>
      <c r="G305" t="str">
        <f t="shared" si="27"/>
        <v>11</v>
      </c>
      <c r="H305" t="str">
        <f t="shared" si="29"/>
        <v>2009</v>
      </c>
      <c r="I305" s="3">
        <f t="shared" si="28"/>
        <v>12</v>
      </c>
    </row>
    <row r="306" spans="1:9" x14ac:dyDescent="0.25">
      <c r="A306" s="5" t="s">
        <v>938</v>
      </c>
      <c r="B306" s="3" t="s">
        <v>254</v>
      </c>
      <c r="C306" s="3" t="s">
        <v>134</v>
      </c>
      <c r="D306" t="str">
        <f t="shared" si="24"/>
        <v>grudzień</v>
      </c>
      <c r="E306" t="str">
        <f t="shared" si="25"/>
        <v>09</v>
      </c>
      <c r="F306" t="str">
        <f t="shared" si="26"/>
        <v>32</v>
      </c>
      <c r="G306" t="str">
        <f t="shared" si="27"/>
        <v>11</v>
      </c>
      <c r="H306" t="str">
        <f t="shared" si="29"/>
        <v>2009</v>
      </c>
      <c r="I306" s="3">
        <f t="shared" si="28"/>
        <v>12</v>
      </c>
    </row>
    <row r="307" spans="1:9" x14ac:dyDescent="0.25">
      <c r="A307" s="5" t="s">
        <v>939</v>
      </c>
      <c r="B307" s="3" t="s">
        <v>422</v>
      </c>
      <c r="C307" s="3" t="s">
        <v>423</v>
      </c>
      <c r="D307" t="str">
        <f t="shared" si="24"/>
        <v>grudzień</v>
      </c>
      <c r="E307" t="str">
        <f t="shared" si="25"/>
        <v>09</v>
      </c>
      <c r="F307" t="str">
        <f t="shared" si="26"/>
        <v>32</v>
      </c>
      <c r="G307" t="str">
        <f t="shared" si="27"/>
        <v>12</v>
      </c>
      <c r="H307" t="str">
        <f t="shared" si="29"/>
        <v>2009</v>
      </c>
      <c r="I307" s="3">
        <f t="shared" si="28"/>
        <v>12</v>
      </c>
    </row>
    <row r="308" spans="1:9" x14ac:dyDescent="0.25">
      <c r="A308" s="5" t="s">
        <v>940</v>
      </c>
      <c r="B308" s="3" t="s">
        <v>424</v>
      </c>
      <c r="C308" s="3" t="s">
        <v>72</v>
      </c>
      <c r="D308" t="str">
        <f t="shared" si="24"/>
        <v>grudzień</v>
      </c>
      <c r="E308" t="str">
        <f t="shared" si="25"/>
        <v>09</v>
      </c>
      <c r="F308" t="str">
        <f t="shared" si="26"/>
        <v>32</v>
      </c>
      <c r="G308" t="str">
        <f t="shared" si="27"/>
        <v>12</v>
      </c>
      <c r="H308" t="str">
        <f t="shared" si="29"/>
        <v>2009</v>
      </c>
      <c r="I308" s="3">
        <f t="shared" si="28"/>
        <v>12</v>
      </c>
    </row>
    <row r="309" spans="1:9" x14ac:dyDescent="0.25">
      <c r="A309" s="5" t="s">
        <v>941</v>
      </c>
      <c r="B309" s="3" t="s">
        <v>425</v>
      </c>
      <c r="C309" s="3" t="s">
        <v>426</v>
      </c>
      <c r="D309" t="str">
        <f t="shared" si="24"/>
        <v>grudzień</v>
      </c>
      <c r="E309" t="str">
        <f t="shared" si="25"/>
        <v>09</v>
      </c>
      <c r="F309" t="str">
        <f t="shared" si="26"/>
        <v>32</v>
      </c>
      <c r="G309" t="str">
        <f t="shared" si="27"/>
        <v>12</v>
      </c>
      <c r="H309" t="str">
        <f t="shared" si="29"/>
        <v>2009</v>
      </c>
      <c r="I309" s="3">
        <f t="shared" si="28"/>
        <v>12</v>
      </c>
    </row>
    <row r="310" spans="1:9" x14ac:dyDescent="0.25">
      <c r="A310" s="5" t="s">
        <v>942</v>
      </c>
      <c r="B310" s="3" t="s">
        <v>77</v>
      </c>
      <c r="C310" s="3" t="s">
        <v>48</v>
      </c>
      <c r="D310" t="str">
        <f t="shared" si="24"/>
        <v>grudzień</v>
      </c>
      <c r="E310" t="str">
        <f t="shared" si="25"/>
        <v>09</v>
      </c>
      <c r="F310" t="str">
        <f t="shared" si="26"/>
        <v>32</v>
      </c>
      <c r="G310" t="str">
        <f t="shared" si="27"/>
        <v>12</v>
      </c>
      <c r="H310" t="str">
        <f t="shared" si="29"/>
        <v>2009</v>
      </c>
      <c r="I310" s="3">
        <f t="shared" si="28"/>
        <v>12</v>
      </c>
    </row>
    <row r="311" spans="1:9" x14ac:dyDescent="0.25">
      <c r="A311" s="5" t="s">
        <v>943</v>
      </c>
      <c r="B311" s="3" t="s">
        <v>401</v>
      </c>
      <c r="C311" s="3" t="s">
        <v>137</v>
      </c>
      <c r="D311" t="str">
        <f t="shared" si="24"/>
        <v>grudzień</v>
      </c>
      <c r="E311" t="str">
        <f t="shared" si="25"/>
        <v>09</v>
      </c>
      <c r="F311" t="str">
        <f t="shared" si="26"/>
        <v>32</v>
      </c>
      <c r="G311" t="str">
        <f t="shared" si="27"/>
        <v>12</v>
      </c>
      <c r="H311" t="str">
        <f t="shared" si="29"/>
        <v>2009</v>
      </c>
      <c r="I311" s="3">
        <f t="shared" si="28"/>
        <v>12</v>
      </c>
    </row>
    <row r="312" spans="1:9" x14ac:dyDescent="0.25">
      <c r="A312" s="5" t="s">
        <v>944</v>
      </c>
      <c r="B312" s="3" t="s">
        <v>427</v>
      </c>
      <c r="C312" s="3" t="s">
        <v>121</v>
      </c>
      <c r="D312" t="str">
        <f t="shared" si="24"/>
        <v>grudzień</v>
      </c>
      <c r="E312" t="str">
        <f t="shared" si="25"/>
        <v>09</v>
      </c>
      <c r="F312" t="str">
        <f t="shared" si="26"/>
        <v>32</v>
      </c>
      <c r="G312" t="str">
        <f t="shared" si="27"/>
        <v>13</v>
      </c>
      <c r="H312" t="str">
        <f t="shared" si="29"/>
        <v>2009</v>
      </c>
      <c r="I312" s="3">
        <f t="shared" si="28"/>
        <v>12</v>
      </c>
    </row>
    <row r="313" spans="1:9" x14ac:dyDescent="0.25">
      <c r="A313" s="5" t="s">
        <v>945</v>
      </c>
      <c r="B313" s="3" t="s">
        <v>428</v>
      </c>
      <c r="C313" s="3" t="s">
        <v>84</v>
      </c>
      <c r="D313" t="str">
        <f t="shared" si="24"/>
        <v>grudzień</v>
      </c>
      <c r="E313" t="str">
        <f t="shared" si="25"/>
        <v>09</v>
      </c>
      <c r="F313" t="str">
        <f t="shared" si="26"/>
        <v>32</v>
      </c>
      <c r="G313" t="str">
        <f t="shared" si="27"/>
        <v>13</v>
      </c>
      <c r="H313" t="str">
        <f t="shared" si="29"/>
        <v>2009</v>
      </c>
      <c r="I313" s="3">
        <f t="shared" si="28"/>
        <v>12</v>
      </c>
    </row>
    <row r="314" spans="1:9" x14ac:dyDescent="0.25">
      <c r="A314" s="5" t="s">
        <v>946</v>
      </c>
      <c r="B314" s="3" t="s">
        <v>429</v>
      </c>
      <c r="C314" s="3" t="s">
        <v>58</v>
      </c>
      <c r="D314" t="str">
        <f t="shared" si="24"/>
        <v>grudzień</v>
      </c>
      <c r="E314" t="str">
        <f t="shared" si="25"/>
        <v>09</v>
      </c>
      <c r="F314" t="str">
        <f t="shared" si="26"/>
        <v>32</v>
      </c>
      <c r="G314" t="str">
        <f t="shared" si="27"/>
        <v>14</v>
      </c>
      <c r="H314" t="str">
        <f t="shared" si="29"/>
        <v>2009</v>
      </c>
      <c r="I314" s="3">
        <f t="shared" si="28"/>
        <v>12</v>
      </c>
    </row>
    <row r="315" spans="1:9" x14ac:dyDescent="0.25">
      <c r="A315" s="5" t="s">
        <v>947</v>
      </c>
      <c r="B315" s="3" t="s">
        <v>430</v>
      </c>
      <c r="C315" s="3" t="s">
        <v>150</v>
      </c>
      <c r="D315" t="str">
        <f t="shared" si="24"/>
        <v>grudzień</v>
      </c>
      <c r="E315" t="str">
        <f t="shared" si="25"/>
        <v>09</v>
      </c>
      <c r="F315" t="str">
        <f t="shared" si="26"/>
        <v>32</v>
      </c>
      <c r="G315" t="str">
        <f t="shared" si="27"/>
        <v>14</v>
      </c>
      <c r="H315" t="str">
        <f t="shared" si="29"/>
        <v>2009</v>
      </c>
      <c r="I315" s="3">
        <f t="shared" si="28"/>
        <v>12</v>
      </c>
    </row>
    <row r="316" spans="1:9" x14ac:dyDescent="0.25">
      <c r="A316" s="5" t="s">
        <v>948</v>
      </c>
      <c r="B316" s="3" t="s">
        <v>431</v>
      </c>
      <c r="C316" s="3" t="s">
        <v>214</v>
      </c>
      <c r="D316" t="str">
        <f t="shared" si="24"/>
        <v>grudzień</v>
      </c>
      <c r="E316" t="str">
        <f t="shared" si="25"/>
        <v>09</v>
      </c>
      <c r="F316" t="str">
        <f t="shared" si="26"/>
        <v>32</v>
      </c>
      <c r="G316" t="str">
        <f t="shared" si="27"/>
        <v>15</v>
      </c>
      <c r="H316" t="str">
        <f t="shared" si="29"/>
        <v>2009</v>
      </c>
      <c r="I316" s="3">
        <f t="shared" si="28"/>
        <v>12</v>
      </c>
    </row>
    <row r="317" spans="1:9" x14ac:dyDescent="0.25">
      <c r="A317" s="5" t="s">
        <v>949</v>
      </c>
      <c r="B317" s="3" t="s">
        <v>129</v>
      </c>
      <c r="C317" s="3" t="s">
        <v>130</v>
      </c>
      <c r="D317" t="str">
        <f t="shared" si="24"/>
        <v>grudzień</v>
      </c>
      <c r="E317" t="str">
        <f t="shared" si="25"/>
        <v>09</v>
      </c>
      <c r="F317" t="str">
        <f t="shared" si="26"/>
        <v>32</v>
      </c>
      <c r="G317" t="str">
        <f t="shared" si="27"/>
        <v>15</v>
      </c>
      <c r="H317" t="str">
        <f t="shared" si="29"/>
        <v>2009</v>
      </c>
      <c r="I317" s="3">
        <f t="shared" si="28"/>
        <v>12</v>
      </c>
    </row>
    <row r="318" spans="1:9" x14ac:dyDescent="0.25">
      <c r="A318" s="5" t="s">
        <v>950</v>
      </c>
      <c r="B318" s="3" t="s">
        <v>432</v>
      </c>
      <c r="C318" s="3" t="s">
        <v>253</v>
      </c>
      <c r="D318" t="str">
        <f t="shared" si="24"/>
        <v>grudzień</v>
      </c>
      <c r="E318" t="str">
        <f t="shared" si="25"/>
        <v>09</v>
      </c>
      <c r="F318" t="str">
        <f t="shared" si="26"/>
        <v>32</v>
      </c>
      <c r="G318" t="str">
        <f t="shared" si="27"/>
        <v>16</v>
      </c>
      <c r="H318" t="str">
        <f t="shared" si="29"/>
        <v>2009</v>
      </c>
      <c r="I318" s="3">
        <f t="shared" si="28"/>
        <v>12</v>
      </c>
    </row>
    <row r="319" spans="1:9" x14ac:dyDescent="0.25">
      <c r="A319" s="5" t="s">
        <v>951</v>
      </c>
      <c r="B319" s="3" t="s">
        <v>433</v>
      </c>
      <c r="C319" s="3" t="s">
        <v>255</v>
      </c>
      <c r="D319" t="str">
        <f t="shared" si="24"/>
        <v>grudzień</v>
      </c>
      <c r="E319" t="str">
        <f t="shared" si="25"/>
        <v>09</v>
      </c>
      <c r="F319" t="str">
        <f t="shared" si="26"/>
        <v>32</v>
      </c>
      <c r="G319" t="str">
        <f t="shared" si="27"/>
        <v>16</v>
      </c>
      <c r="H319" t="str">
        <f t="shared" si="29"/>
        <v>2009</v>
      </c>
      <c r="I319" s="3">
        <f t="shared" si="28"/>
        <v>12</v>
      </c>
    </row>
    <row r="320" spans="1:9" x14ac:dyDescent="0.25">
      <c r="A320" s="5" t="s">
        <v>952</v>
      </c>
      <c r="B320" s="3" t="s">
        <v>434</v>
      </c>
      <c r="C320" s="3" t="s">
        <v>435</v>
      </c>
      <c r="D320" t="str">
        <f t="shared" si="24"/>
        <v>grudzień</v>
      </c>
      <c r="E320" t="str">
        <f t="shared" si="25"/>
        <v>09</v>
      </c>
      <c r="F320" t="str">
        <f t="shared" si="26"/>
        <v>32</v>
      </c>
      <c r="G320" t="str">
        <f t="shared" si="27"/>
        <v>17</v>
      </c>
      <c r="H320" t="str">
        <f t="shared" si="29"/>
        <v>2009</v>
      </c>
      <c r="I320" s="3">
        <f t="shared" si="28"/>
        <v>12</v>
      </c>
    </row>
    <row r="321" spans="1:9" x14ac:dyDescent="0.25">
      <c r="A321" s="5" t="s">
        <v>953</v>
      </c>
      <c r="B321" s="3" t="s">
        <v>69</v>
      </c>
      <c r="C321" s="3" t="s">
        <v>42</v>
      </c>
      <c r="D321" t="str">
        <f t="shared" si="24"/>
        <v>grudzień</v>
      </c>
      <c r="E321" t="str">
        <f t="shared" si="25"/>
        <v>09</v>
      </c>
      <c r="F321" t="str">
        <f t="shared" si="26"/>
        <v>32</v>
      </c>
      <c r="G321" t="str">
        <f t="shared" si="27"/>
        <v>18</v>
      </c>
      <c r="H321" t="str">
        <f t="shared" si="29"/>
        <v>2009</v>
      </c>
      <c r="I321" s="3">
        <f t="shared" si="28"/>
        <v>12</v>
      </c>
    </row>
    <row r="322" spans="1:9" x14ac:dyDescent="0.25">
      <c r="A322" s="5" t="s">
        <v>954</v>
      </c>
      <c r="B322" s="3" t="s">
        <v>436</v>
      </c>
      <c r="C322" s="3" t="s">
        <v>172</v>
      </c>
      <c r="D322" t="str">
        <f t="shared" ref="D322:D385" si="30">CHOOSE(I322,"styczeń", "luty", "marzec","kwiecień", "maj", "czerwiec", "lipiec", "sierpień", "wrzesień", "październik", "listopad", "grudzień")</f>
        <v>grudzień</v>
      </c>
      <c r="E322" t="str">
        <f t="shared" ref="E322:E385" si="31">LEFT(A322,2)</f>
        <v>09</v>
      </c>
      <c r="F322" t="str">
        <f t="shared" ref="F322:F385" si="32">MID(A322,3,2)</f>
        <v>32</v>
      </c>
      <c r="G322" t="str">
        <f t="shared" ref="G322:G385" si="33">MID(A322,5,2)</f>
        <v>19</v>
      </c>
      <c r="H322" t="str">
        <f t="shared" si="29"/>
        <v>2009</v>
      </c>
      <c r="I322" s="3">
        <f t="shared" ref="I322:I385" si="34">IF(LEFT(E322,1)="0",F322-20,IF(LEFT(F322,1)="0",RIGHT(F322,1),F322))</f>
        <v>12</v>
      </c>
    </row>
    <row r="323" spans="1:9" x14ac:dyDescent="0.25">
      <c r="A323" s="5" t="s">
        <v>955</v>
      </c>
      <c r="B323" s="3" t="s">
        <v>437</v>
      </c>
      <c r="C323" s="3" t="s">
        <v>438</v>
      </c>
      <c r="D323" t="str">
        <f t="shared" si="30"/>
        <v>grudzień</v>
      </c>
      <c r="E323" t="str">
        <f t="shared" si="31"/>
        <v>09</v>
      </c>
      <c r="F323" t="str">
        <f t="shared" si="32"/>
        <v>32</v>
      </c>
      <c r="G323" t="str">
        <f t="shared" si="33"/>
        <v>19</v>
      </c>
      <c r="H323" t="str">
        <f t="shared" ref="H323:H386" si="35">IF(LEFT(E323,1)="0","20"&amp;E323,"19"&amp;E323)</f>
        <v>2009</v>
      </c>
      <c r="I323" s="3">
        <f t="shared" si="34"/>
        <v>12</v>
      </c>
    </row>
    <row r="324" spans="1:9" x14ac:dyDescent="0.25">
      <c r="A324" s="5" t="s">
        <v>956</v>
      </c>
      <c r="B324" s="3" t="s">
        <v>439</v>
      </c>
      <c r="C324" s="3" t="s">
        <v>56</v>
      </c>
      <c r="D324" t="str">
        <f t="shared" si="30"/>
        <v>grudzień</v>
      </c>
      <c r="E324" t="str">
        <f t="shared" si="31"/>
        <v>09</v>
      </c>
      <c r="F324" t="str">
        <f t="shared" si="32"/>
        <v>32</v>
      </c>
      <c r="G324" t="str">
        <f t="shared" si="33"/>
        <v>19</v>
      </c>
      <c r="H324" t="str">
        <f t="shared" si="35"/>
        <v>2009</v>
      </c>
      <c r="I324" s="3">
        <f t="shared" si="34"/>
        <v>12</v>
      </c>
    </row>
    <row r="325" spans="1:9" x14ac:dyDescent="0.25">
      <c r="A325" s="5" t="s">
        <v>957</v>
      </c>
      <c r="B325" s="3" t="s">
        <v>440</v>
      </c>
      <c r="C325" s="3" t="s">
        <v>201</v>
      </c>
      <c r="D325" t="str">
        <f t="shared" si="30"/>
        <v>grudzień</v>
      </c>
      <c r="E325" t="str">
        <f t="shared" si="31"/>
        <v>09</v>
      </c>
      <c r="F325" t="str">
        <f t="shared" si="32"/>
        <v>32</v>
      </c>
      <c r="G325" t="str">
        <f t="shared" si="33"/>
        <v>20</v>
      </c>
      <c r="H325" t="str">
        <f t="shared" si="35"/>
        <v>2009</v>
      </c>
      <c r="I325" s="3">
        <f t="shared" si="34"/>
        <v>12</v>
      </c>
    </row>
    <row r="326" spans="1:9" x14ac:dyDescent="0.25">
      <c r="A326" s="5" t="s">
        <v>958</v>
      </c>
      <c r="B326" s="3" t="s">
        <v>441</v>
      </c>
      <c r="C326" s="3" t="s">
        <v>442</v>
      </c>
      <c r="D326" t="str">
        <f t="shared" si="30"/>
        <v>grudzień</v>
      </c>
      <c r="E326" t="str">
        <f t="shared" si="31"/>
        <v>09</v>
      </c>
      <c r="F326" t="str">
        <f t="shared" si="32"/>
        <v>32</v>
      </c>
      <c r="G326" t="str">
        <f t="shared" si="33"/>
        <v>21</v>
      </c>
      <c r="H326" t="str">
        <f t="shared" si="35"/>
        <v>2009</v>
      </c>
      <c r="I326" s="3">
        <f t="shared" si="34"/>
        <v>12</v>
      </c>
    </row>
    <row r="327" spans="1:9" x14ac:dyDescent="0.25">
      <c r="A327" s="5" t="s">
        <v>959</v>
      </c>
      <c r="B327" s="3" t="s">
        <v>443</v>
      </c>
      <c r="C327" s="3" t="s">
        <v>242</v>
      </c>
      <c r="D327" t="str">
        <f t="shared" si="30"/>
        <v>grudzień</v>
      </c>
      <c r="E327" t="str">
        <f t="shared" si="31"/>
        <v>09</v>
      </c>
      <c r="F327" t="str">
        <f t="shared" si="32"/>
        <v>32</v>
      </c>
      <c r="G327" t="str">
        <f t="shared" si="33"/>
        <v>21</v>
      </c>
      <c r="H327" t="str">
        <f t="shared" si="35"/>
        <v>2009</v>
      </c>
      <c r="I327" s="3">
        <f t="shared" si="34"/>
        <v>12</v>
      </c>
    </row>
    <row r="328" spans="1:9" x14ac:dyDescent="0.25">
      <c r="A328" s="5" t="s">
        <v>960</v>
      </c>
      <c r="B328" s="3" t="s">
        <v>436</v>
      </c>
      <c r="C328" s="3" t="s">
        <v>70</v>
      </c>
      <c r="D328" t="str">
        <f t="shared" si="30"/>
        <v>grudzień</v>
      </c>
      <c r="E328" t="str">
        <f t="shared" si="31"/>
        <v>09</v>
      </c>
      <c r="F328" t="str">
        <f t="shared" si="32"/>
        <v>32</v>
      </c>
      <c r="G328" t="str">
        <f t="shared" si="33"/>
        <v>21</v>
      </c>
      <c r="H328" t="str">
        <f t="shared" si="35"/>
        <v>2009</v>
      </c>
      <c r="I328" s="3">
        <f t="shared" si="34"/>
        <v>12</v>
      </c>
    </row>
    <row r="329" spans="1:9" x14ac:dyDescent="0.25">
      <c r="A329" s="5" t="s">
        <v>961</v>
      </c>
      <c r="B329" s="3" t="s">
        <v>444</v>
      </c>
      <c r="C329" s="3" t="s">
        <v>294</v>
      </c>
      <c r="D329" t="str">
        <f t="shared" si="30"/>
        <v>grudzień</v>
      </c>
      <c r="E329" t="str">
        <f t="shared" si="31"/>
        <v>09</v>
      </c>
      <c r="F329" t="str">
        <f t="shared" si="32"/>
        <v>32</v>
      </c>
      <c r="G329" t="str">
        <f t="shared" si="33"/>
        <v>21</v>
      </c>
      <c r="H329" t="str">
        <f t="shared" si="35"/>
        <v>2009</v>
      </c>
      <c r="I329" s="3">
        <f t="shared" si="34"/>
        <v>12</v>
      </c>
    </row>
    <row r="330" spans="1:9" x14ac:dyDescent="0.25">
      <c r="A330" s="5" t="s">
        <v>962</v>
      </c>
      <c r="B330" s="3" t="s">
        <v>445</v>
      </c>
      <c r="C330" s="3" t="s">
        <v>26</v>
      </c>
      <c r="D330" t="str">
        <f t="shared" si="30"/>
        <v>grudzień</v>
      </c>
      <c r="E330" t="str">
        <f t="shared" si="31"/>
        <v>09</v>
      </c>
      <c r="F330" t="str">
        <f t="shared" si="32"/>
        <v>32</v>
      </c>
      <c r="G330" t="str">
        <f t="shared" si="33"/>
        <v>21</v>
      </c>
      <c r="H330" t="str">
        <f t="shared" si="35"/>
        <v>2009</v>
      </c>
      <c r="I330" s="3">
        <f t="shared" si="34"/>
        <v>12</v>
      </c>
    </row>
    <row r="331" spans="1:9" x14ac:dyDescent="0.25">
      <c r="A331" s="5" t="s">
        <v>963</v>
      </c>
      <c r="B331" s="3" t="s">
        <v>446</v>
      </c>
      <c r="C331" s="3" t="s">
        <v>78</v>
      </c>
      <c r="D331" t="str">
        <f t="shared" si="30"/>
        <v>grudzień</v>
      </c>
      <c r="E331" t="str">
        <f t="shared" si="31"/>
        <v>09</v>
      </c>
      <c r="F331" t="str">
        <f t="shared" si="32"/>
        <v>32</v>
      </c>
      <c r="G331" t="str">
        <f t="shared" si="33"/>
        <v>22</v>
      </c>
      <c r="H331" t="str">
        <f t="shared" si="35"/>
        <v>2009</v>
      </c>
      <c r="I331" s="3">
        <f t="shared" si="34"/>
        <v>12</v>
      </c>
    </row>
    <row r="332" spans="1:9" x14ac:dyDescent="0.25">
      <c r="A332" s="5" t="s">
        <v>964</v>
      </c>
      <c r="B332" s="3" t="s">
        <v>447</v>
      </c>
      <c r="C332" s="3" t="s">
        <v>166</v>
      </c>
      <c r="D332" t="str">
        <f t="shared" si="30"/>
        <v>grudzień</v>
      </c>
      <c r="E332" t="str">
        <f t="shared" si="31"/>
        <v>09</v>
      </c>
      <c r="F332" t="str">
        <f t="shared" si="32"/>
        <v>32</v>
      </c>
      <c r="G332" t="str">
        <f t="shared" si="33"/>
        <v>23</v>
      </c>
      <c r="H332" t="str">
        <f t="shared" si="35"/>
        <v>2009</v>
      </c>
      <c r="I332" s="3">
        <f t="shared" si="34"/>
        <v>12</v>
      </c>
    </row>
    <row r="333" spans="1:9" x14ac:dyDescent="0.25">
      <c r="A333" s="5" t="s">
        <v>965</v>
      </c>
      <c r="B333" s="3" t="s">
        <v>448</v>
      </c>
      <c r="C333" s="3" t="s">
        <v>72</v>
      </c>
      <c r="D333" t="str">
        <f t="shared" si="30"/>
        <v>grudzień</v>
      </c>
      <c r="E333" t="str">
        <f t="shared" si="31"/>
        <v>09</v>
      </c>
      <c r="F333" t="str">
        <f t="shared" si="32"/>
        <v>32</v>
      </c>
      <c r="G333" t="str">
        <f t="shared" si="33"/>
        <v>23</v>
      </c>
      <c r="H333" t="str">
        <f t="shared" si="35"/>
        <v>2009</v>
      </c>
      <c r="I333" s="3">
        <f t="shared" si="34"/>
        <v>12</v>
      </c>
    </row>
    <row r="334" spans="1:9" x14ac:dyDescent="0.25">
      <c r="A334" s="5" t="s">
        <v>966</v>
      </c>
      <c r="B334" s="3" t="s">
        <v>449</v>
      </c>
      <c r="C334" s="3" t="s">
        <v>37</v>
      </c>
      <c r="D334" t="str">
        <f t="shared" si="30"/>
        <v>grudzień</v>
      </c>
      <c r="E334" t="str">
        <f t="shared" si="31"/>
        <v>09</v>
      </c>
      <c r="F334" t="str">
        <f t="shared" si="32"/>
        <v>32</v>
      </c>
      <c r="G334" t="str">
        <f t="shared" si="33"/>
        <v>24</v>
      </c>
      <c r="H334" t="str">
        <f t="shared" si="35"/>
        <v>2009</v>
      </c>
      <c r="I334" s="3">
        <f t="shared" si="34"/>
        <v>12</v>
      </c>
    </row>
    <row r="335" spans="1:9" x14ac:dyDescent="0.25">
      <c r="A335" s="5" t="s">
        <v>967</v>
      </c>
      <c r="B335" s="3" t="s">
        <v>450</v>
      </c>
      <c r="C335" s="3" t="s">
        <v>126</v>
      </c>
      <c r="D335" t="str">
        <f t="shared" si="30"/>
        <v>grudzień</v>
      </c>
      <c r="E335" t="str">
        <f t="shared" si="31"/>
        <v>09</v>
      </c>
      <c r="F335" t="str">
        <f t="shared" si="32"/>
        <v>32</v>
      </c>
      <c r="G335" t="str">
        <f t="shared" si="33"/>
        <v>25</v>
      </c>
      <c r="H335" t="str">
        <f t="shared" si="35"/>
        <v>2009</v>
      </c>
      <c r="I335" s="3">
        <f t="shared" si="34"/>
        <v>12</v>
      </c>
    </row>
    <row r="336" spans="1:9" x14ac:dyDescent="0.25">
      <c r="A336" s="5" t="s">
        <v>968</v>
      </c>
      <c r="B336" s="3" t="s">
        <v>451</v>
      </c>
      <c r="C336" s="3" t="s">
        <v>452</v>
      </c>
      <c r="D336" t="str">
        <f t="shared" si="30"/>
        <v>grudzień</v>
      </c>
      <c r="E336" t="str">
        <f t="shared" si="31"/>
        <v>09</v>
      </c>
      <c r="F336" t="str">
        <f t="shared" si="32"/>
        <v>32</v>
      </c>
      <c r="G336" t="str">
        <f t="shared" si="33"/>
        <v>25</v>
      </c>
      <c r="H336" t="str">
        <f t="shared" si="35"/>
        <v>2009</v>
      </c>
      <c r="I336" s="3">
        <f t="shared" si="34"/>
        <v>12</v>
      </c>
    </row>
    <row r="337" spans="1:9" x14ac:dyDescent="0.25">
      <c r="A337" s="5" t="s">
        <v>969</v>
      </c>
      <c r="B337" s="3" t="s">
        <v>453</v>
      </c>
      <c r="C337" s="3" t="s">
        <v>214</v>
      </c>
      <c r="D337" t="str">
        <f t="shared" si="30"/>
        <v>grudzień</v>
      </c>
      <c r="E337" t="str">
        <f t="shared" si="31"/>
        <v>09</v>
      </c>
      <c r="F337" t="str">
        <f t="shared" si="32"/>
        <v>32</v>
      </c>
      <c r="G337" t="str">
        <f t="shared" si="33"/>
        <v>26</v>
      </c>
      <c r="H337" t="str">
        <f t="shared" si="35"/>
        <v>2009</v>
      </c>
      <c r="I337" s="3">
        <f t="shared" si="34"/>
        <v>12</v>
      </c>
    </row>
    <row r="338" spans="1:9" x14ac:dyDescent="0.25">
      <c r="A338" s="5" t="s">
        <v>970</v>
      </c>
      <c r="B338" s="3" t="s">
        <v>454</v>
      </c>
      <c r="C338" s="3" t="s">
        <v>162</v>
      </c>
      <c r="D338" t="str">
        <f t="shared" si="30"/>
        <v>grudzień</v>
      </c>
      <c r="E338" t="str">
        <f t="shared" si="31"/>
        <v>09</v>
      </c>
      <c r="F338" t="str">
        <f t="shared" si="32"/>
        <v>32</v>
      </c>
      <c r="G338" t="str">
        <f t="shared" si="33"/>
        <v>27</v>
      </c>
      <c r="H338" t="str">
        <f t="shared" si="35"/>
        <v>2009</v>
      </c>
      <c r="I338" s="3">
        <f t="shared" si="34"/>
        <v>12</v>
      </c>
    </row>
    <row r="339" spans="1:9" x14ac:dyDescent="0.25">
      <c r="A339" s="5" t="s">
        <v>971</v>
      </c>
      <c r="B339" s="3" t="s">
        <v>371</v>
      </c>
      <c r="C339" s="3" t="s">
        <v>455</v>
      </c>
      <c r="D339" t="str">
        <f t="shared" si="30"/>
        <v>grudzień</v>
      </c>
      <c r="E339" t="str">
        <f t="shared" si="31"/>
        <v>09</v>
      </c>
      <c r="F339" t="str">
        <f t="shared" si="32"/>
        <v>32</v>
      </c>
      <c r="G339" t="str">
        <f t="shared" si="33"/>
        <v>27</v>
      </c>
      <c r="H339" t="str">
        <f t="shared" si="35"/>
        <v>2009</v>
      </c>
      <c r="I339" s="3">
        <f t="shared" si="34"/>
        <v>12</v>
      </c>
    </row>
    <row r="340" spans="1:9" x14ac:dyDescent="0.25">
      <c r="A340" s="5" t="s">
        <v>972</v>
      </c>
      <c r="B340" s="3" t="s">
        <v>456</v>
      </c>
      <c r="C340" s="3" t="s">
        <v>70</v>
      </c>
      <c r="D340" t="str">
        <f t="shared" si="30"/>
        <v>grudzień</v>
      </c>
      <c r="E340" t="str">
        <f t="shared" si="31"/>
        <v>09</v>
      </c>
      <c r="F340" t="str">
        <f t="shared" si="32"/>
        <v>32</v>
      </c>
      <c r="G340" t="str">
        <f t="shared" si="33"/>
        <v>27</v>
      </c>
      <c r="H340" t="str">
        <f t="shared" si="35"/>
        <v>2009</v>
      </c>
      <c r="I340" s="3">
        <f t="shared" si="34"/>
        <v>12</v>
      </c>
    </row>
    <row r="341" spans="1:9" x14ac:dyDescent="0.25">
      <c r="A341" s="5" t="s">
        <v>973</v>
      </c>
      <c r="B341" s="3" t="s">
        <v>457</v>
      </c>
      <c r="C341" s="3" t="s">
        <v>51</v>
      </c>
      <c r="D341" t="str">
        <f t="shared" si="30"/>
        <v>grudzień</v>
      </c>
      <c r="E341" t="str">
        <f t="shared" si="31"/>
        <v>09</v>
      </c>
      <c r="F341" t="str">
        <f t="shared" si="32"/>
        <v>32</v>
      </c>
      <c r="G341" t="str">
        <f t="shared" si="33"/>
        <v>28</v>
      </c>
      <c r="H341" t="str">
        <f t="shared" si="35"/>
        <v>2009</v>
      </c>
      <c r="I341" s="3">
        <f t="shared" si="34"/>
        <v>12</v>
      </c>
    </row>
    <row r="342" spans="1:9" x14ac:dyDescent="0.25">
      <c r="A342" s="5" t="s">
        <v>974</v>
      </c>
      <c r="B342" s="3" t="s">
        <v>458</v>
      </c>
      <c r="C342" s="3" t="s">
        <v>68</v>
      </c>
      <c r="D342" t="str">
        <f t="shared" si="30"/>
        <v>grudzień</v>
      </c>
      <c r="E342" t="str">
        <f t="shared" si="31"/>
        <v>09</v>
      </c>
      <c r="F342" t="str">
        <f t="shared" si="32"/>
        <v>32</v>
      </c>
      <c r="G342" t="str">
        <f t="shared" si="33"/>
        <v>28</v>
      </c>
      <c r="H342" t="str">
        <f t="shared" si="35"/>
        <v>2009</v>
      </c>
      <c r="I342" s="3">
        <f t="shared" si="34"/>
        <v>12</v>
      </c>
    </row>
    <row r="343" spans="1:9" x14ac:dyDescent="0.25">
      <c r="A343" s="5" t="s">
        <v>975</v>
      </c>
      <c r="B343" s="3" t="s">
        <v>459</v>
      </c>
      <c r="C343" s="3" t="s">
        <v>68</v>
      </c>
      <c r="D343" t="str">
        <f t="shared" si="30"/>
        <v>grudzień</v>
      </c>
      <c r="E343" t="str">
        <f t="shared" si="31"/>
        <v>09</v>
      </c>
      <c r="F343" t="str">
        <f t="shared" si="32"/>
        <v>32</v>
      </c>
      <c r="G343" t="str">
        <f t="shared" si="33"/>
        <v>29</v>
      </c>
      <c r="H343" t="str">
        <f t="shared" si="35"/>
        <v>2009</v>
      </c>
      <c r="I343" s="3">
        <f t="shared" si="34"/>
        <v>12</v>
      </c>
    </row>
    <row r="344" spans="1:9" x14ac:dyDescent="0.25">
      <c r="A344" s="5" t="s">
        <v>976</v>
      </c>
      <c r="B344" s="3" t="s">
        <v>460</v>
      </c>
      <c r="C344" s="3" t="s">
        <v>8</v>
      </c>
      <c r="D344" t="str">
        <f t="shared" si="30"/>
        <v>grudzień</v>
      </c>
      <c r="E344" t="str">
        <f t="shared" si="31"/>
        <v>09</v>
      </c>
      <c r="F344" t="str">
        <f t="shared" si="32"/>
        <v>32</v>
      </c>
      <c r="G344" t="str">
        <f t="shared" si="33"/>
        <v>29</v>
      </c>
      <c r="H344" t="str">
        <f t="shared" si="35"/>
        <v>2009</v>
      </c>
      <c r="I344" s="3">
        <f t="shared" si="34"/>
        <v>12</v>
      </c>
    </row>
    <row r="345" spans="1:9" x14ac:dyDescent="0.25">
      <c r="A345" s="5" t="s">
        <v>977</v>
      </c>
      <c r="B345" s="3" t="s">
        <v>461</v>
      </c>
      <c r="C345" s="3" t="s">
        <v>223</v>
      </c>
      <c r="D345" t="str">
        <f t="shared" si="30"/>
        <v>grudzień</v>
      </c>
      <c r="E345" t="str">
        <f t="shared" si="31"/>
        <v>09</v>
      </c>
      <c r="F345" t="str">
        <f t="shared" si="32"/>
        <v>32</v>
      </c>
      <c r="G345" t="str">
        <f t="shared" si="33"/>
        <v>29</v>
      </c>
      <c r="H345" t="str">
        <f t="shared" si="35"/>
        <v>2009</v>
      </c>
      <c r="I345" s="3">
        <f t="shared" si="34"/>
        <v>12</v>
      </c>
    </row>
    <row r="346" spans="1:9" x14ac:dyDescent="0.25">
      <c r="A346" s="5" t="s">
        <v>978</v>
      </c>
      <c r="B346" s="3" t="s">
        <v>462</v>
      </c>
      <c r="C346" s="3" t="s">
        <v>236</v>
      </c>
      <c r="D346" t="str">
        <f t="shared" si="30"/>
        <v>grudzień</v>
      </c>
      <c r="E346" t="str">
        <f t="shared" si="31"/>
        <v>09</v>
      </c>
      <c r="F346" t="str">
        <f t="shared" si="32"/>
        <v>32</v>
      </c>
      <c r="G346" t="str">
        <f t="shared" si="33"/>
        <v>30</v>
      </c>
      <c r="H346" t="str">
        <f t="shared" si="35"/>
        <v>2009</v>
      </c>
      <c r="I346" s="3">
        <f t="shared" si="34"/>
        <v>12</v>
      </c>
    </row>
    <row r="347" spans="1:9" x14ac:dyDescent="0.25">
      <c r="A347" s="5" t="s">
        <v>979</v>
      </c>
      <c r="B347" s="3" t="s">
        <v>463</v>
      </c>
      <c r="C347" s="3" t="s">
        <v>305</v>
      </c>
      <c r="D347" t="str">
        <f t="shared" si="30"/>
        <v>grudzień</v>
      </c>
      <c r="E347" t="str">
        <f t="shared" si="31"/>
        <v>09</v>
      </c>
      <c r="F347" t="str">
        <f t="shared" si="32"/>
        <v>32</v>
      </c>
      <c r="G347" t="str">
        <f t="shared" si="33"/>
        <v>30</v>
      </c>
      <c r="H347" t="str">
        <f t="shared" si="35"/>
        <v>2009</v>
      </c>
      <c r="I347" s="3">
        <f t="shared" si="34"/>
        <v>12</v>
      </c>
    </row>
    <row r="348" spans="1:9" x14ac:dyDescent="0.25">
      <c r="A348" s="5" t="s">
        <v>980</v>
      </c>
      <c r="B348" s="3" t="s">
        <v>464</v>
      </c>
      <c r="C348" s="3" t="s">
        <v>465</v>
      </c>
      <c r="D348" t="str">
        <f t="shared" si="30"/>
        <v>grudzień</v>
      </c>
      <c r="E348" t="str">
        <f t="shared" si="31"/>
        <v>09</v>
      </c>
      <c r="F348" t="str">
        <f t="shared" si="32"/>
        <v>32</v>
      </c>
      <c r="G348" t="str">
        <f t="shared" si="33"/>
        <v>30</v>
      </c>
      <c r="H348" t="str">
        <f t="shared" si="35"/>
        <v>2009</v>
      </c>
      <c r="I348" s="3">
        <f t="shared" si="34"/>
        <v>12</v>
      </c>
    </row>
    <row r="349" spans="1:9" x14ac:dyDescent="0.25">
      <c r="A349" s="5" t="s">
        <v>981</v>
      </c>
      <c r="B349" s="3" t="s">
        <v>466</v>
      </c>
      <c r="C349" s="3" t="s">
        <v>60</v>
      </c>
      <c r="D349" t="str">
        <f t="shared" si="30"/>
        <v>grudzień</v>
      </c>
      <c r="E349" t="str">
        <f t="shared" si="31"/>
        <v>09</v>
      </c>
      <c r="F349" t="str">
        <f t="shared" si="32"/>
        <v>32</v>
      </c>
      <c r="G349" t="str">
        <f t="shared" si="33"/>
        <v>30</v>
      </c>
      <c r="H349" t="str">
        <f t="shared" si="35"/>
        <v>2009</v>
      </c>
      <c r="I349" s="3">
        <f t="shared" si="34"/>
        <v>12</v>
      </c>
    </row>
    <row r="350" spans="1:9" x14ac:dyDescent="0.25">
      <c r="A350" s="5" t="s">
        <v>982</v>
      </c>
      <c r="B350" s="3" t="s">
        <v>467</v>
      </c>
      <c r="C350" s="3" t="s">
        <v>104</v>
      </c>
      <c r="D350" t="str">
        <f t="shared" si="30"/>
        <v>grudzień</v>
      </c>
      <c r="E350" t="str">
        <f t="shared" si="31"/>
        <v>09</v>
      </c>
      <c r="F350" t="str">
        <f t="shared" si="32"/>
        <v>32</v>
      </c>
      <c r="G350" t="str">
        <f t="shared" si="33"/>
        <v>30</v>
      </c>
      <c r="H350" t="str">
        <f t="shared" si="35"/>
        <v>2009</v>
      </c>
      <c r="I350" s="3">
        <f t="shared" si="34"/>
        <v>12</v>
      </c>
    </row>
    <row r="351" spans="1:9" x14ac:dyDescent="0.25">
      <c r="A351" s="5" t="s">
        <v>983</v>
      </c>
      <c r="B351" s="3" t="s">
        <v>468</v>
      </c>
      <c r="C351" s="3" t="s">
        <v>14</v>
      </c>
      <c r="D351" t="str">
        <f t="shared" si="30"/>
        <v>grudzień</v>
      </c>
      <c r="E351" t="str">
        <f t="shared" si="31"/>
        <v>09</v>
      </c>
      <c r="F351" t="str">
        <f t="shared" si="32"/>
        <v>32</v>
      </c>
      <c r="G351" t="str">
        <f t="shared" si="33"/>
        <v>30</v>
      </c>
      <c r="H351" t="str">
        <f t="shared" si="35"/>
        <v>2009</v>
      </c>
      <c r="I351" s="3">
        <f t="shared" si="34"/>
        <v>12</v>
      </c>
    </row>
    <row r="352" spans="1:9" x14ac:dyDescent="0.25">
      <c r="A352" s="5" t="s">
        <v>984</v>
      </c>
      <c r="B352" s="3" t="s">
        <v>469</v>
      </c>
      <c r="C352" s="3" t="s">
        <v>470</v>
      </c>
      <c r="D352" t="str">
        <f t="shared" si="30"/>
        <v>grudzień</v>
      </c>
      <c r="E352" t="str">
        <f t="shared" si="31"/>
        <v>09</v>
      </c>
      <c r="F352" t="str">
        <f t="shared" si="32"/>
        <v>32</v>
      </c>
      <c r="G352" t="str">
        <f t="shared" si="33"/>
        <v>31</v>
      </c>
      <c r="H352" t="str">
        <f t="shared" si="35"/>
        <v>2009</v>
      </c>
      <c r="I352" s="3">
        <f t="shared" si="34"/>
        <v>12</v>
      </c>
    </row>
    <row r="353" spans="1:9" x14ac:dyDescent="0.25">
      <c r="A353" s="5" t="s">
        <v>985</v>
      </c>
      <c r="B353" s="3" t="s">
        <v>471</v>
      </c>
      <c r="C353" s="3" t="s">
        <v>472</v>
      </c>
      <c r="D353" t="str">
        <f t="shared" si="30"/>
        <v>grudzień</v>
      </c>
      <c r="E353" t="str">
        <f t="shared" si="31"/>
        <v>09</v>
      </c>
      <c r="F353" t="str">
        <f t="shared" si="32"/>
        <v>32</v>
      </c>
      <c r="G353" t="str">
        <f t="shared" si="33"/>
        <v>31</v>
      </c>
      <c r="H353" t="str">
        <f t="shared" si="35"/>
        <v>2009</v>
      </c>
      <c r="I353" s="3">
        <f t="shared" si="34"/>
        <v>12</v>
      </c>
    </row>
    <row r="354" spans="1:9" x14ac:dyDescent="0.25">
      <c r="A354" s="5" t="s">
        <v>986</v>
      </c>
      <c r="B354" s="3" t="s">
        <v>473</v>
      </c>
      <c r="C354" s="3" t="s">
        <v>12</v>
      </c>
      <c r="D354" t="str">
        <f t="shared" si="30"/>
        <v>luty</v>
      </c>
      <c r="E354" t="str">
        <f t="shared" si="31"/>
        <v>50</v>
      </c>
      <c r="F354" t="str">
        <f t="shared" si="32"/>
        <v>02</v>
      </c>
      <c r="G354" t="str">
        <f t="shared" si="33"/>
        <v>10</v>
      </c>
      <c r="H354" t="str">
        <f t="shared" si="35"/>
        <v>1950</v>
      </c>
      <c r="I354" s="3" t="str">
        <f t="shared" si="34"/>
        <v>2</v>
      </c>
    </row>
    <row r="355" spans="1:9" x14ac:dyDescent="0.25">
      <c r="A355" s="5" t="s">
        <v>987</v>
      </c>
      <c r="B355" s="3" t="s">
        <v>474</v>
      </c>
      <c r="C355" s="3" t="s">
        <v>475</v>
      </c>
      <c r="D355" t="str">
        <f t="shared" si="30"/>
        <v>październik</v>
      </c>
      <c r="E355" t="str">
        <f t="shared" si="31"/>
        <v>50</v>
      </c>
      <c r="F355" t="str">
        <f t="shared" si="32"/>
        <v>10</v>
      </c>
      <c r="G355" t="str">
        <f t="shared" si="33"/>
        <v>11</v>
      </c>
      <c r="H355" t="str">
        <f t="shared" si="35"/>
        <v>1950</v>
      </c>
      <c r="I355" s="3" t="str">
        <f t="shared" si="34"/>
        <v>10</v>
      </c>
    </row>
    <row r="356" spans="1:9" x14ac:dyDescent="0.25">
      <c r="A356" s="5" t="s">
        <v>988</v>
      </c>
      <c r="B356" s="3" t="s">
        <v>476</v>
      </c>
      <c r="C356" s="3" t="s">
        <v>477</v>
      </c>
      <c r="D356" t="str">
        <f t="shared" si="30"/>
        <v>październik</v>
      </c>
      <c r="E356" t="str">
        <f t="shared" si="31"/>
        <v>50</v>
      </c>
      <c r="F356" t="str">
        <f t="shared" si="32"/>
        <v>10</v>
      </c>
      <c r="G356" t="str">
        <f t="shared" si="33"/>
        <v>26</v>
      </c>
      <c r="H356" t="str">
        <f t="shared" si="35"/>
        <v>1950</v>
      </c>
      <c r="I356" s="3" t="str">
        <f t="shared" si="34"/>
        <v>10</v>
      </c>
    </row>
    <row r="357" spans="1:9" x14ac:dyDescent="0.25">
      <c r="A357" s="5" t="s">
        <v>989</v>
      </c>
      <c r="B357" s="3" t="s">
        <v>478</v>
      </c>
      <c r="C357" s="3" t="s">
        <v>40</v>
      </c>
      <c r="D357" t="str">
        <f t="shared" si="30"/>
        <v>styczeń</v>
      </c>
      <c r="E357" t="str">
        <f t="shared" si="31"/>
        <v>51</v>
      </c>
      <c r="F357" t="str">
        <f t="shared" si="32"/>
        <v>01</v>
      </c>
      <c r="G357" t="str">
        <f t="shared" si="33"/>
        <v>11</v>
      </c>
      <c r="H357" t="str">
        <f t="shared" si="35"/>
        <v>1951</v>
      </c>
      <c r="I357" s="3" t="str">
        <f t="shared" si="34"/>
        <v>1</v>
      </c>
    </row>
    <row r="358" spans="1:9" x14ac:dyDescent="0.25">
      <c r="A358" s="5" t="s">
        <v>990</v>
      </c>
      <c r="B358" s="3" t="s">
        <v>479</v>
      </c>
      <c r="C358" s="3" t="s">
        <v>475</v>
      </c>
      <c r="D358" t="str">
        <f t="shared" si="30"/>
        <v>październik</v>
      </c>
      <c r="E358" t="str">
        <f t="shared" si="31"/>
        <v>51</v>
      </c>
      <c r="F358" t="str">
        <f t="shared" si="32"/>
        <v>10</v>
      </c>
      <c r="G358" t="str">
        <f t="shared" si="33"/>
        <v>25</v>
      </c>
      <c r="H358" t="str">
        <f t="shared" si="35"/>
        <v>1951</v>
      </c>
      <c r="I358" s="3" t="str">
        <f t="shared" si="34"/>
        <v>10</v>
      </c>
    </row>
    <row r="359" spans="1:9" x14ac:dyDescent="0.25">
      <c r="A359" s="5" t="s">
        <v>991</v>
      </c>
      <c r="B359" s="3" t="s">
        <v>480</v>
      </c>
      <c r="C359" s="3" t="s">
        <v>93</v>
      </c>
      <c r="D359" t="str">
        <f t="shared" si="30"/>
        <v>październik</v>
      </c>
      <c r="E359" t="str">
        <f t="shared" si="31"/>
        <v>52</v>
      </c>
      <c r="F359" t="str">
        <f t="shared" si="32"/>
        <v>10</v>
      </c>
      <c r="G359" t="str">
        <f t="shared" si="33"/>
        <v>11</v>
      </c>
      <c r="H359" t="str">
        <f t="shared" si="35"/>
        <v>1952</v>
      </c>
      <c r="I359" s="3" t="str">
        <f t="shared" si="34"/>
        <v>10</v>
      </c>
    </row>
    <row r="360" spans="1:9" x14ac:dyDescent="0.25">
      <c r="A360" s="5" t="s">
        <v>992</v>
      </c>
      <c r="B360" s="3" t="s">
        <v>481</v>
      </c>
      <c r="C360" s="3" t="s">
        <v>482</v>
      </c>
      <c r="D360" t="str">
        <f t="shared" si="30"/>
        <v>listopad</v>
      </c>
      <c r="E360" t="str">
        <f t="shared" si="31"/>
        <v>52</v>
      </c>
      <c r="F360" t="str">
        <f t="shared" si="32"/>
        <v>11</v>
      </c>
      <c r="G360" t="str">
        <f t="shared" si="33"/>
        <v>04</v>
      </c>
      <c r="H360" t="str">
        <f t="shared" si="35"/>
        <v>1952</v>
      </c>
      <c r="I360" s="3" t="str">
        <f t="shared" si="34"/>
        <v>11</v>
      </c>
    </row>
    <row r="361" spans="1:9" x14ac:dyDescent="0.25">
      <c r="A361" s="5" t="s">
        <v>993</v>
      </c>
      <c r="B361" s="3" t="s">
        <v>483</v>
      </c>
      <c r="C361" s="3" t="s">
        <v>482</v>
      </c>
      <c r="D361" t="str">
        <f t="shared" si="30"/>
        <v>sierpień</v>
      </c>
      <c r="E361" t="str">
        <f t="shared" si="31"/>
        <v>53</v>
      </c>
      <c r="F361" t="str">
        <f t="shared" si="32"/>
        <v>08</v>
      </c>
      <c r="G361" t="str">
        <f t="shared" si="33"/>
        <v>28</v>
      </c>
      <c r="H361" t="str">
        <f t="shared" si="35"/>
        <v>1953</v>
      </c>
      <c r="I361" s="3" t="str">
        <f t="shared" si="34"/>
        <v>8</v>
      </c>
    </row>
    <row r="362" spans="1:9" x14ac:dyDescent="0.25">
      <c r="A362" s="5" t="s">
        <v>994</v>
      </c>
      <c r="B362" s="3" t="s">
        <v>484</v>
      </c>
      <c r="C362" s="3" t="s">
        <v>255</v>
      </c>
      <c r="D362" t="str">
        <f t="shared" si="30"/>
        <v>grudzień</v>
      </c>
      <c r="E362" t="str">
        <f t="shared" si="31"/>
        <v>53</v>
      </c>
      <c r="F362" t="str">
        <f t="shared" si="32"/>
        <v>12</v>
      </c>
      <c r="G362" t="str">
        <f t="shared" si="33"/>
        <v>22</v>
      </c>
      <c r="H362" t="str">
        <f t="shared" si="35"/>
        <v>1953</v>
      </c>
      <c r="I362" s="3" t="str">
        <f t="shared" si="34"/>
        <v>12</v>
      </c>
    </row>
    <row r="363" spans="1:9" x14ac:dyDescent="0.25">
      <c r="A363" s="5" t="s">
        <v>995</v>
      </c>
      <c r="B363" s="3" t="s">
        <v>485</v>
      </c>
      <c r="C363" s="3" t="s">
        <v>486</v>
      </c>
      <c r="D363" t="str">
        <f t="shared" si="30"/>
        <v>luty</v>
      </c>
      <c r="E363" t="str">
        <f t="shared" si="31"/>
        <v>54</v>
      </c>
      <c r="F363" t="str">
        <f t="shared" si="32"/>
        <v>02</v>
      </c>
      <c r="G363" t="str">
        <f t="shared" si="33"/>
        <v>08</v>
      </c>
      <c r="H363" t="str">
        <f t="shared" si="35"/>
        <v>1954</v>
      </c>
      <c r="I363" s="3" t="str">
        <f t="shared" si="34"/>
        <v>2</v>
      </c>
    </row>
    <row r="364" spans="1:9" x14ac:dyDescent="0.25">
      <c r="A364" s="5" t="s">
        <v>996</v>
      </c>
      <c r="B364" s="3" t="s">
        <v>487</v>
      </c>
      <c r="C364" s="3" t="s">
        <v>294</v>
      </c>
      <c r="D364" t="str">
        <f t="shared" si="30"/>
        <v>luty</v>
      </c>
      <c r="E364" t="str">
        <f t="shared" si="31"/>
        <v>55</v>
      </c>
      <c r="F364" t="str">
        <f t="shared" si="32"/>
        <v>02</v>
      </c>
      <c r="G364" t="str">
        <f t="shared" si="33"/>
        <v>21</v>
      </c>
      <c r="H364" t="str">
        <f t="shared" si="35"/>
        <v>1955</v>
      </c>
      <c r="I364" s="3" t="str">
        <f t="shared" si="34"/>
        <v>2</v>
      </c>
    </row>
    <row r="365" spans="1:9" x14ac:dyDescent="0.25">
      <c r="A365" s="5" t="s">
        <v>997</v>
      </c>
      <c r="B365" s="3" t="s">
        <v>488</v>
      </c>
      <c r="C365" s="3" t="s">
        <v>78</v>
      </c>
      <c r="D365" t="str">
        <f t="shared" si="30"/>
        <v>listopad</v>
      </c>
      <c r="E365" t="str">
        <f t="shared" si="31"/>
        <v>55</v>
      </c>
      <c r="F365" t="str">
        <f t="shared" si="32"/>
        <v>11</v>
      </c>
      <c r="G365" t="str">
        <f t="shared" si="33"/>
        <v>09</v>
      </c>
      <c r="H365" t="str">
        <f t="shared" si="35"/>
        <v>1955</v>
      </c>
      <c r="I365" s="3" t="str">
        <f t="shared" si="34"/>
        <v>11</v>
      </c>
    </row>
    <row r="366" spans="1:9" x14ac:dyDescent="0.25">
      <c r="A366" s="5" t="s">
        <v>998</v>
      </c>
      <c r="B366" s="3" t="s">
        <v>489</v>
      </c>
      <c r="C366" s="3" t="s">
        <v>490</v>
      </c>
      <c r="D366" t="str">
        <f t="shared" si="30"/>
        <v>grudzień</v>
      </c>
      <c r="E366" t="str">
        <f t="shared" si="31"/>
        <v>55</v>
      </c>
      <c r="F366" t="str">
        <f t="shared" si="32"/>
        <v>12</v>
      </c>
      <c r="G366" t="str">
        <f t="shared" si="33"/>
        <v>31</v>
      </c>
      <c r="H366" t="str">
        <f t="shared" si="35"/>
        <v>1955</v>
      </c>
      <c r="I366" s="3" t="str">
        <f t="shared" si="34"/>
        <v>12</v>
      </c>
    </row>
    <row r="367" spans="1:9" x14ac:dyDescent="0.25">
      <c r="A367" s="5" t="s">
        <v>999</v>
      </c>
      <c r="B367" s="3" t="s">
        <v>491</v>
      </c>
      <c r="C367" s="3" t="s">
        <v>193</v>
      </c>
      <c r="D367" t="str">
        <f t="shared" si="30"/>
        <v>listopad</v>
      </c>
      <c r="E367" t="str">
        <f t="shared" si="31"/>
        <v>56</v>
      </c>
      <c r="F367" t="str">
        <f t="shared" si="32"/>
        <v>11</v>
      </c>
      <c r="G367" t="str">
        <f t="shared" si="33"/>
        <v>11</v>
      </c>
      <c r="H367" t="str">
        <f t="shared" si="35"/>
        <v>1956</v>
      </c>
      <c r="I367" s="3" t="str">
        <f t="shared" si="34"/>
        <v>11</v>
      </c>
    </row>
    <row r="368" spans="1:9" x14ac:dyDescent="0.25">
      <c r="A368" s="5" t="s">
        <v>1000</v>
      </c>
      <c r="B368" s="3" t="s">
        <v>492</v>
      </c>
      <c r="C368" s="3" t="s">
        <v>493</v>
      </c>
      <c r="D368" t="str">
        <f t="shared" si="30"/>
        <v>lipiec</v>
      </c>
      <c r="E368" t="str">
        <f t="shared" si="31"/>
        <v>57</v>
      </c>
      <c r="F368" t="str">
        <f t="shared" si="32"/>
        <v>07</v>
      </c>
      <c r="G368" t="str">
        <f t="shared" si="33"/>
        <v>31</v>
      </c>
      <c r="H368" t="str">
        <f t="shared" si="35"/>
        <v>1957</v>
      </c>
      <c r="I368" s="3" t="str">
        <f t="shared" si="34"/>
        <v>7</v>
      </c>
    </row>
    <row r="369" spans="1:9" x14ac:dyDescent="0.25">
      <c r="A369" s="5" t="s">
        <v>1001</v>
      </c>
      <c r="B369" s="3" t="s">
        <v>494</v>
      </c>
      <c r="C369" s="3" t="s">
        <v>48</v>
      </c>
      <c r="D369" t="str">
        <f t="shared" si="30"/>
        <v>październik</v>
      </c>
      <c r="E369" t="str">
        <f t="shared" si="31"/>
        <v>57</v>
      </c>
      <c r="F369" t="str">
        <f t="shared" si="32"/>
        <v>10</v>
      </c>
      <c r="G369" t="str">
        <f t="shared" si="33"/>
        <v>22</v>
      </c>
      <c r="H369" t="str">
        <f t="shared" si="35"/>
        <v>1957</v>
      </c>
      <c r="I369" s="3" t="str">
        <f t="shared" si="34"/>
        <v>10</v>
      </c>
    </row>
    <row r="370" spans="1:9" x14ac:dyDescent="0.25">
      <c r="A370" s="5" t="s">
        <v>1002</v>
      </c>
      <c r="B370" s="3" t="s">
        <v>495</v>
      </c>
      <c r="C370" s="3" t="s">
        <v>193</v>
      </c>
      <c r="D370" t="str">
        <f t="shared" si="30"/>
        <v>grudzień</v>
      </c>
      <c r="E370" t="str">
        <f t="shared" si="31"/>
        <v>58</v>
      </c>
      <c r="F370" t="str">
        <f t="shared" si="32"/>
        <v>12</v>
      </c>
      <c r="G370" t="str">
        <f t="shared" si="33"/>
        <v>21</v>
      </c>
      <c r="H370" t="str">
        <f t="shared" si="35"/>
        <v>1958</v>
      </c>
      <c r="I370" s="3" t="str">
        <f t="shared" si="34"/>
        <v>12</v>
      </c>
    </row>
    <row r="371" spans="1:9" x14ac:dyDescent="0.25">
      <c r="A371" s="5" t="s">
        <v>1003</v>
      </c>
      <c r="B371" s="3" t="s">
        <v>496</v>
      </c>
      <c r="C371" s="3" t="s">
        <v>12</v>
      </c>
      <c r="D371" t="str">
        <f t="shared" si="30"/>
        <v>marzec</v>
      </c>
      <c r="E371" t="str">
        <f t="shared" si="31"/>
        <v>59</v>
      </c>
      <c r="F371" t="str">
        <f t="shared" si="32"/>
        <v>03</v>
      </c>
      <c r="G371" t="str">
        <f t="shared" si="33"/>
        <v>11</v>
      </c>
      <c r="H371" t="str">
        <f t="shared" si="35"/>
        <v>1959</v>
      </c>
      <c r="I371" s="3" t="str">
        <f t="shared" si="34"/>
        <v>3</v>
      </c>
    </row>
    <row r="372" spans="1:9" x14ac:dyDescent="0.25">
      <c r="A372" s="5" t="s">
        <v>1004</v>
      </c>
      <c r="B372" s="3" t="s">
        <v>497</v>
      </c>
      <c r="C372" s="3" t="s">
        <v>193</v>
      </c>
      <c r="D372" t="str">
        <f t="shared" si="30"/>
        <v>kwiecień</v>
      </c>
      <c r="E372" t="str">
        <f t="shared" si="31"/>
        <v>59</v>
      </c>
      <c r="F372" t="str">
        <f t="shared" si="32"/>
        <v>04</v>
      </c>
      <c r="G372" t="str">
        <f t="shared" si="33"/>
        <v>29</v>
      </c>
      <c r="H372" t="str">
        <f t="shared" si="35"/>
        <v>1959</v>
      </c>
      <c r="I372" s="3" t="str">
        <f t="shared" si="34"/>
        <v>4</v>
      </c>
    </row>
    <row r="373" spans="1:9" x14ac:dyDescent="0.25">
      <c r="A373" s="5" t="s">
        <v>1005</v>
      </c>
      <c r="B373" s="3" t="s">
        <v>498</v>
      </c>
      <c r="C373" s="3" t="s">
        <v>162</v>
      </c>
      <c r="D373" t="str">
        <f t="shared" si="30"/>
        <v>sierpień</v>
      </c>
      <c r="E373" t="str">
        <f t="shared" si="31"/>
        <v>59</v>
      </c>
      <c r="F373" t="str">
        <f t="shared" si="32"/>
        <v>08</v>
      </c>
      <c r="G373" t="str">
        <f t="shared" si="33"/>
        <v>30</v>
      </c>
      <c r="H373" t="str">
        <f t="shared" si="35"/>
        <v>1959</v>
      </c>
      <c r="I373" s="3" t="str">
        <f t="shared" si="34"/>
        <v>8</v>
      </c>
    </row>
    <row r="374" spans="1:9" x14ac:dyDescent="0.25">
      <c r="A374" s="5" t="s">
        <v>1006</v>
      </c>
      <c r="B374" s="3" t="s">
        <v>499</v>
      </c>
      <c r="C374" s="3" t="s">
        <v>359</v>
      </c>
      <c r="D374" t="str">
        <f t="shared" si="30"/>
        <v>listopad</v>
      </c>
      <c r="E374" t="str">
        <f t="shared" si="31"/>
        <v>59</v>
      </c>
      <c r="F374" t="str">
        <f t="shared" si="32"/>
        <v>11</v>
      </c>
      <c r="G374" t="str">
        <f t="shared" si="33"/>
        <v>05</v>
      </c>
      <c r="H374" t="str">
        <f t="shared" si="35"/>
        <v>1959</v>
      </c>
      <c r="I374" s="3" t="str">
        <f t="shared" si="34"/>
        <v>11</v>
      </c>
    </row>
    <row r="375" spans="1:9" x14ac:dyDescent="0.25">
      <c r="A375" s="5" t="s">
        <v>1007</v>
      </c>
      <c r="B375" s="3" t="s">
        <v>500</v>
      </c>
      <c r="C375" s="3" t="s">
        <v>273</v>
      </c>
      <c r="D375" t="str">
        <f t="shared" si="30"/>
        <v>październik</v>
      </c>
      <c r="E375" t="str">
        <f t="shared" si="31"/>
        <v>60</v>
      </c>
      <c r="F375" t="str">
        <f t="shared" si="32"/>
        <v>10</v>
      </c>
      <c r="G375" t="str">
        <f t="shared" si="33"/>
        <v>28</v>
      </c>
      <c r="H375" t="str">
        <f t="shared" si="35"/>
        <v>1960</v>
      </c>
      <c r="I375" s="3" t="str">
        <f t="shared" si="34"/>
        <v>10</v>
      </c>
    </row>
    <row r="376" spans="1:9" x14ac:dyDescent="0.25">
      <c r="A376" s="5" t="s">
        <v>1008</v>
      </c>
      <c r="B376" s="3" t="s">
        <v>501</v>
      </c>
      <c r="C376" s="3" t="s">
        <v>502</v>
      </c>
      <c r="D376" t="str">
        <f t="shared" si="30"/>
        <v>marzec</v>
      </c>
      <c r="E376" t="str">
        <f t="shared" si="31"/>
        <v>61</v>
      </c>
      <c r="F376" t="str">
        <f t="shared" si="32"/>
        <v>03</v>
      </c>
      <c r="G376" t="str">
        <f t="shared" si="33"/>
        <v>24</v>
      </c>
      <c r="H376" t="str">
        <f t="shared" si="35"/>
        <v>1961</v>
      </c>
      <c r="I376" s="3" t="str">
        <f t="shared" si="34"/>
        <v>3</v>
      </c>
    </row>
    <row r="377" spans="1:9" x14ac:dyDescent="0.25">
      <c r="A377" s="5" t="s">
        <v>1009</v>
      </c>
      <c r="B377" s="3" t="s">
        <v>503</v>
      </c>
      <c r="C377" s="3" t="s">
        <v>504</v>
      </c>
      <c r="D377" t="str">
        <f t="shared" si="30"/>
        <v>październik</v>
      </c>
      <c r="E377" t="str">
        <f t="shared" si="31"/>
        <v>61</v>
      </c>
      <c r="F377" t="str">
        <f t="shared" si="32"/>
        <v>10</v>
      </c>
      <c r="G377" t="str">
        <f t="shared" si="33"/>
        <v>01</v>
      </c>
      <c r="H377" t="str">
        <f t="shared" si="35"/>
        <v>1961</v>
      </c>
      <c r="I377" s="3" t="str">
        <f t="shared" si="34"/>
        <v>10</v>
      </c>
    </row>
    <row r="378" spans="1:9" x14ac:dyDescent="0.25">
      <c r="A378" s="5" t="s">
        <v>1010</v>
      </c>
      <c r="B378" s="3" t="s">
        <v>505</v>
      </c>
      <c r="C378" s="3" t="s">
        <v>193</v>
      </c>
      <c r="D378" t="str">
        <f t="shared" si="30"/>
        <v>grudzień</v>
      </c>
      <c r="E378" t="str">
        <f t="shared" si="31"/>
        <v>61</v>
      </c>
      <c r="F378" t="str">
        <f t="shared" si="32"/>
        <v>12</v>
      </c>
      <c r="G378" t="str">
        <f t="shared" si="33"/>
        <v>10</v>
      </c>
      <c r="H378" t="str">
        <f t="shared" si="35"/>
        <v>1961</v>
      </c>
      <c r="I378" s="3" t="str">
        <f t="shared" si="34"/>
        <v>12</v>
      </c>
    </row>
    <row r="379" spans="1:9" x14ac:dyDescent="0.25">
      <c r="A379" s="5" t="s">
        <v>1011</v>
      </c>
      <c r="B379" s="3" t="s">
        <v>506</v>
      </c>
      <c r="C379" s="3" t="s">
        <v>507</v>
      </c>
      <c r="D379" t="str">
        <f t="shared" si="30"/>
        <v>marzec</v>
      </c>
      <c r="E379" t="str">
        <f t="shared" si="31"/>
        <v>62</v>
      </c>
      <c r="F379" t="str">
        <f t="shared" si="32"/>
        <v>03</v>
      </c>
      <c r="G379" t="str">
        <f t="shared" si="33"/>
        <v>30</v>
      </c>
      <c r="H379" t="str">
        <f t="shared" si="35"/>
        <v>1962</v>
      </c>
      <c r="I379" s="3" t="str">
        <f t="shared" si="34"/>
        <v>3</v>
      </c>
    </row>
    <row r="380" spans="1:9" x14ac:dyDescent="0.25">
      <c r="A380" s="5" t="s">
        <v>1012</v>
      </c>
      <c r="B380" s="3" t="s">
        <v>508</v>
      </c>
      <c r="C380" s="3" t="s">
        <v>12</v>
      </c>
      <c r="D380" t="str">
        <f t="shared" si="30"/>
        <v>wrzesień</v>
      </c>
      <c r="E380" t="str">
        <f t="shared" si="31"/>
        <v>62</v>
      </c>
      <c r="F380" t="str">
        <f t="shared" si="32"/>
        <v>09</v>
      </c>
      <c r="G380" t="str">
        <f t="shared" si="33"/>
        <v>25</v>
      </c>
      <c r="H380" t="str">
        <f t="shared" si="35"/>
        <v>1962</v>
      </c>
      <c r="I380" s="3" t="str">
        <f t="shared" si="34"/>
        <v>9</v>
      </c>
    </row>
    <row r="381" spans="1:9" x14ac:dyDescent="0.25">
      <c r="A381" s="5" t="s">
        <v>1013</v>
      </c>
      <c r="B381" s="3" t="s">
        <v>509</v>
      </c>
      <c r="C381" s="3" t="s">
        <v>223</v>
      </c>
      <c r="D381" t="str">
        <f t="shared" si="30"/>
        <v>wrzesień</v>
      </c>
      <c r="E381" t="str">
        <f t="shared" si="31"/>
        <v>63</v>
      </c>
      <c r="F381" t="str">
        <f t="shared" si="32"/>
        <v>09</v>
      </c>
      <c r="G381" t="str">
        <f t="shared" si="33"/>
        <v>26</v>
      </c>
      <c r="H381" t="str">
        <f t="shared" si="35"/>
        <v>1963</v>
      </c>
      <c r="I381" s="3" t="str">
        <f t="shared" si="34"/>
        <v>9</v>
      </c>
    </row>
    <row r="382" spans="1:9" x14ac:dyDescent="0.25">
      <c r="A382" s="5" t="s">
        <v>1014</v>
      </c>
      <c r="B382" s="3" t="s">
        <v>510</v>
      </c>
      <c r="C382" s="3" t="s">
        <v>511</v>
      </c>
      <c r="D382" t="str">
        <f t="shared" si="30"/>
        <v>październik</v>
      </c>
      <c r="E382" t="str">
        <f t="shared" si="31"/>
        <v>63</v>
      </c>
      <c r="F382" t="str">
        <f t="shared" si="32"/>
        <v>10</v>
      </c>
      <c r="G382" t="str">
        <f t="shared" si="33"/>
        <v>20</v>
      </c>
      <c r="H382" t="str">
        <f t="shared" si="35"/>
        <v>1963</v>
      </c>
      <c r="I382" s="3" t="str">
        <f t="shared" si="34"/>
        <v>10</v>
      </c>
    </row>
    <row r="383" spans="1:9" x14ac:dyDescent="0.25">
      <c r="A383" s="5" t="s">
        <v>1015</v>
      </c>
      <c r="B383" s="3" t="s">
        <v>512</v>
      </c>
      <c r="C383" s="3" t="s">
        <v>193</v>
      </c>
      <c r="D383" t="str">
        <f t="shared" si="30"/>
        <v>grudzień</v>
      </c>
      <c r="E383" t="str">
        <f t="shared" si="31"/>
        <v>63</v>
      </c>
      <c r="F383" t="str">
        <f t="shared" si="32"/>
        <v>12</v>
      </c>
      <c r="G383" t="str">
        <f t="shared" si="33"/>
        <v>27</v>
      </c>
      <c r="H383" t="str">
        <f t="shared" si="35"/>
        <v>1963</v>
      </c>
      <c r="I383" s="3" t="str">
        <f t="shared" si="34"/>
        <v>12</v>
      </c>
    </row>
    <row r="384" spans="1:9" x14ac:dyDescent="0.25">
      <c r="A384" s="5" t="s">
        <v>1016</v>
      </c>
      <c r="B384" s="3" t="s">
        <v>513</v>
      </c>
      <c r="C384" s="3" t="s">
        <v>6</v>
      </c>
      <c r="D384" t="str">
        <f t="shared" si="30"/>
        <v>luty</v>
      </c>
      <c r="E384" t="str">
        <f t="shared" si="31"/>
        <v>64</v>
      </c>
      <c r="F384" t="str">
        <f t="shared" si="32"/>
        <v>02</v>
      </c>
      <c r="G384" t="str">
        <f t="shared" si="33"/>
        <v>23</v>
      </c>
      <c r="H384" t="str">
        <f t="shared" si="35"/>
        <v>1964</v>
      </c>
      <c r="I384" s="3" t="str">
        <f t="shared" si="34"/>
        <v>2</v>
      </c>
    </row>
    <row r="385" spans="1:9" x14ac:dyDescent="0.25">
      <c r="A385" s="5" t="s">
        <v>1017</v>
      </c>
      <c r="B385" s="3" t="s">
        <v>514</v>
      </c>
      <c r="C385" s="3" t="s">
        <v>8</v>
      </c>
      <c r="D385" t="str">
        <f t="shared" si="30"/>
        <v>kwiecień</v>
      </c>
      <c r="E385" t="str">
        <f t="shared" si="31"/>
        <v>64</v>
      </c>
      <c r="F385" t="str">
        <f t="shared" si="32"/>
        <v>04</v>
      </c>
      <c r="G385" t="str">
        <f t="shared" si="33"/>
        <v>09</v>
      </c>
      <c r="H385" t="str">
        <f t="shared" si="35"/>
        <v>1964</v>
      </c>
      <c r="I385" s="3" t="str">
        <f t="shared" si="34"/>
        <v>4</v>
      </c>
    </row>
    <row r="386" spans="1:9" x14ac:dyDescent="0.25">
      <c r="A386" s="5" t="s">
        <v>1018</v>
      </c>
      <c r="B386" s="3" t="s">
        <v>515</v>
      </c>
      <c r="C386" s="3" t="s">
        <v>104</v>
      </c>
      <c r="D386" t="str">
        <f t="shared" ref="D386:D449" si="36">CHOOSE(I386,"styczeń", "luty", "marzec","kwiecień", "maj", "czerwiec", "lipiec", "sierpień", "wrzesień", "październik", "listopad", "grudzień")</f>
        <v>czerwiec</v>
      </c>
      <c r="E386" t="str">
        <f t="shared" ref="E386:E449" si="37">LEFT(A386,2)</f>
        <v>64</v>
      </c>
      <c r="F386" t="str">
        <f t="shared" ref="F386:F449" si="38">MID(A386,3,2)</f>
        <v>06</v>
      </c>
      <c r="G386" t="str">
        <f t="shared" ref="G386:G449" si="39">MID(A386,5,2)</f>
        <v>31</v>
      </c>
      <c r="H386" t="str">
        <f t="shared" si="35"/>
        <v>1964</v>
      </c>
      <c r="I386" s="3" t="str">
        <f t="shared" ref="I386:I449" si="40">IF(LEFT(E386,1)="0",F386-20,IF(LEFT(F386,1)="0",RIGHT(F386,1),F386))</f>
        <v>6</v>
      </c>
    </row>
    <row r="387" spans="1:9" x14ac:dyDescent="0.25">
      <c r="A387" s="5" t="s">
        <v>1019</v>
      </c>
      <c r="B387" s="3" t="s">
        <v>516</v>
      </c>
      <c r="C387" s="3" t="s">
        <v>517</v>
      </c>
      <c r="D387" t="str">
        <f t="shared" si="36"/>
        <v>czerwiec</v>
      </c>
      <c r="E387" t="str">
        <f t="shared" si="37"/>
        <v>65</v>
      </c>
      <c r="F387" t="str">
        <f t="shared" si="38"/>
        <v>06</v>
      </c>
      <c r="G387" t="str">
        <f t="shared" si="39"/>
        <v>28</v>
      </c>
      <c r="H387" t="str">
        <f t="shared" ref="H387:H450" si="41">IF(LEFT(E387,1)="0","20"&amp;E387,"19"&amp;E387)</f>
        <v>1965</v>
      </c>
      <c r="I387" s="3" t="str">
        <f t="shared" si="40"/>
        <v>6</v>
      </c>
    </row>
    <row r="388" spans="1:9" x14ac:dyDescent="0.25">
      <c r="A388" s="5" t="s">
        <v>1020</v>
      </c>
      <c r="B388" s="3" t="s">
        <v>518</v>
      </c>
      <c r="C388" s="3" t="s">
        <v>519</v>
      </c>
      <c r="D388" t="str">
        <f t="shared" si="36"/>
        <v>wrzesień</v>
      </c>
      <c r="E388" t="str">
        <f t="shared" si="37"/>
        <v>65</v>
      </c>
      <c r="F388" t="str">
        <f t="shared" si="38"/>
        <v>09</v>
      </c>
      <c r="G388" t="str">
        <f t="shared" si="39"/>
        <v>20</v>
      </c>
      <c r="H388" t="str">
        <f t="shared" si="41"/>
        <v>1965</v>
      </c>
      <c r="I388" s="3" t="str">
        <f t="shared" si="40"/>
        <v>9</v>
      </c>
    </row>
    <row r="389" spans="1:9" x14ac:dyDescent="0.25">
      <c r="A389" s="5" t="s">
        <v>1021</v>
      </c>
      <c r="B389" s="3" t="s">
        <v>520</v>
      </c>
      <c r="C389" s="3" t="s">
        <v>521</v>
      </c>
      <c r="D389" t="str">
        <f t="shared" si="36"/>
        <v>październik</v>
      </c>
      <c r="E389" t="str">
        <f t="shared" si="37"/>
        <v>65</v>
      </c>
      <c r="F389" t="str">
        <f t="shared" si="38"/>
        <v>10</v>
      </c>
      <c r="G389" t="str">
        <f t="shared" si="39"/>
        <v>20</v>
      </c>
      <c r="H389" t="str">
        <f t="shared" si="41"/>
        <v>1965</v>
      </c>
      <c r="I389" s="3" t="str">
        <f t="shared" si="40"/>
        <v>10</v>
      </c>
    </row>
    <row r="390" spans="1:9" x14ac:dyDescent="0.25">
      <c r="A390" s="5" t="s">
        <v>1022</v>
      </c>
      <c r="B390" s="3" t="s">
        <v>522</v>
      </c>
      <c r="C390" s="3" t="s">
        <v>26</v>
      </c>
      <c r="D390" t="str">
        <f t="shared" si="36"/>
        <v>czerwiec</v>
      </c>
      <c r="E390" t="str">
        <f t="shared" si="37"/>
        <v>66</v>
      </c>
      <c r="F390" t="str">
        <f t="shared" si="38"/>
        <v>06</v>
      </c>
      <c r="G390" t="str">
        <f t="shared" si="39"/>
        <v>30</v>
      </c>
      <c r="H390" t="str">
        <f t="shared" si="41"/>
        <v>1966</v>
      </c>
      <c r="I390" s="3" t="str">
        <f t="shared" si="40"/>
        <v>6</v>
      </c>
    </row>
    <row r="391" spans="1:9" x14ac:dyDescent="0.25">
      <c r="A391" s="5" t="s">
        <v>1023</v>
      </c>
      <c r="B391" s="3" t="s">
        <v>496</v>
      </c>
      <c r="C391" s="3" t="s">
        <v>12</v>
      </c>
      <c r="D391" t="str">
        <f t="shared" si="36"/>
        <v>październik</v>
      </c>
      <c r="E391" t="str">
        <f t="shared" si="37"/>
        <v>66</v>
      </c>
      <c r="F391" t="str">
        <f t="shared" si="38"/>
        <v>10</v>
      </c>
      <c r="G391" t="str">
        <f t="shared" si="39"/>
        <v>02</v>
      </c>
      <c r="H391" t="str">
        <f t="shared" si="41"/>
        <v>1966</v>
      </c>
      <c r="I391" s="3" t="str">
        <f t="shared" si="40"/>
        <v>10</v>
      </c>
    </row>
    <row r="392" spans="1:9" x14ac:dyDescent="0.25">
      <c r="A392" s="5" t="s">
        <v>1024</v>
      </c>
      <c r="B392" s="3" t="s">
        <v>523</v>
      </c>
      <c r="C392" s="3" t="s">
        <v>262</v>
      </c>
      <c r="D392" t="str">
        <f t="shared" si="36"/>
        <v>październik</v>
      </c>
      <c r="E392" t="str">
        <f t="shared" si="37"/>
        <v>66</v>
      </c>
      <c r="F392" t="str">
        <f t="shared" si="38"/>
        <v>10</v>
      </c>
      <c r="G392" t="str">
        <f t="shared" si="39"/>
        <v>06</v>
      </c>
      <c r="H392" t="str">
        <f t="shared" si="41"/>
        <v>1966</v>
      </c>
      <c r="I392" s="3" t="str">
        <f t="shared" si="40"/>
        <v>10</v>
      </c>
    </row>
    <row r="393" spans="1:9" x14ac:dyDescent="0.25">
      <c r="A393" s="5" t="s">
        <v>1025</v>
      </c>
      <c r="B393" s="3" t="s">
        <v>524</v>
      </c>
      <c r="C393" s="3" t="s">
        <v>132</v>
      </c>
      <c r="D393" t="str">
        <f t="shared" si="36"/>
        <v>listopad</v>
      </c>
      <c r="E393" t="str">
        <f t="shared" si="37"/>
        <v>66</v>
      </c>
      <c r="F393" t="str">
        <f t="shared" si="38"/>
        <v>11</v>
      </c>
      <c r="G393" t="str">
        <f t="shared" si="39"/>
        <v>11</v>
      </c>
      <c r="H393" t="str">
        <f t="shared" si="41"/>
        <v>1966</v>
      </c>
      <c r="I393" s="3" t="str">
        <f t="shared" si="40"/>
        <v>11</v>
      </c>
    </row>
    <row r="394" spans="1:9" x14ac:dyDescent="0.25">
      <c r="A394" s="5" t="s">
        <v>1026</v>
      </c>
      <c r="B394" s="3" t="s">
        <v>525</v>
      </c>
      <c r="C394" s="3" t="s">
        <v>486</v>
      </c>
      <c r="D394" t="str">
        <f t="shared" si="36"/>
        <v>listopad</v>
      </c>
      <c r="E394" t="str">
        <f t="shared" si="37"/>
        <v>66</v>
      </c>
      <c r="F394" t="str">
        <f t="shared" si="38"/>
        <v>11</v>
      </c>
      <c r="G394" t="str">
        <f t="shared" si="39"/>
        <v>31</v>
      </c>
      <c r="H394" t="str">
        <f t="shared" si="41"/>
        <v>1966</v>
      </c>
      <c r="I394" s="3" t="str">
        <f t="shared" si="40"/>
        <v>11</v>
      </c>
    </row>
    <row r="395" spans="1:9" x14ac:dyDescent="0.25">
      <c r="A395" s="5" t="s">
        <v>1027</v>
      </c>
      <c r="B395" s="3" t="s">
        <v>526</v>
      </c>
      <c r="C395" s="3" t="s">
        <v>193</v>
      </c>
      <c r="D395" t="str">
        <f t="shared" si="36"/>
        <v>październik</v>
      </c>
      <c r="E395" t="str">
        <f t="shared" si="37"/>
        <v>67</v>
      </c>
      <c r="F395" t="str">
        <f t="shared" si="38"/>
        <v>10</v>
      </c>
      <c r="G395" t="str">
        <f t="shared" si="39"/>
        <v>31</v>
      </c>
      <c r="H395" t="str">
        <f t="shared" si="41"/>
        <v>1967</v>
      </c>
      <c r="I395" s="3" t="str">
        <f t="shared" si="40"/>
        <v>10</v>
      </c>
    </row>
    <row r="396" spans="1:9" x14ac:dyDescent="0.25">
      <c r="A396" s="5" t="s">
        <v>1028</v>
      </c>
      <c r="B396" s="3" t="s">
        <v>217</v>
      </c>
      <c r="C396" s="3" t="s">
        <v>218</v>
      </c>
      <c r="D396" t="str">
        <f t="shared" si="36"/>
        <v>listopad</v>
      </c>
      <c r="E396" t="str">
        <f t="shared" si="37"/>
        <v>67</v>
      </c>
      <c r="F396" t="str">
        <f t="shared" si="38"/>
        <v>11</v>
      </c>
      <c r="G396" t="str">
        <f t="shared" si="39"/>
        <v>29</v>
      </c>
      <c r="H396" t="str">
        <f t="shared" si="41"/>
        <v>1967</v>
      </c>
      <c r="I396" s="3" t="str">
        <f t="shared" si="40"/>
        <v>11</v>
      </c>
    </row>
    <row r="397" spans="1:9" x14ac:dyDescent="0.25">
      <c r="A397" s="5" t="s">
        <v>1029</v>
      </c>
      <c r="B397" s="3" t="s">
        <v>527</v>
      </c>
      <c r="C397" s="3" t="s">
        <v>104</v>
      </c>
      <c r="D397" t="str">
        <f t="shared" si="36"/>
        <v>listopad</v>
      </c>
      <c r="E397" t="str">
        <f t="shared" si="37"/>
        <v>67</v>
      </c>
      <c r="F397" t="str">
        <f t="shared" si="38"/>
        <v>11</v>
      </c>
      <c r="G397" t="str">
        <f t="shared" si="39"/>
        <v>30</v>
      </c>
      <c r="H397" t="str">
        <f t="shared" si="41"/>
        <v>1967</v>
      </c>
      <c r="I397" s="3" t="str">
        <f t="shared" si="40"/>
        <v>11</v>
      </c>
    </row>
    <row r="398" spans="1:9" x14ac:dyDescent="0.25">
      <c r="A398" s="5" t="s">
        <v>1030</v>
      </c>
      <c r="B398" s="3" t="s">
        <v>528</v>
      </c>
      <c r="C398" s="3" t="s">
        <v>193</v>
      </c>
      <c r="D398" t="str">
        <f t="shared" si="36"/>
        <v>grudzień</v>
      </c>
      <c r="E398" t="str">
        <f t="shared" si="37"/>
        <v>67</v>
      </c>
      <c r="F398" t="str">
        <f t="shared" si="38"/>
        <v>12</v>
      </c>
      <c r="G398" t="str">
        <f t="shared" si="39"/>
        <v>07</v>
      </c>
      <c r="H398" t="str">
        <f t="shared" si="41"/>
        <v>1967</v>
      </c>
      <c r="I398" s="3" t="str">
        <f t="shared" si="40"/>
        <v>12</v>
      </c>
    </row>
    <row r="399" spans="1:9" x14ac:dyDescent="0.25">
      <c r="A399" s="5" t="s">
        <v>1031</v>
      </c>
      <c r="B399" s="3" t="s">
        <v>529</v>
      </c>
      <c r="C399" s="3" t="s">
        <v>162</v>
      </c>
      <c r="D399" t="str">
        <f t="shared" si="36"/>
        <v>listopad</v>
      </c>
      <c r="E399" t="str">
        <f t="shared" si="37"/>
        <v>68</v>
      </c>
      <c r="F399" t="str">
        <f t="shared" si="38"/>
        <v>11</v>
      </c>
      <c r="G399" t="str">
        <f t="shared" si="39"/>
        <v>21</v>
      </c>
      <c r="H399" t="str">
        <f t="shared" si="41"/>
        <v>1968</v>
      </c>
      <c r="I399" s="3" t="str">
        <f t="shared" si="40"/>
        <v>11</v>
      </c>
    </row>
    <row r="400" spans="1:9" x14ac:dyDescent="0.25">
      <c r="A400" s="5" t="s">
        <v>1032</v>
      </c>
      <c r="B400" s="3" t="s">
        <v>530</v>
      </c>
      <c r="C400" s="3" t="s">
        <v>26</v>
      </c>
      <c r="D400" t="str">
        <f t="shared" si="36"/>
        <v>marzec</v>
      </c>
      <c r="E400" t="str">
        <f t="shared" si="37"/>
        <v>69</v>
      </c>
      <c r="F400" t="str">
        <f t="shared" si="38"/>
        <v>03</v>
      </c>
      <c r="G400" t="str">
        <f t="shared" si="39"/>
        <v>06</v>
      </c>
      <c r="H400" t="str">
        <f t="shared" si="41"/>
        <v>1969</v>
      </c>
      <c r="I400" s="3" t="str">
        <f t="shared" si="40"/>
        <v>3</v>
      </c>
    </row>
    <row r="401" spans="1:9" x14ac:dyDescent="0.25">
      <c r="A401" s="5" t="s">
        <v>1033</v>
      </c>
      <c r="B401" s="3" t="s">
        <v>531</v>
      </c>
      <c r="C401" s="3" t="s">
        <v>294</v>
      </c>
      <c r="D401" t="str">
        <f t="shared" si="36"/>
        <v>grudzień</v>
      </c>
      <c r="E401" t="str">
        <f t="shared" si="37"/>
        <v>69</v>
      </c>
      <c r="F401" t="str">
        <f t="shared" si="38"/>
        <v>12</v>
      </c>
      <c r="G401" t="str">
        <f t="shared" si="39"/>
        <v>21</v>
      </c>
      <c r="H401" t="str">
        <f t="shared" si="41"/>
        <v>1969</v>
      </c>
      <c r="I401" s="3" t="str">
        <f t="shared" si="40"/>
        <v>12</v>
      </c>
    </row>
    <row r="402" spans="1:9" x14ac:dyDescent="0.25">
      <c r="A402" s="5" t="s">
        <v>1034</v>
      </c>
      <c r="B402" s="3" t="s">
        <v>532</v>
      </c>
      <c r="C402" s="3" t="s">
        <v>104</v>
      </c>
      <c r="D402" t="str">
        <f t="shared" si="36"/>
        <v>marzec</v>
      </c>
      <c r="E402" t="str">
        <f t="shared" si="37"/>
        <v>70</v>
      </c>
      <c r="F402" t="str">
        <f t="shared" si="38"/>
        <v>03</v>
      </c>
      <c r="G402" t="str">
        <f t="shared" si="39"/>
        <v>20</v>
      </c>
      <c r="H402" t="str">
        <f t="shared" si="41"/>
        <v>1970</v>
      </c>
      <c r="I402" s="3" t="str">
        <f t="shared" si="40"/>
        <v>3</v>
      </c>
    </row>
    <row r="403" spans="1:9" x14ac:dyDescent="0.25">
      <c r="A403" s="5" t="s">
        <v>1035</v>
      </c>
      <c r="B403" s="3" t="s">
        <v>533</v>
      </c>
      <c r="C403" s="3" t="s">
        <v>534</v>
      </c>
      <c r="D403" t="str">
        <f t="shared" si="36"/>
        <v>maj</v>
      </c>
      <c r="E403" t="str">
        <f t="shared" si="37"/>
        <v>70</v>
      </c>
      <c r="F403" t="str">
        <f t="shared" si="38"/>
        <v>05</v>
      </c>
      <c r="G403" t="str">
        <f t="shared" si="39"/>
        <v>31</v>
      </c>
      <c r="H403" t="str">
        <f t="shared" si="41"/>
        <v>1970</v>
      </c>
      <c r="I403" s="3" t="str">
        <f t="shared" si="40"/>
        <v>5</v>
      </c>
    </row>
    <row r="404" spans="1:9" x14ac:dyDescent="0.25">
      <c r="A404" s="5" t="s">
        <v>1036</v>
      </c>
      <c r="B404" s="3" t="s">
        <v>535</v>
      </c>
      <c r="C404" s="3" t="s">
        <v>166</v>
      </c>
      <c r="D404" t="str">
        <f t="shared" si="36"/>
        <v>październik</v>
      </c>
      <c r="E404" t="str">
        <f t="shared" si="37"/>
        <v>70</v>
      </c>
      <c r="F404" t="str">
        <f t="shared" si="38"/>
        <v>10</v>
      </c>
      <c r="G404" t="str">
        <f t="shared" si="39"/>
        <v>11</v>
      </c>
      <c r="H404" t="str">
        <f t="shared" si="41"/>
        <v>1970</v>
      </c>
      <c r="I404" s="3" t="str">
        <f t="shared" si="40"/>
        <v>10</v>
      </c>
    </row>
    <row r="405" spans="1:9" x14ac:dyDescent="0.25">
      <c r="A405" s="5" t="s">
        <v>1037</v>
      </c>
      <c r="B405" s="3" t="s">
        <v>536</v>
      </c>
      <c r="C405" s="3" t="s">
        <v>294</v>
      </c>
      <c r="D405" t="str">
        <f t="shared" si="36"/>
        <v>grudzień</v>
      </c>
      <c r="E405" t="str">
        <f t="shared" si="37"/>
        <v>70</v>
      </c>
      <c r="F405" t="str">
        <f t="shared" si="38"/>
        <v>12</v>
      </c>
      <c r="G405" t="str">
        <f t="shared" si="39"/>
        <v>07</v>
      </c>
      <c r="H405" t="str">
        <f t="shared" si="41"/>
        <v>1970</v>
      </c>
      <c r="I405" s="3" t="str">
        <f t="shared" si="40"/>
        <v>12</v>
      </c>
    </row>
    <row r="406" spans="1:9" x14ac:dyDescent="0.25">
      <c r="A406" s="5" t="s">
        <v>1038</v>
      </c>
      <c r="B406" s="3" t="s">
        <v>537</v>
      </c>
      <c r="C406" s="3" t="s">
        <v>104</v>
      </c>
      <c r="D406" t="str">
        <f t="shared" si="36"/>
        <v>wrzesień</v>
      </c>
      <c r="E406" t="str">
        <f t="shared" si="37"/>
        <v>71</v>
      </c>
      <c r="F406" t="str">
        <f t="shared" si="38"/>
        <v>09</v>
      </c>
      <c r="G406" t="str">
        <f t="shared" si="39"/>
        <v>30</v>
      </c>
      <c r="H406" t="str">
        <f t="shared" si="41"/>
        <v>1971</v>
      </c>
      <c r="I406" s="3" t="str">
        <f t="shared" si="40"/>
        <v>9</v>
      </c>
    </row>
    <row r="407" spans="1:9" x14ac:dyDescent="0.25">
      <c r="A407" s="5" t="s">
        <v>1039</v>
      </c>
      <c r="B407" s="3" t="s">
        <v>538</v>
      </c>
      <c r="C407" s="3" t="s">
        <v>273</v>
      </c>
      <c r="D407" t="str">
        <f t="shared" si="36"/>
        <v>listopad</v>
      </c>
      <c r="E407" t="str">
        <f t="shared" si="37"/>
        <v>71</v>
      </c>
      <c r="F407" t="str">
        <f t="shared" si="38"/>
        <v>11</v>
      </c>
      <c r="G407" t="str">
        <f t="shared" si="39"/>
        <v>04</v>
      </c>
      <c r="H407" t="str">
        <f t="shared" si="41"/>
        <v>1971</v>
      </c>
      <c r="I407" s="3" t="str">
        <f t="shared" si="40"/>
        <v>11</v>
      </c>
    </row>
    <row r="408" spans="1:9" x14ac:dyDescent="0.25">
      <c r="A408" s="5" t="s">
        <v>1040</v>
      </c>
      <c r="B408" s="3" t="s">
        <v>539</v>
      </c>
      <c r="C408" s="3" t="s">
        <v>435</v>
      </c>
      <c r="D408" t="str">
        <f t="shared" si="36"/>
        <v>listopad</v>
      </c>
      <c r="E408" t="str">
        <f t="shared" si="37"/>
        <v>71</v>
      </c>
      <c r="F408" t="str">
        <f t="shared" si="38"/>
        <v>11</v>
      </c>
      <c r="G408" t="str">
        <f t="shared" si="39"/>
        <v>26</v>
      </c>
      <c r="H408" t="str">
        <f t="shared" si="41"/>
        <v>1971</v>
      </c>
      <c r="I408" s="3" t="str">
        <f t="shared" si="40"/>
        <v>11</v>
      </c>
    </row>
    <row r="409" spans="1:9" x14ac:dyDescent="0.25">
      <c r="A409" s="5" t="s">
        <v>1041</v>
      </c>
      <c r="B409" s="3" t="s">
        <v>540</v>
      </c>
      <c r="C409" s="3" t="s">
        <v>359</v>
      </c>
      <c r="D409" t="str">
        <f t="shared" si="36"/>
        <v>grudzień</v>
      </c>
      <c r="E409" t="str">
        <f t="shared" si="37"/>
        <v>71</v>
      </c>
      <c r="F409" t="str">
        <f t="shared" si="38"/>
        <v>12</v>
      </c>
      <c r="G409" t="str">
        <f t="shared" si="39"/>
        <v>30</v>
      </c>
      <c r="H409" t="str">
        <f t="shared" si="41"/>
        <v>1971</v>
      </c>
      <c r="I409" s="3" t="str">
        <f t="shared" si="40"/>
        <v>12</v>
      </c>
    </row>
    <row r="410" spans="1:9" x14ac:dyDescent="0.25">
      <c r="A410" s="5" t="s">
        <v>1042</v>
      </c>
      <c r="B410" s="3" t="s">
        <v>541</v>
      </c>
      <c r="C410" s="3" t="s">
        <v>542</v>
      </c>
      <c r="D410" t="str">
        <f t="shared" si="36"/>
        <v>marzec</v>
      </c>
      <c r="E410" t="str">
        <f t="shared" si="37"/>
        <v>72</v>
      </c>
      <c r="F410" t="str">
        <f t="shared" si="38"/>
        <v>03</v>
      </c>
      <c r="G410" t="str">
        <f t="shared" si="39"/>
        <v>10</v>
      </c>
      <c r="H410" t="str">
        <f t="shared" si="41"/>
        <v>1972</v>
      </c>
      <c r="I410" s="3" t="str">
        <f t="shared" si="40"/>
        <v>3</v>
      </c>
    </row>
    <row r="411" spans="1:9" x14ac:dyDescent="0.25">
      <c r="A411" s="5" t="s">
        <v>1043</v>
      </c>
      <c r="B411" s="3" t="s">
        <v>543</v>
      </c>
      <c r="C411" s="3" t="s">
        <v>48</v>
      </c>
      <c r="D411" t="str">
        <f t="shared" si="36"/>
        <v>styczeń</v>
      </c>
      <c r="E411" t="str">
        <f t="shared" si="37"/>
        <v>73</v>
      </c>
      <c r="F411" t="str">
        <f t="shared" si="38"/>
        <v>01</v>
      </c>
      <c r="G411" t="str">
        <f t="shared" si="39"/>
        <v>03</v>
      </c>
      <c r="H411" t="str">
        <f t="shared" si="41"/>
        <v>1973</v>
      </c>
      <c r="I411" s="3" t="str">
        <f t="shared" si="40"/>
        <v>1</v>
      </c>
    </row>
    <row r="412" spans="1:9" x14ac:dyDescent="0.25">
      <c r="A412" s="5" t="s">
        <v>1044</v>
      </c>
      <c r="B412" s="3" t="s">
        <v>544</v>
      </c>
      <c r="C412" s="3" t="s">
        <v>58</v>
      </c>
      <c r="D412" t="str">
        <f t="shared" si="36"/>
        <v>lipiec</v>
      </c>
      <c r="E412" t="str">
        <f t="shared" si="37"/>
        <v>73</v>
      </c>
      <c r="F412" t="str">
        <f t="shared" si="38"/>
        <v>07</v>
      </c>
      <c r="G412" t="str">
        <f t="shared" si="39"/>
        <v>08</v>
      </c>
      <c r="H412" t="str">
        <f t="shared" si="41"/>
        <v>1973</v>
      </c>
      <c r="I412" s="3" t="str">
        <f t="shared" si="40"/>
        <v>7</v>
      </c>
    </row>
    <row r="413" spans="1:9" x14ac:dyDescent="0.25">
      <c r="A413" s="5" t="s">
        <v>1045</v>
      </c>
      <c r="B413" s="3" t="s">
        <v>545</v>
      </c>
      <c r="C413" s="3" t="s">
        <v>273</v>
      </c>
      <c r="D413" t="str">
        <f t="shared" si="36"/>
        <v>październik</v>
      </c>
      <c r="E413" t="str">
        <f t="shared" si="37"/>
        <v>73</v>
      </c>
      <c r="F413" t="str">
        <f t="shared" si="38"/>
        <v>10</v>
      </c>
      <c r="G413" t="str">
        <f t="shared" si="39"/>
        <v>30</v>
      </c>
      <c r="H413" t="str">
        <f t="shared" si="41"/>
        <v>1973</v>
      </c>
      <c r="I413" s="3" t="str">
        <f t="shared" si="40"/>
        <v>10</v>
      </c>
    </row>
    <row r="414" spans="1:9" x14ac:dyDescent="0.25">
      <c r="A414" s="5" t="s">
        <v>1046</v>
      </c>
      <c r="B414" s="3" t="s">
        <v>129</v>
      </c>
      <c r="C414" s="3" t="s">
        <v>519</v>
      </c>
      <c r="D414" t="str">
        <f t="shared" si="36"/>
        <v>listopad</v>
      </c>
      <c r="E414" t="str">
        <f t="shared" si="37"/>
        <v>73</v>
      </c>
      <c r="F414" t="str">
        <f t="shared" si="38"/>
        <v>11</v>
      </c>
      <c r="G414" t="str">
        <f t="shared" si="39"/>
        <v>23</v>
      </c>
      <c r="H414" t="str">
        <f t="shared" si="41"/>
        <v>1973</v>
      </c>
      <c r="I414" s="3" t="str">
        <f t="shared" si="40"/>
        <v>11</v>
      </c>
    </row>
    <row r="415" spans="1:9" x14ac:dyDescent="0.25">
      <c r="A415" s="5" t="s">
        <v>1047</v>
      </c>
      <c r="B415" s="3" t="s">
        <v>546</v>
      </c>
      <c r="C415" s="3" t="s">
        <v>282</v>
      </c>
      <c r="D415" t="str">
        <f t="shared" si="36"/>
        <v>kwiecień</v>
      </c>
      <c r="E415" t="str">
        <f t="shared" si="37"/>
        <v>74</v>
      </c>
      <c r="F415" t="str">
        <f t="shared" si="38"/>
        <v>04</v>
      </c>
      <c r="G415" t="str">
        <f t="shared" si="39"/>
        <v>02</v>
      </c>
      <c r="H415" t="str">
        <f t="shared" si="41"/>
        <v>1974</v>
      </c>
      <c r="I415" s="3" t="str">
        <f t="shared" si="40"/>
        <v>4</v>
      </c>
    </row>
    <row r="416" spans="1:9" x14ac:dyDescent="0.25">
      <c r="A416" s="5" t="s">
        <v>1048</v>
      </c>
      <c r="B416" s="3" t="s">
        <v>547</v>
      </c>
      <c r="C416" s="3" t="s">
        <v>262</v>
      </c>
      <c r="D416" t="str">
        <f t="shared" si="36"/>
        <v>grudzień</v>
      </c>
      <c r="E416" t="str">
        <f t="shared" si="37"/>
        <v>74</v>
      </c>
      <c r="F416" t="str">
        <f t="shared" si="38"/>
        <v>12</v>
      </c>
      <c r="G416" t="str">
        <f t="shared" si="39"/>
        <v>02</v>
      </c>
      <c r="H416" t="str">
        <f t="shared" si="41"/>
        <v>1974</v>
      </c>
      <c r="I416" s="3" t="str">
        <f t="shared" si="40"/>
        <v>12</v>
      </c>
    </row>
    <row r="417" spans="1:9" x14ac:dyDescent="0.25">
      <c r="A417" s="5" t="s">
        <v>1049</v>
      </c>
      <c r="B417" s="3" t="s">
        <v>548</v>
      </c>
      <c r="C417" s="3" t="s">
        <v>282</v>
      </c>
      <c r="D417" t="str">
        <f t="shared" si="36"/>
        <v>grudzień</v>
      </c>
      <c r="E417" t="str">
        <f t="shared" si="37"/>
        <v>74</v>
      </c>
      <c r="F417" t="str">
        <f t="shared" si="38"/>
        <v>12</v>
      </c>
      <c r="G417" t="str">
        <f t="shared" si="39"/>
        <v>11</v>
      </c>
      <c r="H417" t="str">
        <f t="shared" si="41"/>
        <v>1974</v>
      </c>
      <c r="I417" s="3" t="str">
        <f t="shared" si="40"/>
        <v>12</v>
      </c>
    </row>
    <row r="418" spans="1:9" x14ac:dyDescent="0.25">
      <c r="A418" s="5" t="s">
        <v>1050</v>
      </c>
      <c r="B418" s="3" t="s">
        <v>549</v>
      </c>
      <c r="C418" s="3" t="s">
        <v>236</v>
      </c>
      <c r="D418" t="str">
        <f t="shared" si="36"/>
        <v>grudzień</v>
      </c>
      <c r="E418" t="str">
        <f t="shared" si="37"/>
        <v>74</v>
      </c>
      <c r="F418" t="str">
        <f t="shared" si="38"/>
        <v>12</v>
      </c>
      <c r="G418" t="str">
        <f t="shared" si="39"/>
        <v>31</v>
      </c>
      <c r="H418" t="str">
        <f t="shared" si="41"/>
        <v>1974</v>
      </c>
      <c r="I418" s="3" t="str">
        <f t="shared" si="40"/>
        <v>12</v>
      </c>
    </row>
    <row r="419" spans="1:9" x14ac:dyDescent="0.25">
      <c r="A419" s="5" t="s">
        <v>1051</v>
      </c>
      <c r="B419" s="3" t="s">
        <v>550</v>
      </c>
      <c r="C419" s="3" t="s">
        <v>48</v>
      </c>
      <c r="D419" t="str">
        <f t="shared" si="36"/>
        <v>marzec</v>
      </c>
      <c r="E419" t="str">
        <f t="shared" si="37"/>
        <v>75</v>
      </c>
      <c r="F419" t="str">
        <f t="shared" si="38"/>
        <v>03</v>
      </c>
      <c r="G419" t="str">
        <f t="shared" si="39"/>
        <v>20</v>
      </c>
      <c r="H419" t="str">
        <f t="shared" si="41"/>
        <v>1975</v>
      </c>
      <c r="I419" s="3" t="str">
        <f t="shared" si="40"/>
        <v>3</v>
      </c>
    </row>
    <row r="420" spans="1:9" x14ac:dyDescent="0.25">
      <c r="A420" s="5" t="s">
        <v>1052</v>
      </c>
      <c r="B420" s="3" t="s">
        <v>551</v>
      </c>
      <c r="C420" s="3" t="s">
        <v>58</v>
      </c>
      <c r="D420" t="str">
        <f t="shared" si="36"/>
        <v>listopad</v>
      </c>
      <c r="E420" t="str">
        <f t="shared" si="37"/>
        <v>75</v>
      </c>
      <c r="F420" t="str">
        <f t="shared" si="38"/>
        <v>11</v>
      </c>
      <c r="G420" t="str">
        <f t="shared" si="39"/>
        <v>31</v>
      </c>
      <c r="H420" t="str">
        <f t="shared" si="41"/>
        <v>1975</v>
      </c>
      <c r="I420" s="3" t="str">
        <f t="shared" si="40"/>
        <v>11</v>
      </c>
    </row>
    <row r="421" spans="1:9" x14ac:dyDescent="0.25">
      <c r="A421" s="5" t="s">
        <v>1053</v>
      </c>
      <c r="B421" s="3" t="s">
        <v>552</v>
      </c>
      <c r="C421" s="3" t="s">
        <v>553</v>
      </c>
      <c r="D421" t="str">
        <f t="shared" si="36"/>
        <v>grudzień</v>
      </c>
      <c r="E421" t="str">
        <f t="shared" si="37"/>
        <v>75</v>
      </c>
      <c r="F421" t="str">
        <f t="shared" si="38"/>
        <v>12</v>
      </c>
      <c r="G421" t="str">
        <f t="shared" si="39"/>
        <v>10</v>
      </c>
      <c r="H421" t="str">
        <f t="shared" si="41"/>
        <v>1975</v>
      </c>
      <c r="I421" s="3" t="str">
        <f t="shared" si="40"/>
        <v>12</v>
      </c>
    </row>
    <row r="422" spans="1:9" x14ac:dyDescent="0.25">
      <c r="A422" s="5" t="s">
        <v>1054</v>
      </c>
      <c r="B422" s="3" t="s">
        <v>107</v>
      </c>
      <c r="C422" s="3" t="s">
        <v>68</v>
      </c>
      <c r="D422" t="str">
        <f t="shared" si="36"/>
        <v>grudzień</v>
      </c>
      <c r="E422" t="str">
        <f t="shared" si="37"/>
        <v>75</v>
      </c>
      <c r="F422" t="str">
        <f t="shared" si="38"/>
        <v>12</v>
      </c>
      <c r="G422" t="str">
        <f t="shared" si="39"/>
        <v>31</v>
      </c>
      <c r="H422" t="str">
        <f t="shared" si="41"/>
        <v>1975</v>
      </c>
      <c r="I422" s="3" t="str">
        <f t="shared" si="40"/>
        <v>12</v>
      </c>
    </row>
    <row r="423" spans="1:9" x14ac:dyDescent="0.25">
      <c r="A423" s="5" t="s">
        <v>1055</v>
      </c>
      <c r="B423" s="3" t="s">
        <v>554</v>
      </c>
      <c r="C423" s="3" t="s">
        <v>26</v>
      </c>
      <c r="D423" t="str">
        <f t="shared" si="36"/>
        <v>kwiecień</v>
      </c>
      <c r="E423" t="str">
        <f t="shared" si="37"/>
        <v>76</v>
      </c>
      <c r="F423" t="str">
        <f t="shared" si="38"/>
        <v>04</v>
      </c>
      <c r="G423" t="str">
        <f t="shared" si="39"/>
        <v>30</v>
      </c>
      <c r="H423" t="str">
        <f t="shared" si="41"/>
        <v>1976</v>
      </c>
      <c r="I423" s="3" t="str">
        <f t="shared" si="40"/>
        <v>4</v>
      </c>
    </row>
    <row r="424" spans="1:9" x14ac:dyDescent="0.25">
      <c r="A424" s="5" t="s">
        <v>1056</v>
      </c>
      <c r="B424" s="3" t="s">
        <v>555</v>
      </c>
      <c r="C424" s="3" t="s">
        <v>556</v>
      </c>
      <c r="D424" t="str">
        <f t="shared" si="36"/>
        <v>kwiecień</v>
      </c>
      <c r="E424" t="str">
        <f t="shared" si="37"/>
        <v>76</v>
      </c>
      <c r="F424" t="str">
        <f t="shared" si="38"/>
        <v>04</v>
      </c>
      <c r="G424" t="str">
        <f t="shared" si="39"/>
        <v>31</v>
      </c>
      <c r="H424" t="str">
        <f t="shared" si="41"/>
        <v>1976</v>
      </c>
      <c r="I424" s="3" t="str">
        <f t="shared" si="40"/>
        <v>4</v>
      </c>
    </row>
    <row r="425" spans="1:9" x14ac:dyDescent="0.25">
      <c r="A425" s="5" t="s">
        <v>1057</v>
      </c>
      <c r="B425" s="3" t="s">
        <v>557</v>
      </c>
      <c r="C425" s="3" t="s">
        <v>141</v>
      </c>
      <c r="D425" t="str">
        <f t="shared" si="36"/>
        <v>grudzień</v>
      </c>
      <c r="E425" t="str">
        <f t="shared" si="37"/>
        <v>76</v>
      </c>
      <c r="F425" t="str">
        <f t="shared" si="38"/>
        <v>12</v>
      </c>
      <c r="G425" t="str">
        <f t="shared" si="39"/>
        <v>11</v>
      </c>
      <c r="H425" t="str">
        <f t="shared" si="41"/>
        <v>1976</v>
      </c>
      <c r="I425" s="3" t="str">
        <f t="shared" si="40"/>
        <v>12</v>
      </c>
    </row>
    <row r="426" spans="1:9" x14ac:dyDescent="0.25">
      <c r="A426" s="5" t="s">
        <v>1058</v>
      </c>
      <c r="B426" s="3" t="s">
        <v>558</v>
      </c>
      <c r="C426" s="3" t="s">
        <v>556</v>
      </c>
      <c r="D426" t="str">
        <f t="shared" si="36"/>
        <v>grudzień</v>
      </c>
      <c r="E426" t="str">
        <f t="shared" si="37"/>
        <v>76</v>
      </c>
      <c r="F426" t="str">
        <f t="shared" si="38"/>
        <v>12</v>
      </c>
      <c r="G426" t="str">
        <f t="shared" si="39"/>
        <v>27</v>
      </c>
      <c r="H426" t="str">
        <f t="shared" si="41"/>
        <v>1976</v>
      </c>
      <c r="I426" s="3" t="str">
        <f t="shared" si="40"/>
        <v>12</v>
      </c>
    </row>
    <row r="427" spans="1:9" x14ac:dyDescent="0.25">
      <c r="A427" s="5" t="s">
        <v>1059</v>
      </c>
      <c r="B427" s="3" t="s">
        <v>559</v>
      </c>
      <c r="C427" s="3" t="s">
        <v>162</v>
      </c>
      <c r="D427" t="str">
        <f t="shared" si="36"/>
        <v>listopad</v>
      </c>
      <c r="E427" t="str">
        <f t="shared" si="37"/>
        <v>77</v>
      </c>
      <c r="F427" t="str">
        <f t="shared" si="38"/>
        <v>11</v>
      </c>
      <c r="G427" t="str">
        <f t="shared" si="39"/>
        <v>10</v>
      </c>
      <c r="H427" t="str">
        <f t="shared" si="41"/>
        <v>1977</v>
      </c>
      <c r="I427" s="3" t="str">
        <f t="shared" si="40"/>
        <v>11</v>
      </c>
    </row>
    <row r="428" spans="1:9" x14ac:dyDescent="0.25">
      <c r="A428" s="5" t="s">
        <v>1060</v>
      </c>
      <c r="B428" s="3" t="s">
        <v>560</v>
      </c>
      <c r="C428" s="3" t="s">
        <v>193</v>
      </c>
      <c r="D428" t="str">
        <f t="shared" si="36"/>
        <v>styczeń</v>
      </c>
      <c r="E428" t="str">
        <f t="shared" si="37"/>
        <v>78</v>
      </c>
      <c r="F428" t="str">
        <f t="shared" si="38"/>
        <v>01</v>
      </c>
      <c r="G428" t="str">
        <f t="shared" si="39"/>
        <v>11</v>
      </c>
      <c r="H428" t="str">
        <f t="shared" si="41"/>
        <v>1978</v>
      </c>
      <c r="I428" s="3" t="str">
        <f t="shared" si="40"/>
        <v>1</v>
      </c>
    </row>
    <row r="429" spans="1:9" x14ac:dyDescent="0.25">
      <c r="A429" s="5" t="s">
        <v>1061</v>
      </c>
      <c r="B429" s="3" t="s">
        <v>561</v>
      </c>
      <c r="C429" s="3" t="s">
        <v>257</v>
      </c>
      <c r="D429" t="str">
        <f t="shared" si="36"/>
        <v>październik</v>
      </c>
      <c r="E429" t="str">
        <f t="shared" si="37"/>
        <v>78</v>
      </c>
      <c r="F429" t="str">
        <f t="shared" si="38"/>
        <v>10</v>
      </c>
      <c r="G429" t="str">
        <f t="shared" si="39"/>
        <v>29</v>
      </c>
      <c r="H429" t="str">
        <f t="shared" si="41"/>
        <v>1978</v>
      </c>
      <c r="I429" s="3" t="str">
        <f t="shared" si="40"/>
        <v>10</v>
      </c>
    </row>
    <row r="430" spans="1:9" x14ac:dyDescent="0.25">
      <c r="A430" s="5" t="s">
        <v>1062</v>
      </c>
      <c r="B430" s="3" t="s">
        <v>136</v>
      </c>
      <c r="C430" s="3" t="s">
        <v>104</v>
      </c>
      <c r="D430" t="str">
        <f t="shared" si="36"/>
        <v>październik</v>
      </c>
      <c r="E430" t="str">
        <f t="shared" si="37"/>
        <v>78</v>
      </c>
      <c r="F430" t="str">
        <f t="shared" si="38"/>
        <v>10</v>
      </c>
      <c r="G430" t="str">
        <f t="shared" si="39"/>
        <v>31</v>
      </c>
      <c r="H430" t="str">
        <f t="shared" si="41"/>
        <v>1978</v>
      </c>
      <c r="I430" s="3" t="str">
        <f t="shared" si="40"/>
        <v>10</v>
      </c>
    </row>
    <row r="431" spans="1:9" x14ac:dyDescent="0.25">
      <c r="A431" s="5" t="s">
        <v>1063</v>
      </c>
      <c r="B431" s="3" t="s">
        <v>562</v>
      </c>
      <c r="C431" s="3" t="s">
        <v>338</v>
      </c>
      <c r="D431" t="str">
        <f t="shared" si="36"/>
        <v>grudzień</v>
      </c>
      <c r="E431" t="str">
        <f t="shared" si="37"/>
        <v>78</v>
      </c>
      <c r="F431" t="str">
        <f t="shared" si="38"/>
        <v>12</v>
      </c>
      <c r="G431" t="str">
        <f t="shared" si="39"/>
        <v>31</v>
      </c>
      <c r="H431" t="str">
        <f t="shared" si="41"/>
        <v>1978</v>
      </c>
      <c r="I431" s="3" t="str">
        <f t="shared" si="40"/>
        <v>12</v>
      </c>
    </row>
    <row r="432" spans="1:9" x14ac:dyDescent="0.25">
      <c r="A432" s="5" t="s">
        <v>1064</v>
      </c>
      <c r="B432" s="3" t="s">
        <v>563</v>
      </c>
      <c r="C432" s="3" t="s">
        <v>257</v>
      </c>
      <c r="D432" t="str">
        <f t="shared" si="36"/>
        <v>styczeń</v>
      </c>
      <c r="E432" t="str">
        <f t="shared" si="37"/>
        <v>79</v>
      </c>
      <c r="F432" t="str">
        <f t="shared" si="38"/>
        <v>01</v>
      </c>
      <c r="G432" t="str">
        <f t="shared" si="39"/>
        <v>25</v>
      </c>
      <c r="H432" t="str">
        <f t="shared" si="41"/>
        <v>1979</v>
      </c>
      <c r="I432" s="3" t="str">
        <f t="shared" si="40"/>
        <v>1</v>
      </c>
    </row>
    <row r="433" spans="1:9" x14ac:dyDescent="0.25">
      <c r="A433" s="5" t="s">
        <v>1065</v>
      </c>
      <c r="B433" s="3" t="s">
        <v>564</v>
      </c>
      <c r="C433" s="3" t="s">
        <v>19</v>
      </c>
      <c r="D433" t="str">
        <f t="shared" si="36"/>
        <v>lipiec</v>
      </c>
      <c r="E433" t="str">
        <f t="shared" si="37"/>
        <v>79</v>
      </c>
      <c r="F433" t="str">
        <f t="shared" si="38"/>
        <v>07</v>
      </c>
      <c r="G433" t="str">
        <f t="shared" si="39"/>
        <v>06</v>
      </c>
      <c r="H433" t="str">
        <f t="shared" si="41"/>
        <v>1979</v>
      </c>
      <c r="I433" s="3" t="str">
        <f t="shared" si="40"/>
        <v>7</v>
      </c>
    </row>
    <row r="434" spans="1:9" x14ac:dyDescent="0.25">
      <c r="A434" s="5" t="s">
        <v>1066</v>
      </c>
      <c r="B434" s="3" t="s">
        <v>565</v>
      </c>
      <c r="C434" s="3" t="s">
        <v>162</v>
      </c>
      <c r="D434" t="str">
        <f t="shared" si="36"/>
        <v>październik</v>
      </c>
      <c r="E434" t="str">
        <f t="shared" si="37"/>
        <v>79</v>
      </c>
      <c r="F434" t="str">
        <f t="shared" si="38"/>
        <v>10</v>
      </c>
      <c r="G434" t="str">
        <f t="shared" si="39"/>
        <v>11</v>
      </c>
      <c r="H434" t="str">
        <f t="shared" si="41"/>
        <v>1979</v>
      </c>
      <c r="I434" s="3" t="str">
        <f t="shared" si="40"/>
        <v>10</v>
      </c>
    </row>
    <row r="435" spans="1:9" x14ac:dyDescent="0.25">
      <c r="A435" s="5" t="s">
        <v>1067</v>
      </c>
      <c r="B435" s="3" t="s">
        <v>566</v>
      </c>
      <c r="C435" s="3" t="s">
        <v>178</v>
      </c>
      <c r="D435" t="str">
        <f t="shared" si="36"/>
        <v>listopad</v>
      </c>
      <c r="E435" t="str">
        <f t="shared" si="37"/>
        <v>79</v>
      </c>
      <c r="F435" t="str">
        <f t="shared" si="38"/>
        <v>11</v>
      </c>
      <c r="G435" t="str">
        <f t="shared" si="39"/>
        <v>06</v>
      </c>
      <c r="H435" t="str">
        <f t="shared" si="41"/>
        <v>1979</v>
      </c>
      <c r="I435" s="3" t="str">
        <f t="shared" si="40"/>
        <v>11</v>
      </c>
    </row>
    <row r="436" spans="1:9" x14ac:dyDescent="0.25">
      <c r="A436" s="5" t="s">
        <v>1068</v>
      </c>
      <c r="B436" s="3" t="s">
        <v>567</v>
      </c>
      <c r="C436" s="3" t="s">
        <v>568</v>
      </c>
      <c r="D436" t="str">
        <f t="shared" si="36"/>
        <v>sierpień</v>
      </c>
      <c r="E436" t="str">
        <f t="shared" si="37"/>
        <v>81</v>
      </c>
      <c r="F436" t="str">
        <f t="shared" si="38"/>
        <v>08</v>
      </c>
      <c r="G436" t="str">
        <f t="shared" si="39"/>
        <v>10</v>
      </c>
      <c r="H436" t="str">
        <f t="shared" si="41"/>
        <v>1981</v>
      </c>
      <c r="I436" s="3" t="str">
        <f t="shared" si="40"/>
        <v>8</v>
      </c>
    </row>
    <row r="437" spans="1:9" x14ac:dyDescent="0.25">
      <c r="A437" s="5" t="s">
        <v>1069</v>
      </c>
      <c r="B437" s="3" t="s">
        <v>569</v>
      </c>
      <c r="C437" s="3" t="s">
        <v>162</v>
      </c>
      <c r="D437" t="str">
        <f t="shared" si="36"/>
        <v>październik</v>
      </c>
      <c r="E437" t="str">
        <f t="shared" si="37"/>
        <v>81</v>
      </c>
      <c r="F437" t="str">
        <f t="shared" si="38"/>
        <v>10</v>
      </c>
      <c r="G437" t="str">
        <f t="shared" si="39"/>
        <v>11</v>
      </c>
      <c r="H437" t="str">
        <f t="shared" si="41"/>
        <v>1981</v>
      </c>
      <c r="I437" s="3" t="str">
        <f t="shared" si="40"/>
        <v>10</v>
      </c>
    </row>
    <row r="438" spans="1:9" x14ac:dyDescent="0.25">
      <c r="A438" s="5" t="s">
        <v>1070</v>
      </c>
      <c r="B438" s="3" t="s">
        <v>570</v>
      </c>
      <c r="C438" s="3" t="s">
        <v>164</v>
      </c>
      <c r="D438" t="str">
        <f t="shared" si="36"/>
        <v>lipiec</v>
      </c>
      <c r="E438" t="str">
        <f t="shared" si="37"/>
        <v>82</v>
      </c>
      <c r="F438" t="str">
        <f t="shared" si="38"/>
        <v>07</v>
      </c>
      <c r="G438" t="str">
        <f t="shared" si="39"/>
        <v>22</v>
      </c>
      <c r="H438" t="str">
        <f t="shared" si="41"/>
        <v>1982</v>
      </c>
      <c r="I438" s="3" t="str">
        <f t="shared" si="40"/>
        <v>7</v>
      </c>
    </row>
    <row r="439" spans="1:9" x14ac:dyDescent="0.25">
      <c r="A439" s="5" t="s">
        <v>1071</v>
      </c>
      <c r="B439" s="3" t="s">
        <v>571</v>
      </c>
      <c r="C439" s="3" t="s">
        <v>572</v>
      </c>
      <c r="D439" t="str">
        <f t="shared" si="36"/>
        <v>kwiecień</v>
      </c>
      <c r="E439" t="str">
        <f t="shared" si="37"/>
        <v>83</v>
      </c>
      <c r="F439" t="str">
        <f t="shared" si="38"/>
        <v>04</v>
      </c>
      <c r="G439" t="str">
        <f t="shared" si="39"/>
        <v>19</v>
      </c>
      <c r="H439" t="str">
        <f t="shared" si="41"/>
        <v>1983</v>
      </c>
      <c r="I439" s="3" t="str">
        <f t="shared" si="40"/>
        <v>4</v>
      </c>
    </row>
    <row r="440" spans="1:9" x14ac:dyDescent="0.25">
      <c r="A440" s="5" t="s">
        <v>1072</v>
      </c>
      <c r="B440" s="3" t="s">
        <v>573</v>
      </c>
      <c r="C440" s="3" t="s">
        <v>72</v>
      </c>
      <c r="D440" t="str">
        <f t="shared" si="36"/>
        <v>maj</v>
      </c>
      <c r="E440" t="str">
        <f t="shared" si="37"/>
        <v>84</v>
      </c>
      <c r="F440" t="str">
        <f t="shared" si="38"/>
        <v>05</v>
      </c>
      <c r="G440" t="str">
        <f t="shared" si="39"/>
        <v>06</v>
      </c>
      <c r="H440" t="str">
        <f t="shared" si="41"/>
        <v>1984</v>
      </c>
      <c r="I440" s="3" t="str">
        <f t="shared" si="40"/>
        <v>5</v>
      </c>
    </row>
    <row r="441" spans="1:9" x14ac:dyDescent="0.25">
      <c r="A441" s="5" t="s">
        <v>1073</v>
      </c>
      <c r="B441" s="3" t="s">
        <v>574</v>
      </c>
      <c r="C441" s="3" t="s">
        <v>534</v>
      </c>
      <c r="D441" t="str">
        <f t="shared" si="36"/>
        <v>maj</v>
      </c>
      <c r="E441" t="str">
        <f t="shared" si="37"/>
        <v>84</v>
      </c>
      <c r="F441" t="str">
        <f t="shared" si="38"/>
        <v>05</v>
      </c>
      <c r="G441" t="str">
        <f t="shared" si="39"/>
        <v>12</v>
      </c>
      <c r="H441" t="str">
        <f t="shared" si="41"/>
        <v>1984</v>
      </c>
      <c r="I441" s="3" t="str">
        <f t="shared" si="40"/>
        <v>5</v>
      </c>
    </row>
    <row r="442" spans="1:9" x14ac:dyDescent="0.25">
      <c r="A442" s="5" t="s">
        <v>1074</v>
      </c>
      <c r="B442" s="3" t="s">
        <v>575</v>
      </c>
      <c r="C442" s="3" t="s">
        <v>576</v>
      </c>
      <c r="D442" t="str">
        <f t="shared" si="36"/>
        <v>maj</v>
      </c>
      <c r="E442" t="str">
        <f t="shared" si="37"/>
        <v>84</v>
      </c>
      <c r="F442" t="str">
        <f t="shared" si="38"/>
        <v>05</v>
      </c>
      <c r="G442" t="str">
        <f t="shared" si="39"/>
        <v>18</v>
      </c>
      <c r="H442" t="str">
        <f t="shared" si="41"/>
        <v>1984</v>
      </c>
      <c r="I442" s="3" t="str">
        <f t="shared" si="40"/>
        <v>5</v>
      </c>
    </row>
    <row r="443" spans="1:9" x14ac:dyDescent="0.25">
      <c r="A443" s="5" t="s">
        <v>1075</v>
      </c>
      <c r="B443" s="3" t="s">
        <v>577</v>
      </c>
      <c r="C443" s="3" t="s">
        <v>578</v>
      </c>
      <c r="D443" t="str">
        <f t="shared" si="36"/>
        <v>listopad</v>
      </c>
      <c r="E443" t="str">
        <f t="shared" si="37"/>
        <v>84</v>
      </c>
      <c r="F443" t="str">
        <f t="shared" si="38"/>
        <v>11</v>
      </c>
      <c r="G443" t="str">
        <f t="shared" si="39"/>
        <v>21</v>
      </c>
      <c r="H443" t="str">
        <f t="shared" si="41"/>
        <v>1984</v>
      </c>
      <c r="I443" s="3" t="str">
        <f t="shared" si="40"/>
        <v>11</v>
      </c>
    </row>
    <row r="444" spans="1:9" x14ac:dyDescent="0.25">
      <c r="A444" s="5" t="s">
        <v>1076</v>
      </c>
      <c r="B444" s="3" t="s">
        <v>579</v>
      </c>
      <c r="C444" s="3" t="s">
        <v>257</v>
      </c>
      <c r="D444" t="str">
        <f t="shared" si="36"/>
        <v>marzec</v>
      </c>
      <c r="E444" t="str">
        <f t="shared" si="37"/>
        <v>85</v>
      </c>
      <c r="F444" t="str">
        <f t="shared" si="38"/>
        <v>03</v>
      </c>
      <c r="G444" t="str">
        <f t="shared" si="39"/>
        <v>10</v>
      </c>
      <c r="H444" t="str">
        <f t="shared" si="41"/>
        <v>1985</v>
      </c>
      <c r="I444" s="3" t="str">
        <f t="shared" si="40"/>
        <v>3</v>
      </c>
    </row>
    <row r="445" spans="1:9" x14ac:dyDescent="0.25">
      <c r="A445" s="5" t="s">
        <v>1077</v>
      </c>
      <c r="B445" s="3" t="s">
        <v>580</v>
      </c>
      <c r="C445" s="3" t="s">
        <v>104</v>
      </c>
      <c r="D445" t="str">
        <f t="shared" si="36"/>
        <v>maj</v>
      </c>
      <c r="E445" t="str">
        <f t="shared" si="37"/>
        <v>85</v>
      </c>
      <c r="F445" t="str">
        <f t="shared" si="38"/>
        <v>05</v>
      </c>
      <c r="G445" t="str">
        <f t="shared" si="39"/>
        <v>21</v>
      </c>
      <c r="H445" t="str">
        <f t="shared" si="41"/>
        <v>1985</v>
      </c>
      <c r="I445" s="3" t="str">
        <f t="shared" si="40"/>
        <v>5</v>
      </c>
    </row>
    <row r="446" spans="1:9" x14ac:dyDescent="0.25">
      <c r="A446" s="5" t="s">
        <v>1078</v>
      </c>
      <c r="B446" s="3" t="s">
        <v>581</v>
      </c>
      <c r="C446" s="3" t="s">
        <v>172</v>
      </c>
      <c r="D446" t="str">
        <f t="shared" si="36"/>
        <v>maj</v>
      </c>
      <c r="E446" t="str">
        <f t="shared" si="37"/>
        <v>85</v>
      </c>
      <c r="F446" t="str">
        <f t="shared" si="38"/>
        <v>05</v>
      </c>
      <c r="G446" t="str">
        <f t="shared" si="39"/>
        <v>25</v>
      </c>
      <c r="H446" t="str">
        <f t="shared" si="41"/>
        <v>1985</v>
      </c>
      <c r="I446" s="3" t="str">
        <f t="shared" si="40"/>
        <v>5</v>
      </c>
    </row>
    <row r="447" spans="1:9" x14ac:dyDescent="0.25">
      <c r="A447" s="5" t="s">
        <v>1079</v>
      </c>
      <c r="B447" s="3" t="s">
        <v>582</v>
      </c>
      <c r="C447" s="3" t="s">
        <v>14</v>
      </c>
      <c r="D447" t="str">
        <f t="shared" si="36"/>
        <v>maj</v>
      </c>
      <c r="E447" t="str">
        <f t="shared" si="37"/>
        <v>85</v>
      </c>
      <c r="F447" t="str">
        <f t="shared" si="38"/>
        <v>05</v>
      </c>
      <c r="G447" t="str">
        <f t="shared" si="39"/>
        <v>26</v>
      </c>
      <c r="H447" t="str">
        <f t="shared" si="41"/>
        <v>1985</v>
      </c>
      <c r="I447" s="3" t="str">
        <f t="shared" si="40"/>
        <v>5</v>
      </c>
    </row>
    <row r="448" spans="1:9" x14ac:dyDescent="0.25">
      <c r="A448" s="5" t="s">
        <v>1080</v>
      </c>
      <c r="B448" s="3" t="s">
        <v>583</v>
      </c>
      <c r="C448" s="3" t="s">
        <v>584</v>
      </c>
      <c r="D448" t="str">
        <f t="shared" si="36"/>
        <v>listopad</v>
      </c>
      <c r="E448" t="str">
        <f t="shared" si="37"/>
        <v>85</v>
      </c>
      <c r="F448" t="str">
        <f t="shared" si="38"/>
        <v>11</v>
      </c>
      <c r="G448" t="str">
        <f t="shared" si="39"/>
        <v>17</v>
      </c>
      <c r="H448" t="str">
        <f t="shared" si="41"/>
        <v>1985</v>
      </c>
      <c r="I448" s="3" t="str">
        <f t="shared" si="40"/>
        <v>11</v>
      </c>
    </row>
    <row r="449" spans="1:9" x14ac:dyDescent="0.25">
      <c r="A449" s="5" t="s">
        <v>1081</v>
      </c>
      <c r="B449" s="3" t="s">
        <v>585</v>
      </c>
      <c r="C449" s="3" t="s">
        <v>166</v>
      </c>
      <c r="D449" t="str">
        <f t="shared" si="36"/>
        <v>czerwiec</v>
      </c>
      <c r="E449" t="str">
        <f t="shared" si="37"/>
        <v>86</v>
      </c>
      <c r="F449" t="str">
        <f t="shared" si="38"/>
        <v>06</v>
      </c>
      <c r="G449" t="str">
        <f t="shared" si="39"/>
        <v>19</v>
      </c>
      <c r="H449" t="str">
        <f t="shared" si="41"/>
        <v>1986</v>
      </c>
      <c r="I449" s="3" t="str">
        <f t="shared" si="40"/>
        <v>6</v>
      </c>
    </row>
    <row r="450" spans="1:9" x14ac:dyDescent="0.25">
      <c r="A450" s="5" t="s">
        <v>1082</v>
      </c>
      <c r="B450" s="3" t="s">
        <v>570</v>
      </c>
      <c r="C450" s="3" t="s">
        <v>253</v>
      </c>
      <c r="D450" t="str">
        <f t="shared" ref="D450:D495" si="42">CHOOSE(I450,"styczeń", "luty", "marzec","kwiecień", "maj", "czerwiec", "lipiec", "sierpień", "wrzesień", "październik", "listopad", "grudzień")</f>
        <v>lipiec</v>
      </c>
      <c r="E450" t="str">
        <f t="shared" ref="E450:E495" si="43">LEFT(A450,2)</f>
        <v>86</v>
      </c>
      <c r="F450" t="str">
        <f t="shared" ref="F450:F495" si="44">MID(A450,3,2)</f>
        <v>07</v>
      </c>
      <c r="G450" t="str">
        <f t="shared" ref="G450:G495" si="45">MID(A450,5,2)</f>
        <v>05</v>
      </c>
      <c r="H450" t="str">
        <f t="shared" si="41"/>
        <v>1986</v>
      </c>
      <c r="I450" s="3" t="str">
        <f t="shared" ref="I450:I495" si="46">IF(LEFT(E450,1)="0",F450-20,IF(LEFT(F450,1)="0",RIGHT(F450,1),F450))</f>
        <v>7</v>
      </c>
    </row>
    <row r="451" spans="1:9" x14ac:dyDescent="0.25">
      <c r="A451" s="5" t="s">
        <v>1083</v>
      </c>
      <c r="B451" s="3" t="s">
        <v>586</v>
      </c>
      <c r="C451" s="3" t="s">
        <v>134</v>
      </c>
      <c r="D451" t="str">
        <f t="shared" si="42"/>
        <v>lipiec</v>
      </c>
      <c r="E451" t="str">
        <f t="shared" si="43"/>
        <v>86</v>
      </c>
      <c r="F451" t="str">
        <f t="shared" si="44"/>
        <v>07</v>
      </c>
      <c r="G451" t="str">
        <f t="shared" si="45"/>
        <v>06</v>
      </c>
      <c r="H451" t="str">
        <f t="shared" ref="H451:H495" si="47">IF(LEFT(E451,1)="0","20"&amp;E451,"19"&amp;E451)</f>
        <v>1986</v>
      </c>
      <c r="I451" s="3" t="str">
        <f t="shared" si="46"/>
        <v>7</v>
      </c>
    </row>
    <row r="452" spans="1:9" x14ac:dyDescent="0.25">
      <c r="A452" s="5" t="s">
        <v>1084</v>
      </c>
      <c r="B452" s="3" t="s">
        <v>587</v>
      </c>
      <c r="C452" s="3" t="s">
        <v>588</v>
      </c>
      <c r="D452" t="str">
        <f t="shared" si="42"/>
        <v>lipiec</v>
      </c>
      <c r="E452" t="str">
        <f t="shared" si="43"/>
        <v>86</v>
      </c>
      <c r="F452" t="str">
        <f t="shared" si="44"/>
        <v>07</v>
      </c>
      <c r="G452" t="str">
        <f t="shared" si="45"/>
        <v>20</v>
      </c>
      <c r="H452" t="str">
        <f t="shared" si="47"/>
        <v>1986</v>
      </c>
      <c r="I452" s="3" t="str">
        <f t="shared" si="46"/>
        <v>7</v>
      </c>
    </row>
    <row r="453" spans="1:9" x14ac:dyDescent="0.25">
      <c r="A453" s="5" t="s">
        <v>1085</v>
      </c>
      <c r="B453" s="3" t="s">
        <v>589</v>
      </c>
      <c r="C453" s="3" t="s">
        <v>145</v>
      </c>
      <c r="D453" t="str">
        <f t="shared" si="42"/>
        <v>sierpień</v>
      </c>
      <c r="E453" t="str">
        <f t="shared" si="43"/>
        <v>86</v>
      </c>
      <c r="F453" t="str">
        <f t="shared" si="44"/>
        <v>08</v>
      </c>
      <c r="G453" t="str">
        <f t="shared" si="45"/>
        <v>09</v>
      </c>
      <c r="H453" t="str">
        <f t="shared" si="47"/>
        <v>1986</v>
      </c>
      <c r="I453" s="3" t="str">
        <f t="shared" si="46"/>
        <v>8</v>
      </c>
    </row>
    <row r="454" spans="1:9" x14ac:dyDescent="0.25">
      <c r="A454" s="5" t="s">
        <v>1086</v>
      </c>
      <c r="B454" s="3" t="s">
        <v>590</v>
      </c>
      <c r="C454" s="3" t="s">
        <v>58</v>
      </c>
      <c r="D454" t="str">
        <f t="shared" si="42"/>
        <v>sierpień</v>
      </c>
      <c r="E454" t="str">
        <f t="shared" si="43"/>
        <v>86</v>
      </c>
      <c r="F454" t="str">
        <f t="shared" si="44"/>
        <v>08</v>
      </c>
      <c r="G454" t="str">
        <f t="shared" si="45"/>
        <v>14</v>
      </c>
      <c r="H454" t="str">
        <f t="shared" si="47"/>
        <v>1986</v>
      </c>
      <c r="I454" s="3" t="str">
        <f t="shared" si="46"/>
        <v>8</v>
      </c>
    </row>
    <row r="455" spans="1:9" x14ac:dyDescent="0.25">
      <c r="A455" s="5" t="s">
        <v>1087</v>
      </c>
      <c r="B455" s="3" t="s">
        <v>591</v>
      </c>
      <c r="C455" s="3" t="s">
        <v>592</v>
      </c>
      <c r="D455" t="str">
        <f t="shared" si="42"/>
        <v>lipiec</v>
      </c>
      <c r="E455" t="str">
        <f t="shared" si="43"/>
        <v>87</v>
      </c>
      <c r="F455" t="str">
        <f t="shared" si="44"/>
        <v>07</v>
      </c>
      <c r="G455" t="str">
        <f t="shared" si="45"/>
        <v>08</v>
      </c>
      <c r="H455" t="str">
        <f t="shared" si="47"/>
        <v>1987</v>
      </c>
      <c r="I455" s="3" t="str">
        <f t="shared" si="46"/>
        <v>7</v>
      </c>
    </row>
    <row r="456" spans="1:9" x14ac:dyDescent="0.25">
      <c r="A456" s="5" t="s">
        <v>1088</v>
      </c>
      <c r="B456" s="3" t="s">
        <v>593</v>
      </c>
      <c r="C456" s="3" t="s">
        <v>54</v>
      </c>
      <c r="D456" t="str">
        <f t="shared" si="42"/>
        <v>lipiec</v>
      </c>
      <c r="E456" t="str">
        <f t="shared" si="43"/>
        <v>87</v>
      </c>
      <c r="F456" t="str">
        <f t="shared" si="44"/>
        <v>07</v>
      </c>
      <c r="G456" t="str">
        <f t="shared" si="45"/>
        <v>11</v>
      </c>
      <c r="H456" t="str">
        <f t="shared" si="47"/>
        <v>1987</v>
      </c>
      <c r="I456" s="3" t="str">
        <f t="shared" si="46"/>
        <v>7</v>
      </c>
    </row>
    <row r="457" spans="1:9" x14ac:dyDescent="0.25">
      <c r="A457" s="5" t="s">
        <v>1089</v>
      </c>
      <c r="B457" s="3" t="s">
        <v>594</v>
      </c>
      <c r="C457" s="3" t="s">
        <v>121</v>
      </c>
      <c r="D457" t="str">
        <f t="shared" si="42"/>
        <v>lipiec</v>
      </c>
      <c r="E457" t="str">
        <f t="shared" si="43"/>
        <v>87</v>
      </c>
      <c r="F457" t="str">
        <f t="shared" si="44"/>
        <v>07</v>
      </c>
      <c r="G457" t="str">
        <f t="shared" si="45"/>
        <v>27</v>
      </c>
      <c r="H457" t="str">
        <f t="shared" si="47"/>
        <v>1987</v>
      </c>
      <c r="I457" s="3" t="str">
        <f t="shared" si="46"/>
        <v>7</v>
      </c>
    </row>
    <row r="458" spans="1:9" x14ac:dyDescent="0.25">
      <c r="A458" s="5" t="s">
        <v>1090</v>
      </c>
      <c r="B458" s="3" t="s">
        <v>595</v>
      </c>
      <c r="C458" s="3" t="s">
        <v>121</v>
      </c>
      <c r="D458" t="str">
        <f t="shared" si="42"/>
        <v>sierpień</v>
      </c>
      <c r="E458" t="str">
        <f t="shared" si="43"/>
        <v>88</v>
      </c>
      <c r="F458" t="str">
        <f t="shared" si="44"/>
        <v>08</v>
      </c>
      <c r="G458" t="str">
        <f t="shared" si="45"/>
        <v>02</v>
      </c>
      <c r="H458" t="str">
        <f t="shared" si="47"/>
        <v>1988</v>
      </c>
      <c r="I458" s="3" t="str">
        <f t="shared" si="46"/>
        <v>8</v>
      </c>
    </row>
    <row r="459" spans="1:9" x14ac:dyDescent="0.25">
      <c r="A459" s="5" t="s">
        <v>1091</v>
      </c>
      <c r="B459" s="3" t="s">
        <v>596</v>
      </c>
      <c r="C459" s="3" t="s">
        <v>104</v>
      </c>
      <c r="D459" t="str">
        <f t="shared" si="42"/>
        <v>sierpień</v>
      </c>
      <c r="E459" t="str">
        <f t="shared" si="43"/>
        <v>88</v>
      </c>
      <c r="F459" t="str">
        <f t="shared" si="44"/>
        <v>08</v>
      </c>
      <c r="G459" t="str">
        <f t="shared" si="45"/>
        <v>04</v>
      </c>
      <c r="H459" t="str">
        <f t="shared" si="47"/>
        <v>1988</v>
      </c>
      <c r="I459" s="3" t="str">
        <f t="shared" si="46"/>
        <v>8</v>
      </c>
    </row>
    <row r="460" spans="1:9" x14ac:dyDescent="0.25">
      <c r="A460" s="5" t="s">
        <v>1092</v>
      </c>
      <c r="B460" s="3" t="s">
        <v>597</v>
      </c>
      <c r="C460" s="3" t="s">
        <v>46</v>
      </c>
      <c r="D460" t="str">
        <f t="shared" si="42"/>
        <v>sierpień</v>
      </c>
      <c r="E460" t="str">
        <f t="shared" si="43"/>
        <v>88</v>
      </c>
      <c r="F460" t="str">
        <f t="shared" si="44"/>
        <v>08</v>
      </c>
      <c r="G460" t="str">
        <f t="shared" si="45"/>
        <v>06</v>
      </c>
      <c r="H460" t="str">
        <f t="shared" si="47"/>
        <v>1988</v>
      </c>
      <c r="I460" s="3" t="str">
        <f t="shared" si="46"/>
        <v>8</v>
      </c>
    </row>
    <row r="461" spans="1:9" x14ac:dyDescent="0.25">
      <c r="A461" s="5" t="s">
        <v>1093</v>
      </c>
      <c r="B461" s="3" t="s">
        <v>598</v>
      </c>
      <c r="C461" s="3" t="s">
        <v>139</v>
      </c>
      <c r="D461" t="str">
        <f t="shared" si="42"/>
        <v>październik</v>
      </c>
      <c r="E461" t="str">
        <f t="shared" si="43"/>
        <v>88</v>
      </c>
      <c r="F461" t="str">
        <f t="shared" si="44"/>
        <v>10</v>
      </c>
      <c r="G461" t="str">
        <f t="shared" si="45"/>
        <v>30</v>
      </c>
      <c r="H461" t="str">
        <f t="shared" si="47"/>
        <v>1988</v>
      </c>
      <c r="I461" s="3" t="str">
        <f t="shared" si="46"/>
        <v>10</v>
      </c>
    </row>
    <row r="462" spans="1:9" x14ac:dyDescent="0.25">
      <c r="A462" s="5" t="s">
        <v>1094</v>
      </c>
      <c r="B462" s="3" t="s">
        <v>599</v>
      </c>
      <c r="C462" s="3" t="s">
        <v>257</v>
      </c>
      <c r="D462" t="str">
        <f t="shared" si="42"/>
        <v>listopad</v>
      </c>
      <c r="E462" t="str">
        <f t="shared" si="43"/>
        <v>88</v>
      </c>
      <c r="F462" t="str">
        <f t="shared" si="44"/>
        <v>11</v>
      </c>
      <c r="G462" t="str">
        <f t="shared" si="45"/>
        <v>10</v>
      </c>
      <c r="H462" t="str">
        <f t="shared" si="47"/>
        <v>1988</v>
      </c>
      <c r="I462" s="3" t="str">
        <f t="shared" si="46"/>
        <v>11</v>
      </c>
    </row>
    <row r="463" spans="1:9" x14ac:dyDescent="0.25">
      <c r="A463" s="5" t="s">
        <v>1095</v>
      </c>
      <c r="B463" s="3" t="s">
        <v>600</v>
      </c>
      <c r="C463" s="3" t="s">
        <v>58</v>
      </c>
      <c r="D463" t="str">
        <f t="shared" si="42"/>
        <v>grudzień</v>
      </c>
      <c r="E463" t="str">
        <f t="shared" si="43"/>
        <v>88</v>
      </c>
      <c r="F463" t="str">
        <f t="shared" si="44"/>
        <v>12</v>
      </c>
      <c r="G463" t="str">
        <f t="shared" si="45"/>
        <v>02</v>
      </c>
      <c r="H463" t="str">
        <f t="shared" si="47"/>
        <v>1988</v>
      </c>
      <c r="I463" s="3" t="str">
        <f t="shared" si="46"/>
        <v>12</v>
      </c>
    </row>
    <row r="464" spans="1:9" x14ac:dyDescent="0.25">
      <c r="A464" s="5" t="s">
        <v>1096</v>
      </c>
      <c r="B464" s="3" t="s">
        <v>601</v>
      </c>
      <c r="C464" s="3" t="s">
        <v>93</v>
      </c>
      <c r="D464" t="str">
        <f t="shared" si="42"/>
        <v>styczeń</v>
      </c>
      <c r="E464" t="str">
        <f t="shared" si="43"/>
        <v>89</v>
      </c>
      <c r="F464" t="str">
        <f t="shared" si="44"/>
        <v>01</v>
      </c>
      <c r="G464" t="str">
        <f t="shared" si="45"/>
        <v>02</v>
      </c>
      <c r="H464" t="str">
        <f t="shared" si="47"/>
        <v>1989</v>
      </c>
      <c r="I464" s="3" t="str">
        <f t="shared" si="46"/>
        <v>1</v>
      </c>
    </row>
    <row r="465" spans="1:9" x14ac:dyDescent="0.25">
      <c r="A465" s="5" t="s">
        <v>1097</v>
      </c>
      <c r="B465" s="3" t="s">
        <v>602</v>
      </c>
      <c r="C465" s="3" t="s">
        <v>90</v>
      </c>
      <c r="D465" t="str">
        <f t="shared" si="42"/>
        <v>styczeń</v>
      </c>
      <c r="E465" t="str">
        <f t="shared" si="43"/>
        <v>89</v>
      </c>
      <c r="F465" t="str">
        <f t="shared" si="44"/>
        <v>01</v>
      </c>
      <c r="G465" t="str">
        <f t="shared" si="45"/>
        <v>07</v>
      </c>
      <c r="H465" t="str">
        <f t="shared" si="47"/>
        <v>1989</v>
      </c>
      <c r="I465" s="3" t="str">
        <f t="shared" si="46"/>
        <v>1</v>
      </c>
    </row>
    <row r="466" spans="1:9" x14ac:dyDescent="0.25">
      <c r="A466" s="5" t="s">
        <v>1098</v>
      </c>
      <c r="B466" s="3" t="s">
        <v>603</v>
      </c>
      <c r="C466" s="3" t="s">
        <v>37</v>
      </c>
      <c r="D466" t="str">
        <f t="shared" si="42"/>
        <v>styczeń</v>
      </c>
      <c r="E466" t="str">
        <f t="shared" si="43"/>
        <v>89</v>
      </c>
      <c r="F466" t="str">
        <f t="shared" si="44"/>
        <v>01</v>
      </c>
      <c r="G466" t="str">
        <f t="shared" si="45"/>
        <v>11</v>
      </c>
      <c r="H466" t="str">
        <f t="shared" si="47"/>
        <v>1989</v>
      </c>
      <c r="I466" s="3" t="str">
        <f t="shared" si="46"/>
        <v>1</v>
      </c>
    </row>
    <row r="467" spans="1:9" x14ac:dyDescent="0.25">
      <c r="A467" s="5" t="s">
        <v>1099</v>
      </c>
      <c r="B467" s="3" t="s">
        <v>604</v>
      </c>
      <c r="C467" s="3" t="s">
        <v>162</v>
      </c>
      <c r="D467" t="str">
        <f t="shared" si="42"/>
        <v>styczeń</v>
      </c>
      <c r="E467" t="str">
        <f t="shared" si="43"/>
        <v>89</v>
      </c>
      <c r="F467" t="str">
        <f t="shared" si="44"/>
        <v>01</v>
      </c>
      <c r="G467" t="str">
        <f t="shared" si="45"/>
        <v>15</v>
      </c>
      <c r="H467" t="str">
        <f t="shared" si="47"/>
        <v>1989</v>
      </c>
      <c r="I467" s="3" t="str">
        <f t="shared" si="46"/>
        <v>1</v>
      </c>
    </row>
    <row r="468" spans="1:9" x14ac:dyDescent="0.25">
      <c r="A468" s="5" t="s">
        <v>1100</v>
      </c>
      <c r="B468" s="3" t="s">
        <v>605</v>
      </c>
      <c r="C468" s="3" t="s">
        <v>78</v>
      </c>
      <c r="D468" t="str">
        <f t="shared" si="42"/>
        <v>styczeń</v>
      </c>
      <c r="E468" t="str">
        <f t="shared" si="43"/>
        <v>89</v>
      </c>
      <c r="F468" t="str">
        <f t="shared" si="44"/>
        <v>01</v>
      </c>
      <c r="G468" t="str">
        <f t="shared" si="45"/>
        <v>26</v>
      </c>
      <c r="H468" t="str">
        <f t="shared" si="47"/>
        <v>1989</v>
      </c>
      <c r="I468" s="3" t="str">
        <f t="shared" si="46"/>
        <v>1</v>
      </c>
    </row>
    <row r="469" spans="1:9" x14ac:dyDescent="0.25">
      <c r="A469" s="5" t="s">
        <v>1101</v>
      </c>
      <c r="B469" s="3" t="s">
        <v>606</v>
      </c>
      <c r="C469" s="3" t="s">
        <v>104</v>
      </c>
      <c r="D469" t="str">
        <f t="shared" si="42"/>
        <v>luty</v>
      </c>
      <c r="E469" t="str">
        <f t="shared" si="43"/>
        <v>89</v>
      </c>
      <c r="F469" t="str">
        <f t="shared" si="44"/>
        <v>02</v>
      </c>
      <c r="G469" t="str">
        <f t="shared" si="45"/>
        <v>02</v>
      </c>
      <c r="H469" t="str">
        <f t="shared" si="47"/>
        <v>1989</v>
      </c>
      <c r="I469" s="3" t="str">
        <f t="shared" si="46"/>
        <v>2</v>
      </c>
    </row>
    <row r="470" spans="1:9" x14ac:dyDescent="0.25">
      <c r="A470" s="5" t="s">
        <v>1102</v>
      </c>
      <c r="B470" s="3" t="s">
        <v>607</v>
      </c>
      <c r="C470" s="3" t="s">
        <v>78</v>
      </c>
      <c r="D470" t="str">
        <f t="shared" si="42"/>
        <v>luty</v>
      </c>
      <c r="E470" t="str">
        <f t="shared" si="43"/>
        <v>89</v>
      </c>
      <c r="F470" t="str">
        <f t="shared" si="44"/>
        <v>02</v>
      </c>
      <c r="G470" t="str">
        <f t="shared" si="45"/>
        <v>14</v>
      </c>
      <c r="H470" t="str">
        <f t="shared" si="47"/>
        <v>1989</v>
      </c>
      <c r="I470" s="3" t="str">
        <f t="shared" si="46"/>
        <v>2</v>
      </c>
    </row>
    <row r="471" spans="1:9" x14ac:dyDescent="0.25">
      <c r="A471" s="5" t="s">
        <v>1103</v>
      </c>
      <c r="B471" s="3" t="s">
        <v>79</v>
      </c>
      <c r="C471" s="3" t="s">
        <v>139</v>
      </c>
      <c r="D471" t="str">
        <f t="shared" si="42"/>
        <v>luty</v>
      </c>
      <c r="E471" t="str">
        <f t="shared" si="43"/>
        <v>89</v>
      </c>
      <c r="F471" t="str">
        <f t="shared" si="44"/>
        <v>02</v>
      </c>
      <c r="G471" t="str">
        <f t="shared" si="45"/>
        <v>16</v>
      </c>
      <c r="H471" t="str">
        <f t="shared" si="47"/>
        <v>1989</v>
      </c>
      <c r="I471" s="3" t="str">
        <f t="shared" si="46"/>
        <v>2</v>
      </c>
    </row>
    <row r="472" spans="1:9" x14ac:dyDescent="0.25">
      <c r="A472" s="5" t="s">
        <v>1104</v>
      </c>
      <c r="B472" s="3" t="s">
        <v>608</v>
      </c>
      <c r="C472" s="3" t="s">
        <v>42</v>
      </c>
      <c r="D472" t="str">
        <f t="shared" si="42"/>
        <v>luty</v>
      </c>
      <c r="E472" t="str">
        <f t="shared" si="43"/>
        <v>89</v>
      </c>
      <c r="F472" t="str">
        <f t="shared" si="44"/>
        <v>02</v>
      </c>
      <c r="G472" t="str">
        <f t="shared" si="45"/>
        <v>23</v>
      </c>
      <c r="H472" t="str">
        <f t="shared" si="47"/>
        <v>1989</v>
      </c>
      <c r="I472" s="3" t="str">
        <f t="shared" si="46"/>
        <v>2</v>
      </c>
    </row>
    <row r="473" spans="1:9" x14ac:dyDescent="0.25">
      <c r="A473" s="5" t="s">
        <v>1105</v>
      </c>
      <c r="B473" s="3" t="s">
        <v>609</v>
      </c>
      <c r="C473" s="3" t="s">
        <v>12</v>
      </c>
      <c r="D473" t="str">
        <f t="shared" si="42"/>
        <v>marzec</v>
      </c>
      <c r="E473" t="str">
        <f t="shared" si="43"/>
        <v>89</v>
      </c>
      <c r="F473" t="str">
        <f t="shared" si="44"/>
        <v>03</v>
      </c>
      <c r="G473" t="str">
        <f t="shared" si="45"/>
        <v>21</v>
      </c>
      <c r="H473" t="str">
        <f t="shared" si="47"/>
        <v>1989</v>
      </c>
      <c r="I473" s="3" t="str">
        <f t="shared" si="46"/>
        <v>3</v>
      </c>
    </row>
    <row r="474" spans="1:9" x14ac:dyDescent="0.25">
      <c r="A474" s="5" t="s">
        <v>1106</v>
      </c>
      <c r="B474" s="3" t="s">
        <v>610</v>
      </c>
      <c r="C474" s="3" t="s">
        <v>611</v>
      </c>
      <c r="D474" t="str">
        <f t="shared" si="42"/>
        <v>kwiecień</v>
      </c>
      <c r="E474" t="str">
        <f t="shared" si="43"/>
        <v>89</v>
      </c>
      <c r="F474" t="str">
        <f t="shared" si="44"/>
        <v>04</v>
      </c>
      <c r="G474" t="str">
        <f t="shared" si="45"/>
        <v>01</v>
      </c>
      <c r="H474" t="str">
        <f t="shared" si="47"/>
        <v>1989</v>
      </c>
      <c r="I474" s="3" t="str">
        <f t="shared" si="46"/>
        <v>4</v>
      </c>
    </row>
    <row r="475" spans="1:9" x14ac:dyDescent="0.25">
      <c r="A475" s="5" t="s">
        <v>1107</v>
      </c>
      <c r="B475" s="3" t="s">
        <v>612</v>
      </c>
      <c r="C475" s="3" t="s">
        <v>262</v>
      </c>
      <c r="D475" t="str">
        <f t="shared" si="42"/>
        <v>kwiecień</v>
      </c>
      <c r="E475" t="str">
        <f t="shared" si="43"/>
        <v>89</v>
      </c>
      <c r="F475" t="str">
        <f t="shared" si="44"/>
        <v>04</v>
      </c>
      <c r="G475" t="str">
        <f t="shared" si="45"/>
        <v>02</v>
      </c>
      <c r="H475" t="str">
        <f t="shared" si="47"/>
        <v>1989</v>
      </c>
      <c r="I475" s="3" t="str">
        <f t="shared" si="46"/>
        <v>4</v>
      </c>
    </row>
    <row r="476" spans="1:9" x14ac:dyDescent="0.25">
      <c r="A476" s="5" t="s">
        <v>1108</v>
      </c>
      <c r="B476" s="3" t="s">
        <v>613</v>
      </c>
      <c r="C476" s="3" t="s">
        <v>172</v>
      </c>
      <c r="D476" t="str">
        <f t="shared" si="42"/>
        <v>kwiecień</v>
      </c>
      <c r="E476" t="str">
        <f t="shared" si="43"/>
        <v>89</v>
      </c>
      <c r="F476" t="str">
        <f t="shared" si="44"/>
        <v>04</v>
      </c>
      <c r="G476" t="str">
        <f t="shared" si="45"/>
        <v>06</v>
      </c>
      <c r="H476" t="str">
        <f t="shared" si="47"/>
        <v>1989</v>
      </c>
      <c r="I476" s="3" t="str">
        <f t="shared" si="46"/>
        <v>4</v>
      </c>
    </row>
    <row r="477" spans="1:9" x14ac:dyDescent="0.25">
      <c r="A477" s="5" t="s">
        <v>1109</v>
      </c>
      <c r="B477" s="3" t="s">
        <v>614</v>
      </c>
      <c r="C477" s="3" t="s">
        <v>17</v>
      </c>
      <c r="D477" t="str">
        <f t="shared" si="42"/>
        <v>kwiecień</v>
      </c>
      <c r="E477" t="str">
        <f t="shared" si="43"/>
        <v>89</v>
      </c>
      <c r="F477" t="str">
        <f t="shared" si="44"/>
        <v>04</v>
      </c>
      <c r="G477" t="str">
        <f t="shared" si="45"/>
        <v>08</v>
      </c>
      <c r="H477" t="str">
        <f t="shared" si="47"/>
        <v>1989</v>
      </c>
      <c r="I477" s="3" t="str">
        <f t="shared" si="46"/>
        <v>4</v>
      </c>
    </row>
    <row r="478" spans="1:9" x14ac:dyDescent="0.25">
      <c r="A478" s="5" t="s">
        <v>1110</v>
      </c>
      <c r="B478" s="3" t="s">
        <v>615</v>
      </c>
      <c r="C478" s="3" t="s">
        <v>137</v>
      </c>
      <c r="D478" t="str">
        <f t="shared" si="42"/>
        <v>kwiecień</v>
      </c>
      <c r="E478" t="str">
        <f t="shared" si="43"/>
        <v>89</v>
      </c>
      <c r="F478" t="str">
        <f t="shared" si="44"/>
        <v>04</v>
      </c>
      <c r="G478" t="str">
        <f t="shared" si="45"/>
        <v>11</v>
      </c>
      <c r="H478" t="str">
        <f t="shared" si="47"/>
        <v>1989</v>
      </c>
      <c r="I478" s="3" t="str">
        <f t="shared" si="46"/>
        <v>4</v>
      </c>
    </row>
    <row r="479" spans="1:9" x14ac:dyDescent="0.25">
      <c r="A479" s="5" t="s">
        <v>1111</v>
      </c>
      <c r="B479" s="3" t="s">
        <v>616</v>
      </c>
      <c r="C479" s="3" t="s">
        <v>617</v>
      </c>
      <c r="D479" t="str">
        <f t="shared" si="42"/>
        <v>kwiecień</v>
      </c>
      <c r="E479" t="str">
        <f t="shared" si="43"/>
        <v>89</v>
      </c>
      <c r="F479" t="str">
        <f t="shared" si="44"/>
        <v>04</v>
      </c>
      <c r="G479" t="str">
        <f t="shared" si="45"/>
        <v>26</v>
      </c>
      <c r="H479" t="str">
        <f t="shared" si="47"/>
        <v>1989</v>
      </c>
      <c r="I479" s="3" t="str">
        <f t="shared" si="46"/>
        <v>4</v>
      </c>
    </row>
    <row r="480" spans="1:9" x14ac:dyDescent="0.25">
      <c r="A480" s="5" t="s">
        <v>1112</v>
      </c>
      <c r="B480" s="3" t="s">
        <v>618</v>
      </c>
      <c r="C480" s="3" t="s">
        <v>104</v>
      </c>
      <c r="D480" t="str">
        <f t="shared" si="42"/>
        <v>kwiecień</v>
      </c>
      <c r="E480" t="str">
        <f t="shared" si="43"/>
        <v>89</v>
      </c>
      <c r="F480" t="str">
        <f t="shared" si="44"/>
        <v>04</v>
      </c>
      <c r="G480" t="str">
        <f t="shared" si="45"/>
        <v>27</v>
      </c>
      <c r="H480" t="str">
        <f t="shared" si="47"/>
        <v>1989</v>
      </c>
      <c r="I480" s="3" t="str">
        <f t="shared" si="46"/>
        <v>4</v>
      </c>
    </row>
    <row r="481" spans="1:9" x14ac:dyDescent="0.25">
      <c r="A481" s="5" t="s">
        <v>1113</v>
      </c>
      <c r="B481" s="3" t="s">
        <v>619</v>
      </c>
      <c r="C481" s="3" t="s">
        <v>87</v>
      </c>
      <c r="D481" t="str">
        <f t="shared" si="42"/>
        <v>maj</v>
      </c>
      <c r="E481" t="str">
        <f t="shared" si="43"/>
        <v>89</v>
      </c>
      <c r="F481" t="str">
        <f t="shared" si="44"/>
        <v>05</v>
      </c>
      <c r="G481" t="str">
        <f t="shared" si="45"/>
        <v>20</v>
      </c>
      <c r="H481" t="str">
        <f t="shared" si="47"/>
        <v>1989</v>
      </c>
      <c r="I481" s="3" t="str">
        <f t="shared" si="46"/>
        <v>5</v>
      </c>
    </row>
    <row r="482" spans="1:9" x14ac:dyDescent="0.25">
      <c r="A482" s="5" t="s">
        <v>1114</v>
      </c>
      <c r="B482" s="3" t="s">
        <v>620</v>
      </c>
      <c r="C482" s="3" t="s">
        <v>180</v>
      </c>
      <c r="D482" t="str">
        <f t="shared" si="42"/>
        <v>maj</v>
      </c>
      <c r="E482" t="str">
        <f t="shared" si="43"/>
        <v>89</v>
      </c>
      <c r="F482" t="str">
        <f t="shared" si="44"/>
        <v>05</v>
      </c>
      <c r="G482" t="str">
        <f t="shared" si="45"/>
        <v>22</v>
      </c>
      <c r="H482" t="str">
        <f t="shared" si="47"/>
        <v>1989</v>
      </c>
      <c r="I482" s="3" t="str">
        <f t="shared" si="46"/>
        <v>5</v>
      </c>
    </row>
    <row r="483" spans="1:9" x14ac:dyDescent="0.25">
      <c r="A483" s="5" t="s">
        <v>1115</v>
      </c>
      <c r="B483" s="3" t="s">
        <v>621</v>
      </c>
      <c r="C483" s="3" t="s">
        <v>364</v>
      </c>
      <c r="D483" t="str">
        <f t="shared" si="42"/>
        <v>czerwiec</v>
      </c>
      <c r="E483" t="str">
        <f t="shared" si="43"/>
        <v>89</v>
      </c>
      <c r="F483" t="str">
        <f t="shared" si="44"/>
        <v>06</v>
      </c>
      <c r="G483" t="str">
        <f t="shared" si="45"/>
        <v>26</v>
      </c>
      <c r="H483" t="str">
        <f t="shared" si="47"/>
        <v>1989</v>
      </c>
      <c r="I483" s="3" t="str">
        <f t="shared" si="46"/>
        <v>6</v>
      </c>
    </row>
    <row r="484" spans="1:9" x14ac:dyDescent="0.25">
      <c r="A484" s="5" t="s">
        <v>1116</v>
      </c>
      <c r="B484" s="3" t="s">
        <v>622</v>
      </c>
      <c r="C484" s="3" t="s">
        <v>58</v>
      </c>
      <c r="D484" t="str">
        <f t="shared" si="42"/>
        <v>sierpień</v>
      </c>
      <c r="E484" t="str">
        <f t="shared" si="43"/>
        <v>89</v>
      </c>
      <c r="F484" t="str">
        <f t="shared" si="44"/>
        <v>08</v>
      </c>
      <c r="G484" t="str">
        <f t="shared" si="45"/>
        <v>15</v>
      </c>
      <c r="H484" t="str">
        <f t="shared" si="47"/>
        <v>1989</v>
      </c>
      <c r="I484" s="3" t="str">
        <f t="shared" si="46"/>
        <v>8</v>
      </c>
    </row>
    <row r="485" spans="1:9" x14ac:dyDescent="0.25">
      <c r="A485" s="5" t="s">
        <v>1117</v>
      </c>
      <c r="B485" s="3" t="s">
        <v>623</v>
      </c>
      <c r="C485" s="3" t="s">
        <v>33</v>
      </c>
      <c r="D485" t="str">
        <f t="shared" si="42"/>
        <v>sierpień</v>
      </c>
      <c r="E485" t="str">
        <f t="shared" si="43"/>
        <v>89</v>
      </c>
      <c r="F485" t="str">
        <f t="shared" si="44"/>
        <v>08</v>
      </c>
      <c r="G485" t="str">
        <f t="shared" si="45"/>
        <v>21</v>
      </c>
      <c r="H485" t="str">
        <f t="shared" si="47"/>
        <v>1989</v>
      </c>
      <c r="I485" s="3" t="str">
        <f t="shared" si="46"/>
        <v>8</v>
      </c>
    </row>
    <row r="486" spans="1:9" x14ac:dyDescent="0.25">
      <c r="A486" s="5" t="s">
        <v>1118</v>
      </c>
      <c r="B486" s="3" t="s">
        <v>348</v>
      </c>
      <c r="C486" s="3" t="s">
        <v>139</v>
      </c>
      <c r="D486" t="str">
        <f t="shared" si="42"/>
        <v>sierpień</v>
      </c>
      <c r="E486" t="str">
        <f t="shared" si="43"/>
        <v>89</v>
      </c>
      <c r="F486" t="str">
        <f t="shared" si="44"/>
        <v>08</v>
      </c>
      <c r="G486" t="str">
        <f t="shared" si="45"/>
        <v>26</v>
      </c>
      <c r="H486" t="str">
        <f t="shared" si="47"/>
        <v>1989</v>
      </c>
      <c r="I486" s="3" t="str">
        <f t="shared" si="46"/>
        <v>8</v>
      </c>
    </row>
    <row r="487" spans="1:9" x14ac:dyDescent="0.25">
      <c r="A487" s="5" t="s">
        <v>1119</v>
      </c>
      <c r="B487" s="3" t="s">
        <v>624</v>
      </c>
      <c r="C487" s="3" t="s">
        <v>625</v>
      </c>
      <c r="D487" t="str">
        <f t="shared" si="42"/>
        <v>wrzesień</v>
      </c>
      <c r="E487" t="str">
        <f t="shared" si="43"/>
        <v>89</v>
      </c>
      <c r="F487" t="str">
        <f t="shared" si="44"/>
        <v>09</v>
      </c>
      <c r="G487" t="str">
        <f t="shared" si="45"/>
        <v>14</v>
      </c>
      <c r="H487" t="str">
        <f t="shared" si="47"/>
        <v>1989</v>
      </c>
      <c r="I487" s="3" t="str">
        <f t="shared" si="46"/>
        <v>9</v>
      </c>
    </row>
    <row r="488" spans="1:9" x14ac:dyDescent="0.25">
      <c r="A488" s="5" t="s">
        <v>1120</v>
      </c>
      <c r="B488" s="3" t="s">
        <v>626</v>
      </c>
      <c r="C488" s="3" t="s">
        <v>24</v>
      </c>
      <c r="D488" t="str">
        <f t="shared" si="42"/>
        <v>październik</v>
      </c>
      <c r="E488" t="str">
        <f t="shared" si="43"/>
        <v>89</v>
      </c>
      <c r="F488" t="str">
        <f t="shared" si="44"/>
        <v>10</v>
      </c>
      <c r="G488" t="str">
        <f t="shared" si="45"/>
        <v>01</v>
      </c>
      <c r="H488" t="str">
        <f t="shared" si="47"/>
        <v>1989</v>
      </c>
      <c r="I488" s="3" t="str">
        <f t="shared" si="46"/>
        <v>10</v>
      </c>
    </row>
    <row r="489" spans="1:9" x14ac:dyDescent="0.25">
      <c r="A489" s="5" t="s">
        <v>1121</v>
      </c>
      <c r="B489" s="3" t="s">
        <v>627</v>
      </c>
      <c r="C489" s="3" t="s">
        <v>282</v>
      </c>
      <c r="D489" t="str">
        <f t="shared" si="42"/>
        <v>październik</v>
      </c>
      <c r="E489" t="str">
        <f t="shared" si="43"/>
        <v>89</v>
      </c>
      <c r="F489" t="str">
        <f t="shared" si="44"/>
        <v>10</v>
      </c>
      <c r="G489" t="str">
        <f t="shared" si="45"/>
        <v>25</v>
      </c>
      <c r="H489" t="str">
        <f t="shared" si="47"/>
        <v>1989</v>
      </c>
      <c r="I489" s="3" t="str">
        <f t="shared" si="46"/>
        <v>10</v>
      </c>
    </row>
    <row r="490" spans="1:9" x14ac:dyDescent="0.25">
      <c r="A490" s="5" t="s">
        <v>1122</v>
      </c>
      <c r="B490" s="3" t="s">
        <v>628</v>
      </c>
      <c r="C490" s="3" t="s">
        <v>211</v>
      </c>
      <c r="D490" t="str">
        <f t="shared" si="42"/>
        <v>listopad</v>
      </c>
      <c r="E490" t="str">
        <f t="shared" si="43"/>
        <v>89</v>
      </c>
      <c r="F490" t="str">
        <f t="shared" si="44"/>
        <v>11</v>
      </c>
      <c r="G490" t="str">
        <f t="shared" si="45"/>
        <v>24</v>
      </c>
      <c r="H490" t="str">
        <f t="shared" si="47"/>
        <v>1989</v>
      </c>
      <c r="I490" s="3" t="str">
        <f t="shared" si="46"/>
        <v>11</v>
      </c>
    </row>
    <row r="491" spans="1:9" x14ac:dyDescent="0.25">
      <c r="A491" s="5" t="s">
        <v>1123</v>
      </c>
      <c r="B491" s="3" t="s">
        <v>629</v>
      </c>
      <c r="C491" s="3" t="s">
        <v>56</v>
      </c>
      <c r="D491" t="str">
        <f t="shared" si="42"/>
        <v>grudzień</v>
      </c>
      <c r="E491" t="str">
        <f t="shared" si="43"/>
        <v>89</v>
      </c>
      <c r="F491" t="str">
        <f t="shared" si="44"/>
        <v>12</v>
      </c>
      <c r="G491" t="str">
        <f t="shared" si="45"/>
        <v>09</v>
      </c>
      <c r="H491" t="str">
        <f t="shared" si="47"/>
        <v>1989</v>
      </c>
      <c r="I491" s="3" t="str">
        <f t="shared" si="46"/>
        <v>12</v>
      </c>
    </row>
    <row r="492" spans="1:9" x14ac:dyDescent="0.25">
      <c r="A492" s="5" t="s">
        <v>1124</v>
      </c>
      <c r="B492" s="3" t="s">
        <v>630</v>
      </c>
      <c r="C492" s="3" t="s">
        <v>139</v>
      </c>
      <c r="D492" t="str">
        <f t="shared" si="42"/>
        <v>maj</v>
      </c>
      <c r="E492" t="str">
        <f t="shared" si="43"/>
        <v>90</v>
      </c>
      <c r="F492" t="str">
        <f t="shared" si="44"/>
        <v>05</v>
      </c>
      <c r="G492" t="str">
        <f t="shared" si="45"/>
        <v>31</v>
      </c>
      <c r="H492" t="str">
        <f t="shared" si="47"/>
        <v>1990</v>
      </c>
      <c r="I492" s="3" t="str">
        <f t="shared" si="46"/>
        <v>5</v>
      </c>
    </row>
    <row r="493" spans="1:9" x14ac:dyDescent="0.25">
      <c r="A493" s="5" t="s">
        <v>1125</v>
      </c>
      <c r="B493" s="3" t="s">
        <v>631</v>
      </c>
      <c r="C493" s="3" t="s">
        <v>60</v>
      </c>
      <c r="D493" t="str">
        <f t="shared" si="42"/>
        <v>listopad</v>
      </c>
      <c r="E493" t="str">
        <f t="shared" si="43"/>
        <v>90</v>
      </c>
      <c r="F493" t="str">
        <f t="shared" si="44"/>
        <v>11</v>
      </c>
      <c r="G493" t="str">
        <f t="shared" si="45"/>
        <v>20</v>
      </c>
      <c r="H493" t="str">
        <f t="shared" si="47"/>
        <v>1990</v>
      </c>
      <c r="I493" s="3" t="str">
        <f t="shared" si="46"/>
        <v>11</v>
      </c>
    </row>
    <row r="494" spans="1:9" x14ac:dyDescent="0.25">
      <c r="A494" s="5" t="s">
        <v>1126</v>
      </c>
      <c r="B494" s="3" t="s">
        <v>105</v>
      </c>
      <c r="C494" s="3" t="s">
        <v>504</v>
      </c>
      <c r="D494" t="str">
        <f t="shared" si="42"/>
        <v>luty</v>
      </c>
      <c r="E494" t="str">
        <f t="shared" si="43"/>
        <v>91</v>
      </c>
      <c r="F494" t="str">
        <f t="shared" si="44"/>
        <v>02</v>
      </c>
      <c r="G494" t="str">
        <f t="shared" si="45"/>
        <v>31</v>
      </c>
      <c r="H494" t="str">
        <f t="shared" si="47"/>
        <v>1991</v>
      </c>
      <c r="I494" s="3" t="str">
        <f t="shared" si="46"/>
        <v>2</v>
      </c>
    </row>
    <row r="495" spans="1:9" x14ac:dyDescent="0.25">
      <c r="A495" s="5" t="s">
        <v>1127</v>
      </c>
      <c r="B495" s="3" t="s">
        <v>632</v>
      </c>
      <c r="C495" s="3" t="s">
        <v>78</v>
      </c>
      <c r="D495" t="str">
        <f t="shared" si="42"/>
        <v>sierpień</v>
      </c>
      <c r="E495" t="str">
        <f t="shared" si="43"/>
        <v>92</v>
      </c>
      <c r="F495" t="str">
        <f t="shared" si="44"/>
        <v>08</v>
      </c>
      <c r="G495" t="str">
        <f t="shared" si="45"/>
        <v>07</v>
      </c>
      <c r="H495" t="str">
        <f t="shared" si="47"/>
        <v>1992</v>
      </c>
      <c r="I495" s="3" t="str">
        <f t="shared" si="46"/>
        <v>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opLeftCell="B1" workbookViewId="0">
      <selection activeCell="G1" sqref="G1"/>
    </sheetView>
  </sheetViews>
  <sheetFormatPr defaultRowHeight="15" x14ac:dyDescent="0.25"/>
  <cols>
    <col min="1" max="1" width="12" style="2" customWidth="1"/>
    <col min="2" max="2" width="14.85546875" style="3" bestFit="1" customWidth="1"/>
    <col min="3" max="3" width="12.140625" style="3" customWidth="1"/>
    <col min="4" max="4" width="14.85546875" bestFit="1" customWidth="1"/>
    <col min="5" max="5" width="12.140625" bestFit="1" customWidth="1"/>
    <col min="7" max="7" width="17.7109375" bestFit="1" customWidth="1"/>
    <col min="8" max="8" width="21" bestFit="1" customWidth="1"/>
  </cols>
  <sheetData>
    <row r="1" spans="1:8" x14ac:dyDescent="0.25">
      <c r="A1" s="4" t="s">
        <v>0</v>
      </c>
      <c r="B1" s="1" t="s">
        <v>1</v>
      </c>
      <c r="C1" s="1" t="s">
        <v>2</v>
      </c>
      <c r="D1" s="10" t="s">
        <v>1148</v>
      </c>
      <c r="E1" t="s">
        <v>1168</v>
      </c>
      <c r="G1" s="6" t="s">
        <v>1168</v>
      </c>
      <c r="H1" t="s">
        <v>1169</v>
      </c>
    </row>
    <row r="2" spans="1:8" x14ac:dyDescent="0.25">
      <c r="A2" s="5" t="s">
        <v>634</v>
      </c>
      <c r="B2" s="3" t="s">
        <v>3</v>
      </c>
      <c r="C2" s="3" t="s">
        <v>4</v>
      </c>
      <c r="D2" t="str">
        <f>LEFT(C2,1)&amp;LEFT(B2,3)&amp;RIGHT(A2,1)</f>
        <v>KMic5</v>
      </c>
      <c r="E2">
        <f>COUNTIF(D:D,D2)</f>
        <v>1</v>
      </c>
    </row>
    <row r="3" spans="1:8" x14ac:dyDescent="0.25">
      <c r="A3" s="5" t="s">
        <v>635</v>
      </c>
      <c r="B3" s="3" t="s">
        <v>5</v>
      </c>
      <c r="C3" s="3" t="s">
        <v>6</v>
      </c>
      <c r="D3" t="str">
        <f t="shared" ref="D3:D66" si="0">LEFT(C3,1)&amp;LEFT(B3,3)&amp;RIGHT(A3,1)</f>
        <v>NJab1</v>
      </c>
      <c r="E3">
        <f t="shared" ref="E3:E66" si="1">COUNTIF(D:D,D3)</f>
        <v>1</v>
      </c>
      <c r="G3" s="6" t="s">
        <v>1130</v>
      </c>
    </row>
    <row r="4" spans="1:8" x14ac:dyDescent="0.25">
      <c r="A4" s="5" t="s">
        <v>636</v>
      </c>
      <c r="B4" s="3" t="s">
        <v>7</v>
      </c>
      <c r="C4" s="3" t="s">
        <v>8</v>
      </c>
      <c r="D4" t="str">
        <f t="shared" si="0"/>
        <v>MLeo5</v>
      </c>
      <c r="E4">
        <f t="shared" si="1"/>
        <v>1</v>
      </c>
      <c r="G4" s="2" t="s">
        <v>1149</v>
      </c>
    </row>
    <row r="5" spans="1:8" x14ac:dyDescent="0.25">
      <c r="A5" s="5" t="s">
        <v>637</v>
      </c>
      <c r="B5" s="3" t="s">
        <v>9</v>
      </c>
      <c r="C5" s="3" t="s">
        <v>10</v>
      </c>
      <c r="D5" t="str">
        <f t="shared" si="0"/>
        <v>MKur9</v>
      </c>
      <c r="E5">
        <f t="shared" si="1"/>
        <v>1</v>
      </c>
      <c r="G5" s="2" t="s">
        <v>1150</v>
      </c>
    </row>
    <row r="6" spans="1:8" x14ac:dyDescent="0.25">
      <c r="A6" s="5" t="s">
        <v>638</v>
      </c>
      <c r="B6" s="3" t="s">
        <v>11</v>
      </c>
      <c r="C6" s="3" t="s">
        <v>12</v>
      </c>
      <c r="D6" t="str">
        <f t="shared" si="0"/>
        <v>MKry8</v>
      </c>
      <c r="E6">
        <f t="shared" si="1"/>
        <v>1</v>
      </c>
      <c r="G6" s="2" t="s">
        <v>1151</v>
      </c>
    </row>
    <row r="7" spans="1:8" x14ac:dyDescent="0.25">
      <c r="A7" s="5" t="s">
        <v>639</v>
      </c>
      <c r="B7" s="3" t="s">
        <v>13</v>
      </c>
      <c r="C7" s="3" t="s">
        <v>14</v>
      </c>
      <c r="D7" t="str">
        <f t="shared" si="0"/>
        <v>PGib8</v>
      </c>
      <c r="E7">
        <f t="shared" si="1"/>
        <v>1</v>
      </c>
      <c r="G7" s="2" t="s">
        <v>1152</v>
      </c>
    </row>
    <row r="8" spans="1:8" x14ac:dyDescent="0.25">
      <c r="A8" s="5" t="s">
        <v>640</v>
      </c>
      <c r="B8" s="3" t="s">
        <v>15</v>
      </c>
      <c r="C8" s="3" t="s">
        <v>6</v>
      </c>
      <c r="D8" t="str">
        <f t="shared" si="0"/>
        <v>NJam6</v>
      </c>
      <c r="E8">
        <f t="shared" si="1"/>
        <v>1</v>
      </c>
      <c r="G8" s="2" t="s">
        <v>1153</v>
      </c>
    </row>
    <row r="9" spans="1:8" x14ac:dyDescent="0.25">
      <c r="A9" s="5" t="s">
        <v>641</v>
      </c>
      <c r="B9" s="3" t="s">
        <v>16</v>
      </c>
      <c r="C9" s="3" t="s">
        <v>17</v>
      </c>
      <c r="D9" t="str">
        <f t="shared" si="0"/>
        <v>JCho0</v>
      </c>
      <c r="E9">
        <f t="shared" si="1"/>
        <v>1</v>
      </c>
      <c r="G9" s="2" t="s">
        <v>1154</v>
      </c>
    </row>
    <row r="10" spans="1:8" x14ac:dyDescent="0.25">
      <c r="A10" s="5" t="s">
        <v>642</v>
      </c>
      <c r="B10" s="3" t="s">
        <v>18</v>
      </c>
      <c r="C10" s="3" t="s">
        <v>19</v>
      </c>
      <c r="D10" t="str">
        <f t="shared" si="0"/>
        <v>BTom5</v>
      </c>
      <c r="E10">
        <f t="shared" si="1"/>
        <v>1</v>
      </c>
      <c r="G10" s="2" t="s">
        <v>1155</v>
      </c>
    </row>
    <row r="11" spans="1:8" x14ac:dyDescent="0.25">
      <c r="A11" s="5" t="s">
        <v>643</v>
      </c>
      <c r="B11" s="3" t="s">
        <v>20</v>
      </c>
      <c r="C11" s="3" t="s">
        <v>21</v>
      </c>
      <c r="D11" t="str">
        <f t="shared" si="0"/>
        <v>AWoj8</v>
      </c>
      <c r="E11">
        <f t="shared" si="1"/>
        <v>2</v>
      </c>
      <c r="G11" s="2" t="s">
        <v>1156</v>
      </c>
    </row>
    <row r="12" spans="1:8" x14ac:dyDescent="0.25">
      <c r="A12" s="5" t="s">
        <v>644</v>
      </c>
      <c r="B12" s="3" t="s">
        <v>22</v>
      </c>
      <c r="C12" s="3" t="s">
        <v>14</v>
      </c>
      <c r="D12" t="str">
        <f t="shared" si="0"/>
        <v>PGla5</v>
      </c>
      <c r="E12">
        <f t="shared" si="1"/>
        <v>1</v>
      </c>
      <c r="G12" s="2" t="s">
        <v>1157</v>
      </c>
    </row>
    <row r="13" spans="1:8" x14ac:dyDescent="0.25">
      <c r="A13" s="5" t="s">
        <v>645</v>
      </c>
      <c r="B13" s="3" t="s">
        <v>23</v>
      </c>
      <c r="C13" s="3" t="s">
        <v>24</v>
      </c>
      <c r="D13" t="str">
        <f t="shared" si="0"/>
        <v>MLew9</v>
      </c>
      <c r="E13">
        <f t="shared" si="1"/>
        <v>1</v>
      </c>
      <c r="G13" s="2" t="s">
        <v>1158</v>
      </c>
    </row>
    <row r="14" spans="1:8" x14ac:dyDescent="0.25">
      <c r="A14" s="5" t="s">
        <v>646</v>
      </c>
      <c r="B14" s="3" t="s">
        <v>25</v>
      </c>
      <c r="C14" s="3" t="s">
        <v>26</v>
      </c>
      <c r="D14" t="str">
        <f t="shared" si="0"/>
        <v>MLut7</v>
      </c>
      <c r="E14">
        <f t="shared" si="1"/>
        <v>1</v>
      </c>
      <c r="G14" s="2" t="s">
        <v>1159</v>
      </c>
    </row>
    <row r="15" spans="1:8" x14ac:dyDescent="0.25">
      <c r="A15" s="5" t="s">
        <v>647</v>
      </c>
      <c r="B15" s="3" t="s">
        <v>27</v>
      </c>
      <c r="C15" s="3" t="s">
        <v>26</v>
      </c>
      <c r="D15" t="str">
        <f t="shared" si="0"/>
        <v>MLas5</v>
      </c>
      <c r="E15">
        <f t="shared" si="1"/>
        <v>1</v>
      </c>
      <c r="G15" s="2" t="s">
        <v>1160</v>
      </c>
    </row>
    <row r="16" spans="1:8" x14ac:dyDescent="0.25">
      <c r="A16" s="5" t="s">
        <v>648</v>
      </c>
      <c r="B16" s="3" t="s">
        <v>28</v>
      </c>
      <c r="C16" s="3" t="s">
        <v>29</v>
      </c>
      <c r="D16" t="str">
        <f t="shared" si="0"/>
        <v>AWol5</v>
      </c>
      <c r="E16">
        <f t="shared" si="1"/>
        <v>1</v>
      </c>
      <c r="G16" s="2" t="s">
        <v>1161</v>
      </c>
    </row>
    <row r="17" spans="1:7" x14ac:dyDescent="0.25">
      <c r="A17" s="5" t="s">
        <v>649</v>
      </c>
      <c r="B17" s="3" t="s">
        <v>30</v>
      </c>
      <c r="C17" s="3" t="s">
        <v>31</v>
      </c>
      <c r="D17" t="str">
        <f t="shared" si="0"/>
        <v>SDab7</v>
      </c>
      <c r="E17">
        <f t="shared" si="1"/>
        <v>2</v>
      </c>
      <c r="G17" s="2" t="s">
        <v>1162</v>
      </c>
    </row>
    <row r="18" spans="1:7" x14ac:dyDescent="0.25">
      <c r="A18" s="5" t="s">
        <v>650</v>
      </c>
      <c r="B18" s="3" t="s">
        <v>32</v>
      </c>
      <c r="C18" s="3" t="s">
        <v>33</v>
      </c>
      <c r="D18" t="str">
        <f t="shared" si="0"/>
        <v>OIwa1</v>
      </c>
      <c r="E18">
        <f t="shared" si="1"/>
        <v>1</v>
      </c>
      <c r="G18" s="2" t="s">
        <v>1163</v>
      </c>
    </row>
    <row r="19" spans="1:7" x14ac:dyDescent="0.25">
      <c r="A19" s="5" t="s">
        <v>651</v>
      </c>
      <c r="B19" s="3" t="s">
        <v>34</v>
      </c>
      <c r="C19" s="3" t="s">
        <v>35</v>
      </c>
      <c r="D19" t="str">
        <f t="shared" si="0"/>
        <v>WAre5</v>
      </c>
      <c r="E19">
        <f t="shared" si="1"/>
        <v>1</v>
      </c>
      <c r="G19" s="2" t="s">
        <v>1164</v>
      </c>
    </row>
    <row r="20" spans="1:7" x14ac:dyDescent="0.25">
      <c r="A20" s="5" t="s">
        <v>652</v>
      </c>
      <c r="B20" s="3" t="s">
        <v>36</v>
      </c>
      <c r="C20" s="3" t="s">
        <v>37</v>
      </c>
      <c r="D20" t="str">
        <f t="shared" si="0"/>
        <v>AWie4</v>
      </c>
      <c r="E20">
        <f t="shared" si="1"/>
        <v>1</v>
      </c>
      <c r="G20" s="2" t="s">
        <v>1165</v>
      </c>
    </row>
    <row r="21" spans="1:7" x14ac:dyDescent="0.25">
      <c r="A21" s="5" t="s">
        <v>653</v>
      </c>
      <c r="B21" s="3" t="s">
        <v>38</v>
      </c>
      <c r="C21" s="3" t="s">
        <v>6</v>
      </c>
      <c r="D21" t="str">
        <f t="shared" si="0"/>
        <v>NJak2</v>
      </c>
      <c r="E21">
        <f t="shared" si="1"/>
        <v>2</v>
      </c>
      <c r="G21" s="2" t="s">
        <v>1166</v>
      </c>
    </row>
    <row r="22" spans="1:7" x14ac:dyDescent="0.25">
      <c r="A22" s="5" t="s">
        <v>654</v>
      </c>
      <c r="B22" s="3" t="s">
        <v>39</v>
      </c>
      <c r="C22" s="3" t="s">
        <v>40</v>
      </c>
      <c r="D22" t="str">
        <f t="shared" si="0"/>
        <v>OGry7</v>
      </c>
      <c r="E22">
        <f t="shared" si="1"/>
        <v>1</v>
      </c>
      <c r="G22" s="2" t="s">
        <v>1167</v>
      </c>
    </row>
    <row r="23" spans="1:7" x14ac:dyDescent="0.25">
      <c r="A23" s="5" t="s">
        <v>655</v>
      </c>
      <c r="B23" s="3" t="s">
        <v>41</v>
      </c>
      <c r="C23" s="3" t="s">
        <v>42</v>
      </c>
      <c r="D23" t="str">
        <f t="shared" si="0"/>
        <v>MKal8</v>
      </c>
      <c r="E23">
        <f t="shared" si="1"/>
        <v>1</v>
      </c>
      <c r="G23" s="2" t="s">
        <v>1131</v>
      </c>
    </row>
    <row r="24" spans="1:7" x14ac:dyDescent="0.25">
      <c r="A24" s="5" t="s">
        <v>656</v>
      </c>
      <c r="B24" s="3" t="s">
        <v>43</v>
      </c>
      <c r="C24" s="3" t="s">
        <v>44</v>
      </c>
      <c r="D24" t="str">
        <f t="shared" si="0"/>
        <v>LMaj6</v>
      </c>
      <c r="E24">
        <f t="shared" si="1"/>
        <v>1</v>
      </c>
    </row>
    <row r="25" spans="1:7" x14ac:dyDescent="0.25">
      <c r="A25" s="5" t="s">
        <v>657</v>
      </c>
      <c r="B25" s="3" t="s">
        <v>45</v>
      </c>
      <c r="C25" s="3" t="s">
        <v>46</v>
      </c>
      <c r="D25" t="str">
        <f t="shared" si="0"/>
        <v>NGrz1</v>
      </c>
      <c r="E25">
        <f t="shared" si="1"/>
        <v>1</v>
      </c>
    </row>
    <row r="26" spans="1:7" x14ac:dyDescent="0.25">
      <c r="A26" s="5" t="s">
        <v>658</v>
      </c>
      <c r="B26" s="3" t="s">
        <v>47</v>
      </c>
      <c r="C26" s="3" t="s">
        <v>48</v>
      </c>
      <c r="D26" t="str">
        <f t="shared" si="0"/>
        <v>PFre6</v>
      </c>
      <c r="E26">
        <f t="shared" si="1"/>
        <v>1</v>
      </c>
    </row>
    <row r="27" spans="1:7" x14ac:dyDescent="0.25">
      <c r="A27" s="5" t="s">
        <v>659</v>
      </c>
      <c r="B27" s="3" t="s">
        <v>49</v>
      </c>
      <c r="C27" s="3" t="s">
        <v>6</v>
      </c>
      <c r="D27" t="str">
        <f t="shared" si="0"/>
        <v>NJan6</v>
      </c>
      <c r="E27">
        <f t="shared" si="1"/>
        <v>2</v>
      </c>
    </row>
    <row r="28" spans="1:7" x14ac:dyDescent="0.25">
      <c r="A28" s="5" t="s">
        <v>660</v>
      </c>
      <c r="B28" s="3" t="s">
        <v>50</v>
      </c>
      <c r="C28" s="3" t="s">
        <v>51</v>
      </c>
      <c r="D28" t="str">
        <f t="shared" si="0"/>
        <v>MKos8</v>
      </c>
      <c r="E28">
        <f t="shared" si="1"/>
        <v>1</v>
      </c>
    </row>
    <row r="29" spans="1:7" x14ac:dyDescent="0.25">
      <c r="A29" s="5" t="s">
        <v>661</v>
      </c>
      <c r="B29" s="3" t="s">
        <v>52</v>
      </c>
      <c r="C29" s="3" t="s">
        <v>26</v>
      </c>
      <c r="D29" t="str">
        <f t="shared" si="0"/>
        <v>MKor4</v>
      </c>
      <c r="E29">
        <f t="shared" si="1"/>
        <v>1</v>
      </c>
    </row>
    <row r="30" spans="1:7" x14ac:dyDescent="0.25">
      <c r="A30" s="5" t="s">
        <v>662</v>
      </c>
      <c r="B30" s="3" t="s">
        <v>53</v>
      </c>
      <c r="C30" s="3" t="s">
        <v>54</v>
      </c>
      <c r="D30" t="str">
        <f t="shared" si="0"/>
        <v>MKlu0</v>
      </c>
      <c r="E30">
        <f t="shared" si="1"/>
        <v>1</v>
      </c>
    </row>
    <row r="31" spans="1:7" x14ac:dyDescent="0.25">
      <c r="A31" s="5" t="s">
        <v>663</v>
      </c>
      <c r="B31" s="3" t="s">
        <v>55</v>
      </c>
      <c r="C31" s="3" t="s">
        <v>56</v>
      </c>
      <c r="D31" t="str">
        <f t="shared" si="0"/>
        <v>ZAra2</v>
      </c>
      <c r="E31">
        <f t="shared" si="1"/>
        <v>1</v>
      </c>
    </row>
    <row r="32" spans="1:7" x14ac:dyDescent="0.25">
      <c r="A32" s="5" t="s">
        <v>664</v>
      </c>
      <c r="B32" s="3" t="s">
        <v>57</v>
      </c>
      <c r="C32" s="3" t="s">
        <v>58</v>
      </c>
      <c r="D32" t="str">
        <f t="shared" si="0"/>
        <v>MKub2</v>
      </c>
      <c r="E32">
        <f t="shared" si="1"/>
        <v>1</v>
      </c>
    </row>
    <row r="33" spans="1:5" x14ac:dyDescent="0.25">
      <c r="A33" s="5" t="s">
        <v>665</v>
      </c>
      <c r="B33" s="3" t="s">
        <v>59</v>
      </c>
      <c r="C33" s="3" t="s">
        <v>60</v>
      </c>
      <c r="D33" t="str">
        <f t="shared" si="0"/>
        <v>IRut8</v>
      </c>
      <c r="E33">
        <f t="shared" si="1"/>
        <v>1</v>
      </c>
    </row>
    <row r="34" spans="1:5" x14ac:dyDescent="0.25">
      <c r="A34" s="5" t="s">
        <v>666</v>
      </c>
      <c r="B34" s="3" t="s">
        <v>61</v>
      </c>
      <c r="C34" s="3" t="s">
        <v>4</v>
      </c>
      <c r="D34" t="str">
        <f t="shared" si="0"/>
        <v>KMaz5</v>
      </c>
      <c r="E34">
        <f t="shared" si="1"/>
        <v>1</v>
      </c>
    </row>
    <row r="35" spans="1:5" x14ac:dyDescent="0.25">
      <c r="A35" s="5" t="s">
        <v>667</v>
      </c>
      <c r="B35" s="3" t="s">
        <v>62</v>
      </c>
      <c r="C35" s="3" t="s">
        <v>63</v>
      </c>
      <c r="D35" t="str">
        <f t="shared" si="0"/>
        <v>JPaw7</v>
      </c>
      <c r="E35">
        <f t="shared" si="1"/>
        <v>1</v>
      </c>
    </row>
    <row r="36" spans="1:5" x14ac:dyDescent="0.25">
      <c r="A36" s="5" t="s">
        <v>668</v>
      </c>
      <c r="B36" s="3" t="s">
        <v>64</v>
      </c>
      <c r="C36" s="3" t="s">
        <v>65</v>
      </c>
      <c r="D36" t="str">
        <f t="shared" si="0"/>
        <v>AZas0</v>
      </c>
      <c r="E36">
        <f t="shared" si="1"/>
        <v>1</v>
      </c>
    </row>
    <row r="37" spans="1:5" x14ac:dyDescent="0.25">
      <c r="A37" s="5" t="s">
        <v>669</v>
      </c>
      <c r="B37" s="3" t="s">
        <v>66</v>
      </c>
      <c r="C37" s="3" t="s">
        <v>12</v>
      </c>
      <c r="D37" t="str">
        <f t="shared" si="0"/>
        <v>MKor0</v>
      </c>
      <c r="E37">
        <f t="shared" si="1"/>
        <v>2</v>
      </c>
    </row>
    <row r="38" spans="1:5" x14ac:dyDescent="0.25">
      <c r="A38" s="5" t="s">
        <v>670</v>
      </c>
      <c r="B38" s="3" t="s">
        <v>67</v>
      </c>
      <c r="C38" s="3" t="s">
        <v>68</v>
      </c>
      <c r="D38" t="str">
        <f t="shared" si="0"/>
        <v>KOlc2</v>
      </c>
      <c r="E38">
        <f t="shared" si="1"/>
        <v>1</v>
      </c>
    </row>
    <row r="39" spans="1:5" x14ac:dyDescent="0.25">
      <c r="A39" s="5" t="s">
        <v>671</v>
      </c>
      <c r="B39" s="3" t="s">
        <v>69</v>
      </c>
      <c r="C39" s="3" t="s">
        <v>70</v>
      </c>
      <c r="D39" t="str">
        <f t="shared" si="0"/>
        <v>MKam5</v>
      </c>
      <c r="E39">
        <f t="shared" si="1"/>
        <v>1</v>
      </c>
    </row>
    <row r="40" spans="1:5" x14ac:dyDescent="0.25">
      <c r="A40" s="5" t="s">
        <v>672</v>
      </c>
      <c r="B40" s="3" t="s">
        <v>71</v>
      </c>
      <c r="C40" s="3" t="s">
        <v>72</v>
      </c>
      <c r="D40" t="str">
        <f t="shared" si="0"/>
        <v>AWlo2</v>
      </c>
      <c r="E40">
        <f t="shared" si="1"/>
        <v>1</v>
      </c>
    </row>
    <row r="41" spans="1:5" x14ac:dyDescent="0.25">
      <c r="A41" s="5" t="s">
        <v>673</v>
      </c>
      <c r="B41" s="3" t="s">
        <v>73</v>
      </c>
      <c r="C41" s="3" t="s">
        <v>74</v>
      </c>
      <c r="D41" t="str">
        <f t="shared" si="0"/>
        <v>OGru7</v>
      </c>
      <c r="E41">
        <f t="shared" si="1"/>
        <v>1</v>
      </c>
    </row>
    <row r="42" spans="1:5" x14ac:dyDescent="0.25">
      <c r="A42" s="5" t="s">
        <v>674</v>
      </c>
      <c r="B42" s="3" t="s">
        <v>75</v>
      </c>
      <c r="C42" s="3" t="s">
        <v>24</v>
      </c>
      <c r="D42" t="str">
        <f t="shared" si="0"/>
        <v>MLig7</v>
      </c>
      <c r="E42">
        <f t="shared" si="1"/>
        <v>1</v>
      </c>
    </row>
    <row r="43" spans="1:5" x14ac:dyDescent="0.25">
      <c r="A43" s="5" t="s">
        <v>675</v>
      </c>
      <c r="B43" s="3" t="s">
        <v>76</v>
      </c>
      <c r="C43" s="3" t="s">
        <v>48</v>
      </c>
      <c r="D43" t="str">
        <f t="shared" si="0"/>
        <v>PFil4</v>
      </c>
      <c r="E43">
        <f t="shared" si="1"/>
        <v>1</v>
      </c>
    </row>
    <row r="44" spans="1:5" x14ac:dyDescent="0.25">
      <c r="A44" s="5" t="s">
        <v>676</v>
      </c>
      <c r="B44" s="3" t="s">
        <v>77</v>
      </c>
      <c r="C44" s="3" t="s">
        <v>78</v>
      </c>
      <c r="D44" t="str">
        <f t="shared" si="0"/>
        <v>JFor2</v>
      </c>
      <c r="E44">
        <f t="shared" si="1"/>
        <v>1</v>
      </c>
    </row>
    <row r="45" spans="1:5" x14ac:dyDescent="0.25">
      <c r="A45" s="5" t="s">
        <v>677</v>
      </c>
      <c r="B45" s="3" t="s">
        <v>79</v>
      </c>
      <c r="C45" s="3" t="s">
        <v>31</v>
      </c>
      <c r="D45" t="str">
        <f t="shared" si="0"/>
        <v>SDab6</v>
      </c>
      <c r="E45">
        <f t="shared" si="1"/>
        <v>1</v>
      </c>
    </row>
    <row r="46" spans="1:5" x14ac:dyDescent="0.25">
      <c r="A46" s="5" t="s">
        <v>678</v>
      </c>
      <c r="B46" s="3" t="s">
        <v>80</v>
      </c>
      <c r="C46" s="3" t="s">
        <v>17</v>
      </c>
      <c r="D46" t="str">
        <f t="shared" si="0"/>
        <v>JRow5</v>
      </c>
      <c r="E46">
        <f t="shared" si="1"/>
        <v>1</v>
      </c>
    </row>
    <row r="47" spans="1:5" x14ac:dyDescent="0.25">
      <c r="A47" s="5" t="s">
        <v>679</v>
      </c>
      <c r="B47" s="3" t="s">
        <v>81</v>
      </c>
      <c r="C47" s="3" t="s">
        <v>82</v>
      </c>
      <c r="D47" t="str">
        <f t="shared" si="0"/>
        <v>ASzy2</v>
      </c>
      <c r="E47">
        <f t="shared" si="1"/>
        <v>1</v>
      </c>
    </row>
    <row r="48" spans="1:5" x14ac:dyDescent="0.25">
      <c r="A48" s="5" t="s">
        <v>680</v>
      </c>
      <c r="B48" s="3" t="s">
        <v>83</v>
      </c>
      <c r="C48" s="3" t="s">
        <v>84</v>
      </c>
      <c r="D48" t="str">
        <f t="shared" si="0"/>
        <v>OGoz4</v>
      </c>
      <c r="E48">
        <f t="shared" si="1"/>
        <v>1</v>
      </c>
    </row>
    <row r="49" spans="1:5" x14ac:dyDescent="0.25">
      <c r="A49" s="5" t="s">
        <v>681</v>
      </c>
      <c r="B49" s="3" t="s">
        <v>85</v>
      </c>
      <c r="C49" s="3" t="s">
        <v>78</v>
      </c>
      <c r="D49" t="str">
        <f t="shared" si="0"/>
        <v>JPin4</v>
      </c>
      <c r="E49">
        <f t="shared" si="1"/>
        <v>1</v>
      </c>
    </row>
    <row r="50" spans="1:5" x14ac:dyDescent="0.25">
      <c r="A50" s="5" t="s">
        <v>682</v>
      </c>
      <c r="B50" s="3" t="s">
        <v>86</v>
      </c>
      <c r="C50" s="3" t="s">
        <v>6</v>
      </c>
      <c r="D50" t="str">
        <f t="shared" si="0"/>
        <v>NJag5</v>
      </c>
      <c r="E50">
        <f t="shared" si="1"/>
        <v>1</v>
      </c>
    </row>
    <row r="51" spans="1:5" x14ac:dyDescent="0.25">
      <c r="A51" s="5" t="s">
        <v>683</v>
      </c>
      <c r="B51" s="3" t="s">
        <v>50</v>
      </c>
      <c r="C51" s="3" t="s">
        <v>87</v>
      </c>
      <c r="D51" t="str">
        <f t="shared" si="0"/>
        <v>MKos7</v>
      </c>
      <c r="E51">
        <f t="shared" si="1"/>
        <v>1</v>
      </c>
    </row>
    <row r="52" spans="1:5" x14ac:dyDescent="0.25">
      <c r="A52" s="5" t="s">
        <v>684</v>
      </c>
      <c r="B52" s="3" t="s">
        <v>88</v>
      </c>
      <c r="C52" s="3" t="s">
        <v>37</v>
      </c>
      <c r="D52" t="str">
        <f t="shared" si="0"/>
        <v>AWen7</v>
      </c>
      <c r="E52">
        <f t="shared" si="1"/>
        <v>1</v>
      </c>
    </row>
    <row r="53" spans="1:5" x14ac:dyDescent="0.25">
      <c r="A53" s="5" t="s">
        <v>685</v>
      </c>
      <c r="B53" s="3" t="s">
        <v>89</v>
      </c>
      <c r="C53" s="3" t="s">
        <v>90</v>
      </c>
      <c r="D53" t="str">
        <f t="shared" si="0"/>
        <v>KOba8</v>
      </c>
      <c r="E53">
        <f t="shared" si="1"/>
        <v>1</v>
      </c>
    </row>
    <row r="54" spans="1:5" x14ac:dyDescent="0.25">
      <c r="A54" s="5" t="s">
        <v>686</v>
      </c>
      <c r="B54" s="3" t="s">
        <v>91</v>
      </c>
      <c r="C54" s="3" t="s">
        <v>56</v>
      </c>
      <c r="D54" t="str">
        <f t="shared" si="0"/>
        <v>ZBar5</v>
      </c>
      <c r="E54">
        <f t="shared" si="1"/>
        <v>1</v>
      </c>
    </row>
    <row r="55" spans="1:5" x14ac:dyDescent="0.25">
      <c r="A55" s="5" t="s">
        <v>687</v>
      </c>
      <c r="B55" s="3" t="s">
        <v>92</v>
      </c>
      <c r="C55" s="3" t="s">
        <v>93</v>
      </c>
      <c r="D55" t="str">
        <f t="shared" si="0"/>
        <v>MBon0</v>
      </c>
      <c r="E55">
        <f t="shared" si="1"/>
        <v>1</v>
      </c>
    </row>
    <row r="56" spans="1:5" x14ac:dyDescent="0.25">
      <c r="A56" s="5" t="s">
        <v>688</v>
      </c>
      <c r="B56" s="3" t="s">
        <v>94</v>
      </c>
      <c r="C56" s="3" t="s">
        <v>42</v>
      </c>
      <c r="D56" t="str">
        <f t="shared" si="0"/>
        <v>MJoz2</v>
      </c>
      <c r="E56">
        <f t="shared" si="1"/>
        <v>1</v>
      </c>
    </row>
    <row r="57" spans="1:5" x14ac:dyDescent="0.25">
      <c r="A57" s="5" t="s">
        <v>689</v>
      </c>
      <c r="B57" s="3" t="s">
        <v>95</v>
      </c>
      <c r="C57" s="3" t="s">
        <v>37</v>
      </c>
      <c r="D57" t="str">
        <f t="shared" si="0"/>
        <v>AWej2</v>
      </c>
      <c r="E57">
        <f t="shared" si="1"/>
        <v>1</v>
      </c>
    </row>
    <row r="58" spans="1:5" x14ac:dyDescent="0.25">
      <c r="A58" s="5" t="s">
        <v>690</v>
      </c>
      <c r="B58" s="3" t="s">
        <v>96</v>
      </c>
      <c r="C58" s="3" t="s">
        <v>72</v>
      </c>
      <c r="D58" t="str">
        <f t="shared" si="0"/>
        <v>AWoj0</v>
      </c>
      <c r="E58">
        <f t="shared" si="1"/>
        <v>2</v>
      </c>
    </row>
    <row r="59" spans="1:5" x14ac:dyDescent="0.25">
      <c r="A59" s="5" t="s">
        <v>691</v>
      </c>
      <c r="B59" s="3" t="s">
        <v>97</v>
      </c>
      <c r="C59" s="3" t="s">
        <v>98</v>
      </c>
      <c r="D59" t="str">
        <f t="shared" si="0"/>
        <v>MKop6</v>
      </c>
      <c r="E59">
        <f t="shared" si="1"/>
        <v>1</v>
      </c>
    </row>
    <row r="60" spans="1:5" x14ac:dyDescent="0.25">
      <c r="A60" s="5" t="s">
        <v>692</v>
      </c>
      <c r="B60" s="3" t="s">
        <v>99</v>
      </c>
      <c r="C60" s="3" t="s">
        <v>31</v>
      </c>
      <c r="D60" t="str">
        <f t="shared" si="0"/>
        <v>SCic6</v>
      </c>
      <c r="E60">
        <f t="shared" si="1"/>
        <v>1</v>
      </c>
    </row>
    <row r="61" spans="1:5" x14ac:dyDescent="0.25">
      <c r="A61" s="5" t="s">
        <v>693</v>
      </c>
      <c r="B61" s="3" t="s">
        <v>100</v>
      </c>
      <c r="C61" s="3" t="s">
        <v>101</v>
      </c>
      <c r="D61" t="str">
        <f t="shared" si="0"/>
        <v>KOli3</v>
      </c>
      <c r="E61">
        <f t="shared" si="1"/>
        <v>1</v>
      </c>
    </row>
    <row r="62" spans="1:5" x14ac:dyDescent="0.25">
      <c r="A62" s="5" t="s">
        <v>694</v>
      </c>
      <c r="B62" s="3" t="s">
        <v>102</v>
      </c>
      <c r="C62" s="3" t="s">
        <v>26</v>
      </c>
      <c r="D62" t="str">
        <f t="shared" si="0"/>
        <v>MMaj7</v>
      </c>
      <c r="E62">
        <f t="shared" si="1"/>
        <v>1</v>
      </c>
    </row>
    <row r="63" spans="1:5" x14ac:dyDescent="0.25">
      <c r="A63" s="5" t="s">
        <v>695</v>
      </c>
      <c r="B63" s="3" t="s">
        <v>103</v>
      </c>
      <c r="C63" s="3" t="s">
        <v>104</v>
      </c>
      <c r="D63" t="str">
        <f t="shared" si="0"/>
        <v>JPod4</v>
      </c>
      <c r="E63">
        <f t="shared" si="1"/>
        <v>2</v>
      </c>
    </row>
    <row r="64" spans="1:5" x14ac:dyDescent="0.25">
      <c r="A64" s="5" t="s">
        <v>696</v>
      </c>
      <c r="B64" s="3" t="s">
        <v>105</v>
      </c>
      <c r="C64" s="3" t="s">
        <v>106</v>
      </c>
      <c r="D64" t="str">
        <f t="shared" si="0"/>
        <v>AWoj2</v>
      </c>
      <c r="E64">
        <f t="shared" si="1"/>
        <v>2</v>
      </c>
    </row>
    <row r="65" spans="1:5" x14ac:dyDescent="0.25">
      <c r="A65" s="5" t="s">
        <v>697</v>
      </c>
      <c r="B65" s="3" t="s">
        <v>107</v>
      </c>
      <c r="C65" s="3" t="s">
        <v>108</v>
      </c>
      <c r="D65" t="str">
        <f t="shared" si="0"/>
        <v>LNow3</v>
      </c>
      <c r="E65">
        <f t="shared" si="1"/>
        <v>1</v>
      </c>
    </row>
    <row r="66" spans="1:5" x14ac:dyDescent="0.25">
      <c r="A66" s="5" t="s">
        <v>698</v>
      </c>
      <c r="B66" s="3" t="s">
        <v>109</v>
      </c>
      <c r="C66" s="3" t="s">
        <v>17</v>
      </c>
      <c r="D66" t="str">
        <f t="shared" si="0"/>
        <v>JPio2</v>
      </c>
      <c r="E66">
        <f t="shared" si="1"/>
        <v>1</v>
      </c>
    </row>
    <row r="67" spans="1:5" x14ac:dyDescent="0.25">
      <c r="A67" s="5" t="s">
        <v>699</v>
      </c>
      <c r="B67" s="3" t="s">
        <v>110</v>
      </c>
      <c r="C67" s="3" t="s">
        <v>56</v>
      </c>
      <c r="D67" t="str">
        <f t="shared" ref="D67:D130" si="2">LEFT(C67,1)&amp;LEFT(B67,3)&amp;RIGHT(A67,1)</f>
        <v>ZBia1</v>
      </c>
      <c r="E67">
        <f t="shared" ref="E67:E130" si="3">COUNTIF(D:D,D67)</f>
        <v>1</v>
      </c>
    </row>
    <row r="68" spans="1:5" x14ac:dyDescent="0.25">
      <c r="A68" s="5" t="s">
        <v>700</v>
      </c>
      <c r="B68" s="3" t="s">
        <v>111</v>
      </c>
      <c r="C68" s="3" t="s">
        <v>112</v>
      </c>
      <c r="D68" t="str">
        <f t="shared" si="2"/>
        <v>PGal5</v>
      </c>
      <c r="E68">
        <f t="shared" si="3"/>
        <v>1</v>
      </c>
    </row>
    <row r="69" spans="1:5" x14ac:dyDescent="0.25">
      <c r="A69" s="5" t="s">
        <v>701</v>
      </c>
      <c r="B69" s="3" t="s">
        <v>113</v>
      </c>
      <c r="C69" s="3" t="s">
        <v>114</v>
      </c>
      <c r="D69" t="str">
        <f t="shared" si="2"/>
        <v>PGla1</v>
      </c>
      <c r="E69">
        <f t="shared" si="3"/>
        <v>1</v>
      </c>
    </row>
    <row r="70" spans="1:5" x14ac:dyDescent="0.25">
      <c r="A70" s="5" t="s">
        <v>702</v>
      </c>
      <c r="B70" s="3" t="s">
        <v>115</v>
      </c>
      <c r="C70" s="3" t="s">
        <v>35</v>
      </c>
      <c r="D70" t="str">
        <f t="shared" si="2"/>
        <v>WAni9</v>
      </c>
      <c r="E70">
        <f t="shared" si="3"/>
        <v>1</v>
      </c>
    </row>
    <row r="71" spans="1:5" x14ac:dyDescent="0.25">
      <c r="A71" s="5" t="s">
        <v>703</v>
      </c>
      <c r="B71" s="3" t="s">
        <v>116</v>
      </c>
      <c r="C71" s="3" t="s">
        <v>117</v>
      </c>
      <c r="D71" t="str">
        <f t="shared" si="2"/>
        <v>OCup4</v>
      </c>
      <c r="E71">
        <f t="shared" si="3"/>
        <v>1</v>
      </c>
    </row>
    <row r="72" spans="1:5" x14ac:dyDescent="0.25">
      <c r="A72" s="5" t="s">
        <v>704</v>
      </c>
      <c r="B72" s="3" t="s">
        <v>118</v>
      </c>
      <c r="C72" s="3" t="s">
        <v>29</v>
      </c>
      <c r="D72" t="str">
        <f t="shared" si="2"/>
        <v>ABec0</v>
      </c>
      <c r="E72">
        <f t="shared" si="3"/>
        <v>1</v>
      </c>
    </row>
    <row r="73" spans="1:5" x14ac:dyDescent="0.25">
      <c r="A73" s="5" t="s">
        <v>705</v>
      </c>
      <c r="B73" s="3" t="s">
        <v>119</v>
      </c>
      <c r="C73" s="3" t="s">
        <v>74</v>
      </c>
      <c r="D73" t="str">
        <f t="shared" si="2"/>
        <v>OGro9</v>
      </c>
      <c r="E73">
        <f t="shared" si="3"/>
        <v>1</v>
      </c>
    </row>
    <row r="74" spans="1:5" x14ac:dyDescent="0.25">
      <c r="A74" s="5" t="s">
        <v>706</v>
      </c>
      <c r="B74" s="3" t="s">
        <v>120</v>
      </c>
      <c r="C74" s="3" t="s">
        <v>121</v>
      </c>
      <c r="D74" t="str">
        <f t="shared" si="2"/>
        <v>AUlw4</v>
      </c>
      <c r="E74">
        <f t="shared" si="3"/>
        <v>1</v>
      </c>
    </row>
    <row r="75" spans="1:5" x14ac:dyDescent="0.25">
      <c r="A75" s="5" t="s">
        <v>707</v>
      </c>
      <c r="B75" s="3" t="s">
        <v>122</v>
      </c>
      <c r="C75" s="3" t="s">
        <v>14</v>
      </c>
      <c r="D75" t="str">
        <f t="shared" si="2"/>
        <v>PGos9</v>
      </c>
      <c r="E75">
        <f t="shared" si="3"/>
        <v>1</v>
      </c>
    </row>
    <row r="76" spans="1:5" x14ac:dyDescent="0.25">
      <c r="A76" s="5" t="s">
        <v>708</v>
      </c>
      <c r="B76" s="3" t="s">
        <v>123</v>
      </c>
      <c r="C76" s="3" t="s">
        <v>124</v>
      </c>
      <c r="D76" t="str">
        <f t="shared" si="2"/>
        <v>ZBig7</v>
      </c>
      <c r="E76">
        <f t="shared" si="3"/>
        <v>1</v>
      </c>
    </row>
    <row r="77" spans="1:5" x14ac:dyDescent="0.25">
      <c r="A77" s="5" t="s">
        <v>709</v>
      </c>
      <c r="B77" s="3" t="s">
        <v>125</v>
      </c>
      <c r="C77" s="3" t="s">
        <v>126</v>
      </c>
      <c r="D77" t="str">
        <f t="shared" si="2"/>
        <v>BWac3</v>
      </c>
      <c r="E77">
        <f t="shared" si="3"/>
        <v>1</v>
      </c>
    </row>
    <row r="78" spans="1:5" x14ac:dyDescent="0.25">
      <c r="A78" s="5" t="s">
        <v>710</v>
      </c>
      <c r="B78" s="3" t="s">
        <v>127</v>
      </c>
      <c r="C78" s="3" t="s">
        <v>128</v>
      </c>
      <c r="D78" t="str">
        <f t="shared" si="2"/>
        <v>AWla0</v>
      </c>
      <c r="E78">
        <f t="shared" si="3"/>
        <v>1</v>
      </c>
    </row>
    <row r="79" spans="1:5" x14ac:dyDescent="0.25">
      <c r="A79" s="5" t="s">
        <v>711</v>
      </c>
      <c r="B79" s="3" t="s">
        <v>129</v>
      </c>
      <c r="C79" s="3" t="s">
        <v>130</v>
      </c>
      <c r="D79" t="str">
        <f t="shared" si="2"/>
        <v>AWiz4</v>
      </c>
      <c r="E79">
        <f t="shared" si="3"/>
        <v>1</v>
      </c>
    </row>
    <row r="80" spans="1:5" x14ac:dyDescent="0.25">
      <c r="A80" s="5" t="s">
        <v>712</v>
      </c>
      <c r="B80" s="3" t="s">
        <v>131</v>
      </c>
      <c r="C80" s="3" t="s">
        <v>132</v>
      </c>
      <c r="D80" t="str">
        <f t="shared" si="2"/>
        <v>SFlo0</v>
      </c>
      <c r="E80">
        <f t="shared" si="3"/>
        <v>1</v>
      </c>
    </row>
    <row r="81" spans="1:5" x14ac:dyDescent="0.25">
      <c r="A81" s="5" t="s">
        <v>713</v>
      </c>
      <c r="B81" s="3" t="s">
        <v>133</v>
      </c>
      <c r="C81" s="3" t="s">
        <v>134</v>
      </c>
      <c r="D81" t="str">
        <f t="shared" si="2"/>
        <v>MKor5</v>
      </c>
      <c r="E81">
        <f t="shared" si="3"/>
        <v>1</v>
      </c>
    </row>
    <row r="82" spans="1:5" x14ac:dyDescent="0.25">
      <c r="A82" s="5" t="s">
        <v>714</v>
      </c>
      <c r="B82" s="3" t="s">
        <v>135</v>
      </c>
      <c r="C82" s="3" t="s">
        <v>78</v>
      </c>
      <c r="D82" t="str">
        <f t="shared" si="2"/>
        <v>JPie4</v>
      </c>
      <c r="E82">
        <f t="shared" si="3"/>
        <v>1</v>
      </c>
    </row>
    <row r="83" spans="1:5" x14ac:dyDescent="0.25">
      <c r="A83" s="5" t="s">
        <v>715</v>
      </c>
      <c r="B83" s="3" t="s">
        <v>136</v>
      </c>
      <c r="C83" s="3" t="s">
        <v>137</v>
      </c>
      <c r="D83" t="str">
        <f t="shared" si="2"/>
        <v>MPot8</v>
      </c>
      <c r="E83">
        <f t="shared" si="3"/>
        <v>1</v>
      </c>
    </row>
    <row r="84" spans="1:5" x14ac:dyDescent="0.25">
      <c r="A84" s="5" t="s">
        <v>716</v>
      </c>
      <c r="B84" s="3" t="s">
        <v>52</v>
      </c>
      <c r="C84" s="3" t="s">
        <v>12</v>
      </c>
      <c r="D84" t="str">
        <f t="shared" si="2"/>
        <v>MKor3</v>
      </c>
      <c r="E84">
        <f t="shared" si="3"/>
        <v>1</v>
      </c>
    </row>
    <row r="85" spans="1:5" x14ac:dyDescent="0.25">
      <c r="A85" s="5" t="s">
        <v>717</v>
      </c>
      <c r="B85" s="3" t="s">
        <v>138</v>
      </c>
      <c r="C85" s="3" t="s">
        <v>139</v>
      </c>
      <c r="D85" t="str">
        <f t="shared" si="2"/>
        <v>SDep0</v>
      </c>
      <c r="E85">
        <f t="shared" si="3"/>
        <v>1</v>
      </c>
    </row>
    <row r="86" spans="1:5" x14ac:dyDescent="0.25">
      <c r="A86" s="5" t="s">
        <v>718</v>
      </c>
      <c r="B86" s="3" t="s">
        <v>140</v>
      </c>
      <c r="C86" s="3" t="s">
        <v>141</v>
      </c>
      <c r="D86" t="str">
        <f t="shared" si="2"/>
        <v>UErb6</v>
      </c>
      <c r="E86">
        <f t="shared" si="3"/>
        <v>1</v>
      </c>
    </row>
    <row r="87" spans="1:5" x14ac:dyDescent="0.25">
      <c r="A87" s="5" t="s">
        <v>719</v>
      </c>
      <c r="B87" s="3" t="s">
        <v>142</v>
      </c>
      <c r="C87" s="3" t="s">
        <v>10</v>
      </c>
      <c r="D87" t="str">
        <f t="shared" si="2"/>
        <v>MKut7</v>
      </c>
      <c r="E87">
        <f t="shared" si="3"/>
        <v>1</v>
      </c>
    </row>
    <row r="88" spans="1:5" x14ac:dyDescent="0.25">
      <c r="A88" s="5" t="s">
        <v>720</v>
      </c>
      <c r="B88" s="3" t="s">
        <v>79</v>
      </c>
      <c r="C88" s="3" t="s">
        <v>143</v>
      </c>
      <c r="D88" t="str">
        <f t="shared" si="2"/>
        <v>SDab5</v>
      </c>
      <c r="E88">
        <f t="shared" si="3"/>
        <v>1</v>
      </c>
    </row>
    <row r="89" spans="1:5" x14ac:dyDescent="0.25">
      <c r="A89" s="5" t="s">
        <v>721</v>
      </c>
      <c r="B89" s="3" t="s">
        <v>144</v>
      </c>
      <c r="C89" s="3" t="s">
        <v>145</v>
      </c>
      <c r="D89" t="str">
        <f t="shared" si="2"/>
        <v>WCiu4</v>
      </c>
      <c r="E89">
        <f t="shared" si="3"/>
        <v>1</v>
      </c>
    </row>
    <row r="90" spans="1:5" x14ac:dyDescent="0.25">
      <c r="A90" s="5" t="s">
        <v>722</v>
      </c>
      <c r="B90" s="3" t="s">
        <v>146</v>
      </c>
      <c r="C90" s="3" t="s">
        <v>4</v>
      </c>
      <c r="D90" t="str">
        <f t="shared" si="2"/>
        <v>KMic2</v>
      </c>
      <c r="E90">
        <f t="shared" si="3"/>
        <v>2</v>
      </c>
    </row>
    <row r="91" spans="1:5" x14ac:dyDescent="0.25">
      <c r="A91" s="5" t="s">
        <v>723</v>
      </c>
      <c r="B91" s="3" t="s">
        <v>147</v>
      </c>
      <c r="C91" s="3" t="s">
        <v>148</v>
      </c>
      <c r="D91" t="str">
        <f t="shared" si="2"/>
        <v>KMie8</v>
      </c>
      <c r="E91">
        <f t="shared" si="3"/>
        <v>1</v>
      </c>
    </row>
    <row r="92" spans="1:5" x14ac:dyDescent="0.25">
      <c r="A92" s="5" t="s">
        <v>724</v>
      </c>
      <c r="B92" s="3" t="s">
        <v>149</v>
      </c>
      <c r="C92" s="3" t="s">
        <v>150</v>
      </c>
      <c r="D92" t="str">
        <f t="shared" si="2"/>
        <v>NJag8</v>
      </c>
      <c r="E92">
        <f t="shared" si="3"/>
        <v>1</v>
      </c>
    </row>
    <row r="93" spans="1:5" x14ac:dyDescent="0.25">
      <c r="A93" s="5" t="s">
        <v>725</v>
      </c>
      <c r="B93" s="3" t="s">
        <v>151</v>
      </c>
      <c r="C93" s="3" t="s">
        <v>145</v>
      </c>
      <c r="D93" t="str">
        <f t="shared" si="2"/>
        <v>WCze5</v>
      </c>
      <c r="E93">
        <f t="shared" si="3"/>
        <v>1</v>
      </c>
    </row>
    <row r="94" spans="1:5" x14ac:dyDescent="0.25">
      <c r="A94" s="5" t="s">
        <v>726</v>
      </c>
      <c r="B94" s="3" t="s">
        <v>152</v>
      </c>
      <c r="C94" s="3" t="s">
        <v>153</v>
      </c>
      <c r="D94" t="str">
        <f t="shared" si="2"/>
        <v>SDom7</v>
      </c>
      <c r="E94">
        <f t="shared" si="3"/>
        <v>1</v>
      </c>
    </row>
    <row r="95" spans="1:5" x14ac:dyDescent="0.25">
      <c r="A95" s="5" t="s">
        <v>727</v>
      </c>
      <c r="B95" s="3" t="s">
        <v>154</v>
      </c>
      <c r="C95" s="3" t="s">
        <v>155</v>
      </c>
      <c r="D95" t="str">
        <f t="shared" si="2"/>
        <v>MKot8</v>
      </c>
      <c r="E95">
        <f t="shared" si="3"/>
        <v>1</v>
      </c>
    </row>
    <row r="96" spans="1:5" x14ac:dyDescent="0.25">
      <c r="A96" s="5" t="s">
        <v>728</v>
      </c>
      <c r="B96" s="3" t="s">
        <v>156</v>
      </c>
      <c r="C96" s="3" t="s">
        <v>157</v>
      </c>
      <c r="D96" t="str">
        <f t="shared" si="2"/>
        <v>KNie7</v>
      </c>
      <c r="E96">
        <f t="shared" si="3"/>
        <v>1</v>
      </c>
    </row>
    <row r="97" spans="1:5" x14ac:dyDescent="0.25">
      <c r="A97" s="5" t="s">
        <v>729</v>
      </c>
      <c r="B97" s="3" t="s">
        <v>158</v>
      </c>
      <c r="C97" s="3" t="s">
        <v>4</v>
      </c>
      <c r="D97" t="str">
        <f t="shared" si="2"/>
        <v>KMen2</v>
      </c>
      <c r="E97">
        <f t="shared" si="3"/>
        <v>1</v>
      </c>
    </row>
    <row r="98" spans="1:5" x14ac:dyDescent="0.25">
      <c r="A98" s="5" t="s">
        <v>730</v>
      </c>
      <c r="B98" s="3" t="s">
        <v>159</v>
      </c>
      <c r="C98" s="3" t="s">
        <v>160</v>
      </c>
      <c r="D98" t="str">
        <f t="shared" si="2"/>
        <v>BTra1</v>
      </c>
      <c r="E98">
        <f t="shared" si="3"/>
        <v>1</v>
      </c>
    </row>
    <row r="99" spans="1:5" x14ac:dyDescent="0.25">
      <c r="A99" s="5" t="s">
        <v>731</v>
      </c>
      <c r="B99" s="3" t="s">
        <v>161</v>
      </c>
      <c r="C99" s="3" t="s">
        <v>162</v>
      </c>
      <c r="D99" t="str">
        <f t="shared" si="2"/>
        <v>FSob2</v>
      </c>
      <c r="E99">
        <f t="shared" si="3"/>
        <v>1</v>
      </c>
    </row>
    <row r="100" spans="1:5" x14ac:dyDescent="0.25">
      <c r="A100" s="5" t="s">
        <v>732</v>
      </c>
      <c r="B100" s="3" t="s">
        <v>163</v>
      </c>
      <c r="C100" s="3" t="s">
        <v>164</v>
      </c>
      <c r="D100" t="str">
        <f t="shared" si="2"/>
        <v>KCej4</v>
      </c>
      <c r="E100">
        <f t="shared" si="3"/>
        <v>1</v>
      </c>
    </row>
    <row r="101" spans="1:5" x14ac:dyDescent="0.25">
      <c r="A101" s="5" t="s">
        <v>733</v>
      </c>
      <c r="B101" s="3" t="s">
        <v>165</v>
      </c>
      <c r="C101" s="3" t="s">
        <v>166</v>
      </c>
      <c r="D101" t="str">
        <f t="shared" si="2"/>
        <v>NJaz0</v>
      </c>
      <c r="E101">
        <f t="shared" si="3"/>
        <v>1</v>
      </c>
    </row>
    <row r="102" spans="1:5" x14ac:dyDescent="0.25">
      <c r="A102" s="5" t="s">
        <v>734</v>
      </c>
      <c r="B102" s="3" t="s">
        <v>167</v>
      </c>
      <c r="C102" s="3" t="s">
        <v>168</v>
      </c>
      <c r="D102" t="str">
        <f t="shared" si="2"/>
        <v>MJar7</v>
      </c>
      <c r="E102">
        <f t="shared" si="3"/>
        <v>1</v>
      </c>
    </row>
    <row r="103" spans="1:5" x14ac:dyDescent="0.25">
      <c r="A103" s="5" t="s">
        <v>735</v>
      </c>
      <c r="B103" s="3" t="s">
        <v>169</v>
      </c>
      <c r="C103" s="3" t="s">
        <v>170</v>
      </c>
      <c r="D103" t="str">
        <f t="shared" si="2"/>
        <v>MKmi5</v>
      </c>
      <c r="E103">
        <f t="shared" si="3"/>
        <v>1</v>
      </c>
    </row>
    <row r="104" spans="1:5" x14ac:dyDescent="0.25">
      <c r="A104" s="5" t="s">
        <v>736</v>
      </c>
      <c r="B104" s="3" t="s">
        <v>171</v>
      </c>
      <c r="C104" s="3" t="s">
        <v>172</v>
      </c>
      <c r="D104" t="str">
        <f t="shared" si="2"/>
        <v>MKil7</v>
      </c>
      <c r="E104">
        <f t="shared" si="3"/>
        <v>1</v>
      </c>
    </row>
    <row r="105" spans="1:5" x14ac:dyDescent="0.25">
      <c r="A105" s="5" t="s">
        <v>737</v>
      </c>
      <c r="B105" s="3" t="s">
        <v>173</v>
      </c>
      <c r="C105" s="3" t="s">
        <v>174</v>
      </c>
      <c r="D105" t="str">
        <f t="shared" si="2"/>
        <v>LMar7</v>
      </c>
      <c r="E105">
        <f t="shared" si="3"/>
        <v>1</v>
      </c>
    </row>
    <row r="106" spans="1:5" x14ac:dyDescent="0.25">
      <c r="A106" s="5" t="s">
        <v>738</v>
      </c>
      <c r="B106" s="3" t="s">
        <v>175</v>
      </c>
      <c r="C106" s="3" t="s">
        <v>176</v>
      </c>
      <c r="D106" t="str">
        <f t="shared" si="2"/>
        <v>HSik1</v>
      </c>
      <c r="E106">
        <f t="shared" si="3"/>
        <v>1</v>
      </c>
    </row>
    <row r="107" spans="1:5" x14ac:dyDescent="0.25">
      <c r="A107" s="5" t="s">
        <v>739</v>
      </c>
      <c r="B107" s="3" t="s">
        <v>177</v>
      </c>
      <c r="C107" s="3" t="s">
        <v>178</v>
      </c>
      <c r="D107" t="str">
        <f t="shared" si="2"/>
        <v>ESzc0</v>
      </c>
      <c r="E107">
        <f t="shared" si="3"/>
        <v>1</v>
      </c>
    </row>
    <row r="108" spans="1:5" x14ac:dyDescent="0.25">
      <c r="A108" s="5" t="s">
        <v>740</v>
      </c>
      <c r="B108" s="3" t="s">
        <v>179</v>
      </c>
      <c r="C108" s="3" t="s">
        <v>180</v>
      </c>
      <c r="D108" t="str">
        <f t="shared" si="2"/>
        <v>DSzu7</v>
      </c>
      <c r="E108">
        <f t="shared" si="3"/>
        <v>1</v>
      </c>
    </row>
    <row r="109" spans="1:5" x14ac:dyDescent="0.25">
      <c r="A109" s="5" t="s">
        <v>741</v>
      </c>
      <c r="B109" s="3" t="s">
        <v>181</v>
      </c>
      <c r="C109" s="3" t="s">
        <v>12</v>
      </c>
      <c r="D109" t="str">
        <f t="shared" si="2"/>
        <v>MKre2</v>
      </c>
      <c r="E109">
        <f t="shared" si="3"/>
        <v>1</v>
      </c>
    </row>
    <row r="110" spans="1:5" x14ac:dyDescent="0.25">
      <c r="A110" s="5" t="s">
        <v>742</v>
      </c>
      <c r="B110" s="3" t="s">
        <v>182</v>
      </c>
      <c r="C110" s="3" t="s">
        <v>183</v>
      </c>
      <c r="D110" t="str">
        <f t="shared" si="2"/>
        <v>LMal6</v>
      </c>
      <c r="E110">
        <f t="shared" si="3"/>
        <v>1</v>
      </c>
    </row>
    <row r="111" spans="1:5" x14ac:dyDescent="0.25">
      <c r="A111" s="5" t="s">
        <v>743</v>
      </c>
      <c r="B111" s="3" t="s">
        <v>184</v>
      </c>
      <c r="C111" s="3" t="s">
        <v>185</v>
      </c>
      <c r="D111" t="str">
        <f t="shared" si="2"/>
        <v>WCze7</v>
      </c>
      <c r="E111">
        <f t="shared" si="3"/>
        <v>1</v>
      </c>
    </row>
    <row r="112" spans="1:5" x14ac:dyDescent="0.25">
      <c r="A112" s="5" t="s">
        <v>744</v>
      </c>
      <c r="B112" s="3" t="s">
        <v>186</v>
      </c>
      <c r="C112" s="3" t="s">
        <v>187</v>
      </c>
      <c r="D112" t="str">
        <f t="shared" si="2"/>
        <v>DSzo8</v>
      </c>
      <c r="E112">
        <f t="shared" si="3"/>
        <v>1</v>
      </c>
    </row>
    <row r="113" spans="1:5" x14ac:dyDescent="0.25">
      <c r="A113" s="5" t="s">
        <v>745</v>
      </c>
      <c r="B113" s="3" t="s">
        <v>188</v>
      </c>
      <c r="C113" s="3" t="s">
        <v>42</v>
      </c>
      <c r="D113" t="str">
        <f t="shared" si="2"/>
        <v>MKal9</v>
      </c>
      <c r="E113">
        <f t="shared" si="3"/>
        <v>1</v>
      </c>
    </row>
    <row r="114" spans="1:5" x14ac:dyDescent="0.25">
      <c r="A114" s="5" t="s">
        <v>746</v>
      </c>
      <c r="B114" s="3" t="s">
        <v>189</v>
      </c>
      <c r="C114" s="3" t="s">
        <v>51</v>
      </c>
      <c r="D114" t="str">
        <f t="shared" si="2"/>
        <v>MKoc9</v>
      </c>
      <c r="E114">
        <f t="shared" si="3"/>
        <v>2</v>
      </c>
    </row>
    <row r="115" spans="1:5" x14ac:dyDescent="0.25">
      <c r="A115" s="5" t="s">
        <v>747</v>
      </c>
      <c r="B115" s="3" t="s">
        <v>190</v>
      </c>
      <c r="C115" s="3" t="s">
        <v>130</v>
      </c>
      <c r="D115" t="str">
        <f t="shared" si="2"/>
        <v>AWit4</v>
      </c>
      <c r="E115">
        <f t="shared" si="3"/>
        <v>2</v>
      </c>
    </row>
    <row r="116" spans="1:5" x14ac:dyDescent="0.25">
      <c r="A116" s="5" t="s">
        <v>748</v>
      </c>
      <c r="B116" s="3" t="s">
        <v>191</v>
      </c>
      <c r="C116" s="3" t="s">
        <v>60</v>
      </c>
      <c r="D116" t="str">
        <f t="shared" si="2"/>
        <v>IRyb6</v>
      </c>
      <c r="E116">
        <f t="shared" si="3"/>
        <v>1</v>
      </c>
    </row>
    <row r="117" spans="1:5" x14ac:dyDescent="0.25">
      <c r="A117" s="5" t="s">
        <v>749</v>
      </c>
      <c r="B117" s="3" t="s">
        <v>192</v>
      </c>
      <c r="C117" s="3" t="s">
        <v>193</v>
      </c>
      <c r="D117" t="str">
        <f t="shared" si="2"/>
        <v>JPuz3</v>
      </c>
      <c r="E117">
        <f t="shared" si="3"/>
        <v>1</v>
      </c>
    </row>
    <row r="118" spans="1:5" x14ac:dyDescent="0.25">
      <c r="A118" s="5" t="s">
        <v>750</v>
      </c>
      <c r="B118" s="3" t="s">
        <v>194</v>
      </c>
      <c r="C118" s="3" t="s">
        <v>42</v>
      </c>
      <c r="D118" t="str">
        <f t="shared" si="2"/>
        <v>MJur6</v>
      </c>
      <c r="E118">
        <f t="shared" si="3"/>
        <v>1</v>
      </c>
    </row>
    <row r="119" spans="1:5" x14ac:dyDescent="0.25">
      <c r="A119" s="5" t="s">
        <v>751</v>
      </c>
      <c r="B119" s="3" t="s">
        <v>195</v>
      </c>
      <c r="C119" s="3" t="s">
        <v>78</v>
      </c>
      <c r="D119" t="str">
        <f t="shared" si="2"/>
        <v>JPiw4</v>
      </c>
      <c r="E119">
        <f t="shared" si="3"/>
        <v>1</v>
      </c>
    </row>
    <row r="120" spans="1:5" x14ac:dyDescent="0.25">
      <c r="A120" s="5" t="s">
        <v>752</v>
      </c>
      <c r="B120" s="3" t="s">
        <v>196</v>
      </c>
      <c r="C120" s="3" t="s">
        <v>42</v>
      </c>
      <c r="D120" t="str">
        <f t="shared" si="2"/>
        <v>MJur9</v>
      </c>
      <c r="E120">
        <f t="shared" si="3"/>
        <v>1</v>
      </c>
    </row>
    <row r="121" spans="1:5" x14ac:dyDescent="0.25">
      <c r="A121" s="5" t="s">
        <v>753</v>
      </c>
      <c r="B121" s="3" t="s">
        <v>197</v>
      </c>
      <c r="C121" s="3" t="s">
        <v>198</v>
      </c>
      <c r="D121" t="str">
        <f t="shared" si="2"/>
        <v>KOgr5</v>
      </c>
      <c r="E121">
        <f t="shared" si="3"/>
        <v>1</v>
      </c>
    </row>
    <row r="122" spans="1:5" x14ac:dyDescent="0.25">
      <c r="A122" s="5" t="s">
        <v>754</v>
      </c>
      <c r="B122" s="3" t="s">
        <v>199</v>
      </c>
      <c r="C122" s="3" t="s">
        <v>162</v>
      </c>
      <c r="D122" t="str">
        <f t="shared" si="2"/>
        <v>FStr6</v>
      </c>
      <c r="E122">
        <f t="shared" si="3"/>
        <v>1</v>
      </c>
    </row>
    <row r="123" spans="1:5" x14ac:dyDescent="0.25">
      <c r="A123" s="5" t="s">
        <v>755</v>
      </c>
      <c r="B123" s="3" t="s">
        <v>200</v>
      </c>
      <c r="C123" s="3" t="s">
        <v>201</v>
      </c>
      <c r="D123" t="str">
        <f t="shared" si="2"/>
        <v>AZar9</v>
      </c>
      <c r="E123">
        <f t="shared" si="3"/>
        <v>1</v>
      </c>
    </row>
    <row r="124" spans="1:5" x14ac:dyDescent="0.25">
      <c r="A124" s="5" t="s">
        <v>756</v>
      </c>
      <c r="B124" s="3" t="s">
        <v>202</v>
      </c>
      <c r="C124" s="3" t="s">
        <v>84</v>
      </c>
      <c r="D124" t="str">
        <f t="shared" si="2"/>
        <v>OGor7</v>
      </c>
      <c r="E124">
        <f t="shared" si="3"/>
        <v>1</v>
      </c>
    </row>
    <row r="125" spans="1:5" x14ac:dyDescent="0.25">
      <c r="A125" s="5" t="s">
        <v>757</v>
      </c>
      <c r="B125" s="3" t="s">
        <v>203</v>
      </c>
      <c r="C125" s="3" t="s">
        <v>112</v>
      </c>
      <c r="D125" t="str">
        <f t="shared" si="2"/>
        <v>PKwi9</v>
      </c>
      <c r="E125">
        <f t="shared" si="3"/>
        <v>1</v>
      </c>
    </row>
    <row r="126" spans="1:5" x14ac:dyDescent="0.25">
      <c r="A126" s="5" t="s">
        <v>758</v>
      </c>
      <c r="B126" s="3" t="s">
        <v>204</v>
      </c>
      <c r="C126" s="3" t="s">
        <v>205</v>
      </c>
      <c r="D126" t="str">
        <f t="shared" si="2"/>
        <v>JSie0</v>
      </c>
      <c r="E126">
        <f t="shared" si="3"/>
        <v>1</v>
      </c>
    </row>
    <row r="127" spans="1:5" x14ac:dyDescent="0.25">
      <c r="A127" s="5" t="s">
        <v>759</v>
      </c>
      <c r="B127" s="3" t="s">
        <v>206</v>
      </c>
      <c r="C127" s="3" t="s">
        <v>126</v>
      </c>
      <c r="D127" t="str">
        <f t="shared" si="2"/>
        <v>BUle8</v>
      </c>
      <c r="E127">
        <f t="shared" si="3"/>
        <v>1</v>
      </c>
    </row>
    <row r="128" spans="1:5" x14ac:dyDescent="0.25">
      <c r="A128" s="5" t="s">
        <v>760</v>
      </c>
      <c r="B128" s="3" t="s">
        <v>207</v>
      </c>
      <c r="C128" s="3" t="s">
        <v>208</v>
      </c>
      <c r="D128" t="str">
        <f t="shared" si="2"/>
        <v>ATok8</v>
      </c>
      <c r="E128">
        <f t="shared" si="3"/>
        <v>1</v>
      </c>
    </row>
    <row r="129" spans="1:5" x14ac:dyDescent="0.25">
      <c r="A129" s="5" t="s">
        <v>761</v>
      </c>
      <c r="B129" s="3" t="s">
        <v>209</v>
      </c>
      <c r="C129" s="3" t="s">
        <v>12</v>
      </c>
      <c r="D129" t="str">
        <f t="shared" si="2"/>
        <v>MKru0</v>
      </c>
      <c r="E129">
        <f t="shared" si="3"/>
        <v>1</v>
      </c>
    </row>
    <row r="130" spans="1:5" x14ac:dyDescent="0.25">
      <c r="A130" s="5" t="s">
        <v>762</v>
      </c>
      <c r="B130" s="3" t="s">
        <v>210</v>
      </c>
      <c r="C130" s="3" t="s">
        <v>211</v>
      </c>
      <c r="D130" t="str">
        <f t="shared" si="2"/>
        <v>ASwi8</v>
      </c>
      <c r="E130">
        <f t="shared" si="3"/>
        <v>1</v>
      </c>
    </row>
    <row r="131" spans="1:5" x14ac:dyDescent="0.25">
      <c r="A131" s="5" t="s">
        <v>763</v>
      </c>
      <c r="B131" s="3" t="s">
        <v>212</v>
      </c>
      <c r="C131" s="3" t="s">
        <v>70</v>
      </c>
      <c r="D131" t="str">
        <f t="shared" ref="D131:D194" si="4">LEFT(C131,1)&amp;LEFT(B131,3)&amp;RIGHT(A131,1)</f>
        <v>MKiz4</v>
      </c>
      <c r="E131">
        <f t="shared" ref="E131:E194" si="5">COUNTIF(D:D,D131)</f>
        <v>1</v>
      </c>
    </row>
    <row r="132" spans="1:5" x14ac:dyDescent="0.25">
      <c r="A132" s="5" t="s">
        <v>764</v>
      </c>
      <c r="B132" s="3" t="s">
        <v>213</v>
      </c>
      <c r="C132" s="3" t="s">
        <v>214</v>
      </c>
      <c r="D132" t="str">
        <f t="shared" si="4"/>
        <v>MKec5</v>
      </c>
      <c r="E132">
        <f t="shared" si="5"/>
        <v>1</v>
      </c>
    </row>
    <row r="133" spans="1:5" x14ac:dyDescent="0.25">
      <c r="A133" s="5" t="s">
        <v>765</v>
      </c>
      <c r="B133" s="3" t="s">
        <v>215</v>
      </c>
      <c r="C133" s="3" t="s">
        <v>216</v>
      </c>
      <c r="D133" t="str">
        <f t="shared" si="4"/>
        <v>AZoc8</v>
      </c>
      <c r="E133">
        <f t="shared" si="5"/>
        <v>1</v>
      </c>
    </row>
    <row r="134" spans="1:5" x14ac:dyDescent="0.25">
      <c r="A134" s="5" t="s">
        <v>766</v>
      </c>
      <c r="B134" s="3" t="s">
        <v>217</v>
      </c>
      <c r="C134" s="3" t="s">
        <v>218</v>
      </c>
      <c r="D134" t="str">
        <f t="shared" si="4"/>
        <v>MKoz4</v>
      </c>
      <c r="E134">
        <f t="shared" si="5"/>
        <v>1</v>
      </c>
    </row>
    <row r="135" spans="1:5" x14ac:dyDescent="0.25">
      <c r="A135" s="5" t="s">
        <v>767</v>
      </c>
      <c r="B135" s="3" t="s">
        <v>219</v>
      </c>
      <c r="C135" s="3" t="s">
        <v>58</v>
      </c>
      <c r="D135" t="str">
        <f t="shared" si="4"/>
        <v>MLew1</v>
      </c>
      <c r="E135">
        <f t="shared" si="5"/>
        <v>1</v>
      </c>
    </row>
    <row r="136" spans="1:5" x14ac:dyDescent="0.25">
      <c r="A136" s="5" t="s">
        <v>768</v>
      </c>
      <c r="B136" s="3" t="s">
        <v>220</v>
      </c>
      <c r="C136" s="3" t="s">
        <v>221</v>
      </c>
      <c r="D136" t="str">
        <f t="shared" si="4"/>
        <v>PGor5</v>
      </c>
      <c r="E136">
        <f t="shared" si="5"/>
        <v>1</v>
      </c>
    </row>
    <row r="137" spans="1:5" x14ac:dyDescent="0.25">
      <c r="A137" s="5" t="s">
        <v>769</v>
      </c>
      <c r="B137" s="3" t="s">
        <v>222</v>
      </c>
      <c r="C137" s="3" t="s">
        <v>223</v>
      </c>
      <c r="D137" t="str">
        <f t="shared" si="4"/>
        <v>MKow4</v>
      </c>
      <c r="E137">
        <f t="shared" si="5"/>
        <v>4</v>
      </c>
    </row>
    <row r="138" spans="1:5" x14ac:dyDescent="0.25">
      <c r="A138" s="5" t="s">
        <v>770</v>
      </c>
      <c r="B138" s="3" t="s">
        <v>224</v>
      </c>
      <c r="C138" s="3" t="s">
        <v>214</v>
      </c>
      <c r="D138" t="str">
        <f t="shared" si="4"/>
        <v>MKat0</v>
      </c>
      <c r="E138">
        <f t="shared" si="5"/>
        <v>1</v>
      </c>
    </row>
    <row r="139" spans="1:5" x14ac:dyDescent="0.25">
      <c r="A139" s="5" t="s">
        <v>771</v>
      </c>
      <c r="B139" s="3" t="s">
        <v>225</v>
      </c>
      <c r="C139" s="3" t="s">
        <v>121</v>
      </c>
      <c r="D139" t="str">
        <f t="shared" si="4"/>
        <v>ATok4</v>
      </c>
      <c r="E139">
        <f t="shared" si="5"/>
        <v>1</v>
      </c>
    </row>
    <row r="140" spans="1:5" x14ac:dyDescent="0.25">
      <c r="A140" s="5" t="s">
        <v>772</v>
      </c>
      <c r="B140" s="3" t="s">
        <v>226</v>
      </c>
      <c r="C140" s="3" t="s">
        <v>193</v>
      </c>
      <c r="D140" t="str">
        <f t="shared" si="4"/>
        <v>JRad7</v>
      </c>
      <c r="E140">
        <f t="shared" si="5"/>
        <v>1</v>
      </c>
    </row>
    <row r="141" spans="1:5" x14ac:dyDescent="0.25">
      <c r="A141" s="5" t="s">
        <v>773</v>
      </c>
      <c r="B141" s="3" t="s">
        <v>227</v>
      </c>
      <c r="C141" s="3" t="s">
        <v>70</v>
      </c>
      <c r="D141" t="str">
        <f t="shared" si="4"/>
        <v>MKom1</v>
      </c>
      <c r="E141">
        <f t="shared" si="5"/>
        <v>1</v>
      </c>
    </row>
    <row r="142" spans="1:5" x14ac:dyDescent="0.25">
      <c r="A142" s="5" t="s">
        <v>774</v>
      </c>
      <c r="B142" s="3" t="s">
        <v>228</v>
      </c>
      <c r="C142" s="3" t="s">
        <v>117</v>
      </c>
      <c r="D142" t="str">
        <f t="shared" si="4"/>
        <v>OZak2</v>
      </c>
      <c r="E142">
        <f t="shared" si="5"/>
        <v>1</v>
      </c>
    </row>
    <row r="143" spans="1:5" x14ac:dyDescent="0.25">
      <c r="A143" s="5" t="s">
        <v>775</v>
      </c>
      <c r="B143" s="3" t="s">
        <v>228</v>
      </c>
      <c r="C143" s="3" t="s">
        <v>229</v>
      </c>
      <c r="D143" t="str">
        <f t="shared" si="4"/>
        <v>EZak5</v>
      </c>
      <c r="E143">
        <f t="shared" si="5"/>
        <v>1</v>
      </c>
    </row>
    <row r="144" spans="1:5" x14ac:dyDescent="0.25">
      <c r="A144" s="5" t="s">
        <v>776</v>
      </c>
      <c r="B144" s="3" t="s">
        <v>230</v>
      </c>
      <c r="C144" s="3" t="s">
        <v>104</v>
      </c>
      <c r="D144" t="str">
        <f t="shared" si="4"/>
        <v>JRoh1</v>
      </c>
      <c r="E144">
        <f t="shared" si="5"/>
        <v>1</v>
      </c>
    </row>
    <row r="145" spans="1:5" x14ac:dyDescent="0.25">
      <c r="A145" s="5" t="s">
        <v>777</v>
      </c>
      <c r="B145" s="3" t="s">
        <v>231</v>
      </c>
      <c r="C145" s="3" t="s">
        <v>232</v>
      </c>
      <c r="D145" t="str">
        <f t="shared" si="4"/>
        <v>FSmo4</v>
      </c>
      <c r="E145">
        <f t="shared" si="5"/>
        <v>1</v>
      </c>
    </row>
    <row r="146" spans="1:5" x14ac:dyDescent="0.25">
      <c r="A146" s="5" t="s">
        <v>778</v>
      </c>
      <c r="B146" s="3" t="s">
        <v>233</v>
      </c>
      <c r="C146" s="3" t="s">
        <v>234</v>
      </c>
      <c r="D146" t="str">
        <f t="shared" si="4"/>
        <v>JPal2</v>
      </c>
      <c r="E146">
        <f t="shared" si="5"/>
        <v>1</v>
      </c>
    </row>
    <row r="147" spans="1:5" x14ac:dyDescent="0.25">
      <c r="A147" s="5" t="s">
        <v>779</v>
      </c>
      <c r="B147" s="3" t="s">
        <v>235</v>
      </c>
      <c r="C147" s="3" t="s">
        <v>236</v>
      </c>
      <c r="D147" t="str">
        <f t="shared" si="4"/>
        <v>KPaw8</v>
      </c>
      <c r="E147">
        <f t="shared" si="5"/>
        <v>1</v>
      </c>
    </row>
    <row r="148" spans="1:5" x14ac:dyDescent="0.25">
      <c r="A148" s="5" t="s">
        <v>780</v>
      </c>
      <c r="B148" s="3" t="s">
        <v>237</v>
      </c>
      <c r="C148" s="3" t="s">
        <v>44</v>
      </c>
      <c r="D148" t="str">
        <f t="shared" si="4"/>
        <v>LMaj4</v>
      </c>
      <c r="E148">
        <f t="shared" si="5"/>
        <v>1</v>
      </c>
    </row>
    <row r="149" spans="1:5" x14ac:dyDescent="0.25">
      <c r="A149" s="5" t="s">
        <v>781</v>
      </c>
      <c r="B149" s="3" t="s">
        <v>238</v>
      </c>
      <c r="C149" s="3" t="s">
        <v>134</v>
      </c>
      <c r="D149" t="str">
        <f t="shared" si="4"/>
        <v>MKoc9</v>
      </c>
      <c r="E149">
        <f t="shared" si="5"/>
        <v>2</v>
      </c>
    </row>
    <row r="150" spans="1:5" x14ac:dyDescent="0.25">
      <c r="A150" s="5" t="s">
        <v>782</v>
      </c>
      <c r="B150" s="3" t="s">
        <v>239</v>
      </c>
      <c r="C150" s="3" t="s">
        <v>150</v>
      </c>
      <c r="D150" t="str">
        <f t="shared" si="4"/>
        <v>NJak2</v>
      </c>
      <c r="E150">
        <f t="shared" si="5"/>
        <v>2</v>
      </c>
    </row>
    <row r="151" spans="1:5" x14ac:dyDescent="0.25">
      <c r="A151" s="5" t="s">
        <v>783</v>
      </c>
      <c r="B151" s="3" t="s">
        <v>240</v>
      </c>
      <c r="C151" s="3" t="s">
        <v>218</v>
      </c>
      <c r="D151" t="str">
        <f t="shared" si="4"/>
        <v>MKro4</v>
      </c>
      <c r="E151">
        <f t="shared" si="5"/>
        <v>1</v>
      </c>
    </row>
    <row r="152" spans="1:5" x14ac:dyDescent="0.25">
      <c r="A152" s="5" t="s">
        <v>784</v>
      </c>
      <c r="B152" s="3" t="s">
        <v>241</v>
      </c>
      <c r="C152" s="3" t="s">
        <v>242</v>
      </c>
      <c r="D152" t="str">
        <f t="shared" si="4"/>
        <v>HSro6</v>
      </c>
      <c r="E152">
        <f t="shared" si="5"/>
        <v>1</v>
      </c>
    </row>
    <row r="153" spans="1:5" x14ac:dyDescent="0.25">
      <c r="A153" s="5" t="s">
        <v>785</v>
      </c>
      <c r="B153" s="3" t="s">
        <v>241</v>
      </c>
      <c r="C153" s="3" t="s">
        <v>243</v>
      </c>
      <c r="D153" t="str">
        <f t="shared" si="4"/>
        <v>ISro4</v>
      </c>
      <c r="E153">
        <f t="shared" si="5"/>
        <v>1</v>
      </c>
    </row>
    <row r="154" spans="1:5" x14ac:dyDescent="0.25">
      <c r="A154" s="5" t="s">
        <v>786</v>
      </c>
      <c r="B154" s="3" t="s">
        <v>244</v>
      </c>
      <c r="C154" s="3" t="s">
        <v>242</v>
      </c>
      <c r="D154" t="str">
        <f t="shared" si="4"/>
        <v>HSta1</v>
      </c>
      <c r="E154">
        <f t="shared" si="5"/>
        <v>1</v>
      </c>
    </row>
    <row r="155" spans="1:5" x14ac:dyDescent="0.25">
      <c r="A155" s="5" t="s">
        <v>787</v>
      </c>
      <c r="B155" s="3" t="s">
        <v>245</v>
      </c>
      <c r="C155" s="3" t="s">
        <v>246</v>
      </c>
      <c r="D155" t="str">
        <f t="shared" si="4"/>
        <v>BOst7</v>
      </c>
      <c r="E155">
        <f t="shared" si="5"/>
        <v>1</v>
      </c>
    </row>
    <row r="156" spans="1:5" x14ac:dyDescent="0.25">
      <c r="A156" s="5" t="s">
        <v>788</v>
      </c>
      <c r="B156" s="3" t="s">
        <v>247</v>
      </c>
      <c r="C156" s="3" t="s">
        <v>211</v>
      </c>
      <c r="D156" t="str">
        <f t="shared" si="4"/>
        <v>ASmi7</v>
      </c>
      <c r="E156">
        <f t="shared" si="5"/>
        <v>1</v>
      </c>
    </row>
    <row r="157" spans="1:5" x14ac:dyDescent="0.25">
      <c r="A157" s="5" t="s">
        <v>789</v>
      </c>
      <c r="B157" s="3" t="s">
        <v>151</v>
      </c>
      <c r="C157" s="3" t="s">
        <v>248</v>
      </c>
      <c r="D157" t="str">
        <f t="shared" si="4"/>
        <v>WCze8</v>
      </c>
      <c r="E157">
        <f t="shared" si="5"/>
        <v>1</v>
      </c>
    </row>
    <row r="158" spans="1:5" x14ac:dyDescent="0.25">
      <c r="A158" s="5" t="s">
        <v>790</v>
      </c>
      <c r="B158" s="3" t="s">
        <v>249</v>
      </c>
      <c r="C158" s="3" t="s">
        <v>51</v>
      </c>
      <c r="D158" t="str">
        <f t="shared" si="4"/>
        <v>MKmi7</v>
      </c>
      <c r="E158">
        <f t="shared" si="5"/>
        <v>1</v>
      </c>
    </row>
    <row r="159" spans="1:5" x14ac:dyDescent="0.25">
      <c r="A159" s="5" t="s">
        <v>791</v>
      </c>
      <c r="B159" s="3" t="s">
        <v>250</v>
      </c>
      <c r="C159" s="3" t="s">
        <v>251</v>
      </c>
      <c r="D159" t="str">
        <f t="shared" si="4"/>
        <v>PGac5</v>
      </c>
      <c r="E159">
        <f t="shared" si="5"/>
        <v>1</v>
      </c>
    </row>
    <row r="160" spans="1:5" x14ac:dyDescent="0.25">
      <c r="A160" s="5" t="s">
        <v>792</v>
      </c>
      <c r="B160" s="3" t="s">
        <v>219</v>
      </c>
      <c r="C160" s="3" t="s">
        <v>229</v>
      </c>
      <c r="D160" t="str">
        <f t="shared" si="4"/>
        <v>ELew4</v>
      </c>
      <c r="E160">
        <f t="shared" si="5"/>
        <v>1</v>
      </c>
    </row>
    <row r="161" spans="1:5" x14ac:dyDescent="0.25">
      <c r="A161" s="5" t="s">
        <v>793</v>
      </c>
      <c r="B161" s="3" t="s">
        <v>252</v>
      </c>
      <c r="C161" s="3" t="s">
        <v>253</v>
      </c>
      <c r="D161" t="str">
        <f t="shared" si="4"/>
        <v>KPal8</v>
      </c>
      <c r="E161">
        <f t="shared" si="5"/>
        <v>1</v>
      </c>
    </row>
    <row r="162" spans="1:5" x14ac:dyDescent="0.25">
      <c r="A162" s="5" t="s">
        <v>794</v>
      </c>
      <c r="B162" s="3" t="s">
        <v>254</v>
      </c>
      <c r="C162" s="3" t="s">
        <v>255</v>
      </c>
      <c r="D162" t="str">
        <f t="shared" si="4"/>
        <v>MLub7</v>
      </c>
      <c r="E162">
        <f t="shared" si="5"/>
        <v>2</v>
      </c>
    </row>
    <row r="163" spans="1:5" x14ac:dyDescent="0.25">
      <c r="A163" s="5" t="s">
        <v>795</v>
      </c>
      <c r="B163" s="3" t="s">
        <v>256</v>
      </c>
      <c r="C163" s="3" t="s">
        <v>257</v>
      </c>
      <c r="D163" t="str">
        <f t="shared" si="4"/>
        <v>LMro2</v>
      </c>
      <c r="E163">
        <f t="shared" si="5"/>
        <v>1</v>
      </c>
    </row>
    <row r="164" spans="1:5" x14ac:dyDescent="0.25">
      <c r="A164" s="5" t="s">
        <v>796</v>
      </c>
      <c r="B164" s="3" t="s">
        <v>258</v>
      </c>
      <c r="C164" s="3" t="s">
        <v>185</v>
      </c>
      <c r="D164" t="str">
        <f t="shared" si="4"/>
        <v>WDra7</v>
      </c>
      <c r="E164">
        <f t="shared" si="5"/>
        <v>1</v>
      </c>
    </row>
    <row r="165" spans="1:5" x14ac:dyDescent="0.25">
      <c r="A165" s="5" t="s">
        <v>797</v>
      </c>
      <c r="B165" s="3" t="s">
        <v>259</v>
      </c>
      <c r="C165" s="3" t="s">
        <v>185</v>
      </c>
      <c r="D165" t="str">
        <f t="shared" si="4"/>
        <v>WDaw4</v>
      </c>
      <c r="E165">
        <f t="shared" si="5"/>
        <v>1</v>
      </c>
    </row>
    <row r="166" spans="1:5" x14ac:dyDescent="0.25">
      <c r="A166" s="5" t="s">
        <v>798</v>
      </c>
      <c r="B166" s="3" t="s">
        <v>260</v>
      </c>
      <c r="C166" s="3" t="s">
        <v>229</v>
      </c>
      <c r="D166" t="str">
        <f t="shared" si="4"/>
        <v>ESza3</v>
      </c>
      <c r="E166">
        <f t="shared" si="5"/>
        <v>1</v>
      </c>
    </row>
    <row r="167" spans="1:5" x14ac:dyDescent="0.25">
      <c r="A167" s="5" t="s">
        <v>799</v>
      </c>
      <c r="B167" s="3" t="s">
        <v>261</v>
      </c>
      <c r="C167" s="3" t="s">
        <v>262</v>
      </c>
      <c r="D167" t="str">
        <f t="shared" si="4"/>
        <v>ZBur1</v>
      </c>
      <c r="E167">
        <f t="shared" si="5"/>
        <v>1</v>
      </c>
    </row>
    <row r="168" spans="1:5" x14ac:dyDescent="0.25">
      <c r="A168" s="5" t="s">
        <v>800</v>
      </c>
      <c r="B168" s="3" t="s">
        <v>263</v>
      </c>
      <c r="C168" s="3" t="s">
        <v>257</v>
      </c>
      <c r="D168" t="str">
        <f t="shared" si="4"/>
        <v>LMic4</v>
      </c>
      <c r="E168">
        <f t="shared" si="5"/>
        <v>1</v>
      </c>
    </row>
    <row r="169" spans="1:5" x14ac:dyDescent="0.25">
      <c r="A169" s="5" t="s">
        <v>801</v>
      </c>
      <c r="B169" s="3" t="s">
        <v>264</v>
      </c>
      <c r="C169" s="3" t="s">
        <v>257</v>
      </c>
      <c r="D169" t="str">
        <f t="shared" si="4"/>
        <v>LMez8</v>
      </c>
      <c r="E169">
        <f t="shared" si="5"/>
        <v>1</v>
      </c>
    </row>
    <row r="170" spans="1:5" x14ac:dyDescent="0.25">
      <c r="A170" s="5" t="s">
        <v>802</v>
      </c>
      <c r="B170" s="3" t="s">
        <v>265</v>
      </c>
      <c r="C170" s="3" t="s">
        <v>93</v>
      </c>
      <c r="D170" t="str">
        <f t="shared" si="4"/>
        <v>MKam2</v>
      </c>
      <c r="E170">
        <f t="shared" si="5"/>
        <v>1</v>
      </c>
    </row>
    <row r="171" spans="1:5" x14ac:dyDescent="0.25">
      <c r="A171" s="5" t="s">
        <v>803</v>
      </c>
      <c r="B171" s="3" t="s">
        <v>266</v>
      </c>
      <c r="C171" s="3" t="s">
        <v>267</v>
      </c>
      <c r="D171" t="str">
        <f t="shared" si="4"/>
        <v>VEde0</v>
      </c>
      <c r="E171">
        <f t="shared" si="5"/>
        <v>1</v>
      </c>
    </row>
    <row r="172" spans="1:5" x14ac:dyDescent="0.25">
      <c r="A172" s="5" t="s">
        <v>804</v>
      </c>
      <c r="B172" s="3" t="s">
        <v>268</v>
      </c>
      <c r="C172" s="3" t="s">
        <v>251</v>
      </c>
      <c r="D172" t="str">
        <f t="shared" si="4"/>
        <v>PGad3</v>
      </c>
      <c r="E172">
        <f t="shared" si="5"/>
        <v>1</v>
      </c>
    </row>
    <row r="173" spans="1:5" x14ac:dyDescent="0.25">
      <c r="A173" s="5" t="s">
        <v>805</v>
      </c>
      <c r="B173" s="3" t="s">
        <v>269</v>
      </c>
      <c r="C173" s="3" t="s">
        <v>56</v>
      </c>
      <c r="D173" t="str">
        <f t="shared" si="4"/>
        <v>ZKrz3</v>
      </c>
      <c r="E173">
        <f t="shared" si="5"/>
        <v>1</v>
      </c>
    </row>
    <row r="174" spans="1:5" x14ac:dyDescent="0.25">
      <c r="A174" s="5" t="s">
        <v>806</v>
      </c>
      <c r="B174" s="3" t="s">
        <v>270</v>
      </c>
      <c r="C174" s="3" t="s">
        <v>257</v>
      </c>
      <c r="D174" t="str">
        <f t="shared" si="4"/>
        <v>LMie8</v>
      </c>
      <c r="E174">
        <f t="shared" si="5"/>
        <v>1</v>
      </c>
    </row>
    <row r="175" spans="1:5" x14ac:dyDescent="0.25">
      <c r="A175" s="5" t="s">
        <v>807</v>
      </c>
      <c r="B175" s="3" t="s">
        <v>271</v>
      </c>
      <c r="C175" s="3" t="s">
        <v>150</v>
      </c>
      <c r="D175" t="str">
        <f t="shared" si="4"/>
        <v>NJan3</v>
      </c>
      <c r="E175">
        <f t="shared" si="5"/>
        <v>2</v>
      </c>
    </row>
    <row r="176" spans="1:5" x14ac:dyDescent="0.25">
      <c r="A176" s="5" t="s">
        <v>808</v>
      </c>
      <c r="B176" s="3" t="s">
        <v>272</v>
      </c>
      <c r="C176" s="3" t="s">
        <v>273</v>
      </c>
      <c r="D176" t="str">
        <f t="shared" si="4"/>
        <v>HSta8</v>
      </c>
      <c r="E176">
        <f t="shared" si="5"/>
        <v>1</v>
      </c>
    </row>
    <row r="177" spans="1:5" x14ac:dyDescent="0.25">
      <c r="A177" s="5" t="s">
        <v>809</v>
      </c>
      <c r="B177" s="3" t="s">
        <v>274</v>
      </c>
      <c r="C177" s="3" t="s">
        <v>121</v>
      </c>
      <c r="D177" t="str">
        <f t="shared" si="4"/>
        <v>ABra5</v>
      </c>
      <c r="E177">
        <f t="shared" si="5"/>
        <v>1</v>
      </c>
    </row>
    <row r="178" spans="1:5" x14ac:dyDescent="0.25">
      <c r="A178" s="5" t="s">
        <v>810</v>
      </c>
      <c r="B178" s="3" t="s">
        <v>275</v>
      </c>
      <c r="C178" s="3" t="s">
        <v>58</v>
      </c>
      <c r="D178" t="str">
        <f t="shared" si="4"/>
        <v>MKus9</v>
      </c>
      <c r="E178">
        <f t="shared" si="5"/>
        <v>1</v>
      </c>
    </row>
    <row r="179" spans="1:5" x14ac:dyDescent="0.25">
      <c r="A179" s="5" t="s">
        <v>811</v>
      </c>
      <c r="B179" s="3" t="s">
        <v>276</v>
      </c>
      <c r="C179" s="3" t="s">
        <v>24</v>
      </c>
      <c r="D179" t="str">
        <f t="shared" si="4"/>
        <v>MLuc3</v>
      </c>
      <c r="E179">
        <f t="shared" si="5"/>
        <v>1</v>
      </c>
    </row>
    <row r="180" spans="1:5" x14ac:dyDescent="0.25">
      <c r="A180" s="5" t="s">
        <v>812</v>
      </c>
      <c r="B180" s="3" t="s">
        <v>277</v>
      </c>
      <c r="C180" s="3" t="s">
        <v>278</v>
      </c>
      <c r="D180" t="str">
        <f t="shared" si="4"/>
        <v>NJan3</v>
      </c>
      <c r="E180">
        <f t="shared" si="5"/>
        <v>2</v>
      </c>
    </row>
    <row r="181" spans="1:5" x14ac:dyDescent="0.25">
      <c r="A181" s="5" t="s">
        <v>813</v>
      </c>
      <c r="B181" s="3" t="s">
        <v>279</v>
      </c>
      <c r="C181" s="3" t="s">
        <v>78</v>
      </c>
      <c r="D181" t="str">
        <f t="shared" si="4"/>
        <v>JPin5</v>
      </c>
      <c r="E181">
        <f t="shared" si="5"/>
        <v>1</v>
      </c>
    </row>
    <row r="182" spans="1:5" x14ac:dyDescent="0.25">
      <c r="A182" s="5" t="s">
        <v>814</v>
      </c>
      <c r="B182" s="3" t="s">
        <v>280</v>
      </c>
      <c r="C182" s="3" t="s">
        <v>104</v>
      </c>
      <c r="D182" t="str">
        <f t="shared" si="4"/>
        <v>JPro9</v>
      </c>
      <c r="E182">
        <f t="shared" si="5"/>
        <v>1</v>
      </c>
    </row>
    <row r="183" spans="1:5" x14ac:dyDescent="0.25">
      <c r="A183" s="5" t="s">
        <v>815</v>
      </c>
      <c r="B183" s="3" t="s">
        <v>281</v>
      </c>
      <c r="C183" s="3" t="s">
        <v>282</v>
      </c>
      <c r="D183" t="str">
        <f t="shared" si="4"/>
        <v>AZal4</v>
      </c>
      <c r="E183">
        <f t="shared" si="5"/>
        <v>1</v>
      </c>
    </row>
    <row r="184" spans="1:5" x14ac:dyDescent="0.25">
      <c r="A184" s="5" t="s">
        <v>816</v>
      </c>
      <c r="B184" s="3" t="s">
        <v>283</v>
      </c>
      <c r="C184" s="3" t="s">
        <v>104</v>
      </c>
      <c r="D184" t="str">
        <f t="shared" si="4"/>
        <v>JPup5</v>
      </c>
      <c r="E184">
        <f t="shared" si="5"/>
        <v>1</v>
      </c>
    </row>
    <row r="185" spans="1:5" x14ac:dyDescent="0.25">
      <c r="A185" s="5" t="s">
        <v>817</v>
      </c>
      <c r="B185" s="3" t="s">
        <v>284</v>
      </c>
      <c r="C185" s="3" t="s">
        <v>14</v>
      </c>
      <c r="D185" t="str">
        <f t="shared" si="4"/>
        <v>PGor3</v>
      </c>
      <c r="E185">
        <f t="shared" si="5"/>
        <v>1</v>
      </c>
    </row>
    <row r="186" spans="1:5" x14ac:dyDescent="0.25">
      <c r="A186" s="5" t="s">
        <v>818</v>
      </c>
      <c r="B186" s="3" t="s">
        <v>285</v>
      </c>
      <c r="C186" s="3" t="s">
        <v>104</v>
      </c>
      <c r="D186" t="str">
        <f t="shared" si="4"/>
        <v>JRod9</v>
      </c>
      <c r="E186">
        <f t="shared" si="5"/>
        <v>1</v>
      </c>
    </row>
    <row r="187" spans="1:5" x14ac:dyDescent="0.25">
      <c r="A187" s="5" t="s">
        <v>819</v>
      </c>
      <c r="B187" s="3" t="s">
        <v>286</v>
      </c>
      <c r="C187" s="3" t="s">
        <v>126</v>
      </c>
      <c r="D187" t="str">
        <f t="shared" si="4"/>
        <v>BUko3</v>
      </c>
      <c r="E187">
        <f t="shared" si="5"/>
        <v>1</v>
      </c>
    </row>
    <row r="188" spans="1:5" x14ac:dyDescent="0.25">
      <c r="A188" s="5" t="s">
        <v>820</v>
      </c>
      <c r="B188" s="3" t="s">
        <v>287</v>
      </c>
      <c r="C188" s="3" t="s">
        <v>288</v>
      </c>
      <c r="D188" t="str">
        <f t="shared" si="4"/>
        <v>NJan1</v>
      </c>
      <c r="E188">
        <f t="shared" si="5"/>
        <v>1</v>
      </c>
    </row>
    <row r="189" spans="1:5" x14ac:dyDescent="0.25">
      <c r="A189" s="5" t="s">
        <v>821</v>
      </c>
      <c r="B189" s="3" t="s">
        <v>289</v>
      </c>
      <c r="C189" s="3" t="s">
        <v>234</v>
      </c>
      <c r="D189" t="str">
        <f t="shared" si="4"/>
        <v>JPan9</v>
      </c>
      <c r="E189">
        <f t="shared" si="5"/>
        <v>1</v>
      </c>
    </row>
    <row r="190" spans="1:5" x14ac:dyDescent="0.25">
      <c r="A190" s="5" t="s">
        <v>822</v>
      </c>
      <c r="B190" s="3" t="s">
        <v>290</v>
      </c>
      <c r="C190" s="3" t="s">
        <v>291</v>
      </c>
      <c r="D190" t="str">
        <f t="shared" si="4"/>
        <v>KMuz1</v>
      </c>
      <c r="E190">
        <f t="shared" si="5"/>
        <v>1</v>
      </c>
    </row>
    <row r="191" spans="1:5" x14ac:dyDescent="0.25">
      <c r="A191" s="5" t="s">
        <v>823</v>
      </c>
      <c r="B191" s="3" t="s">
        <v>292</v>
      </c>
      <c r="C191" s="3" t="s">
        <v>104</v>
      </c>
      <c r="D191" t="str">
        <f t="shared" si="4"/>
        <v>JPli0</v>
      </c>
      <c r="E191">
        <f t="shared" si="5"/>
        <v>1</v>
      </c>
    </row>
    <row r="192" spans="1:5" x14ac:dyDescent="0.25">
      <c r="A192" s="5" t="s">
        <v>824</v>
      </c>
      <c r="B192" s="3" t="s">
        <v>293</v>
      </c>
      <c r="C192" s="3" t="s">
        <v>294</v>
      </c>
      <c r="D192" t="str">
        <f t="shared" si="4"/>
        <v>AZur2</v>
      </c>
      <c r="E192">
        <f t="shared" si="5"/>
        <v>1</v>
      </c>
    </row>
    <row r="193" spans="1:5" x14ac:dyDescent="0.25">
      <c r="A193" s="5" t="s">
        <v>825</v>
      </c>
      <c r="B193" s="3" t="s">
        <v>295</v>
      </c>
      <c r="C193" s="3" t="s">
        <v>296</v>
      </c>
      <c r="D193" t="str">
        <f t="shared" si="4"/>
        <v>TBob0</v>
      </c>
      <c r="E193">
        <f t="shared" si="5"/>
        <v>1</v>
      </c>
    </row>
    <row r="194" spans="1:5" x14ac:dyDescent="0.25">
      <c r="A194" s="5" t="s">
        <v>826</v>
      </c>
      <c r="B194" s="3" t="s">
        <v>297</v>
      </c>
      <c r="C194" s="3" t="s">
        <v>162</v>
      </c>
      <c r="D194" t="str">
        <f t="shared" si="4"/>
        <v>FSos5</v>
      </c>
      <c r="E194">
        <f t="shared" si="5"/>
        <v>1</v>
      </c>
    </row>
    <row r="195" spans="1:5" x14ac:dyDescent="0.25">
      <c r="A195" s="5" t="s">
        <v>827</v>
      </c>
      <c r="B195" s="3" t="s">
        <v>298</v>
      </c>
      <c r="C195" s="3" t="s">
        <v>139</v>
      </c>
      <c r="D195" t="str">
        <f t="shared" ref="D195:D258" si="6">LEFT(C195,1)&amp;LEFT(B195,3)&amp;RIGHT(A195,1)</f>
        <v>SDeg2</v>
      </c>
      <c r="E195">
        <f t="shared" ref="E195:E258" si="7">COUNTIF(D:D,D195)</f>
        <v>1</v>
      </c>
    </row>
    <row r="196" spans="1:5" x14ac:dyDescent="0.25">
      <c r="A196" s="5" t="s">
        <v>828</v>
      </c>
      <c r="B196" s="3" t="s">
        <v>299</v>
      </c>
      <c r="C196" s="3" t="s">
        <v>232</v>
      </c>
      <c r="D196" t="str">
        <f t="shared" si="6"/>
        <v>FSna7</v>
      </c>
      <c r="E196">
        <f t="shared" si="7"/>
        <v>1</v>
      </c>
    </row>
    <row r="197" spans="1:5" x14ac:dyDescent="0.25">
      <c r="A197" s="5" t="s">
        <v>829</v>
      </c>
      <c r="B197" s="3" t="s">
        <v>300</v>
      </c>
      <c r="C197" s="3" t="s">
        <v>234</v>
      </c>
      <c r="D197" t="str">
        <f t="shared" si="6"/>
        <v>JPac6</v>
      </c>
      <c r="E197">
        <f t="shared" si="7"/>
        <v>1</v>
      </c>
    </row>
    <row r="198" spans="1:5" x14ac:dyDescent="0.25">
      <c r="A198" s="5" t="s">
        <v>830</v>
      </c>
      <c r="B198" s="3" t="s">
        <v>301</v>
      </c>
      <c r="C198" s="3" t="s">
        <v>302</v>
      </c>
      <c r="D198" t="str">
        <f t="shared" si="6"/>
        <v>TBrz4</v>
      </c>
      <c r="E198">
        <f t="shared" si="7"/>
        <v>1</v>
      </c>
    </row>
    <row r="199" spans="1:5" x14ac:dyDescent="0.25">
      <c r="A199" s="5" t="s">
        <v>831</v>
      </c>
      <c r="B199" s="3" t="s">
        <v>27</v>
      </c>
      <c r="C199" s="3" t="s">
        <v>137</v>
      </c>
      <c r="D199" t="str">
        <f t="shared" si="6"/>
        <v>MLas2</v>
      </c>
      <c r="E199">
        <f t="shared" si="7"/>
        <v>1</v>
      </c>
    </row>
    <row r="200" spans="1:5" x14ac:dyDescent="0.25">
      <c r="A200" s="5" t="s">
        <v>832</v>
      </c>
      <c r="B200" s="3" t="s">
        <v>303</v>
      </c>
      <c r="C200" s="3" t="s">
        <v>291</v>
      </c>
      <c r="D200" t="str">
        <f t="shared" si="6"/>
        <v>KMys9</v>
      </c>
      <c r="E200">
        <f t="shared" si="7"/>
        <v>1</v>
      </c>
    </row>
    <row r="201" spans="1:5" x14ac:dyDescent="0.25">
      <c r="A201" s="5" t="s">
        <v>833</v>
      </c>
      <c r="B201" s="3" t="s">
        <v>304</v>
      </c>
      <c r="C201" s="3" t="s">
        <v>305</v>
      </c>
      <c r="D201" t="str">
        <f t="shared" si="6"/>
        <v>KNag7</v>
      </c>
      <c r="E201">
        <f t="shared" si="7"/>
        <v>1</v>
      </c>
    </row>
    <row r="202" spans="1:5" x14ac:dyDescent="0.25">
      <c r="A202" s="5" t="s">
        <v>834</v>
      </c>
      <c r="B202" s="3" t="s">
        <v>306</v>
      </c>
      <c r="C202" s="3" t="s">
        <v>307</v>
      </c>
      <c r="D202" t="str">
        <f t="shared" si="6"/>
        <v>FSyk1</v>
      </c>
      <c r="E202">
        <f t="shared" si="7"/>
        <v>1</v>
      </c>
    </row>
    <row r="203" spans="1:5" x14ac:dyDescent="0.25">
      <c r="A203" s="5" t="s">
        <v>835</v>
      </c>
      <c r="B203" s="3" t="s">
        <v>308</v>
      </c>
      <c r="C203" s="3" t="s">
        <v>309</v>
      </c>
      <c r="D203" t="str">
        <f t="shared" si="6"/>
        <v>WBar4</v>
      </c>
      <c r="E203">
        <f t="shared" si="7"/>
        <v>1</v>
      </c>
    </row>
    <row r="204" spans="1:5" x14ac:dyDescent="0.25">
      <c r="A204" s="5" t="s">
        <v>836</v>
      </c>
      <c r="B204" s="3" t="s">
        <v>310</v>
      </c>
      <c r="C204" s="3" t="s">
        <v>126</v>
      </c>
      <c r="D204" t="str">
        <f t="shared" si="6"/>
        <v>BTrw2</v>
      </c>
      <c r="E204">
        <f t="shared" si="7"/>
        <v>1</v>
      </c>
    </row>
    <row r="205" spans="1:5" x14ac:dyDescent="0.25">
      <c r="A205" s="5" t="s">
        <v>837</v>
      </c>
      <c r="B205" s="3" t="s">
        <v>311</v>
      </c>
      <c r="C205" s="3" t="s">
        <v>26</v>
      </c>
      <c r="D205" t="str">
        <f t="shared" si="6"/>
        <v>MMag4</v>
      </c>
      <c r="E205">
        <f t="shared" si="7"/>
        <v>1</v>
      </c>
    </row>
    <row r="206" spans="1:5" x14ac:dyDescent="0.25">
      <c r="A206" s="5" t="s">
        <v>838</v>
      </c>
      <c r="B206" s="3" t="s">
        <v>312</v>
      </c>
      <c r="C206" s="3" t="s">
        <v>8</v>
      </c>
      <c r="D206" t="str">
        <f t="shared" si="6"/>
        <v>MLan7</v>
      </c>
      <c r="E206">
        <f t="shared" si="7"/>
        <v>1</v>
      </c>
    </row>
    <row r="207" spans="1:5" x14ac:dyDescent="0.25">
      <c r="A207" s="5" t="s">
        <v>839</v>
      </c>
      <c r="B207" s="3" t="s">
        <v>313</v>
      </c>
      <c r="C207" s="3" t="s">
        <v>104</v>
      </c>
      <c r="D207" t="str">
        <f t="shared" si="6"/>
        <v>JPol3</v>
      </c>
      <c r="E207">
        <f t="shared" si="7"/>
        <v>1</v>
      </c>
    </row>
    <row r="208" spans="1:5" x14ac:dyDescent="0.25">
      <c r="A208" s="5" t="s">
        <v>840</v>
      </c>
      <c r="B208" s="3" t="s">
        <v>314</v>
      </c>
      <c r="C208" s="3" t="s">
        <v>137</v>
      </c>
      <c r="D208" t="str">
        <f t="shared" si="6"/>
        <v>MKub1</v>
      </c>
      <c r="E208">
        <f t="shared" si="7"/>
        <v>1</v>
      </c>
    </row>
    <row r="209" spans="1:5" x14ac:dyDescent="0.25">
      <c r="A209" s="5" t="s">
        <v>841</v>
      </c>
      <c r="B209" s="3" t="s">
        <v>314</v>
      </c>
      <c r="C209" s="3" t="s">
        <v>12</v>
      </c>
      <c r="D209" t="str">
        <f t="shared" si="6"/>
        <v>MKub3</v>
      </c>
      <c r="E209">
        <f t="shared" si="7"/>
        <v>1</v>
      </c>
    </row>
    <row r="210" spans="1:5" x14ac:dyDescent="0.25">
      <c r="A210" s="5" t="s">
        <v>842</v>
      </c>
      <c r="B210" s="3" t="s">
        <v>315</v>
      </c>
      <c r="C210" s="3" t="s">
        <v>48</v>
      </c>
      <c r="D210" t="str">
        <f t="shared" si="6"/>
        <v>PDur3</v>
      </c>
      <c r="E210">
        <f t="shared" si="7"/>
        <v>1</v>
      </c>
    </row>
    <row r="211" spans="1:5" x14ac:dyDescent="0.25">
      <c r="A211" s="5" t="s">
        <v>843</v>
      </c>
      <c r="B211" s="3" t="s">
        <v>316</v>
      </c>
      <c r="C211" s="3" t="s">
        <v>74</v>
      </c>
      <c r="D211" t="str">
        <f t="shared" si="6"/>
        <v>OGra8</v>
      </c>
      <c r="E211">
        <f t="shared" si="7"/>
        <v>1</v>
      </c>
    </row>
    <row r="212" spans="1:5" x14ac:dyDescent="0.25">
      <c r="A212" s="5" t="s">
        <v>844</v>
      </c>
      <c r="B212" s="3" t="s">
        <v>317</v>
      </c>
      <c r="C212" s="3" t="s">
        <v>211</v>
      </c>
      <c r="D212" t="str">
        <f t="shared" si="6"/>
        <v>ATar2</v>
      </c>
      <c r="E212">
        <f t="shared" si="7"/>
        <v>1</v>
      </c>
    </row>
    <row r="213" spans="1:5" x14ac:dyDescent="0.25">
      <c r="A213" s="5" t="s">
        <v>845</v>
      </c>
      <c r="B213" s="3" t="s">
        <v>318</v>
      </c>
      <c r="C213" s="3" t="s">
        <v>26</v>
      </c>
      <c r="D213" t="str">
        <f t="shared" si="6"/>
        <v>MLun7</v>
      </c>
      <c r="E213">
        <f t="shared" si="7"/>
        <v>1</v>
      </c>
    </row>
    <row r="214" spans="1:5" x14ac:dyDescent="0.25">
      <c r="A214" s="5" t="s">
        <v>846</v>
      </c>
      <c r="B214" s="3" t="s">
        <v>20</v>
      </c>
      <c r="C214" s="3" t="s">
        <v>29</v>
      </c>
      <c r="D214" t="str">
        <f t="shared" si="6"/>
        <v>AWoj4</v>
      </c>
      <c r="E214">
        <f t="shared" si="7"/>
        <v>1</v>
      </c>
    </row>
    <row r="215" spans="1:5" x14ac:dyDescent="0.25">
      <c r="A215" s="5" t="s">
        <v>847</v>
      </c>
      <c r="B215" s="3" t="s">
        <v>319</v>
      </c>
      <c r="C215" s="3" t="s">
        <v>320</v>
      </c>
      <c r="D215" t="str">
        <f t="shared" si="6"/>
        <v>KPoc0</v>
      </c>
      <c r="E215">
        <f t="shared" si="7"/>
        <v>1</v>
      </c>
    </row>
    <row r="216" spans="1:5" x14ac:dyDescent="0.25">
      <c r="A216" s="5" t="s">
        <v>848</v>
      </c>
      <c r="B216" s="3" t="s">
        <v>321</v>
      </c>
      <c r="C216" s="3" t="s">
        <v>58</v>
      </c>
      <c r="D216" t="str">
        <f t="shared" si="6"/>
        <v>MLes1</v>
      </c>
      <c r="E216">
        <f t="shared" si="7"/>
        <v>1</v>
      </c>
    </row>
    <row r="217" spans="1:5" x14ac:dyDescent="0.25">
      <c r="A217" s="5" t="s">
        <v>849</v>
      </c>
      <c r="B217" s="3" t="s">
        <v>322</v>
      </c>
      <c r="C217" s="3" t="s">
        <v>255</v>
      </c>
      <c r="D217" t="str">
        <f t="shared" si="6"/>
        <v>MLor1</v>
      </c>
      <c r="E217">
        <f t="shared" si="7"/>
        <v>1</v>
      </c>
    </row>
    <row r="218" spans="1:5" x14ac:dyDescent="0.25">
      <c r="A218" s="5" t="s">
        <v>850</v>
      </c>
      <c r="B218" s="3" t="s">
        <v>323</v>
      </c>
      <c r="C218" s="3" t="s">
        <v>201</v>
      </c>
      <c r="D218" t="str">
        <f t="shared" si="6"/>
        <v>AZal3</v>
      </c>
      <c r="E218">
        <f t="shared" si="7"/>
        <v>1</v>
      </c>
    </row>
    <row r="219" spans="1:5" x14ac:dyDescent="0.25">
      <c r="A219" s="5" t="s">
        <v>851</v>
      </c>
      <c r="B219" s="3" t="s">
        <v>324</v>
      </c>
      <c r="C219" s="3" t="s">
        <v>112</v>
      </c>
      <c r="D219" t="str">
        <f t="shared" si="6"/>
        <v>PGos2</v>
      </c>
      <c r="E219">
        <f t="shared" si="7"/>
        <v>1</v>
      </c>
    </row>
    <row r="220" spans="1:5" x14ac:dyDescent="0.25">
      <c r="A220" s="5" t="s">
        <v>852</v>
      </c>
      <c r="B220" s="3" t="s">
        <v>325</v>
      </c>
      <c r="C220" s="3" t="s">
        <v>257</v>
      </c>
      <c r="D220" t="str">
        <f t="shared" si="6"/>
        <v>LMau8</v>
      </c>
      <c r="E220">
        <f t="shared" si="7"/>
        <v>1</v>
      </c>
    </row>
    <row r="221" spans="1:5" x14ac:dyDescent="0.25">
      <c r="A221" s="5" t="s">
        <v>853</v>
      </c>
      <c r="B221" s="3" t="s">
        <v>326</v>
      </c>
      <c r="C221" s="3" t="s">
        <v>12</v>
      </c>
      <c r="D221" t="str">
        <f t="shared" si="6"/>
        <v>MBuc3</v>
      </c>
      <c r="E221">
        <f t="shared" si="7"/>
        <v>1</v>
      </c>
    </row>
    <row r="222" spans="1:5" x14ac:dyDescent="0.25">
      <c r="A222" s="5" t="s">
        <v>854</v>
      </c>
      <c r="B222" s="3" t="s">
        <v>327</v>
      </c>
      <c r="C222" s="3" t="s">
        <v>257</v>
      </c>
      <c r="D222" t="str">
        <f t="shared" si="6"/>
        <v>LMie1</v>
      </c>
      <c r="E222">
        <f t="shared" si="7"/>
        <v>1</v>
      </c>
    </row>
    <row r="223" spans="1:5" x14ac:dyDescent="0.25">
      <c r="A223" s="5" t="s">
        <v>855</v>
      </c>
      <c r="B223" s="3" t="s">
        <v>328</v>
      </c>
      <c r="C223" s="3" t="s">
        <v>193</v>
      </c>
      <c r="D223" t="str">
        <f t="shared" si="6"/>
        <v>JRam9</v>
      </c>
      <c r="E223">
        <f t="shared" si="7"/>
        <v>1</v>
      </c>
    </row>
    <row r="224" spans="1:5" x14ac:dyDescent="0.25">
      <c r="A224" s="5" t="s">
        <v>856</v>
      </c>
      <c r="B224" s="3" t="s">
        <v>329</v>
      </c>
      <c r="C224" s="3" t="s">
        <v>193</v>
      </c>
      <c r="D224" t="str">
        <f t="shared" si="6"/>
        <v>JRaf7</v>
      </c>
      <c r="E224">
        <f t="shared" si="7"/>
        <v>1</v>
      </c>
    </row>
    <row r="225" spans="1:5" x14ac:dyDescent="0.25">
      <c r="A225" s="5" t="s">
        <v>857</v>
      </c>
      <c r="B225" s="3" t="s">
        <v>330</v>
      </c>
      <c r="C225" s="3" t="s">
        <v>117</v>
      </c>
      <c r="D225" t="str">
        <f t="shared" si="6"/>
        <v>OBro0</v>
      </c>
      <c r="E225">
        <f t="shared" si="7"/>
        <v>1</v>
      </c>
    </row>
    <row r="226" spans="1:5" x14ac:dyDescent="0.25">
      <c r="A226" s="5" t="s">
        <v>858</v>
      </c>
      <c r="B226" s="3" t="s">
        <v>331</v>
      </c>
      <c r="C226" s="3" t="s">
        <v>262</v>
      </c>
      <c r="D226" t="str">
        <f t="shared" si="6"/>
        <v>ZBik2</v>
      </c>
      <c r="E226">
        <f t="shared" si="7"/>
        <v>1</v>
      </c>
    </row>
    <row r="227" spans="1:5" x14ac:dyDescent="0.25">
      <c r="A227" s="5" t="s">
        <v>859</v>
      </c>
      <c r="B227" s="3" t="s">
        <v>332</v>
      </c>
      <c r="C227" s="3" t="s">
        <v>333</v>
      </c>
      <c r="D227" t="str">
        <f t="shared" si="6"/>
        <v>LMar6</v>
      </c>
      <c r="E227">
        <f t="shared" si="7"/>
        <v>1</v>
      </c>
    </row>
    <row r="228" spans="1:5" x14ac:dyDescent="0.25">
      <c r="A228" s="5" t="s">
        <v>860</v>
      </c>
      <c r="B228" s="3" t="s">
        <v>334</v>
      </c>
      <c r="C228" s="3" t="s">
        <v>218</v>
      </c>
      <c r="D228" t="str">
        <f t="shared" si="6"/>
        <v>MKra0</v>
      </c>
      <c r="E228">
        <f t="shared" si="7"/>
        <v>1</v>
      </c>
    </row>
    <row r="229" spans="1:5" x14ac:dyDescent="0.25">
      <c r="A229" s="5" t="s">
        <v>861</v>
      </c>
      <c r="B229" s="3" t="s">
        <v>335</v>
      </c>
      <c r="C229" s="3" t="s">
        <v>336</v>
      </c>
      <c r="D229" t="str">
        <f t="shared" si="6"/>
        <v>KOld1</v>
      </c>
      <c r="E229">
        <f t="shared" si="7"/>
        <v>1</v>
      </c>
    </row>
    <row r="230" spans="1:5" x14ac:dyDescent="0.25">
      <c r="A230" s="5" t="s">
        <v>862</v>
      </c>
      <c r="B230" s="3" t="s">
        <v>337</v>
      </c>
      <c r="C230" s="3" t="s">
        <v>338</v>
      </c>
      <c r="D230" t="str">
        <f t="shared" si="6"/>
        <v>PGda5</v>
      </c>
      <c r="E230">
        <f t="shared" si="7"/>
        <v>1</v>
      </c>
    </row>
    <row r="231" spans="1:5" x14ac:dyDescent="0.25">
      <c r="A231" s="5" t="s">
        <v>863</v>
      </c>
      <c r="B231" s="3" t="s">
        <v>339</v>
      </c>
      <c r="C231" s="3" t="s">
        <v>340</v>
      </c>
      <c r="D231" t="str">
        <f t="shared" si="6"/>
        <v>GSka6</v>
      </c>
      <c r="E231">
        <f t="shared" si="7"/>
        <v>1</v>
      </c>
    </row>
    <row r="232" spans="1:5" x14ac:dyDescent="0.25">
      <c r="A232" s="5" t="s">
        <v>864</v>
      </c>
      <c r="B232" s="3" t="s">
        <v>341</v>
      </c>
      <c r="C232" s="3" t="s">
        <v>172</v>
      </c>
      <c r="D232" t="str">
        <f t="shared" si="6"/>
        <v>MKla6</v>
      </c>
      <c r="E232">
        <f t="shared" si="7"/>
        <v>1</v>
      </c>
    </row>
    <row r="233" spans="1:5" x14ac:dyDescent="0.25">
      <c r="A233" s="5" t="s">
        <v>865</v>
      </c>
      <c r="B233" s="3" t="s">
        <v>342</v>
      </c>
      <c r="C233" s="3" t="s">
        <v>70</v>
      </c>
      <c r="D233" t="str">
        <f t="shared" si="6"/>
        <v>MKir2</v>
      </c>
      <c r="E233">
        <f t="shared" si="7"/>
        <v>1</v>
      </c>
    </row>
    <row r="234" spans="1:5" x14ac:dyDescent="0.25">
      <c r="A234" s="5" t="s">
        <v>866</v>
      </c>
      <c r="B234" s="3" t="s">
        <v>343</v>
      </c>
      <c r="C234" s="3" t="s">
        <v>12</v>
      </c>
      <c r="D234" t="str">
        <f t="shared" si="6"/>
        <v>MKow0</v>
      </c>
      <c r="E234">
        <f t="shared" si="7"/>
        <v>1</v>
      </c>
    </row>
    <row r="235" spans="1:5" x14ac:dyDescent="0.25">
      <c r="A235" s="5" t="s">
        <v>867</v>
      </c>
      <c r="B235" s="3" t="s">
        <v>344</v>
      </c>
      <c r="C235" s="3" t="s">
        <v>282</v>
      </c>
      <c r="D235" t="str">
        <f t="shared" si="6"/>
        <v>AWys7</v>
      </c>
      <c r="E235">
        <f t="shared" si="7"/>
        <v>1</v>
      </c>
    </row>
    <row r="236" spans="1:5" x14ac:dyDescent="0.25">
      <c r="A236" s="5" t="s">
        <v>868</v>
      </c>
      <c r="B236" s="3" t="s">
        <v>345</v>
      </c>
      <c r="C236" s="3" t="s">
        <v>180</v>
      </c>
      <c r="D236" t="str">
        <f t="shared" si="6"/>
        <v>DSzp6</v>
      </c>
      <c r="E236">
        <f t="shared" si="7"/>
        <v>1</v>
      </c>
    </row>
    <row r="237" spans="1:5" x14ac:dyDescent="0.25">
      <c r="A237" s="5" t="s">
        <v>869</v>
      </c>
      <c r="B237" s="3" t="s">
        <v>346</v>
      </c>
      <c r="C237" s="3" t="s">
        <v>44</v>
      </c>
      <c r="D237" t="str">
        <f t="shared" si="6"/>
        <v>LMad1</v>
      </c>
      <c r="E237">
        <f t="shared" si="7"/>
        <v>1</v>
      </c>
    </row>
    <row r="238" spans="1:5" x14ac:dyDescent="0.25">
      <c r="A238" s="5" t="s">
        <v>870</v>
      </c>
      <c r="B238" s="3" t="s">
        <v>347</v>
      </c>
      <c r="C238" s="3" t="s">
        <v>178</v>
      </c>
      <c r="D238" t="str">
        <f t="shared" si="6"/>
        <v>ESym6</v>
      </c>
      <c r="E238">
        <f t="shared" si="7"/>
        <v>1</v>
      </c>
    </row>
    <row r="239" spans="1:5" x14ac:dyDescent="0.25">
      <c r="A239" s="5" t="s">
        <v>871</v>
      </c>
      <c r="B239" s="3" t="s">
        <v>348</v>
      </c>
      <c r="C239" s="3" t="s">
        <v>31</v>
      </c>
      <c r="D239" t="str">
        <f t="shared" si="6"/>
        <v>SCie9</v>
      </c>
      <c r="E239">
        <f t="shared" si="7"/>
        <v>2</v>
      </c>
    </row>
    <row r="240" spans="1:5" x14ac:dyDescent="0.25">
      <c r="A240" s="5" t="s">
        <v>872</v>
      </c>
      <c r="B240" s="3" t="s">
        <v>62</v>
      </c>
      <c r="C240" s="3" t="s">
        <v>78</v>
      </c>
      <c r="D240" t="str">
        <f t="shared" si="6"/>
        <v>JPaw4</v>
      </c>
      <c r="E240">
        <f t="shared" si="7"/>
        <v>1</v>
      </c>
    </row>
    <row r="241" spans="1:5" x14ac:dyDescent="0.25">
      <c r="A241" s="5" t="s">
        <v>873</v>
      </c>
      <c r="B241" s="3" t="s">
        <v>349</v>
      </c>
      <c r="C241" s="3" t="s">
        <v>187</v>
      </c>
      <c r="D241" t="str">
        <f t="shared" si="6"/>
        <v>DSzn1</v>
      </c>
      <c r="E241">
        <f t="shared" si="7"/>
        <v>1</v>
      </c>
    </row>
    <row r="242" spans="1:5" x14ac:dyDescent="0.25">
      <c r="A242" s="5" t="s">
        <v>874</v>
      </c>
      <c r="B242" s="3" t="s">
        <v>350</v>
      </c>
      <c r="C242" s="3" t="s">
        <v>104</v>
      </c>
      <c r="D242" t="str">
        <f t="shared" si="6"/>
        <v>JChm9</v>
      </c>
      <c r="E242">
        <f t="shared" si="7"/>
        <v>1</v>
      </c>
    </row>
    <row r="243" spans="1:5" x14ac:dyDescent="0.25">
      <c r="A243" s="5" t="s">
        <v>875</v>
      </c>
      <c r="B243" s="3" t="s">
        <v>351</v>
      </c>
      <c r="C243" s="3" t="s">
        <v>60</v>
      </c>
      <c r="D243" t="str">
        <f t="shared" si="6"/>
        <v>IRys0</v>
      </c>
      <c r="E243">
        <f t="shared" si="7"/>
        <v>1</v>
      </c>
    </row>
    <row r="244" spans="1:5" x14ac:dyDescent="0.25">
      <c r="A244" s="5" t="s">
        <v>876</v>
      </c>
      <c r="B244" s="3" t="s">
        <v>352</v>
      </c>
      <c r="C244" s="3" t="s">
        <v>353</v>
      </c>
      <c r="D244" t="str">
        <f t="shared" si="6"/>
        <v>DSzu8</v>
      </c>
      <c r="E244">
        <f t="shared" si="7"/>
        <v>1</v>
      </c>
    </row>
    <row r="245" spans="1:5" x14ac:dyDescent="0.25">
      <c r="A245" s="5" t="s">
        <v>877</v>
      </c>
      <c r="B245" s="3" t="s">
        <v>354</v>
      </c>
      <c r="C245" s="3" t="s">
        <v>12</v>
      </c>
      <c r="D245" t="str">
        <f t="shared" si="6"/>
        <v>MKro1</v>
      </c>
      <c r="E245">
        <f t="shared" si="7"/>
        <v>1</v>
      </c>
    </row>
    <row r="246" spans="1:5" x14ac:dyDescent="0.25">
      <c r="A246" s="5" t="s">
        <v>878</v>
      </c>
      <c r="B246" s="3" t="s">
        <v>355</v>
      </c>
      <c r="C246" s="3" t="s">
        <v>46</v>
      </c>
      <c r="D246" t="str">
        <f t="shared" si="6"/>
        <v>NHar1</v>
      </c>
      <c r="E246">
        <f t="shared" si="7"/>
        <v>1</v>
      </c>
    </row>
    <row r="247" spans="1:5" x14ac:dyDescent="0.25">
      <c r="A247" s="5" t="s">
        <v>879</v>
      </c>
      <c r="B247" s="3" t="s">
        <v>356</v>
      </c>
      <c r="C247" s="3" t="s">
        <v>87</v>
      </c>
      <c r="D247" t="str">
        <f t="shared" si="6"/>
        <v>MKos5</v>
      </c>
      <c r="E247">
        <f t="shared" si="7"/>
        <v>1</v>
      </c>
    </row>
    <row r="248" spans="1:5" x14ac:dyDescent="0.25">
      <c r="A248" s="5" t="s">
        <v>880</v>
      </c>
      <c r="B248" s="3" t="s">
        <v>357</v>
      </c>
      <c r="C248" s="3" t="s">
        <v>145</v>
      </c>
      <c r="D248" t="str">
        <f t="shared" si="6"/>
        <v>WChm5</v>
      </c>
      <c r="E248">
        <f t="shared" si="7"/>
        <v>1</v>
      </c>
    </row>
    <row r="249" spans="1:5" x14ac:dyDescent="0.25">
      <c r="A249" s="5" t="s">
        <v>881</v>
      </c>
      <c r="B249" s="3" t="s">
        <v>358</v>
      </c>
      <c r="C249" s="3" t="s">
        <v>359</v>
      </c>
      <c r="D249" t="str">
        <f t="shared" si="6"/>
        <v>JSer4</v>
      </c>
      <c r="E249">
        <f t="shared" si="7"/>
        <v>1</v>
      </c>
    </row>
    <row r="250" spans="1:5" x14ac:dyDescent="0.25">
      <c r="A250" s="5" t="s">
        <v>882</v>
      </c>
      <c r="B250" s="3" t="s">
        <v>360</v>
      </c>
      <c r="C250" s="3" t="s">
        <v>35</v>
      </c>
      <c r="D250" t="str">
        <f t="shared" si="6"/>
        <v>WAfe2</v>
      </c>
      <c r="E250">
        <f t="shared" si="7"/>
        <v>1</v>
      </c>
    </row>
    <row r="251" spans="1:5" x14ac:dyDescent="0.25">
      <c r="A251" s="5" t="s">
        <v>883</v>
      </c>
      <c r="B251" s="3" t="s">
        <v>361</v>
      </c>
      <c r="C251" s="3" t="s">
        <v>150</v>
      </c>
      <c r="D251" t="str">
        <f t="shared" si="6"/>
        <v>NJak4</v>
      </c>
      <c r="E251">
        <f t="shared" si="7"/>
        <v>1</v>
      </c>
    </row>
    <row r="252" spans="1:5" x14ac:dyDescent="0.25">
      <c r="A252" s="5" t="s">
        <v>884</v>
      </c>
      <c r="B252" s="3" t="s">
        <v>219</v>
      </c>
      <c r="C252" s="3" t="s">
        <v>117</v>
      </c>
      <c r="D252" t="str">
        <f t="shared" si="6"/>
        <v>OLew3</v>
      </c>
      <c r="E252">
        <f t="shared" si="7"/>
        <v>1</v>
      </c>
    </row>
    <row r="253" spans="1:5" x14ac:dyDescent="0.25">
      <c r="A253" s="5" t="s">
        <v>885</v>
      </c>
      <c r="B253" s="3" t="s">
        <v>362</v>
      </c>
      <c r="C253" s="3" t="s">
        <v>185</v>
      </c>
      <c r="D253" t="str">
        <f t="shared" si="6"/>
        <v>WDer4</v>
      </c>
      <c r="E253">
        <f t="shared" si="7"/>
        <v>1</v>
      </c>
    </row>
    <row r="254" spans="1:5" x14ac:dyDescent="0.25">
      <c r="A254" s="5" t="s">
        <v>886</v>
      </c>
      <c r="B254" s="3" t="s">
        <v>363</v>
      </c>
      <c r="C254" s="3" t="s">
        <v>364</v>
      </c>
      <c r="D254" t="str">
        <f t="shared" si="6"/>
        <v>LMuc8</v>
      </c>
      <c r="E254">
        <f t="shared" si="7"/>
        <v>1</v>
      </c>
    </row>
    <row r="255" spans="1:5" x14ac:dyDescent="0.25">
      <c r="A255" s="5" t="s">
        <v>887</v>
      </c>
      <c r="B255" s="3" t="s">
        <v>365</v>
      </c>
      <c r="C255" s="3" t="s">
        <v>211</v>
      </c>
      <c r="D255" t="str">
        <f t="shared" si="6"/>
        <v>ASzy4</v>
      </c>
      <c r="E255">
        <f t="shared" si="7"/>
        <v>1</v>
      </c>
    </row>
    <row r="256" spans="1:5" x14ac:dyDescent="0.25">
      <c r="A256" s="5" t="s">
        <v>888</v>
      </c>
      <c r="B256" s="3" t="s">
        <v>366</v>
      </c>
      <c r="C256" s="3" t="s">
        <v>150</v>
      </c>
      <c r="D256" t="str">
        <f t="shared" si="6"/>
        <v>NJan6</v>
      </c>
      <c r="E256">
        <f t="shared" si="7"/>
        <v>2</v>
      </c>
    </row>
    <row r="257" spans="1:5" x14ac:dyDescent="0.25">
      <c r="A257" s="5" t="s">
        <v>889</v>
      </c>
      <c r="B257" s="3" t="s">
        <v>367</v>
      </c>
      <c r="C257" s="3" t="s">
        <v>368</v>
      </c>
      <c r="D257" t="str">
        <f t="shared" si="6"/>
        <v>SDom9</v>
      </c>
      <c r="E257">
        <f t="shared" si="7"/>
        <v>1</v>
      </c>
    </row>
    <row r="258" spans="1:5" x14ac:dyDescent="0.25">
      <c r="A258" s="5" t="s">
        <v>890</v>
      </c>
      <c r="B258" s="3" t="s">
        <v>369</v>
      </c>
      <c r="C258" s="3" t="s">
        <v>370</v>
      </c>
      <c r="D258" t="str">
        <f t="shared" si="6"/>
        <v>AWie3</v>
      </c>
      <c r="E258">
        <f t="shared" si="7"/>
        <v>2</v>
      </c>
    </row>
    <row r="259" spans="1:5" x14ac:dyDescent="0.25">
      <c r="A259" s="5" t="s">
        <v>891</v>
      </c>
      <c r="B259" s="3" t="s">
        <v>371</v>
      </c>
      <c r="C259" s="3" t="s">
        <v>372</v>
      </c>
      <c r="D259" t="str">
        <f t="shared" ref="D259:D322" si="8">LEFT(C259,1)&amp;LEFT(B259,3)&amp;RIGHT(A259,1)</f>
        <v>LMar9</v>
      </c>
      <c r="E259">
        <f t="shared" ref="E259:E322" si="9">COUNTIF(D:D,D259)</f>
        <v>1</v>
      </c>
    </row>
    <row r="260" spans="1:5" x14ac:dyDescent="0.25">
      <c r="A260" s="5" t="s">
        <v>892</v>
      </c>
      <c r="B260" s="3" t="s">
        <v>146</v>
      </c>
      <c r="C260" s="3" t="s">
        <v>4</v>
      </c>
      <c r="D260" t="str">
        <f t="shared" si="8"/>
        <v>KMic2</v>
      </c>
      <c r="E260">
        <f t="shared" si="9"/>
        <v>2</v>
      </c>
    </row>
    <row r="261" spans="1:5" x14ac:dyDescent="0.25">
      <c r="A261" s="5" t="s">
        <v>893</v>
      </c>
      <c r="B261" s="3" t="s">
        <v>373</v>
      </c>
      <c r="C261" s="3" t="s">
        <v>145</v>
      </c>
      <c r="D261" t="str">
        <f t="shared" si="8"/>
        <v>WCza3</v>
      </c>
      <c r="E261">
        <f t="shared" si="9"/>
        <v>1</v>
      </c>
    </row>
    <row r="262" spans="1:5" x14ac:dyDescent="0.25">
      <c r="A262" s="5" t="s">
        <v>894</v>
      </c>
      <c r="B262" s="3" t="s">
        <v>374</v>
      </c>
      <c r="C262" s="3" t="s">
        <v>121</v>
      </c>
      <c r="D262" t="str">
        <f t="shared" si="8"/>
        <v>ATom8</v>
      </c>
      <c r="E262">
        <f t="shared" si="9"/>
        <v>1</v>
      </c>
    </row>
    <row r="263" spans="1:5" x14ac:dyDescent="0.25">
      <c r="A263" s="5" t="s">
        <v>895</v>
      </c>
      <c r="B263" s="3" t="s">
        <v>375</v>
      </c>
      <c r="C263" s="3" t="s">
        <v>236</v>
      </c>
      <c r="D263" t="str">
        <f t="shared" si="8"/>
        <v>KPaw5</v>
      </c>
      <c r="E263">
        <f t="shared" si="9"/>
        <v>1</v>
      </c>
    </row>
    <row r="264" spans="1:5" x14ac:dyDescent="0.25">
      <c r="A264" s="5" t="s">
        <v>896</v>
      </c>
      <c r="B264" s="3" t="s">
        <v>376</v>
      </c>
      <c r="C264" s="3" t="s">
        <v>377</v>
      </c>
      <c r="D264" t="str">
        <f t="shared" si="8"/>
        <v>DSzw8</v>
      </c>
      <c r="E264">
        <f t="shared" si="9"/>
        <v>1</v>
      </c>
    </row>
    <row r="265" spans="1:5" x14ac:dyDescent="0.25">
      <c r="A265" s="5" t="s">
        <v>897</v>
      </c>
      <c r="B265" s="3" t="s">
        <v>378</v>
      </c>
      <c r="C265" s="3" t="s">
        <v>294</v>
      </c>
      <c r="D265" t="str">
        <f t="shared" si="8"/>
        <v>AZaw9</v>
      </c>
      <c r="E265">
        <f t="shared" si="9"/>
        <v>1</v>
      </c>
    </row>
    <row r="266" spans="1:5" x14ac:dyDescent="0.25">
      <c r="A266" s="5" t="s">
        <v>898</v>
      </c>
      <c r="B266" s="3" t="s">
        <v>379</v>
      </c>
      <c r="C266" s="3" t="s">
        <v>37</v>
      </c>
      <c r="D266" t="str">
        <f t="shared" si="8"/>
        <v>AWie3</v>
      </c>
      <c r="E266">
        <f t="shared" si="9"/>
        <v>2</v>
      </c>
    </row>
    <row r="267" spans="1:5" x14ac:dyDescent="0.25">
      <c r="A267" s="5" t="s">
        <v>899</v>
      </c>
      <c r="B267" s="3" t="s">
        <v>380</v>
      </c>
      <c r="C267" s="3" t="s">
        <v>214</v>
      </c>
      <c r="D267" t="str">
        <f t="shared" si="8"/>
        <v>MKie2</v>
      </c>
      <c r="E267">
        <f t="shared" si="9"/>
        <v>1</v>
      </c>
    </row>
    <row r="268" spans="1:5" x14ac:dyDescent="0.25">
      <c r="A268" s="5" t="s">
        <v>900</v>
      </c>
      <c r="B268" s="3" t="s">
        <v>381</v>
      </c>
      <c r="C268" s="3" t="s">
        <v>273</v>
      </c>
      <c r="D268" t="str">
        <f t="shared" si="8"/>
        <v>HSte4</v>
      </c>
      <c r="E268">
        <f t="shared" si="9"/>
        <v>1</v>
      </c>
    </row>
    <row r="269" spans="1:5" x14ac:dyDescent="0.25">
      <c r="A269" s="5" t="s">
        <v>901</v>
      </c>
      <c r="B269" s="3" t="s">
        <v>382</v>
      </c>
      <c r="C269" s="3" t="s">
        <v>383</v>
      </c>
      <c r="D269" t="str">
        <f t="shared" si="8"/>
        <v>RFor0</v>
      </c>
      <c r="E269">
        <f t="shared" si="9"/>
        <v>1</v>
      </c>
    </row>
    <row r="270" spans="1:5" x14ac:dyDescent="0.25">
      <c r="A270" s="5" t="s">
        <v>902</v>
      </c>
      <c r="B270" s="3" t="s">
        <v>384</v>
      </c>
      <c r="C270" s="3" t="s">
        <v>214</v>
      </c>
      <c r="D270" t="str">
        <f t="shared" si="8"/>
        <v>MKar4</v>
      </c>
      <c r="E270">
        <f t="shared" si="9"/>
        <v>1</v>
      </c>
    </row>
    <row r="271" spans="1:5" x14ac:dyDescent="0.25">
      <c r="A271" s="5" t="s">
        <v>903</v>
      </c>
      <c r="B271" s="3" t="s">
        <v>385</v>
      </c>
      <c r="C271" s="3" t="s">
        <v>255</v>
      </c>
      <c r="D271" t="str">
        <f t="shared" si="8"/>
        <v>MLup7</v>
      </c>
      <c r="E271">
        <f t="shared" si="9"/>
        <v>1</v>
      </c>
    </row>
    <row r="272" spans="1:5" x14ac:dyDescent="0.25">
      <c r="A272" s="5" t="s">
        <v>904</v>
      </c>
      <c r="B272" s="3" t="s">
        <v>386</v>
      </c>
      <c r="C272" s="3" t="s">
        <v>78</v>
      </c>
      <c r="D272" t="str">
        <f t="shared" si="8"/>
        <v>JPen7</v>
      </c>
      <c r="E272">
        <f t="shared" si="9"/>
        <v>1</v>
      </c>
    </row>
    <row r="273" spans="1:5" x14ac:dyDescent="0.25">
      <c r="A273" s="5" t="s">
        <v>905</v>
      </c>
      <c r="B273" s="3" t="s">
        <v>387</v>
      </c>
      <c r="C273" s="3" t="s">
        <v>29</v>
      </c>
      <c r="D273" t="str">
        <f t="shared" si="8"/>
        <v>AWoj8</v>
      </c>
      <c r="E273">
        <f t="shared" si="9"/>
        <v>2</v>
      </c>
    </row>
    <row r="274" spans="1:5" x14ac:dyDescent="0.25">
      <c r="A274" s="5" t="s">
        <v>906</v>
      </c>
      <c r="B274" s="3" t="s">
        <v>388</v>
      </c>
      <c r="C274" s="3" t="s">
        <v>253</v>
      </c>
      <c r="D274" t="str">
        <f t="shared" si="8"/>
        <v>KCza3</v>
      </c>
      <c r="E274">
        <f t="shared" si="9"/>
        <v>1</v>
      </c>
    </row>
    <row r="275" spans="1:5" x14ac:dyDescent="0.25">
      <c r="A275" s="5" t="s">
        <v>907</v>
      </c>
      <c r="B275" s="3" t="s">
        <v>389</v>
      </c>
      <c r="C275" s="3" t="s">
        <v>201</v>
      </c>
      <c r="D275" t="str">
        <f t="shared" si="8"/>
        <v>AZac7</v>
      </c>
      <c r="E275">
        <f t="shared" si="9"/>
        <v>1</v>
      </c>
    </row>
    <row r="276" spans="1:5" x14ac:dyDescent="0.25">
      <c r="A276" s="5" t="s">
        <v>908</v>
      </c>
      <c r="B276" s="3" t="s">
        <v>390</v>
      </c>
      <c r="C276" s="3" t="s">
        <v>391</v>
      </c>
      <c r="D276" t="str">
        <f t="shared" si="8"/>
        <v>TBil7</v>
      </c>
      <c r="E276">
        <f t="shared" si="9"/>
        <v>1</v>
      </c>
    </row>
    <row r="277" spans="1:5" x14ac:dyDescent="0.25">
      <c r="A277" s="5" t="s">
        <v>909</v>
      </c>
      <c r="B277" s="3" t="s">
        <v>392</v>
      </c>
      <c r="C277" s="3" t="s">
        <v>84</v>
      </c>
      <c r="D277" t="str">
        <f t="shared" si="8"/>
        <v>OGor5</v>
      </c>
      <c r="E277">
        <f t="shared" si="9"/>
        <v>1</v>
      </c>
    </row>
    <row r="278" spans="1:5" x14ac:dyDescent="0.25">
      <c r="A278" s="5" t="s">
        <v>910</v>
      </c>
      <c r="B278" s="3" t="s">
        <v>393</v>
      </c>
      <c r="C278" s="3" t="s">
        <v>394</v>
      </c>
      <c r="D278" t="str">
        <f t="shared" si="8"/>
        <v>MBud6</v>
      </c>
      <c r="E278">
        <f t="shared" si="9"/>
        <v>1</v>
      </c>
    </row>
    <row r="279" spans="1:5" x14ac:dyDescent="0.25">
      <c r="A279" s="5" t="s">
        <v>911</v>
      </c>
      <c r="B279" s="3" t="s">
        <v>395</v>
      </c>
      <c r="C279" s="3" t="s">
        <v>48</v>
      </c>
      <c r="D279" t="str">
        <f t="shared" si="8"/>
        <v>PDul6</v>
      </c>
      <c r="E279">
        <f t="shared" si="9"/>
        <v>1</v>
      </c>
    </row>
    <row r="280" spans="1:5" x14ac:dyDescent="0.25">
      <c r="A280" s="5" t="s">
        <v>912</v>
      </c>
      <c r="B280" s="3" t="s">
        <v>396</v>
      </c>
      <c r="C280" s="3" t="s">
        <v>42</v>
      </c>
      <c r="D280" t="str">
        <f t="shared" si="8"/>
        <v>MKac2</v>
      </c>
      <c r="E280">
        <f t="shared" si="9"/>
        <v>1</v>
      </c>
    </row>
    <row r="281" spans="1:5" x14ac:dyDescent="0.25">
      <c r="A281" s="5" t="s">
        <v>913</v>
      </c>
      <c r="B281" s="3" t="s">
        <v>397</v>
      </c>
      <c r="C281" s="3" t="s">
        <v>68</v>
      </c>
      <c r="D281" t="str">
        <f t="shared" si="8"/>
        <v>KOls7</v>
      </c>
      <c r="E281">
        <f t="shared" si="9"/>
        <v>1</v>
      </c>
    </row>
    <row r="282" spans="1:5" x14ac:dyDescent="0.25">
      <c r="A282" s="5" t="s">
        <v>914</v>
      </c>
      <c r="B282" s="3" t="s">
        <v>398</v>
      </c>
      <c r="C282" s="3" t="s">
        <v>48</v>
      </c>
      <c r="D282" t="str">
        <f t="shared" si="8"/>
        <v>PPol0</v>
      </c>
      <c r="E282">
        <f t="shared" si="9"/>
        <v>1</v>
      </c>
    </row>
    <row r="283" spans="1:5" x14ac:dyDescent="0.25">
      <c r="A283" s="5" t="s">
        <v>915</v>
      </c>
      <c r="B283" s="3" t="s">
        <v>399</v>
      </c>
      <c r="C283" s="3" t="s">
        <v>302</v>
      </c>
      <c r="D283" t="str">
        <f t="shared" si="8"/>
        <v>TBud8</v>
      </c>
      <c r="E283">
        <f t="shared" si="9"/>
        <v>1</v>
      </c>
    </row>
    <row r="284" spans="1:5" x14ac:dyDescent="0.25">
      <c r="A284" s="5" t="s">
        <v>916</v>
      </c>
      <c r="B284" s="3" t="s">
        <v>400</v>
      </c>
      <c r="C284" s="3" t="s">
        <v>48</v>
      </c>
      <c r="D284" t="str">
        <f t="shared" si="8"/>
        <v>PFie6</v>
      </c>
      <c r="E284">
        <f t="shared" si="9"/>
        <v>1</v>
      </c>
    </row>
    <row r="285" spans="1:5" x14ac:dyDescent="0.25">
      <c r="A285" s="5" t="s">
        <v>917</v>
      </c>
      <c r="B285" s="3" t="s">
        <v>401</v>
      </c>
      <c r="C285" s="3" t="s">
        <v>294</v>
      </c>
      <c r="D285" t="str">
        <f t="shared" si="8"/>
        <v>AZio4</v>
      </c>
      <c r="E285">
        <f t="shared" si="9"/>
        <v>1</v>
      </c>
    </row>
    <row r="286" spans="1:5" x14ac:dyDescent="0.25">
      <c r="A286" s="5" t="s">
        <v>918</v>
      </c>
      <c r="B286" s="3" t="s">
        <v>402</v>
      </c>
      <c r="C286" s="3" t="s">
        <v>60</v>
      </c>
      <c r="D286" t="str">
        <f t="shared" si="8"/>
        <v>IRys5</v>
      </c>
      <c r="E286">
        <f t="shared" si="9"/>
        <v>1</v>
      </c>
    </row>
    <row r="287" spans="1:5" x14ac:dyDescent="0.25">
      <c r="A287" s="5" t="s">
        <v>919</v>
      </c>
      <c r="B287" s="3" t="s">
        <v>403</v>
      </c>
      <c r="C287" s="3" t="s">
        <v>336</v>
      </c>
      <c r="D287" t="str">
        <f t="shared" si="8"/>
        <v>KOrc6</v>
      </c>
      <c r="E287">
        <f t="shared" si="9"/>
        <v>1</v>
      </c>
    </row>
    <row r="288" spans="1:5" x14ac:dyDescent="0.25">
      <c r="A288" s="5" t="s">
        <v>920</v>
      </c>
      <c r="B288" s="3" t="s">
        <v>404</v>
      </c>
      <c r="C288" s="3" t="s">
        <v>405</v>
      </c>
      <c r="D288" t="str">
        <f t="shared" si="8"/>
        <v>KMod0</v>
      </c>
      <c r="E288">
        <f t="shared" si="9"/>
        <v>1</v>
      </c>
    </row>
    <row r="289" spans="1:5" x14ac:dyDescent="0.25">
      <c r="A289" s="5" t="s">
        <v>921</v>
      </c>
      <c r="B289" s="3" t="s">
        <v>406</v>
      </c>
      <c r="C289" s="3" t="s">
        <v>134</v>
      </c>
      <c r="D289" t="str">
        <f t="shared" si="8"/>
        <v>MCic4</v>
      </c>
      <c r="E289">
        <f t="shared" si="9"/>
        <v>1</v>
      </c>
    </row>
    <row r="290" spans="1:5" x14ac:dyDescent="0.25">
      <c r="A290" s="5" t="s">
        <v>922</v>
      </c>
      <c r="B290" s="3" t="s">
        <v>217</v>
      </c>
      <c r="C290" s="3" t="s">
        <v>218</v>
      </c>
      <c r="D290" t="str">
        <f t="shared" si="8"/>
        <v>MKoz7</v>
      </c>
      <c r="E290">
        <f t="shared" si="9"/>
        <v>1</v>
      </c>
    </row>
    <row r="291" spans="1:5" x14ac:dyDescent="0.25">
      <c r="A291" s="5" t="s">
        <v>923</v>
      </c>
      <c r="B291" s="3" t="s">
        <v>407</v>
      </c>
      <c r="C291" s="3" t="s">
        <v>72</v>
      </c>
      <c r="D291" t="str">
        <f t="shared" si="8"/>
        <v>AWro1</v>
      </c>
      <c r="E291">
        <f t="shared" si="9"/>
        <v>1</v>
      </c>
    </row>
    <row r="292" spans="1:5" x14ac:dyDescent="0.25">
      <c r="A292" s="5" t="s">
        <v>924</v>
      </c>
      <c r="B292" s="3" t="s">
        <v>408</v>
      </c>
      <c r="C292" s="3" t="s">
        <v>104</v>
      </c>
      <c r="D292" t="str">
        <f t="shared" si="8"/>
        <v>JPod4</v>
      </c>
      <c r="E292">
        <f t="shared" si="9"/>
        <v>2</v>
      </c>
    </row>
    <row r="293" spans="1:5" x14ac:dyDescent="0.25">
      <c r="A293" s="5" t="s">
        <v>925</v>
      </c>
      <c r="B293" s="3" t="s">
        <v>409</v>
      </c>
      <c r="C293" s="3" t="s">
        <v>410</v>
      </c>
      <c r="D293" t="str">
        <f t="shared" si="8"/>
        <v>KPio0</v>
      </c>
      <c r="E293">
        <f t="shared" si="9"/>
        <v>1</v>
      </c>
    </row>
    <row r="294" spans="1:5" x14ac:dyDescent="0.25">
      <c r="A294" s="5" t="s">
        <v>926</v>
      </c>
      <c r="B294" s="3" t="s">
        <v>411</v>
      </c>
      <c r="C294" s="3" t="s">
        <v>257</v>
      </c>
      <c r="D294" t="str">
        <f t="shared" si="8"/>
        <v>LMlo1</v>
      </c>
      <c r="E294">
        <f t="shared" si="9"/>
        <v>1</v>
      </c>
    </row>
    <row r="295" spans="1:5" x14ac:dyDescent="0.25">
      <c r="A295" s="5" t="s">
        <v>927</v>
      </c>
      <c r="B295" s="3" t="s">
        <v>169</v>
      </c>
      <c r="C295" s="3" t="s">
        <v>51</v>
      </c>
      <c r="D295" t="str">
        <f t="shared" si="8"/>
        <v>MKmi6</v>
      </c>
      <c r="E295">
        <f t="shared" si="9"/>
        <v>1</v>
      </c>
    </row>
    <row r="296" spans="1:5" x14ac:dyDescent="0.25">
      <c r="A296" s="5" t="s">
        <v>928</v>
      </c>
      <c r="B296" s="3" t="s">
        <v>412</v>
      </c>
      <c r="C296" s="3" t="s">
        <v>70</v>
      </c>
      <c r="D296" t="str">
        <f t="shared" si="8"/>
        <v>MKis4</v>
      </c>
      <c r="E296">
        <f t="shared" si="9"/>
        <v>1</v>
      </c>
    </row>
    <row r="297" spans="1:5" x14ac:dyDescent="0.25">
      <c r="A297" s="5" t="s">
        <v>929</v>
      </c>
      <c r="B297" s="3" t="s">
        <v>413</v>
      </c>
      <c r="C297" s="3" t="s">
        <v>153</v>
      </c>
      <c r="D297" t="str">
        <f t="shared" si="8"/>
        <v>SDol7</v>
      </c>
      <c r="E297">
        <f t="shared" si="9"/>
        <v>1</v>
      </c>
    </row>
    <row r="298" spans="1:5" x14ac:dyDescent="0.25">
      <c r="A298" s="5" t="s">
        <v>930</v>
      </c>
      <c r="B298" s="3" t="s">
        <v>414</v>
      </c>
      <c r="C298" s="3" t="s">
        <v>70</v>
      </c>
      <c r="D298" t="str">
        <f t="shared" si="8"/>
        <v>MKis3</v>
      </c>
      <c r="E298">
        <f t="shared" si="9"/>
        <v>1</v>
      </c>
    </row>
    <row r="299" spans="1:5" x14ac:dyDescent="0.25">
      <c r="A299" s="5" t="s">
        <v>931</v>
      </c>
      <c r="B299" s="3" t="s">
        <v>109</v>
      </c>
      <c r="C299" s="3" t="s">
        <v>137</v>
      </c>
      <c r="D299" t="str">
        <f t="shared" si="8"/>
        <v>MPio7</v>
      </c>
      <c r="E299">
        <f t="shared" si="9"/>
        <v>1</v>
      </c>
    </row>
    <row r="300" spans="1:5" x14ac:dyDescent="0.25">
      <c r="A300" s="5" t="s">
        <v>932</v>
      </c>
      <c r="B300" s="3" t="s">
        <v>415</v>
      </c>
      <c r="C300" s="3" t="s">
        <v>98</v>
      </c>
      <c r="D300" t="str">
        <f t="shared" si="8"/>
        <v>MKop7</v>
      </c>
      <c r="E300">
        <f t="shared" si="9"/>
        <v>1</v>
      </c>
    </row>
    <row r="301" spans="1:5" x14ac:dyDescent="0.25">
      <c r="A301" s="5" t="s">
        <v>933</v>
      </c>
      <c r="B301" s="3" t="s">
        <v>416</v>
      </c>
      <c r="C301" s="3" t="s">
        <v>253</v>
      </c>
      <c r="D301" t="str">
        <f t="shared" si="8"/>
        <v>KOsz5</v>
      </c>
      <c r="E301">
        <f t="shared" si="9"/>
        <v>1</v>
      </c>
    </row>
    <row r="302" spans="1:5" x14ac:dyDescent="0.25">
      <c r="A302" s="5" t="s">
        <v>934</v>
      </c>
      <c r="B302" s="3" t="s">
        <v>417</v>
      </c>
      <c r="C302" s="3" t="s">
        <v>17</v>
      </c>
      <c r="D302" t="str">
        <f t="shared" si="8"/>
        <v>JRoz4</v>
      </c>
      <c r="E302">
        <f t="shared" si="9"/>
        <v>1</v>
      </c>
    </row>
    <row r="303" spans="1:5" x14ac:dyDescent="0.25">
      <c r="A303" s="5" t="s">
        <v>935</v>
      </c>
      <c r="B303" s="3" t="s">
        <v>418</v>
      </c>
      <c r="C303" s="3" t="s">
        <v>419</v>
      </c>
      <c r="D303" t="str">
        <f t="shared" si="8"/>
        <v>JBaj7</v>
      </c>
      <c r="E303">
        <f t="shared" si="9"/>
        <v>1</v>
      </c>
    </row>
    <row r="304" spans="1:5" x14ac:dyDescent="0.25">
      <c r="A304" s="5" t="s">
        <v>936</v>
      </c>
      <c r="B304" s="3" t="s">
        <v>420</v>
      </c>
      <c r="C304" s="3" t="s">
        <v>31</v>
      </c>
      <c r="D304" t="str">
        <f t="shared" si="8"/>
        <v>SCza1</v>
      </c>
      <c r="E304">
        <f t="shared" si="9"/>
        <v>1</v>
      </c>
    </row>
    <row r="305" spans="1:5" x14ac:dyDescent="0.25">
      <c r="A305" s="5" t="s">
        <v>937</v>
      </c>
      <c r="B305" s="3" t="s">
        <v>421</v>
      </c>
      <c r="C305" s="3" t="s">
        <v>257</v>
      </c>
      <c r="D305" t="str">
        <f t="shared" si="8"/>
        <v>LMar4</v>
      </c>
      <c r="E305">
        <f t="shared" si="9"/>
        <v>2</v>
      </c>
    </row>
    <row r="306" spans="1:5" x14ac:dyDescent="0.25">
      <c r="A306" s="5" t="s">
        <v>938</v>
      </c>
      <c r="B306" s="3" t="s">
        <v>254</v>
      </c>
      <c r="C306" s="3" t="s">
        <v>134</v>
      </c>
      <c r="D306" t="str">
        <f t="shared" si="8"/>
        <v>MLub7</v>
      </c>
      <c r="E306">
        <f t="shared" si="9"/>
        <v>2</v>
      </c>
    </row>
    <row r="307" spans="1:5" x14ac:dyDescent="0.25">
      <c r="A307" s="5" t="s">
        <v>939</v>
      </c>
      <c r="B307" s="3" t="s">
        <v>422</v>
      </c>
      <c r="C307" s="3" t="s">
        <v>423</v>
      </c>
      <c r="D307" t="str">
        <f t="shared" si="8"/>
        <v>NHor5</v>
      </c>
      <c r="E307">
        <f t="shared" si="9"/>
        <v>1</v>
      </c>
    </row>
    <row r="308" spans="1:5" x14ac:dyDescent="0.25">
      <c r="A308" s="5" t="s">
        <v>940</v>
      </c>
      <c r="B308" s="3" t="s">
        <v>424</v>
      </c>
      <c r="C308" s="3" t="s">
        <v>72</v>
      </c>
      <c r="D308" t="str">
        <f t="shared" si="8"/>
        <v>AWro0</v>
      </c>
      <c r="E308">
        <f t="shared" si="9"/>
        <v>1</v>
      </c>
    </row>
    <row r="309" spans="1:5" x14ac:dyDescent="0.25">
      <c r="A309" s="5" t="s">
        <v>941</v>
      </c>
      <c r="B309" s="3" t="s">
        <v>425</v>
      </c>
      <c r="C309" s="3" t="s">
        <v>426</v>
      </c>
      <c r="D309" t="str">
        <f t="shared" si="8"/>
        <v>GSka5</v>
      </c>
      <c r="E309">
        <f t="shared" si="9"/>
        <v>1</v>
      </c>
    </row>
    <row r="310" spans="1:5" x14ac:dyDescent="0.25">
      <c r="A310" s="5" t="s">
        <v>942</v>
      </c>
      <c r="B310" s="3" t="s">
        <v>77</v>
      </c>
      <c r="C310" s="3" t="s">
        <v>48</v>
      </c>
      <c r="D310" t="str">
        <f t="shared" si="8"/>
        <v>PFor6</v>
      </c>
      <c r="E310">
        <f t="shared" si="9"/>
        <v>1</v>
      </c>
    </row>
    <row r="311" spans="1:5" x14ac:dyDescent="0.25">
      <c r="A311" s="5" t="s">
        <v>943</v>
      </c>
      <c r="B311" s="3" t="s">
        <v>401</v>
      </c>
      <c r="C311" s="3" t="s">
        <v>137</v>
      </c>
      <c r="D311" t="str">
        <f t="shared" si="8"/>
        <v>MZio6</v>
      </c>
      <c r="E311">
        <f t="shared" si="9"/>
        <v>1</v>
      </c>
    </row>
    <row r="312" spans="1:5" x14ac:dyDescent="0.25">
      <c r="A312" s="5" t="s">
        <v>944</v>
      </c>
      <c r="B312" s="3" t="s">
        <v>427</v>
      </c>
      <c r="C312" s="3" t="s">
        <v>121</v>
      </c>
      <c r="D312" t="str">
        <f t="shared" si="8"/>
        <v>ATro1</v>
      </c>
      <c r="E312">
        <f t="shared" si="9"/>
        <v>1</v>
      </c>
    </row>
    <row r="313" spans="1:5" x14ac:dyDescent="0.25">
      <c r="A313" s="5" t="s">
        <v>945</v>
      </c>
      <c r="B313" s="3" t="s">
        <v>428</v>
      </c>
      <c r="C313" s="3" t="s">
        <v>84</v>
      </c>
      <c r="D313" t="str">
        <f t="shared" si="8"/>
        <v>OGre2</v>
      </c>
      <c r="E313">
        <f t="shared" si="9"/>
        <v>1</v>
      </c>
    </row>
    <row r="314" spans="1:5" x14ac:dyDescent="0.25">
      <c r="A314" s="5" t="s">
        <v>946</v>
      </c>
      <c r="B314" s="3" t="s">
        <v>429</v>
      </c>
      <c r="C314" s="3" t="s">
        <v>58</v>
      </c>
      <c r="D314" t="str">
        <f t="shared" si="8"/>
        <v>MKru2</v>
      </c>
      <c r="E314">
        <f t="shared" si="9"/>
        <v>1</v>
      </c>
    </row>
    <row r="315" spans="1:5" x14ac:dyDescent="0.25">
      <c r="A315" s="5" t="s">
        <v>947</v>
      </c>
      <c r="B315" s="3" t="s">
        <v>430</v>
      </c>
      <c r="C315" s="3" t="s">
        <v>150</v>
      </c>
      <c r="D315" t="str">
        <f t="shared" si="8"/>
        <v>NJan0</v>
      </c>
      <c r="E315">
        <f t="shared" si="9"/>
        <v>1</v>
      </c>
    </row>
    <row r="316" spans="1:5" x14ac:dyDescent="0.25">
      <c r="A316" s="5" t="s">
        <v>948</v>
      </c>
      <c r="B316" s="3" t="s">
        <v>431</v>
      </c>
      <c r="C316" s="3" t="s">
        <v>214</v>
      </c>
      <c r="D316" t="str">
        <f t="shared" si="8"/>
        <v>MKem0</v>
      </c>
      <c r="E316">
        <f t="shared" si="9"/>
        <v>1</v>
      </c>
    </row>
    <row r="317" spans="1:5" x14ac:dyDescent="0.25">
      <c r="A317" s="5" t="s">
        <v>949</v>
      </c>
      <c r="B317" s="3" t="s">
        <v>129</v>
      </c>
      <c r="C317" s="3" t="s">
        <v>130</v>
      </c>
      <c r="D317" t="str">
        <f t="shared" si="8"/>
        <v>AWiz7</v>
      </c>
      <c r="E317">
        <f t="shared" si="9"/>
        <v>1</v>
      </c>
    </row>
    <row r="318" spans="1:5" x14ac:dyDescent="0.25">
      <c r="A318" s="5" t="s">
        <v>950</v>
      </c>
      <c r="B318" s="3" t="s">
        <v>432</v>
      </c>
      <c r="C318" s="3" t="s">
        <v>253</v>
      </c>
      <c r="D318" t="str">
        <f t="shared" si="8"/>
        <v>KPaj5</v>
      </c>
      <c r="E318">
        <f t="shared" si="9"/>
        <v>1</v>
      </c>
    </row>
    <row r="319" spans="1:5" x14ac:dyDescent="0.25">
      <c r="A319" s="5" t="s">
        <v>951</v>
      </c>
      <c r="B319" s="3" t="s">
        <v>433</v>
      </c>
      <c r="C319" s="3" t="s">
        <v>255</v>
      </c>
      <c r="D319" t="str">
        <f t="shared" si="8"/>
        <v>MLew8</v>
      </c>
      <c r="E319">
        <f t="shared" si="9"/>
        <v>1</v>
      </c>
    </row>
    <row r="320" spans="1:5" x14ac:dyDescent="0.25">
      <c r="A320" s="5" t="s">
        <v>952</v>
      </c>
      <c r="B320" s="3" t="s">
        <v>434</v>
      </c>
      <c r="C320" s="3" t="s">
        <v>435</v>
      </c>
      <c r="D320" t="str">
        <f t="shared" si="8"/>
        <v>CSwi2</v>
      </c>
      <c r="E320">
        <f t="shared" si="9"/>
        <v>1</v>
      </c>
    </row>
    <row r="321" spans="1:5" x14ac:dyDescent="0.25">
      <c r="A321" s="5" t="s">
        <v>953</v>
      </c>
      <c r="B321" s="3" t="s">
        <v>69</v>
      </c>
      <c r="C321" s="3" t="s">
        <v>42</v>
      </c>
      <c r="D321" t="str">
        <f t="shared" si="8"/>
        <v>MKam6</v>
      </c>
      <c r="E321">
        <f t="shared" si="9"/>
        <v>1</v>
      </c>
    </row>
    <row r="322" spans="1:5" x14ac:dyDescent="0.25">
      <c r="A322" s="5" t="s">
        <v>954</v>
      </c>
      <c r="B322" s="3" t="s">
        <v>436</v>
      </c>
      <c r="C322" s="3" t="s">
        <v>172</v>
      </c>
      <c r="D322" t="str">
        <f t="shared" si="8"/>
        <v>MKir0</v>
      </c>
      <c r="E322">
        <f t="shared" si="9"/>
        <v>1</v>
      </c>
    </row>
    <row r="323" spans="1:5" x14ac:dyDescent="0.25">
      <c r="A323" s="5" t="s">
        <v>955</v>
      </c>
      <c r="B323" s="3" t="s">
        <v>437</v>
      </c>
      <c r="C323" s="3" t="s">
        <v>438</v>
      </c>
      <c r="D323" t="str">
        <f t="shared" ref="D323:D386" si="10">LEFT(C323,1)&amp;LEFT(B323,3)&amp;RIGHT(A323,1)</f>
        <v>AWer7</v>
      </c>
      <c r="E323">
        <f t="shared" ref="E323:E386" si="11">COUNTIF(D:D,D323)</f>
        <v>1</v>
      </c>
    </row>
    <row r="324" spans="1:5" x14ac:dyDescent="0.25">
      <c r="A324" s="5" t="s">
        <v>956</v>
      </c>
      <c r="B324" s="3" t="s">
        <v>439</v>
      </c>
      <c r="C324" s="3" t="s">
        <v>56</v>
      </c>
      <c r="D324" t="str">
        <f t="shared" si="10"/>
        <v>ZBaj9</v>
      </c>
      <c r="E324">
        <f t="shared" si="11"/>
        <v>1</v>
      </c>
    </row>
    <row r="325" spans="1:5" x14ac:dyDescent="0.25">
      <c r="A325" s="5" t="s">
        <v>957</v>
      </c>
      <c r="B325" s="3" t="s">
        <v>440</v>
      </c>
      <c r="C325" s="3" t="s">
        <v>201</v>
      </c>
      <c r="D325" t="str">
        <f t="shared" si="10"/>
        <v>AZab5</v>
      </c>
      <c r="E325">
        <f t="shared" si="11"/>
        <v>1</v>
      </c>
    </row>
    <row r="326" spans="1:5" x14ac:dyDescent="0.25">
      <c r="A326" s="5" t="s">
        <v>958</v>
      </c>
      <c r="B326" s="3" t="s">
        <v>441</v>
      </c>
      <c r="C326" s="3" t="s">
        <v>442</v>
      </c>
      <c r="D326" t="str">
        <f t="shared" si="10"/>
        <v>VDun3</v>
      </c>
      <c r="E326">
        <f t="shared" si="11"/>
        <v>1</v>
      </c>
    </row>
    <row r="327" spans="1:5" x14ac:dyDescent="0.25">
      <c r="A327" s="5" t="s">
        <v>959</v>
      </c>
      <c r="B327" s="3" t="s">
        <v>443</v>
      </c>
      <c r="C327" s="3" t="s">
        <v>242</v>
      </c>
      <c r="D327" t="str">
        <f t="shared" si="10"/>
        <v>HSta2</v>
      </c>
      <c r="E327">
        <f t="shared" si="11"/>
        <v>1</v>
      </c>
    </row>
    <row r="328" spans="1:5" x14ac:dyDescent="0.25">
      <c r="A328" s="5" t="s">
        <v>960</v>
      </c>
      <c r="B328" s="3" t="s">
        <v>436</v>
      </c>
      <c r="C328" s="3" t="s">
        <v>70</v>
      </c>
      <c r="D328" t="str">
        <f t="shared" si="10"/>
        <v>MKir3</v>
      </c>
      <c r="E328">
        <f t="shared" si="11"/>
        <v>1</v>
      </c>
    </row>
    <row r="329" spans="1:5" x14ac:dyDescent="0.25">
      <c r="A329" s="5" t="s">
        <v>961</v>
      </c>
      <c r="B329" s="3" t="s">
        <v>444</v>
      </c>
      <c r="C329" s="3" t="s">
        <v>294</v>
      </c>
      <c r="D329" t="str">
        <f t="shared" si="10"/>
        <v>AZeg7</v>
      </c>
      <c r="E329">
        <f t="shared" si="11"/>
        <v>1</v>
      </c>
    </row>
    <row r="330" spans="1:5" x14ac:dyDescent="0.25">
      <c r="A330" s="5" t="s">
        <v>962</v>
      </c>
      <c r="B330" s="3" t="s">
        <v>445</v>
      </c>
      <c r="C330" s="3" t="s">
        <v>26</v>
      </c>
      <c r="D330" t="str">
        <f t="shared" si="10"/>
        <v>MLuk9</v>
      </c>
      <c r="E330">
        <f t="shared" si="11"/>
        <v>1</v>
      </c>
    </row>
    <row r="331" spans="1:5" x14ac:dyDescent="0.25">
      <c r="A331" s="5" t="s">
        <v>963</v>
      </c>
      <c r="B331" s="3" t="s">
        <v>446</v>
      </c>
      <c r="C331" s="3" t="s">
        <v>78</v>
      </c>
      <c r="D331" t="str">
        <f t="shared" si="10"/>
        <v>JPie9</v>
      </c>
      <c r="E331">
        <f t="shared" si="11"/>
        <v>1</v>
      </c>
    </row>
    <row r="332" spans="1:5" x14ac:dyDescent="0.25">
      <c r="A332" s="5" t="s">
        <v>964</v>
      </c>
      <c r="B332" s="3" t="s">
        <v>447</v>
      </c>
      <c r="C332" s="3" t="s">
        <v>166</v>
      </c>
      <c r="D332" t="str">
        <f t="shared" si="10"/>
        <v>NJęd0</v>
      </c>
      <c r="E332">
        <f t="shared" si="11"/>
        <v>1</v>
      </c>
    </row>
    <row r="333" spans="1:5" x14ac:dyDescent="0.25">
      <c r="A333" s="5" t="s">
        <v>965</v>
      </c>
      <c r="B333" s="3" t="s">
        <v>448</v>
      </c>
      <c r="C333" s="3" t="s">
        <v>72</v>
      </c>
      <c r="D333" t="str">
        <f t="shared" si="10"/>
        <v>AWym8</v>
      </c>
      <c r="E333">
        <f t="shared" si="11"/>
        <v>1</v>
      </c>
    </row>
    <row r="334" spans="1:5" x14ac:dyDescent="0.25">
      <c r="A334" s="5" t="s">
        <v>966</v>
      </c>
      <c r="B334" s="3" t="s">
        <v>449</v>
      </c>
      <c r="C334" s="3" t="s">
        <v>37</v>
      </c>
      <c r="D334" t="str">
        <f t="shared" si="10"/>
        <v>AWic7</v>
      </c>
      <c r="E334">
        <f t="shared" si="11"/>
        <v>1</v>
      </c>
    </row>
    <row r="335" spans="1:5" x14ac:dyDescent="0.25">
      <c r="A335" s="5" t="s">
        <v>967</v>
      </c>
      <c r="B335" s="3" t="s">
        <v>450</v>
      </c>
      <c r="C335" s="3" t="s">
        <v>126</v>
      </c>
      <c r="D335" t="str">
        <f t="shared" si="10"/>
        <v>BTus6</v>
      </c>
      <c r="E335">
        <f t="shared" si="11"/>
        <v>1</v>
      </c>
    </row>
    <row r="336" spans="1:5" x14ac:dyDescent="0.25">
      <c r="A336" s="5" t="s">
        <v>968</v>
      </c>
      <c r="B336" s="3" t="s">
        <v>451</v>
      </c>
      <c r="C336" s="3" t="s">
        <v>452</v>
      </c>
      <c r="D336" t="str">
        <f t="shared" si="10"/>
        <v>AWal1</v>
      </c>
      <c r="E336">
        <f t="shared" si="11"/>
        <v>1</v>
      </c>
    </row>
    <row r="337" spans="1:5" x14ac:dyDescent="0.25">
      <c r="A337" s="5" t="s">
        <v>969</v>
      </c>
      <c r="B337" s="3" t="s">
        <v>453</v>
      </c>
      <c r="C337" s="3" t="s">
        <v>214</v>
      </c>
      <c r="D337" t="str">
        <f t="shared" si="10"/>
        <v>MKar6</v>
      </c>
      <c r="E337">
        <f t="shared" si="11"/>
        <v>1</v>
      </c>
    </row>
    <row r="338" spans="1:5" x14ac:dyDescent="0.25">
      <c r="A338" s="5" t="s">
        <v>970</v>
      </c>
      <c r="B338" s="3" t="s">
        <v>454</v>
      </c>
      <c r="C338" s="3" t="s">
        <v>162</v>
      </c>
      <c r="D338" t="str">
        <f t="shared" si="10"/>
        <v>FSta4</v>
      </c>
      <c r="E338">
        <f t="shared" si="11"/>
        <v>1</v>
      </c>
    </row>
    <row r="339" spans="1:5" x14ac:dyDescent="0.25">
      <c r="A339" s="5" t="s">
        <v>971</v>
      </c>
      <c r="B339" s="3" t="s">
        <v>371</v>
      </c>
      <c r="C339" s="3" t="s">
        <v>455</v>
      </c>
      <c r="D339" t="str">
        <f t="shared" si="10"/>
        <v>KMar0</v>
      </c>
      <c r="E339">
        <f t="shared" si="11"/>
        <v>1</v>
      </c>
    </row>
    <row r="340" spans="1:5" x14ac:dyDescent="0.25">
      <c r="A340" s="5" t="s">
        <v>972</v>
      </c>
      <c r="B340" s="3" t="s">
        <v>456</v>
      </c>
      <c r="C340" s="3" t="s">
        <v>70</v>
      </c>
      <c r="D340" t="str">
        <f t="shared" si="10"/>
        <v>MKie8</v>
      </c>
      <c r="E340">
        <f t="shared" si="11"/>
        <v>1</v>
      </c>
    </row>
    <row r="341" spans="1:5" x14ac:dyDescent="0.25">
      <c r="A341" s="5" t="s">
        <v>973</v>
      </c>
      <c r="B341" s="3" t="s">
        <v>457</v>
      </c>
      <c r="C341" s="3" t="s">
        <v>51</v>
      </c>
      <c r="D341" t="str">
        <f t="shared" si="10"/>
        <v>MMar0</v>
      </c>
      <c r="E341">
        <f t="shared" si="11"/>
        <v>1</v>
      </c>
    </row>
    <row r="342" spans="1:5" x14ac:dyDescent="0.25">
      <c r="A342" s="5" t="s">
        <v>974</v>
      </c>
      <c r="B342" s="3" t="s">
        <v>458</v>
      </c>
      <c r="C342" s="3" t="s">
        <v>68</v>
      </c>
      <c r="D342" t="str">
        <f t="shared" si="10"/>
        <v>KNik0</v>
      </c>
      <c r="E342">
        <f t="shared" si="11"/>
        <v>1</v>
      </c>
    </row>
    <row r="343" spans="1:5" x14ac:dyDescent="0.25">
      <c r="A343" s="5" t="s">
        <v>975</v>
      </c>
      <c r="B343" s="3" t="s">
        <v>459</v>
      </c>
      <c r="C343" s="3" t="s">
        <v>68</v>
      </c>
      <c r="D343" t="str">
        <f t="shared" si="10"/>
        <v>KOkl8</v>
      </c>
      <c r="E343">
        <f t="shared" si="11"/>
        <v>1</v>
      </c>
    </row>
    <row r="344" spans="1:5" x14ac:dyDescent="0.25">
      <c r="A344" s="5" t="s">
        <v>976</v>
      </c>
      <c r="B344" s="3" t="s">
        <v>460</v>
      </c>
      <c r="C344" s="3" t="s">
        <v>8</v>
      </c>
      <c r="D344" t="str">
        <f t="shared" si="10"/>
        <v>MLad5</v>
      </c>
      <c r="E344">
        <f t="shared" si="11"/>
        <v>1</v>
      </c>
    </row>
    <row r="345" spans="1:5" x14ac:dyDescent="0.25">
      <c r="A345" s="5" t="s">
        <v>977</v>
      </c>
      <c r="B345" s="3" t="s">
        <v>461</v>
      </c>
      <c r="C345" s="3" t="s">
        <v>223</v>
      </c>
      <c r="D345" t="str">
        <f t="shared" si="10"/>
        <v>MKow4</v>
      </c>
      <c r="E345">
        <f t="shared" si="11"/>
        <v>4</v>
      </c>
    </row>
    <row r="346" spans="1:5" x14ac:dyDescent="0.25">
      <c r="A346" s="5" t="s">
        <v>978</v>
      </c>
      <c r="B346" s="3" t="s">
        <v>462</v>
      </c>
      <c r="C346" s="3" t="s">
        <v>236</v>
      </c>
      <c r="D346" t="str">
        <f t="shared" si="10"/>
        <v>KPaw7</v>
      </c>
      <c r="E346">
        <f t="shared" si="11"/>
        <v>1</v>
      </c>
    </row>
    <row r="347" spans="1:5" x14ac:dyDescent="0.25">
      <c r="A347" s="5" t="s">
        <v>979</v>
      </c>
      <c r="B347" s="3" t="s">
        <v>463</v>
      </c>
      <c r="C347" s="3" t="s">
        <v>305</v>
      </c>
      <c r="D347" t="str">
        <f t="shared" si="10"/>
        <v>KNie2</v>
      </c>
      <c r="E347">
        <f t="shared" si="11"/>
        <v>1</v>
      </c>
    </row>
    <row r="348" spans="1:5" x14ac:dyDescent="0.25">
      <c r="A348" s="5" t="s">
        <v>980</v>
      </c>
      <c r="B348" s="3" t="s">
        <v>464</v>
      </c>
      <c r="C348" s="3" t="s">
        <v>465</v>
      </c>
      <c r="D348" t="str">
        <f t="shared" si="10"/>
        <v>OHaz5</v>
      </c>
      <c r="E348">
        <f t="shared" si="11"/>
        <v>1</v>
      </c>
    </row>
    <row r="349" spans="1:5" x14ac:dyDescent="0.25">
      <c r="A349" s="5" t="s">
        <v>981</v>
      </c>
      <c r="B349" s="3" t="s">
        <v>466</v>
      </c>
      <c r="C349" s="3" t="s">
        <v>60</v>
      </c>
      <c r="D349" t="str">
        <f t="shared" si="10"/>
        <v>IRyn3</v>
      </c>
      <c r="E349">
        <f t="shared" si="11"/>
        <v>1</v>
      </c>
    </row>
    <row r="350" spans="1:5" x14ac:dyDescent="0.25">
      <c r="A350" s="5" t="s">
        <v>982</v>
      </c>
      <c r="B350" s="3" t="s">
        <v>467</v>
      </c>
      <c r="C350" s="3" t="s">
        <v>104</v>
      </c>
      <c r="D350" t="str">
        <f t="shared" si="10"/>
        <v>JRop7</v>
      </c>
      <c r="E350">
        <f t="shared" si="11"/>
        <v>1</v>
      </c>
    </row>
    <row r="351" spans="1:5" x14ac:dyDescent="0.25">
      <c r="A351" s="5" t="s">
        <v>983</v>
      </c>
      <c r="B351" s="3" t="s">
        <v>468</v>
      </c>
      <c r="C351" s="3" t="s">
        <v>14</v>
      </c>
      <c r="D351" t="str">
        <f t="shared" si="10"/>
        <v>PGie1</v>
      </c>
      <c r="E351">
        <f t="shared" si="11"/>
        <v>1</v>
      </c>
    </row>
    <row r="352" spans="1:5" x14ac:dyDescent="0.25">
      <c r="A352" s="5" t="s">
        <v>984</v>
      </c>
      <c r="B352" s="3" t="s">
        <v>469</v>
      </c>
      <c r="C352" s="3" t="s">
        <v>470</v>
      </c>
      <c r="D352" t="str">
        <f t="shared" si="10"/>
        <v>RDom0</v>
      </c>
      <c r="E352">
        <f t="shared" si="11"/>
        <v>1</v>
      </c>
    </row>
    <row r="353" spans="1:5" x14ac:dyDescent="0.25">
      <c r="A353" s="5" t="s">
        <v>985</v>
      </c>
      <c r="B353" s="3" t="s">
        <v>471</v>
      </c>
      <c r="C353" s="3" t="s">
        <v>472</v>
      </c>
      <c r="D353" t="str">
        <f t="shared" si="10"/>
        <v>JPoz1</v>
      </c>
      <c r="E353">
        <f t="shared" si="11"/>
        <v>1</v>
      </c>
    </row>
    <row r="354" spans="1:5" x14ac:dyDescent="0.25">
      <c r="A354" s="5" t="s">
        <v>986</v>
      </c>
      <c r="B354" s="3" t="s">
        <v>473</v>
      </c>
      <c r="C354" s="3" t="s">
        <v>12</v>
      </c>
      <c r="D354" t="str">
        <f t="shared" si="10"/>
        <v>MKow2</v>
      </c>
      <c r="E354">
        <f t="shared" si="11"/>
        <v>1</v>
      </c>
    </row>
    <row r="355" spans="1:5" x14ac:dyDescent="0.25">
      <c r="A355" s="5" t="s">
        <v>987</v>
      </c>
      <c r="B355" s="3" t="s">
        <v>474</v>
      </c>
      <c r="C355" s="3" t="s">
        <v>475</v>
      </c>
      <c r="D355" t="str">
        <f t="shared" si="10"/>
        <v>NHin5</v>
      </c>
      <c r="E355">
        <f t="shared" si="11"/>
        <v>1</v>
      </c>
    </row>
    <row r="356" spans="1:5" x14ac:dyDescent="0.25">
      <c r="A356" s="5" t="s">
        <v>988</v>
      </c>
      <c r="B356" s="3" t="s">
        <v>476</v>
      </c>
      <c r="C356" s="3" t="s">
        <v>477</v>
      </c>
      <c r="D356" t="str">
        <f t="shared" si="10"/>
        <v>DSwi5</v>
      </c>
      <c r="E356">
        <f t="shared" si="11"/>
        <v>1</v>
      </c>
    </row>
    <row r="357" spans="1:5" x14ac:dyDescent="0.25">
      <c r="A357" s="5" t="s">
        <v>989</v>
      </c>
      <c r="B357" s="3" t="s">
        <v>478</v>
      </c>
      <c r="C357" s="3" t="s">
        <v>40</v>
      </c>
      <c r="D357" t="str">
        <f t="shared" si="10"/>
        <v>OGrz1</v>
      </c>
      <c r="E357">
        <f t="shared" si="11"/>
        <v>1</v>
      </c>
    </row>
    <row r="358" spans="1:5" x14ac:dyDescent="0.25">
      <c r="A358" s="5" t="s">
        <v>990</v>
      </c>
      <c r="B358" s="3" t="s">
        <v>479</v>
      </c>
      <c r="C358" s="3" t="s">
        <v>475</v>
      </c>
      <c r="D358" t="str">
        <f t="shared" si="10"/>
        <v>NHin2</v>
      </c>
      <c r="E358">
        <f t="shared" si="11"/>
        <v>1</v>
      </c>
    </row>
    <row r="359" spans="1:5" x14ac:dyDescent="0.25">
      <c r="A359" s="5" t="s">
        <v>991</v>
      </c>
      <c r="B359" s="3" t="s">
        <v>480</v>
      </c>
      <c r="C359" s="3" t="s">
        <v>93</v>
      </c>
      <c r="D359" t="str">
        <f t="shared" si="10"/>
        <v>MKaf3</v>
      </c>
      <c r="E359">
        <f t="shared" si="11"/>
        <v>1</v>
      </c>
    </row>
    <row r="360" spans="1:5" x14ac:dyDescent="0.25">
      <c r="A360" s="5" t="s">
        <v>992</v>
      </c>
      <c r="B360" s="3" t="s">
        <v>481</v>
      </c>
      <c r="C360" s="3" t="s">
        <v>482</v>
      </c>
      <c r="D360" t="str">
        <f t="shared" si="10"/>
        <v>BWas9</v>
      </c>
      <c r="E360">
        <f t="shared" si="11"/>
        <v>2</v>
      </c>
    </row>
    <row r="361" spans="1:5" x14ac:dyDescent="0.25">
      <c r="A361" s="5" t="s">
        <v>993</v>
      </c>
      <c r="B361" s="3" t="s">
        <v>483</v>
      </c>
      <c r="C361" s="3" t="s">
        <v>482</v>
      </c>
      <c r="D361" t="str">
        <f t="shared" si="10"/>
        <v>BWas9</v>
      </c>
      <c r="E361">
        <f t="shared" si="11"/>
        <v>2</v>
      </c>
    </row>
    <row r="362" spans="1:5" x14ac:dyDescent="0.25">
      <c r="A362" s="5" t="s">
        <v>994</v>
      </c>
      <c r="B362" s="3" t="s">
        <v>484</v>
      </c>
      <c r="C362" s="3" t="s">
        <v>255</v>
      </c>
      <c r="D362" t="str">
        <f t="shared" si="10"/>
        <v>MLuk2</v>
      </c>
      <c r="E362">
        <f t="shared" si="11"/>
        <v>1</v>
      </c>
    </row>
    <row r="363" spans="1:5" x14ac:dyDescent="0.25">
      <c r="A363" s="5" t="s">
        <v>995</v>
      </c>
      <c r="B363" s="3" t="s">
        <v>485</v>
      </c>
      <c r="C363" s="3" t="s">
        <v>486</v>
      </c>
      <c r="D363" t="str">
        <f t="shared" si="10"/>
        <v>HSil7</v>
      </c>
      <c r="E363">
        <f t="shared" si="11"/>
        <v>1</v>
      </c>
    </row>
    <row r="364" spans="1:5" x14ac:dyDescent="0.25">
      <c r="A364" s="5" t="s">
        <v>996</v>
      </c>
      <c r="B364" s="3" t="s">
        <v>487</v>
      </c>
      <c r="C364" s="3" t="s">
        <v>294</v>
      </c>
      <c r="D364" t="str">
        <f t="shared" si="10"/>
        <v>AZyg2</v>
      </c>
      <c r="E364">
        <f t="shared" si="11"/>
        <v>1</v>
      </c>
    </row>
    <row r="365" spans="1:5" x14ac:dyDescent="0.25">
      <c r="A365" s="5" t="s">
        <v>997</v>
      </c>
      <c r="B365" s="3" t="s">
        <v>488</v>
      </c>
      <c r="C365" s="3" t="s">
        <v>78</v>
      </c>
      <c r="D365" t="str">
        <f t="shared" si="10"/>
        <v>JPet0</v>
      </c>
      <c r="E365">
        <f t="shared" si="11"/>
        <v>1</v>
      </c>
    </row>
    <row r="366" spans="1:5" x14ac:dyDescent="0.25">
      <c r="A366" s="5" t="s">
        <v>998</v>
      </c>
      <c r="B366" s="3" t="s">
        <v>489</v>
      </c>
      <c r="C366" s="3" t="s">
        <v>490</v>
      </c>
      <c r="D366" t="str">
        <f t="shared" si="10"/>
        <v>OHan3</v>
      </c>
      <c r="E366">
        <f t="shared" si="11"/>
        <v>1</v>
      </c>
    </row>
    <row r="367" spans="1:5" x14ac:dyDescent="0.25">
      <c r="A367" s="5" t="s">
        <v>999</v>
      </c>
      <c r="B367" s="3" t="s">
        <v>491</v>
      </c>
      <c r="C367" s="3" t="s">
        <v>193</v>
      </c>
      <c r="D367" t="str">
        <f t="shared" si="10"/>
        <v>JSam9</v>
      </c>
      <c r="E367">
        <f t="shared" si="11"/>
        <v>1</v>
      </c>
    </row>
    <row r="368" spans="1:5" x14ac:dyDescent="0.25">
      <c r="A368" s="5" t="s">
        <v>1000</v>
      </c>
      <c r="B368" s="3" t="s">
        <v>492</v>
      </c>
      <c r="C368" s="3" t="s">
        <v>493</v>
      </c>
      <c r="D368" t="str">
        <f t="shared" si="10"/>
        <v>WBer1</v>
      </c>
      <c r="E368">
        <f t="shared" si="11"/>
        <v>1</v>
      </c>
    </row>
    <row r="369" spans="1:5" x14ac:dyDescent="0.25">
      <c r="A369" s="5" t="s">
        <v>1001</v>
      </c>
      <c r="B369" s="3" t="s">
        <v>494</v>
      </c>
      <c r="C369" s="3" t="s">
        <v>48</v>
      </c>
      <c r="D369" t="str">
        <f t="shared" si="10"/>
        <v>PBia4</v>
      </c>
      <c r="E369">
        <f t="shared" si="11"/>
        <v>1</v>
      </c>
    </row>
    <row r="370" spans="1:5" x14ac:dyDescent="0.25">
      <c r="A370" s="5" t="s">
        <v>1002</v>
      </c>
      <c r="B370" s="3" t="s">
        <v>495</v>
      </c>
      <c r="C370" s="3" t="s">
        <v>193</v>
      </c>
      <c r="D370" t="str">
        <f t="shared" si="10"/>
        <v>JRut7</v>
      </c>
      <c r="E370">
        <f t="shared" si="11"/>
        <v>1</v>
      </c>
    </row>
    <row r="371" spans="1:5" x14ac:dyDescent="0.25">
      <c r="A371" s="5" t="s">
        <v>1003</v>
      </c>
      <c r="B371" s="3" t="s">
        <v>496</v>
      </c>
      <c r="C371" s="3" t="s">
        <v>12</v>
      </c>
      <c r="D371" t="str">
        <f t="shared" si="10"/>
        <v>MKow9</v>
      </c>
      <c r="E371">
        <f t="shared" si="11"/>
        <v>1</v>
      </c>
    </row>
    <row r="372" spans="1:5" x14ac:dyDescent="0.25">
      <c r="A372" s="5" t="s">
        <v>1004</v>
      </c>
      <c r="B372" s="3" t="s">
        <v>497</v>
      </c>
      <c r="C372" s="3" t="s">
        <v>193</v>
      </c>
      <c r="D372" t="str">
        <f t="shared" si="10"/>
        <v>JSad6</v>
      </c>
      <c r="E372">
        <f t="shared" si="11"/>
        <v>1</v>
      </c>
    </row>
    <row r="373" spans="1:5" x14ac:dyDescent="0.25">
      <c r="A373" s="5" t="s">
        <v>1005</v>
      </c>
      <c r="B373" s="3" t="s">
        <v>498</v>
      </c>
      <c r="C373" s="3" t="s">
        <v>162</v>
      </c>
      <c r="D373" t="str">
        <f t="shared" si="10"/>
        <v>FSob7</v>
      </c>
      <c r="E373">
        <f t="shared" si="11"/>
        <v>1</v>
      </c>
    </row>
    <row r="374" spans="1:5" x14ac:dyDescent="0.25">
      <c r="A374" s="5" t="s">
        <v>1006</v>
      </c>
      <c r="B374" s="3" t="s">
        <v>499</v>
      </c>
      <c r="C374" s="3" t="s">
        <v>359</v>
      </c>
      <c r="D374" t="str">
        <f t="shared" si="10"/>
        <v>JSen5</v>
      </c>
      <c r="E374">
        <f t="shared" si="11"/>
        <v>1</v>
      </c>
    </row>
    <row r="375" spans="1:5" x14ac:dyDescent="0.25">
      <c r="A375" s="5" t="s">
        <v>1007</v>
      </c>
      <c r="B375" s="3" t="s">
        <v>500</v>
      </c>
      <c r="C375" s="3" t="s">
        <v>273</v>
      </c>
      <c r="D375" t="str">
        <f t="shared" si="10"/>
        <v>HSta7</v>
      </c>
      <c r="E375">
        <f t="shared" si="11"/>
        <v>1</v>
      </c>
    </row>
    <row r="376" spans="1:5" x14ac:dyDescent="0.25">
      <c r="A376" s="5" t="s">
        <v>1008</v>
      </c>
      <c r="B376" s="3" t="s">
        <v>501</v>
      </c>
      <c r="C376" s="3" t="s">
        <v>502</v>
      </c>
      <c r="D376" t="str">
        <f t="shared" si="10"/>
        <v>DSzc6</v>
      </c>
      <c r="E376">
        <f t="shared" si="11"/>
        <v>1</v>
      </c>
    </row>
    <row r="377" spans="1:5" x14ac:dyDescent="0.25">
      <c r="A377" s="5" t="s">
        <v>1009</v>
      </c>
      <c r="B377" s="3" t="s">
        <v>503</v>
      </c>
      <c r="C377" s="3" t="s">
        <v>504</v>
      </c>
      <c r="D377" t="str">
        <f t="shared" si="10"/>
        <v>AWoj2</v>
      </c>
      <c r="E377">
        <f t="shared" si="11"/>
        <v>2</v>
      </c>
    </row>
    <row r="378" spans="1:5" x14ac:dyDescent="0.25">
      <c r="A378" s="5" t="s">
        <v>1010</v>
      </c>
      <c r="B378" s="3" t="s">
        <v>505</v>
      </c>
      <c r="C378" s="3" t="s">
        <v>193</v>
      </c>
      <c r="D378" t="str">
        <f t="shared" si="10"/>
        <v>JSal9</v>
      </c>
      <c r="E378">
        <f t="shared" si="11"/>
        <v>1</v>
      </c>
    </row>
    <row r="379" spans="1:5" x14ac:dyDescent="0.25">
      <c r="A379" s="5" t="s">
        <v>1011</v>
      </c>
      <c r="B379" s="3" t="s">
        <v>506</v>
      </c>
      <c r="C379" s="3" t="s">
        <v>507</v>
      </c>
      <c r="D379" t="str">
        <f t="shared" si="10"/>
        <v>ISkr3</v>
      </c>
      <c r="E379">
        <f t="shared" si="11"/>
        <v>1</v>
      </c>
    </row>
    <row r="380" spans="1:5" x14ac:dyDescent="0.25">
      <c r="A380" s="5" t="s">
        <v>1012</v>
      </c>
      <c r="B380" s="3" t="s">
        <v>508</v>
      </c>
      <c r="C380" s="3" t="s">
        <v>12</v>
      </c>
      <c r="D380" t="str">
        <f t="shared" si="10"/>
        <v>MKos0</v>
      </c>
      <c r="E380">
        <f t="shared" si="11"/>
        <v>1</v>
      </c>
    </row>
    <row r="381" spans="1:5" x14ac:dyDescent="0.25">
      <c r="A381" s="5" t="s">
        <v>1013</v>
      </c>
      <c r="B381" s="3" t="s">
        <v>509</v>
      </c>
      <c r="C381" s="3" t="s">
        <v>223</v>
      </c>
      <c r="D381" t="str">
        <f t="shared" si="10"/>
        <v>MKow4</v>
      </c>
      <c r="E381">
        <f t="shared" si="11"/>
        <v>4</v>
      </c>
    </row>
    <row r="382" spans="1:5" x14ac:dyDescent="0.25">
      <c r="A382" s="5" t="s">
        <v>1014</v>
      </c>
      <c r="B382" s="3" t="s">
        <v>510</v>
      </c>
      <c r="C382" s="3" t="s">
        <v>511</v>
      </c>
      <c r="D382" t="str">
        <f t="shared" si="10"/>
        <v>PGlo4</v>
      </c>
      <c r="E382">
        <f t="shared" si="11"/>
        <v>1</v>
      </c>
    </row>
    <row r="383" spans="1:5" x14ac:dyDescent="0.25">
      <c r="A383" s="5" t="s">
        <v>1015</v>
      </c>
      <c r="B383" s="3" t="s">
        <v>512</v>
      </c>
      <c r="C383" s="3" t="s">
        <v>193</v>
      </c>
      <c r="D383" t="str">
        <f t="shared" si="10"/>
        <v>JSau2</v>
      </c>
      <c r="E383">
        <f t="shared" si="11"/>
        <v>1</v>
      </c>
    </row>
    <row r="384" spans="1:5" x14ac:dyDescent="0.25">
      <c r="A384" s="5" t="s">
        <v>1016</v>
      </c>
      <c r="B384" s="3" t="s">
        <v>513</v>
      </c>
      <c r="C384" s="3" t="s">
        <v>6</v>
      </c>
      <c r="D384" t="str">
        <f t="shared" si="10"/>
        <v>NJak5</v>
      </c>
      <c r="E384">
        <f t="shared" si="11"/>
        <v>1</v>
      </c>
    </row>
    <row r="385" spans="1:5" x14ac:dyDescent="0.25">
      <c r="A385" s="5" t="s">
        <v>1017</v>
      </c>
      <c r="B385" s="3" t="s">
        <v>514</v>
      </c>
      <c r="C385" s="3" t="s">
        <v>8</v>
      </c>
      <c r="D385" t="str">
        <f t="shared" si="10"/>
        <v>MLab5</v>
      </c>
      <c r="E385">
        <f t="shared" si="11"/>
        <v>1</v>
      </c>
    </row>
    <row r="386" spans="1:5" x14ac:dyDescent="0.25">
      <c r="A386" s="5" t="s">
        <v>1018</v>
      </c>
      <c r="B386" s="3" t="s">
        <v>515</v>
      </c>
      <c r="C386" s="3" t="s">
        <v>104</v>
      </c>
      <c r="D386" t="str">
        <f t="shared" si="10"/>
        <v>JPrz1</v>
      </c>
      <c r="E386">
        <f t="shared" si="11"/>
        <v>1</v>
      </c>
    </row>
    <row r="387" spans="1:5" x14ac:dyDescent="0.25">
      <c r="A387" s="5" t="s">
        <v>1019</v>
      </c>
      <c r="B387" s="3" t="s">
        <v>516</v>
      </c>
      <c r="C387" s="3" t="s">
        <v>517</v>
      </c>
      <c r="D387" t="str">
        <f t="shared" ref="D387:D450" si="12">LEFT(C387,1)&amp;LEFT(B387,3)&amp;RIGHT(A387,1)</f>
        <v>ISoc1</v>
      </c>
      <c r="E387">
        <f t="shared" ref="E387:E450" si="13">COUNTIF(D:D,D387)</f>
        <v>1</v>
      </c>
    </row>
    <row r="388" spans="1:5" x14ac:dyDescent="0.25">
      <c r="A388" s="5" t="s">
        <v>1020</v>
      </c>
      <c r="B388" s="3" t="s">
        <v>518</v>
      </c>
      <c r="C388" s="3" t="s">
        <v>519</v>
      </c>
      <c r="D388" t="str">
        <f t="shared" si="12"/>
        <v>AWie2</v>
      </c>
      <c r="E388">
        <f t="shared" si="13"/>
        <v>1</v>
      </c>
    </row>
    <row r="389" spans="1:5" x14ac:dyDescent="0.25">
      <c r="A389" s="5" t="s">
        <v>1021</v>
      </c>
      <c r="B389" s="3" t="s">
        <v>520</v>
      </c>
      <c r="C389" s="3" t="s">
        <v>521</v>
      </c>
      <c r="D389" t="str">
        <f t="shared" si="12"/>
        <v>ISar6</v>
      </c>
      <c r="E389">
        <f t="shared" si="13"/>
        <v>1</v>
      </c>
    </row>
    <row r="390" spans="1:5" x14ac:dyDescent="0.25">
      <c r="A390" s="5" t="s">
        <v>1022</v>
      </c>
      <c r="B390" s="3" t="s">
        <v>522</v>
      </c>
      <c r="C390" s="3" t="s">
        <v>26</v>
      </c>
      <c r="D390" t="str">
        <f t="shared" si="12"/>
        <v>MMac1</v>
      </c>
      <c r="E390">
        <f t="shared" si="13"/>
        <v>1</v>
      </c>
    </row>
    <row r="391" spans="1:5" x14ac:dyDescent="0.25">
      <c r="A391" s="5" t="s">
        <v>1023</v>
      </c>
      <c r="B391" s="3" t="s">
        <v>496</v>
      </c>
      <c r="C391" s="3" t="s">
        <v>12</v>
      </c>
      <c r="D391" t="str">
        <f t="shared" si="12"/>
        <v>MKow4</v>
      </c>
      <c r="E391">
        <f t="shared" si="13"/>
        <v>4</v>
      </c>
    </row>
    <row r="392" spans="1:5" x14ac:dyDescent="0.25">
      <c r="A392" s="5" t="s">
        <v>1024</v>
      </c>
      <c r="B392" s="3" t="s">
        <v>523</v>
      </c>
      <c r="C392" s="3" t="s">
        <v>262</v>
      </c>
      <c r="D392" t="str">
        <f t="shared" si="12"/>
        <v>ZBro3</v>
      </c>
      <c r="E392">
        <f t="shared" si="13"/>
        <v>1</v>
      </c>
    </row>
    <row r="393" spans="1:5" x14ac:dyDescent="0.25">
      <c r="A393" s="5" t="s">
        <v>1025</v>
      </c>
      <c r="B393" s="3" t="s">
        <v>524</v>
      </c>
      <c r="C393" s="3" t="s">
        <v>132</v>
      </c>
      <c r="D393" t="str">
        <f t="shared" si="12"/>
        <v>SFil4</v>
      </c>
      <c r="E393">
        <f t="shared" si="13"/>
        <v>1</v>
      </c>
    </row>
    <row r="394" spans="1:5" x14ac:dyDescent="0.25">
      <c r="A394" s="5" t="s">
        <v>1026</v>
      </c>
      <c r="B394" s="3" t="s">
        <v>525</v>
      </c>
      <c r="C394" s="3" t="s">
        <v>486</v>
      </c>
      <c r="D394" t="str">
        <f t="shared" si="12"/>
        <v>HSim5</v>
      </c>
      <c r="E394">
        <f t="shared" si="13"/>
        <v>1</v>
      </c>
    </row>
    <row r="395" spans="1:5" x14ac:dyDescent="0.25">
      <c r="A395" s="5" t="s">
        <v>1027</v>
      </c>
      <c r="B395" s="3" t="s">
        <v>526</v>
      </c>
      <c r="C395" s="3" t="s">
        <v>193</v>
      </c>
      <c r="D395" t="str">
        <f t="shared" si="12"/>
        <v>JRie2</v>
      </c>
      <c r="E395">
        <f t="shared" si="13"/>
        <v>1</v>
      </c>
    </row>
    <row r="396" spans="1:5" x14ac:dyDescent="0.25">
      <c r="A396" s="5" t="s">
        <v>1028</v>
      </c>
      <c r="B396" s="3" t="s">
        <v>217</v>
      </c>
      <c r="C396" s="3" t="s">
        <v>218</v>
      </c>
      <c r="D396" t="str">
        <f t="shared" si="12"/>
        <v>MKoz8</v>
      </c>
      <c r="E396">
        <f t="shared" si="13"/>
        <v>1</v>
      </c>
    </row>
    <row r="397" spans="1:5" x14ac:dyDescent="0.25">
      <c r="A397" s="5" t="s">
        <v>1029</v>
      </c>
      <c r="B397" s="3" t="s">
        <v>527</v>
      </c>
      <c r="C397" s="3" t="s">
        <v>104</v>
      </c>
      <c r="D397" t="str">
        <f t="shared" si="12"/>
        <v>JPor0</v>
      </c>
      <c r="E397">
        <f t="shared" si="13"/>
        <v>1</v>
      </c>
    </row>
    <row r="398" spans="1:5" x14ac:dyDescent="0.25">
      <c r="A398" s="5" t="s">
        <v>1030</v>
      </c>
      <c r="B398" s="3" t="s">
        <v>528</v>
      </c>
      <c r="C398" s="3" t="s">
        <v>193</v>
      </c>
      <c r="D398" t="str">
        <f t="shared" si="12"/>
        <v>JSac3</v>
      </c>
      <c r="E398">
        <f t="shared" si="13"/>
        <v>1</v>
      </c>
    </row>
    <row r="399" spans="1:5" x14ac:dyDescent="0.25">
      <c r="A399" s="5" t="s">
        <v>1031</v>
      </c>
      <c r="B399" s="3" t="s">
        <v>529</v>
      </c>
      <c r="C399" s="3" t="s">
        <v>162</v>
      </c>
      <c r="D399" t="str">
        <f t="shared" si="12"/>
        <v>FSpa7</v>
      </c>
      <c r="E399">
        <f t="shared" si="13"/>
        <v>1</v>
      </c>
    </row>
    <row r="400" spans="1:5" x14ac:dyDescent="0.25">
      <c r="A400" s="5" t="s">
        <v>1032</v>
      </c>
      <c r="B400" s="3" t="s">
        <v>530</v>
      </c>
      <c r="C400" s="3" t="s">
        <v>26</v>
      </c>
      <c r="D400" t="str">
        <f t="shared" si="12"/>
        <v>MMac4</v>
      </c>
      <c r="E400">
        <f t="shared" si="13"/>
        <v>1</v>
      </c>
    </row>
    <row r="401" spans="1:5" x14ac:dyDescent="0.25">
      <c r="A401" s="5" t="s">
        <v>1033</v>
      </c>
      <c r="B401" s="3" t="s">
        <v>531</v>
      </c>
      <c r="C401" s="3" t="s">
        <v>294</v>
      </c>
      <c r="D401" t="str">
        <f t="shared" si="12"/>
        <v>AZmu8</v>
      </c>
      <c r="E401">
        <f t="shared" si="13"/>
        <v>1</v>
      </c>
    </row>
    <row r="402" spans="1:5" x14ac:dyDescent="0.25">
      <c r="A402" s="5" t="s">
        <v>1034</v>
      </c>
      <c r="B402" s="3" t="s">
        <v>532</v>
      </c>
      <c r="C402" s="3" t="s">
        <v>104</v>
      </c>
      <c r="D402" t="str">
        <f t="shared" si="12"/>
        <v>JRem3</v>
      </c>
      <c r="E402">
        <f t="shared" si="13"/>
        <v>1</v>
      </c>
    </row>
    <row r="403" spans="1:5" x14ac:dyDescent="0.25">
      <c r="A403" s="5" t="s">
        <v>1035</v>
      </c>
      <c r="B403" s="3" t="s">
        <v>533</v>
      </c>
      <c r="C403" s="3" t="s">
        <v>534</v>
      </c>
      <c r="D403" t="str">
        <f t="shared" si="12"/>
        <v>DSzm0</v>
      </c>
      <c r="E403">
        <f t="shared" si="13"/>
        <v>1</v>
      </c>
    </row>
    <row r="404" spans="1:5" x14ac:dyDescent="0.25">
      <c r="A404" s="5" t="s">
        <v>1036</v>
      </c>
      <c r="B404" s="3" t="s">
        <v>535</v>
      </c>
      <c r="C404" s="3" t="s">
        <v>166</v>
      </c>
      <c r="D404" t="str">
        <f t="shared" si="12"/>
        <v>NJur6</v>
      </c>
      <c r="E404">
        <f t="shared" si="13"/>
        <v>1</v>
      </c>
    </row>
    <row r="405" spans="1:5" x14ac:dyDescent="0.25">
      <c r="A405" s="5" t="s">
        <v>1037</v>
      </c>
      <c r="B405" s="3" t="s">
        <v>536</v>
      </c>
      <c r="C405" s="3" t="s">
        <v>294</v>
      </c>
      <c r="D405" t="str">
        <f t="shared" si="12"/>
        <v>AZur3</v>
      </c>
      <c r="E405">
        <f t="shared" si="13"/>
        <v>1</v>
      </c>
    </row>
    <row r="406" spans="1:5" x14ac:dyDescent="0.25">
      <c r="A406" s="5" t="s">
        <v>1038</v>
      </c>
      <c r="B406" s="3" t="s">
        <v>537</v>
      </c>
      <c r="C406" s="3" t="s">
        <v>104</v>
      </c>
      <c r="D406" t="str">
        <f t="shared" si="12"/>
        <v>JRęc6</v>
      </c>
      <c r="E406">
        <f t="shared" si="13"/>
        <v>1</v>
      </c>
    </row>
    <row r="407" spans="1:5" x14ac:dyDescent="0.25">
      <c r="A407" s="5" t="s">
        <v>1039</v>
      </c>
      <c r="B407" s="3" t="s">
        <v>538</v>
      </c>
      <c r="C407" s="3" t="s">
        <v>273</v>
      </c>
      <c r="D407" t="str">
        <f t="shared" si="12"/>
        <v>HSte3</v>
      </c>
      <c r="E407">
        <f t="shared" si="13"/>
        <v>1</v>
      </c>
    </row>
    <row r="408" spans="1:5" x14ac:dyDescent="0.25">
      <c r="A408" s="5" t="s">
        <v>1040</v>
      </c>
      <c r="B408" s="3" t="s">
        <v>539</v>
      </c>
      <c r="C408" s="3" t="s">
        <v>435</v>
      </c>
      <c r="D408" t="str">
        <f t="shared" si="12"/>
        <v>CSwi4</v>
      </c>
      <c r="E408">
        <f t="shared" si="13"/>
        <v>1</v>
      </c>
    </row>
    <row r="409" spans="1:5" x14ac:dyDescent="0.25">
      <c r="A409" s="5" t="s">
        <v>1041</v>
      </c>
      <c r="B409" s="3" t="s">
        <v>540</v>
      </c>
      <c r="C409" s="3" t="s">
        <v>359</v>
      </c>
      <c r="D409" t="str">
        <f t="shared" si="12"/>
        <v>JSib3</v>
      </c>
      <c r="E409">
        <f t="shared" si="13"/>
        <v>1</v>
      </c>
    </row>
    <row r="410" spans="1:5" x14ac:dyDescent="0.25">
      <c r="A410" s="5" t="s">
        <v>1042</v>
      </c>
      <c r="B410" s="3" t="s">
        <v>541</v>
      </c>
      <c r="C410" s="3" t="s">
        <v>542</v>
      </c>
      <c r="D410" t="str">
        <f t="shared" si="12"/>
        <v>LMak5</v>
      </c>
      <c r="E410">
        <f t="shared" si="13"/>
        <v>1</v>
      </c>
    </row>
    <row r="411" spans="1:5" x14ac:dyDescent="0.25">
      <c r="A411" s="5" t="s">
        <v>1043</v>
      </c>
      <c r="B411" s="3" t="s">
        <v>543</v>
      </c>
      <c r="C411" s="3" t="s">
        <v>48</v>
      </c>
      <c r="D411" t="str">
        <f t="shared" si="12"/>
        <v>PDzi6</v>
      </c>
      <c r="E411">
        <f t="shared" si="13"/>
        <v>1</v>
      </c>
    </row>
    <row r="412" spans="1:5" x14ac:dyDescent="0.25">
      <c r="A412" s="5" t="s">
        <v>1044</v>
      </c>
      <c r="B412" s="3" t="s">
        <v>544</v>
      </c>
      <c r="C412" s="3" t="s">
        <v>58</v>
      </c>
      <c r="D412" t="str">
        <f t="shared" si="12"/>
        <v>MLem8</v>
      </c>
      <c r="E412">
        <f t="shared" si="13"/>
        <v>1</v>
      </c>
    </row>
    <row r="413" spans="1:5" x14ac:dyDescent="0.25">
      <c r="A413" s="5" t="s">
        <v>1045</v>
      </c>
      <c r="B413" s="3" t="s">
        <v>545</v>
      </c>
      <c r="C413" s="3" t="s">
        <v>273</v>
      </c>
      <c r="D413" t="str">
        <f t="shared" si="12"/>
        <v>HSta4</v>
      </c>
      <c r="E413">
        <f t="shared" si="13"/>
        <v>1</v>
      </c>
    </row>
    <row r="414" spans="1:5" x14ac:dyDescent="0.25">
      <c r="A414" s="5" t="s">
        <v>1046</v>
      </c>
      <c r="B414" s="3" t="s">
        <v>129</v>
      </c>
      <c r="C414" s="3" t="s">
        <v>519</v>
      </c>
      <c r="D414" t="str">
        <f t="shared" si="12"/>
        <v>AWiz1</v>
      </c>
      <c r="E414">
        <f t="shared" si="13"/>
        <v>1</v>
      </c>
    </row>
    <row r="415" spans="1:5" x14ac:dyDescent="0.25">
      <c r="A415" s="5" t="s">
        <v>1047</v>
      </c>
      <c r="B415" s="3" t="s">
        <v>546</v>
      </c>
      <c r="C415" s="3" t="s">
        <v>282</v>
      </c>
      <c r="D415" t="str">
        <f t="shared" si="12"/>
        <v>AZaw8</v>
      </c>
      <c r="E415">
        <f t="shared" si="13"/>
        <v>1</v>
      </c>
    </row>
    <row r="416" spans="1:5" x14ac:dyDescent="0.25">
      <c r="A416" s="5" t="s">
        <v>1048</v>
      </c>
      <c r="B416" s="3" t="s">
        <v>547</v>
      </c>
      <c r="C416" s="3" t="s">
        <v>262</v>
      </c>
      <c r="D416" t="str">
        <f t="shared" si="12"/>
        <v>ZAda1</v>
      </c>
      <c r="E416">
        <f t="shared" si="13"/>
        <v>2</v>
      </c>
    </row>
    <row r="417" spans="1:5" x14ac:dyDescent="0.25">
      <c r="A417" s="5" t="s">
        <v>1049</v>
      </c>
      <c r="B417" s="3" t="s">
        <v>548</v>
      </c>
      <c r="C417" s="3" t="s">
        <v>282</v>
      </c>
      <c r="D417" t="str">
        <f t="shared" si="12"/>
        <v>AYuk8</v>
      </c>
      <c r="E417">
        <f t="shared" si="13"/>
        <v>1</v>
      </c>
    </row>
    <row r="418" spans="1:5" x14ac:dyDescent="0.25">
      <c r="A418" s="5" t="s">
        <v>1050</v>
      </c>
      <c r="B418" s="3" t="s">
        <v>549</v>
      </c>
      <c r="C418" s="3" t="s">
        <v>236</v>
      </c>
      <c r="D418" t="str">
        <f t="shared" si="12"/>
        <v>KPer6</v>
      </c>
      <c r="E418">
        <f t="shared" si="13"/>
        <v>1</v>
      </c>
    </row>
    <row r="419" spans="1:5" x14ac:dyDescent="0.25">
      <c r="A419" s="5" t="s">
        <v>1051</v>
      </c>
      <c r="B419" s="3" t="s">
        <v>550</v>
      </c>
      <c r="C419" s="3" t="s">
        <v>48</v>
      </c>
      <c r="D419" t="str">
        <f t="shared" si="12"/>
        <v>PDus8</v>
      </c>
      <c r="E419">
        <f t="shared" si="13"/>
        <v>1</v>
      </c>
    </row>
    <row r="420" spans="1:5" x14ac:dyDescent="0.25">
      <c r="A420" s="5" t="s">
        <v>1052</v>
      </c>
      <c r="B420" s="3" t="s">
        <v>551</v>
      </c>
      <c r="C420" s="3" t="s">
        <v>58</v>
      </c>
      <c r="D420" t="str">
        <f t="shared" si="12"/>
        <v>MKul7</v>
      </c>
      <c r="E420">
        <f t="shared" si="13"/>
        <v>1</v>
      </c>
    </row>
    <row r="421" spans="1:5" x14ac:dyDescent="0.25">
      <c r="A421" s="5" t="s">
        <v>1053</v>
      </c>
      <c r="B421" s="3" t="s">
        <v>552</v>
      </c>
      <c r="C421" s="3" t="s">
        <v>553</v>
      </c>
      <c r="D421" t="str">
        <f t="shared" si="12"/>
        <v>AZyl5</v>
      </c>
      <c r="E421">
        <f t="shared" si="13"/>
        <v>1</v>
      </c>
    </row>
    <row r="422" spans="1:5" x14ac:dyDescent="0.25">
      <c r="A422" s="5" t="s">
        <v>1054</v>
      </c>
      <c r="B422" s="3" t="s">
        <v>107</v>
      </c>
      <c r="C422" s="3" t="s">
        <v>68</v>
      </c>
      <c r="D422" t="str">
        <f t="shared" si="12"/>
        <v>KNow7</v>
      </c>
      <c r="E422">
        <f t="shared" si="13"/>
        <v>1</v>
      </c>
    </row>
    <row r="423" spans="1:5" x14ac:dyDescent="0.25">
      <c r="A423" s="5" t="s">
        <v>1055</v>
      </c>
      <c r="B423" s="3" t="s">
        <v>554</v>
      </c>
      <c r="C423" s="3" t="s">
        <v>26</v>
      </c>
      <c r="D423" t="str">
        <f t="shared" si="12"/>
        <v>MLys5</v>
      </c>
      <c r="E423">
        <f t="shared" si="13"/>
        <v>1</v>
      </c>
    </row>
    <row r="424" spans="1:5" x14ac:dyDescent="0.25">
      <c r="A424" s="5" t="s">
        <v>1056</v>
      </c>
      <c r="B424" s="3" t="s">
        <v>555</v>
      </c>
      <c r="C424" s="3" t="s">
        <v>556</v>
      </c>
      <c r="D424" t="str">
        <f t="shared" si="12"/>
        <v>AZdr9</v>
      </c>
      <c r="E424">
        <f t="shared" si="13"/>
        <v>1</v>
      </c>
    </row>
    <row r="425" spans="1:5" x14ac:dyDescent="0.25">
      <c r="A425" s="5" t="s">
        <v>1057</v>
      </c>
      <c r="B425" s="3" t="s">
        <v>557</v>
      </c>
      <c r="C425" s="3" t="s">
        <v>141</v>
      </c>
      <c r="D425" t="str">
        <f t="shared" si="12"/>
        <v>UEng3</v>
      </c>
      <c r="E425">
        <f t="shared" si="13"/>
        <v>1</v>
      </c>
    </row>
    <row r="426" spans="1:5" x14ac:dyDescent="0.25">
      <c r="A426" s="5" t="s">
        <v>1058</v>
      </c>
      <c r="B426" s="3" t="s">
        <v>558</v>
      </c>
      <c r="C426" s="3" t="s">
        <v>556</v>
      </c>
      <c r="D426" t="str">
        <f t="shared" si="12"/>
        <v>AZga8</v>
      </c>
      <c r="E426">
        <f t="shared" si="13"/>
        <v>1</v>
      </c>
    </row>
    <row r="427" spans="1:5" x14ac:dyDescent="0.25">
      <c r="A427" s="5" t="s">
        <v>1059</v>
      </c>
      <c r="B427" s="3" t="s">
        <v>559</v>
      </c>
      <c r="C427" s="3" t="s">
        <v>162</v>
      </c>
      <c r="D427" t="str">
        <f t="shared" si="12"/>
        <v>FStr0</v>
      </c>
      <c r="E427">
        <f t="shared" si="13"/>
        <v>1</v>
      </c>
    </row>
    <row r="428" spans="1:5" x14ac:dyDescent="0.25">
      <c r="A428" s="5" t="s">
        <v>1060</v>
      </c>
      <c r="B428" s="3" t="s">
        <v>560</v>
      </c>
      <c r="C428" s="3" t="s">
        <v>193</v>
      </c>
      <c r="D428" t="str">
        <f t="shared" si="12"/>
        <v>JRec8</v>
      </c>
      <c r="E428">
        <f t="shared" si="13"/>
        <v>1</v>
      </c>
    </row>
    <row r="429" spans="1:5" x14ac:dyDescent="0.25">
      <c r="A429" s="5" t="s">
        <v>1061</v>
      </c>
      <c r="B429" s="3" t="s">
        <v>561</v>
      </c>
      <c r="C429" s="3" t="s">
        <v>257</v>
      </c>
      <c r="D429" t="str">
        <f t="shared" si="12"/>
        <v>LMaz3</v>
      </c>
      <c r="E429">
        <f t="shared" si="13"/>
        <v>1</v>
      </c>
    </row>
    <row r="430" spans="1:5" x14ac:dyDescent="0.25">
      <c r="A430" s="5" t="s">
        <v>1062</v>
      </c>
      <c r="B430" s="3" t="s">
        <v>136</v>
      </c>
      <c r="C430" s="3" t="s">
        <v>104</v>
      </c>
      <c r="D430" t="str">
        <f t="shared" si="12"/>
        <v>JPot5</v>
      </c>
      <c r="E430">
        <f t="shared" si="13"/>
        <v>1</v>
      </c>
    </row>
    <row r="431" spans="1:5" x14ac:dyDescent="0.25">
      <c r="A431" s="5" t="s">
        <v>1063</v>
      </c>
      <c r="B431" s="3" t="s">
        <v>562</v>
      </c>
      <c r="C431" s="3" t="s">
        <v>338</v>
      </c>
      <c r="D431" t="str">
        <f t="shared" si="12"/>
        <v>PFur8</v>
      </c>
      <c r="E431">
        <f t="shared" si="13"/>
        <v>1</v>
      </c>
    </row>
    <row r="432" spans="1:5" x14ac:dyDescent="0.25">
      <c r="A432" s="5" t="s">
        <v>1064</v>
      </c>
      <c r="B432" s="3" t="s">
        <v>563</v>
      </c>
      <c r="C432" s="3" t="s">
        <v>257</v>
      </c>
      <c r="D432" t="str">
        <f t="shared" si="12"/>
        <v>LMar4</v>
      </c>
      <c r="E432">
        <f t="shared" si="13"/>
        <v>2</v>
      </c>
    </row>
    <row r="433" spans="1:5" x14ac:dyDescent="0.25">
      <c r="A433" s="5" t="s">
        <v>1065</v>
      </c>
      <c r="B433" s="3" t="s">
        <v>564</v>
      </c>
      <c r="C433" s="3" t="s">
        <v>19</v>
      </c>
      <c r="D433" t="str">
        <f t="shared" si="12"/>
        <v>BTom1</v>
      </c>
      <c r="E433">
        <f t="shared" si="13"/>
        <v>1</v>
      </c>
    </row>
    <row r="434" spans="1:5" x14ac:dyDescent="0.25">
      <c r="A434" s="5" t="s">
        <v>1066</v>
      </c>
      <c r="B434" s="3" t="s">
        <v>565</v>
      </c>
      <c r="C434" s="3" t="s">
        <v>162</v>
      </c>
      <c r="D434" t="str">
        <f t="shared" si="12"/>
        <v>FStr7</v>
      </c>
      <c r="E434">
        <f t="shared" si="13"/>
        <v>1</v>
      </c>
    </row>
    <row r="435" spans="1:5" x14ac:dyDescent="0.25">
      <c r="A435" s="5" t="s">
        <v>1067</v>
      </c>
      <c r="B435" s="3" t="s">
        <v>566</v>
      </c>
      <c r="C435" s="3" t="s">
        <v>178</v>
      </c>
      <c r="D435" t="str">
        <f t="shared" si="12"/>
        <v>ESzc9</v>
      </c>
      <c r="E435">
        <f t="shared" si="13"/>
        <v>1</v>
      </c>
    </row>
    <row r="436" spans="1:5" x14ac:dyDescent="0.25">
      <c r="A436" s="5" t="s">
        <v>1068</v>
      </c>
      <c r="B436" s="3" t="s">
        <v>567</v>
      </c>
      <c r="C436" s="3" t="s">
        <v>568</v>
      </c>
      <c r="D436" t="str">
        <f t="shared" si="12"/>
        <v>AWam3</v>
      </c>
      <c r="E436">
        <f t="shared" si="13"/>
        <v>1</v>
      </c>
    </row>
    <row r="437" spans="1:5" x14ac:dyDescent="0.25">
      <c r="A437" s="5" t="s">
        <v>1069</v>
      </c>
      <c r="B437" s="3" t="s">
        <v>569</v>
      </c>
      <c r="C437" s="3" t="s">
        <v>162</v>
      </c>
      <c r="D437" t="str">
        <f t="shared" si="12"/>
        <v>FSpy0</v>
      </c>
      <c r="E437">
        <f t="shared" si="13"/>
        <v>1</v>
      </c>
    </row>
    <row r="438" spans="1:5" x14ac:dyDescent="0.25">
      <c r="A438" s="5" t="s">
        <v>1070</v>
      </c>
      <c r="B438" s="3" t="s">
        <v>570</v>
      </c>
      <c r="C438" s="3" t="s">
        <v>164</v>
      </c>
      <c r="D438" t="str">
        <f t="shared" si="12"/>
        <v>KBia7</v>
      </c>
      <c r="E438">
        <f t="shared" si="13"/>
        <v>1</v>
      </c>
    </row>
    <row r="439" spans="1:5" x14ac:dyDescent="0.25">
      <c r="A439" s="5" t="s">
        <v>1071</v>
      </c>
      <c r="B439" s="3" t="s">
        <v>571</v>
      </c>
      <c r="C439" s="3" t="s">
        <v>572</v>
      </c>
      <c r="D439" t="str">
        <f t="shared" si="12"/>
        <v>ABsk2</v>
      </c>
      <c r="E439">
        <f t="shared" si="13"/>
        <v>1</v>
      </c>
    </row>
    <row r="440" spans="1:5" x14ac:dyDescent="0.25">
      <c r="A440" s="5" t="s">
        <v>1072</v>
      </c>
      <c r="B440" s="3" t="s">
        <v>573</v>
      </c>
      <c r="C440" s="3" t="s">
        <v>72</v>
      </c>
      <c r="D440" t="str">
        <f t="shared" si="12"/>
        <v>AWoj7</v>
      </c>
      <c r="E440">
        <f t="shared" si="13"/>
        <v>1</v>
      </c>
    </row>
    <row r="441" spans="1:5" x14ac:dyDescent="0.25">
      <c r="A441" s="5" t="s">
        <v>1073</v>
      </c>
      <c r="B441" s="3" t="s">
        <v>574</v>
      </c>
      <c r="C441" s="3" t="s">
        <v>534</v>
      </c>
      <c r="D441" t="str">
        <f t="shared" si="12"/>
        <v>DSzc4</v>
      </c>
      <c r="E441">
        <f t="shared" si="13"/>
        <v>1</v>
      </c>
    </row>
    <row r="442" spans="1:5" x14ac:dyDescent="0.25">
      <c r="A442" s="5" t="s">
        <v>1074</v>
      </c>
      <c r="B442" s="3" t="s">
        <v>575</v>
      </c>
      <c r="C442" s="3" t="s">
        <v>576</v>
      </c>
      <c r="D442" t="str">
        <f t="shared" si="12"/>
        <v>IHel9</v>
      </c>
      <c r="E442">
        <f t="shared" si="13"/>
        <v>1</v>
      </c>
    </row>
    <row r="443" spans="1:5" x14ac:dyDescent="0.25">
      <c r="A443" s="5" t="s">
        <v>1075</v>
      </c>
      <c r="B443" s="3" t="s">
        <v>577</v>
      </c>
      <c r="C443" s="3" t="s">
        <v>578</v>
      </c>
      <c r="D443" t="str">
        <f t="shared" si="12"/>
        <v>DFel5</v>
      </c>
      <c r="E443">
        <f t="shared" si="13"/>
        <v>1</v>
      </c>
    </row>
    <row r="444" spans="1:5" x14ac:dyDescent="0.25">
      <c r="A444" s="5" t="s">
        <v>1076</v>
      </c>
      <c r="B444" s="3" t="s">
        <v>579</v>
      </c>
      <c r="C444" s="3" t="s">
        <v>257</v>
      </c>
      <c r="D444" t="str">
        <f t="shared" si="12"/>
        <v>LMro3</v>
      </c>
      <c r="E444">
        <f t="shared" si="13"/>
        <v>1</v>
      </c>
    </row>
    <row r="445" spans="1:5" x14ac:dyDescent="0.25">
      <c r="A445" s="5" t="s">
        <v>1077</v>
      </c>
      <c r="B445" s="3" t="s">
        <v>580</v>
      </c>
      <c r="C445" s="3" t="s">
        <v>104</v>
      </c>
      <c r="D445" t="str">
        <f t="shared" si="12"/>
        <v>JRem4</v>
      </c>
      <c r="E445">
        <f t="shared" si="13"/>
        <v>1</v>
      </c>
    </row>
    <row r="446" spans="1:5" x14ac:dyDescent="0.25">
      <c r="A446" s="5" t="s">
        <v>1078</v>
      </c>
      <c r="B446" s="3" t="s">
        <v>581</v>
      </c>
      <c r="C446" s="3" t="s">
        <v>172</v>
      </c>
      <c r="D446" t="str">
        <f t="shared" si="12"/>
        <v>MKle3</v>
      </c>
      <c r="E446">
        <f t="shared" si="13"/>
        <v>1</v>
      </c>
    </row>
    <row r="447" spans="1:5" x14ac:dyDescent="0.25">
      <c r="A447" s="5" t="s">
        <v>1079</v>
      </c>
      <c r="B447" s="3" t="s">
        <v>582</v>
      </c>
      <c r="C447" s="3" t="s">
        <v>14</v>
      </c>
      <c r="D447" t="str">
        <f t="shared" si="12"/>
        <v>PGes5</v>
      </c>
      <c r="E447">
        <f t="shared" si="13"/>
        <v>1</v>
      </c>
    </row>
    <row r="448" spans="1:5" x14ac:dyDescent="0.25">
      <c r="A448" s="5" t="s">
        <v>1080</v>
      </c>
      <c r="B448" s="3" t="s">
        <v>583</v>
      </c>
      <c r="C448" s="3" t="s">
        <v>584</v>
      </c>
      <c r="D448" t="str">
        <f t="shared" si="12"/>
        <v>RFra3</v>
      </c>
      <c r="E448">
        <f t="shared" si="13"/>
        <v>1</v>
      </c>
    </row>
    <row r="449" spans="1:5" x14ac:dyDescent="0.25">
      <c r="A449" s="5" t="s">
        <v>1081</v>
      </c>
      <c r="B449" s="3" t="s">
        <v>585</v>
      </c>
      <c r="C449" s="3" t="s">
        <v>166</v>
      </c>
      <c r="D449" t="str">
        <f t="shared" si="12"/>
        <v>NJur5</v>
      </c>
      <c r="E449">
        <f t="shared" si="13"/>
        <v>1</v>
      </c>
    </row>
    <row r="450" spans="1:5" x14ac:dyDescent="0.25">
      <c r="A450" s="5" t="s">
        <v>1082</v>
      </c>
      <c r="B450" s="3" t="s">
        <v>570</v>
      </c>
      <c r="C450" s="3" t="s">
        <v>253</v>
      </c>
      <c r="D450" t="str">
        <f t="shared" si="12"/>
        <v>KBia5</v>
      </c>
      <c r="E450">
        <f t="shared" si="13"/>
        <v>1</v>
      </c>
    </row>
    <row r="451" spans="1:5" x14ac:dyDescent="0.25">
      <c r="A451" s="5" t="s">
        <v>1083</v>
      </c>
      <c r="B451" s="3" t="s">
        <v>586</v>
      </c>
      <c r="C451" s="3" t="s">
        <v>134</v>
      </c>
      <c r="D451" t="str">
        <f t="shared" ref="D451:D495" si="14">LEFT(C451,1)&amp;LEFT(B451,3)&amp;RIGHT(A451,1)</f>
        <v>MKol3</v>
      </c>
      <c r="E451">
        <f t="shared" ref="E451:E495" si="15">COUNTIF(D:D,D451)</f>
        <v>1</v>
      </c>
    </row>
    <row r="452" spans="1:5" x14ac:dyDescent="0.25">
      <c r="A452" s="5" t="s">
        <v>1084</v>
      </c>
      <c r="B452" s="3" t="s">
        <v>587</v>
      </c>
      <c r="C452" s="3" t="s">
        <v>588</v>
      </c>
      <c r="D452" t="str">
        <f t="shared" si="14"/>
        <v>JPro3</v>
      </c>
      <c r="E452">
        <f t="shared" si="15"/>
        <v>1</v>
      </c>
    </row>
    <row r="453" spans="1:5" x14ac:dyDescent="0.25">
      <c r="A453" s="5" t="s">
        <v>1085</v>
      </c>
      <c r="B453" s="3" t="s">
        <v>589</v>
      </c>
      <c r="C453" s="3" t="s">
        <v>145</v>
      </c>
      <c r="D453" t="str">
        <f t="shared" si="14"/>
        <v>WCie9</v>
      </c>
      <c r="E453">
        <f t="shared" si="15"/>
        <v>1</v>
      </c>
    </row>
    <row r="454" spans="1:5" x14ac:dyDescent="0.25">
      <c r="A454" s="5" t="s">
        <v>1086</v>
      </c>
      <c r="B454" s="3" t="s">
        <v>590</v>
      </c>
      <c r="C454" s="3" t="s">
        <v>58</v>
      </c>
      <c r="D454" t="str">
        <f t="shared" si="14"/>
        <v>MLan5</v>
      </c>
      <c r="E454">
        <f t="shared" si="15"/>
        <v>1</v>
      </c>
    </row>
    <row r="455" spans="1:5" x14ac:dyDescent="0.25">
      <c r="A455" s="5" t="s">
        <v>1087</v>
      </c>
      <c r="B455" s="3" t="s">
        <v>591</v>
      </c>
      <c r="C455" s="3" t="s">
        <v>592</v>
      </c>
      <c r="D455" t="str">
        <f t="shared" si="14"/>
        <v>MKul2</v>
      </c>
      <c r="E455">
        <f t="shared" si="15"/>
        <v>1</v>
      </c>
    </row>
    <row r="456" spans="1:5" x14ac:dyDescent="0.25">
      <c r="A456" s="5" t="s">
        <v>1088</v>
      </c>
      <c r="B456" s="3" t="s">
        <v>593</v>
      </c>
      <c r="C456" s="3" t="s">
        <v>54</v>
      </c>
      <c r="D456" t="str">
        <f t="shared" si="14"/>
        <v>MKlu2</v>
      </c>
      <c r="E456">
        <f t="shared" si="15"/>
        <v>1</v>
      </c>
    </row>
    <row r="457" spans="1:5" x14ac:dyDescent="0.25">
      <c r="A457" s="5" t="s">
        <v>1089</v>
      </c>
      <c r="B457" s="3" t="s">
        <v>594</v>
      </c>
      <c r="C457" s="3" t="s">
        <v>121</v>
      </c>
      <c r="D457" t="str">
        <f t="shared" si="14"/>
        <v>ATrz9</v>
      </c>
      <c r="E457">
        <f t="shared" si="15"/>
        <v>1</v>
      </c>
    </row>
    <row r="458" spans="1:5" x14ac:dyDescent="0.25">
      <c r="A458" s="5" t="s">
        <v>1090</v>
      </c>
      <c r="B458" s="3" t="s">
        <v>595</v>
      </c>
      <c r="C458" s="3" t="s">
        <v>121</v>
      </c>
      <c r="D458" t="str">
        <f t="shared" si="14"/>
        <v>ATom9</v>
      </c>
      <c r="E458">
        <f t="shared" si="15"/>
        <v>1</v>
      </c>
    </row>
    <row r="459" spans="1:5" x14ac:dyDescent="0.25">
      <c r="A459" s="5" t="s">
        <v>1091</v>
      </c>
      <c r="B459" s="3" t="s">
        <v>596</v>
      </c>
      <c r="C459" s="3" t="s">
        <v>104</v>
      </c>
      <c r="D459" t="str">
        <f t="shared" si="14"/>
        <v>JPrz6</v>
      </c>
      <c r="E459">
        <f t="shared" si="15"/>
        <v>1</v>
      </c>
    </row>
    <row r="460" spans="1:5" x14ac:dyDescent="0.25">
      <c r="A460" s="5" t="s">
        <v>1092</v>
      </c>
      <c r="B460" s="3" t="s">
        <v>597</v>
      </c>
      <c r="C460" s="3" t="s">
        <v>46</v>
      </c>
      <c r="D460" t="str">
        <f t="shared" si="14"/>
        <v>NGrz8</v>
      </c>
      <c r="E460">
        <f t="shared" si="15"/>
        <v>1</v>
      </c>
    </row>
    <row r="461" spans="1:5" x14ac:dyDescent="0.25">
      <c r="A461" s="5" t="s">
        <v>1093</v>
      </c>
      <c r="B461" s="3" t="s">
        <v>598</v>
      </c>
      <c r="C461" s="3" t="s">
        <v>139</v>
      </c>
      <c r="D461" t="str">
        <f t="shared" si="14"/>
        <v>SDer1</v>
      </c>
      <c r="E461">
        <f t="shared" si="15"/>
        <v>1</v>
      </c>
    </row>
    <row r="462" spans="1:5" x14ac:dyDescent="0.25">
      <c r="A462" s="5" t="s">
        <v>1094</v>
      </c>
      <c r="B462" s="3" t="s">
        <v>599</v>
      </c>
      <c r="C462" s="3" t="s">
        <v>257</v>
      </c>
      <c r="D462" t="str">
        <f t="shared" si="14"/>
        <v>LMis5</v>
      </c>
      <c r="E462">
        <f t="shared" si="15"/>
        <v>1</v>
      </c>
    </row>
    <row r="463" spans="1:5" x14ac:dyDescent="0.25">
      <c r="A463" s="5" t="s">
        <v>1095</v>
      </c>
      <c r="B463" s="3" t="s">
        <v>600</v>
      </c>
      <c r="C463" s="3" t="s">
        <v>58</v>
      </c>
      <c r="D463" t="str">
        <f t="shared" si="14"/>
        <v>MKwi7</v>
      </c>
      <c r="E463">
        <f t="shared" si="15"/>
        <v>1</v>
      </c>
    </row>
    <row r="464" spans="1:5" x14ac:dyDescent="0.25">
      <c r="A464" s="5" t="s">
        <v>1096</v>
      </c>
      <c r="B464" s="3" t="s">
        <v>601</v>
      </c>
      <c r="C464" s="3" t="s">
        <v>93</v>
      </c>
      <c r="D464" t="str">
        <f t="shared" si="14"/>
        <v>MKad4</v>
      </c>
      <c r="E464">
        <f t="shared" si="15"/>
        <v>1</v>
      </c>
    </row>
    <row r="465" spans="1:5" x14ac:dyDescent="0.25">
      <c r="A465" s="5" t="s">
        <v>1097</v>
      </c>
      <c r="B465" s="3" t="s">
        <v>602</v>
      </c>
      <c r="C465" s="3" t="s">
        <v>90</v>
      </c>
      <c r="D465" t="str">
        <f t="shared" si="14"/>
        <v>KNow4</v>
      </c>
      <c r="E465">
        <f t="shared" si="15"/>
        <v>1</v>
      </c>
    </row>
    <row r="466" spans="1:5" x14ac:dyDescent="0.25">
      <c r="A466" s="5" t="s">
        <v>1098</v>
      </c>
      <c r="B466" s="3" t="s">
        <v>603</v>
      </c>
      <c r="C466" s="3" t="s">
        <v>37</v>
      </c>
      <c r="D466" t="str">
        <f t="shared" si="14"/>
        <v>AWil0</v>
      </c>
      <c r="E466">
        <f t="shared" si="15"/>
        <v>1</v>
      </c>
    </row>
    <row r="467" spans="1:5" x14ac:dyDescent="0.25">
      <c r="A467" s="5" t="s">
        <v>1099</v>
      </c>
      <c r="B467" s="3" t="s">
        <v>604</v>
      </c>
      <c r="C467" s="3" t="s">
        <v>162</v>
      </c>
      <c r="D467" t="str">
        <f t="shared" si="14"/>
        <v>FStr9</v>
      </c>
      <c r="E467">
        <f t="shared" si="15"/>
        <v>1</v>
      </c>
    </row>
    <row r="468" spans="1:5" x14ac:dyDescent="0.25">
      <c r="A468" s="5" t="s">
        <v>1100</v>
      </c>
      <c r="B468" s="3" t="s">
        <v>605</v>
      </c>
      <c r="C468" s="3" t="s">
        <v>78</v>
      </c>
      <c r="D468" t="str">
        <f t="shared" si="14"/>
        <v>JPis7</v>
      </c>
      <c r="E468">
        <f t="shared" si="15"/>
        <v>1</v>
      </c>
    </row>
    <row r="469" spans="1:5" x14ac:dyDescent="0.25">
      <c r="A469" s="5" t="s">
        <v>1101</v>
      </c>
      <c r="B469" s="3" t="s">
        <v>606</v>
      </c>
      <c r="C469" s="3" t="s">
        <v>104</v>
      </c>
      <c r="D469" t="str">
        <f t="shared" si="14"/>
        <v>JRad4</v>
      </c>
      <c r="E469">
        <f t="shared" si="15"/>
        <v>1</v>
      </c>
    </row>
    <row r="470" spans="1:5" x14ac:dyDescent="0.25">
      <c r="A470" s="5" t="s">
        <v>1102</v>
      </c>
      <c r="B470" s="3" t="s">
        <v>607</v>
      </c>
      <c r="C470" s="3" t="s">
        <v>78</v>
      </c>
      <c r="D470" t="str">
        <f t="shared" si="14"/>
        <v>JPie3</v>
      </c>
      <c r="E470">
        <f t="shared" si="15"/>
        <v>1</v>
      </c>
    </row>
    <row r="471" spans="1:5" x14ac:dyDescent="0.25">
      <c r="A471" s="5" t="s">
        <v>1103</v>
      </c>
      <c r="B471" s="3" t="s">
        <v>79</v>
      </c>
      <c r="C471" s="3" t="s">
        <v>139</v>
      </c>
      <c r="D471" t="str">
        <f t="shared" si="14"/>
        <v>SDab7</v>
      </c>
      <c r="E471">
        <f t="shared" si="15"/>
        <v>2</v>
      </c>
    </row>
    <row r="472" spans="1:5" x14ac:dyDescent="0.25">
      <c r="A472" s="5" t="s">
        <v>1104</v>
      </c>
      <c r="B472" s="3" t="s">
        <v>608</v>
      </c>
      <c r="C472" s="3" t="s">
        <v>42</v>
      </c>
      <c r="D472" t="str">
        <f t="shared" si="14"/>
        <v>MBen4</v>
      </c>
      <c r="E472">
        <f t="shared" si="15"/>
        <v>1</v>
      </c>
    </row>
    <row r="473" spans="1:5" x14ac:dyDescent="0.25">
      <c r="A473" s="5" t="s">
        <v>1105</v>
      </c>
      <c r="B473" s="3" t="s">
        <v>609</v>
      </c>
      <c r="C473" s="3" t="s">
        <v>12</v>
      </c>
      <c r="D473" t="str">
        <f t="shared" si="14"/>
        <v>MKor0</v>
      </c>
      <c r="E473">
        <f t="shared" si="15"/>
        <v>2</v>
      </c>
    </row>
    <row r="474" spans="1:5" x14ac:dyDescent="0.25">
      <c r="A474" s="5" t="s">
        <v>1106</v>
      </c>
      <c r="B474" s="3" t="s">
        <v>610</v>
      </c>
      <c r="C474" s="3" t="s">
        <v>611</v>
      </c>
      <c r="D474" t="str">
        <f t="shared" si="14"/>
        <v>NJac1</v>
      </c>
      <c r="E474">
        <f t="shared" si="15"/>
        <v>1</v>
      </c>
    </row>
    <row r="475" spans="1:5" x14ac:dyDescent="0.25">
      <c r="A475" s="5" t="s">
        <v>1107</v>
      </c>
      <c r="B475" s="3" t="s">
        <v>612</v>
      </c>
      <c r="C475" s="3" t="s">
        <v>262</v>
      </c>
      <c r="D475" t="str">
        <f t="shared" si="14"/>
        <v>ZBro0</v>
      </c>
      <c r="E475">
        <f t="shared" si="15"/>
        <v>1</v>
      </c>
    </row>
    <row r="476" spans="1:5" x14ac:dyDescent="0.25">
      <c r="A476" s="5" t="s">
        <v>1108</v>
      </c>
      <c r="B476" s="3" t="s">
        <v>613</v>
      </c>
      <c r="C476" s="3" t="s">
        <v>172</v>
      </c>
      <c r="D476" t="str">
        <f t="shared" si="14"/>
        <v>MKle8</v>
      </c>
      <c r="E476">
        <f t="shared" si="15"/>
        <v>1</v>
      </c>
    </row>
    <row r="477" spans="1:5" x14ac:dyDescent="0.25">
      <c r="A477" s="5" t="s">
        <v>1109</v>
      </c>
      <c r="B477" s="3" t="s">
        <v>614</v>
      </c>
      <c r="C477" s="3" t="s">
        <v>17</v>
      </c>
      <c r="D477" t="str">
        <f t="shared" si="14"/>
        <v>JCio3</v>
      </c>
      <c r="E477">
        <f t="shared" si="15"/>
        <v>1</v>
      </c>
    </row>
    <row r="478" spans="1:5" x14ac:dyDescent="0.25">
      <c r="A478" s="5" t="s">
        <v>1110</v>
      </c>
      <c r="B478" s="3" t="s">
        <v>615</v>
      </c>
      <c r="C478" s="3" t="s">
        <v>137</v>
      </c>
      <c r="D478" t="str">
        <f t="shared" si="14"/>
        <v>MBry2</v>
      </c>
      <c r="E478">
        <f t="shared" si="15"/>
        <v>1</v>
      </c>
    </row>
    <row r="479" spans="1:5" x14ac:dyDescent="0.25">
      <c r="A479" s="5" t="s">
        <v>1111</v>
      </c>
      <c r="B479" s="3" t="s">
        <v>616</v>
      </c>
      <c r="C479" s="3" t="s">
        <v>617</v>
      </c>
      <c r="D479" t="str">
        <f t="shared" si="14"/>
        <v>AWit4</v>
      </c>
      <c r="E479">
        <f t="shared" si="15"/>
        <v>2</v>
      </c>
    </row>
    <row r="480" spans="1:5" x14ac:dyDescent="0.25">
      <c r="A480" s="5" t="s">
        <v>1112</v>
      </c>
      <c r="B480" s="3" t="s">
        <v>618</v>
      </c>
      <c r="C480" s="3" t="s">
        <v>104</v>
      </c>
      <c r="D480" t="str">
        <f t="shared" si="14"/>
        <v>JRad3</v>
      </c>
      <c r="E480">
        <f t="shared" si="15"/>
        <v>1</v>
      </c>
    </row>
    <row r="481" spans="1:5" x14ac:dyDescent="0.25">
      <c r="A481" s="5" t="s">
        <v>1113</v>
      </c>
      <c r="B481" s="3" t="s">
        <v>619</v>
      </c>
      <c r="C481" s="3" t="s">
        <v>87</v>
      </c>
      <c r="D481" t="str">
        <f t="shared" si="14"/>
        <v>MKor9</v>
      </c>
      <c r="E481">
        <f t="shared" si="15"/>
        <v>1</v>
      </c>
    </row>
    <row r="482" spans="1:5" x14ac:dyDescent="0.25">
      <c r="A482" s="5" t="s">
        <v>1114</v>
      </c>
      <c r="B482" s="3" t="s">
        <v>620</v>
      </c>
      <c r="C482" s="3" t="s">
        <v>180</v>
      </c>
      <c r="D482" t="str">
        <f t="shared" si="14"/>
        <v>DSzr2</v>
      </c>
      <c r="E482">
        <f t="shared" si="15"/>
        <v>1</v>
      </c>
    </row>
    <row r="483" spans="1:5" x14ac:dyDescent="0.25">
      <c r="A483" s="5" t="s">
        <v>1115</v>
      </c>
      <c r="B483" s="3" t="s">
        <v>621</v>
      </c>
      <c r="C483" s="3" t="s">
        <v>364</v>
      </c>
      <c r="D483" t="str">
        <f t="shared" si="14"/>
        <v>LMur3</v>
      </c>
      <c r="E483">
        <f t="shared" si="15"/>
        <v>1</v>
      </c>
    </row>
    <row r="484" spans="1:5" x14ac:dyDescent="0.25">
      <c r="A484" s="5" t="s">
        <v>1116</v>
      </c>
      <c r="B484" s="3" t="s">
        <v>622</v>
      </c>
      <c r="C484" s="3" t="s">
        <v>58</v>
      </c>
      <c r="D484" t="str">
        <f t="shared" si="14"/>
        <v>MKur1</v>
      </c>
      <c r="E484">
        <f t="shared" si="15"/>
        <v>1</v>
      </c>
    </row>
    <row r="485" spans="1:5" x14ac:dyDescent="0.25">
      <c r="A485" s="5" t="s">
        <v>1117</v>
      </c>
      <c r="B485" s="3" t="s">
        <v>623</v>
      </c>
      <c r="C485" s="3" t="s">
        <v>33</v>
      </c>
      <c r="D485" t="str">
        <f t="shared" si="14"/>
        <v>OHry9</v>
      </c>
      <c r="E485">
        <f t="shared" si="15"/>
        <v>1</v>
      </c>
    </row>
    <row r="486" spans="1:5" x14ac:dyDescent="0.25">
      <c r="A486" s="5" t="s">
        <v>1118</v>
      </c>
      <c r="B486" s="3" t="s">
        <v>348</v>
      </c>
      <c r="C486" s="3" t="s">
        <v>139</v>
      </c>
      <c r="D486" t="str">
        <f t="shared" si="14"/>
        <v>SCie9</v>
      </c>
      <c r="E486">
        <f t="shared" si="15"/>
        <v>2</v>
      </c>
    </row>
    <row r="487" spans="1:5" x14ac:dyDescent="0.25">
      <c r="A487" s="5" t="s">
        <v>1119</v>
      </c>
      <c r="B487" s="3" t="s">
        <v>624</v>
      </c>
      <c r="C487" s="3" t="s">
        <v>625</v>
      </c>
      <c r="D487" t="str">
        <f t="shared" si="14"/>
        <v>KMie0</v>
      </c>
      <c r="E487">
        <f t="shared" si="15"/>
        <v>1</v>
      </c>
    </row>
    <row r="488" spans="1:5" x14ac:dyDescent="0.25">
      <c r="A488" s="5" t="s">
        <v>1120</v>
      </c>
      <c r="B488" s="3" t="s">
        <v>626</v>
      </c>
      <c r="C488" s="3" t="s">
        <v>24</v>
      </c>
      <c r="D488" t="str">
        <f t="shared" si="14"/>
        <v>MLup2</v>
      </c>
      <c r="E488">
        <f t="shared" si="15"/>
        <v>1</v>
      </c>
    </row>
    <row r="489" spans="1:5" x14ac:dyDescent="0.25">
      <c r="A489" s="5" t="s">
        <v>1121</v>
      </c>
      <c r="B489" s="3" t="s">
        <v>627</v>
      </c>
      <c r="C489" s="3" t="s">
        <v>282</v>
      </c>
      <c r="D489" t="str">
        <f t="shared" si="14"/>
        <v>AWyd1</v>
      </c>
      <c r="E489">
        <f t="shared" si="15"/>
        <v>1</v>
      </c>
    </row>
    <row r="490" spans="1:5" x14ac:dyDescent="0.25">
      <c r="A490" s="5" t="s">
        <v>1122</v>
      </c>
      <c r="B490" s="3" t="s">
        <v>628</v>
      </c>
      <c r="C490" s="3" t="s">
        <v>211</v>
      </c>
      <c r="D490" t="str">
        <f t="shared" si="14"/>
        <v>ATar5</v>
      </c>
      <c r="E490">
        <f t="shared" si="15"/>
        <v>1</v>
      </c>
    </row>
    <row r="491" spans="1:5" x14ac:dyDescent="0.25">
      <c r="A491" s="5" t="s">
        <v>1123</v>
      </c>
      <c r="B491" s="3" t="s">
        <v>629</v>
      </c>
      <c r="C491" s="3" t="s">
        <v>56</v>
      </c>
      <c r="D491" t="str">
        <f t="shared" si="14"/>
        <v>ZAda1</v>
      </c>
      <c r="E491">
        <f t="shared" si="15"/>
        <v>2</v>
      </c>
    </row>
    <row r="492" spans="1:5" x14ac:dyDescent="0.25">
      <c r="A492" s="5" t="s">
        <v>1124</v>
      </c>
      <c r="B492" s="3" t="s">
        <v>630</v>
      </c>
      <c r="C492" s="3" t="s">
        <v>139</v>
      </c>
      <c r="D492" t="str">
        <f t="shared" si="14"/>
        <v>SBur6</v>
      </c>
      <c r="E492">
        <f t="shared" si="15"/>
        <v>1</v>
      </c>
    </row>
    <row r="493" spans="1:5" x14ac:dyDescent="0.25">
      <c r="A493" s="5" t="s">
        <v>1125</v>
      </c>
      <c r="B493" s="3" t="s">
        <v>631</v>
      </c>
      <c r="C493" s="3" t="s">
        <v>60</v>
      </c>
      <c r="D493" t="str">
        <f t="shared" si="14"/>
        <v>IRyb3</v>
      </c>
      <c r="E493">
        <f t="shared" si="15"/>
        <v>1</v>
      </c>
    </row>
    <row r="494" spans="1:5" x14ac:dyDescent="0.25">
      <c r="A494" s="5" t="s">
        <v>1126</v>
      </c>
      <c r="B494" s="3" t="s">
        <v>105</v>
      </c>
      <c r="C494" s="3" t="s">
        <v>504</v>
      </c>
      <c r="D494" t="str">
        <f t="shared" si="14"/>
        <v>AWoj0</v>
      </c>
      <c r="E494">
        <f t="shared" si="15"/>
        <v>2</v>
      </c>
    </row>
    <row r="495" spans="1:5" x14ac:dyDescent="0.25">
      <c r="A495" s="5" t="s">
        <v>1127</v>
      </c>
      <c r="B495" s="3" t="s">
        <v>632</v>
      </c>
      <c r="C495" s="3" t="s">
        <v>78</v>
      </c>
      <c r="D495" t="str">
        <f t="shared" si="14"/>
        <v>JPaw3</v>
      </c>
      <c r="E495">
        <f t="shared" si="15"/>
        <v>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11</vt:i4>
      </vt:variant>
    </vt:vector>
  </HeadingPairs>
  <TitlesOfParts>
    <vt:vector size="17" baseType="lpstr">
      <vt:lpstr>dane</vt:lpstr>
      <vt:lpstr>zad1</vt:lpstr>
      <vt:lpstr>zad2</vt:lpstr>
      <vt:lpstr>zad3</vt:lpstr>
      <vt:lpstr>zad4</vt:lpstr>
      <vt:lpstr>zad5</vt:lpstr>
      <vt:lpstr>zad1!pesele</vt:lpstr>
      <vt:lpstr>dane!pesele_1</vt:lpstr>
      <vt:lpstr>zad2!pesele_1</vt:lpstr>
      <vt:lpstr>zad3!pesele_1</vt:lpstr>
      <vt:lpstr>zad4!pesele_1</vt:lpstr>
      <vt:lpstr>zad5!pesele_1</vt:lpstr>
      <vt:lpstr>dane!pesele_2</vt:lpstr>
      <vt:lpstr>zad2!pesele_2</vt:lpstr>
      <vt:lpstr>zad3!pesele_2</vt:lpstr>
      <vt:lpstr>zad4!pesele_2</vt:lpstr>
      <vt:lpstr>zad5!pesele_2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2020-01-05T09:23:19Z</dcterms:modified>
</cp:coreProperties>
</file>