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/>
  <mc:AlternateContent xmlns:mc="http://schemas.openxmlformats.org/markup-compatibility/2006">
    <mc:Choice Requires="x15">
      <x15ac:absPath xmlns:x15ac="http://schemas.microsoft.com/office/spreadsheetml/2010/11/ac" url="/Users/johnb/Desktop/NN Updates/"/>
    </mc:Choice>
  </mc:AlternateContent>
  <bookViews>
    <workbookView xWindow="0" yWindow="460" windowWidth="31940" windowHeight="19400"/>
  </bookViews>
  <sheets>
    <sheet name="Lookup" sheetId="1" r:id="rId1"/>
  </sheets>
  <definedNames>
    <definedName name="_xlnm._FilterDatabase" localSheetId="0" hidden="1">Lookup!$B$1:$K$135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4" i="1" l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<sst xmlns="http://schemas.openxmlformats.org/spreadsheetml/2006/main" count="715" uniqueCount="441">
  <si>
    <t>Hospital_ID</t>
  </si>
  <si>
    <t>Hospital</t>
  </si>
  <si>
    <t>Address1</t>
  </si>
  <si>
    <t>Address2</t>
  </si>
  <si>
    <t>Zip</t>
  </si>
  <si>
    <t>Region</t>
  </si>
  <si>
    <t>hosp_npi</t>
  </si>
  <si>
    <t>Invoice Hospital for Only Some Insurance Types</t>
  </si>
  <si>
    <t>Date Added</t>
  </si>
  <si>
    <t>Contract Type</t>
  </si>
  <si>
    <t>Effective</t>
  </si>
  <si>
    <t>Advanced Surgery Center of San Antonio</t>
  </si>
  <si>
    <t>18414 US HIGHWAY 281 N</t>
  </si>
  <si>
    <t>78259-7610</t>
  </si>
  <si>
    <t>South Texas Neuromonitoring</t>
  </si>
  <si>
    <t>No Contract</t>
  </si>
  <si>
    <t>Alamo Bone &amp; Joint Clinic</t>
  </si>
  <si>
    <t>Arise Austin Medical Center</t>
  </si>
  <si>
    <t>3003 Bee Cave Road</t>
  </si>
  <si>
    <t>Austin</t>
  </si>
  <si>
    <t>Equipment</t>
  </si>
  <si>
    <t>Babcock Surgical Center</t>
  </si>
  <si>
    <t>Baylor Irving</t>
  </si>
  <si>
    <t>1901 N McArthur Blvd</t>
  </si>
  <si>
    <t>National Neuromonitoring - DFW</t>
  </si>
  <si>
    <t>Technical Services</t>
  </si>
  <si>
    <t>Baylor Medical Center at Grapevine</t>
  </si>
  <si>
    <t>1650 W College St.</t>
  </si>
  <si>
    <t>Baylor Medical Center at McKinney</t>
  </si>
  <si>
    <t>5252 W. University Drive</t>
  </si>
  <si>
    <t>Baylor Medical Center at Uptown</t>
  </si>
  <si>
    <t>Baylor Medical Center Carrollton</t>
  </si>
  <si>
    <t>4343 N Josey Ln.</t>
  </si>
  <si>
    <t>75010-4603</t>
  </si>
  <si>
    <t>Baylor Plano Hospital</t>
  </si>
  <si>
    <t>4700 Alliance Blvd.</t>
  </si>
  <si>
    <t>Baylor Surgicare Grapevine</t>
  </si>
  <si>
    <t>2040 W State Highway 114</t>
  </si>
  <si>
    <t>Castle Hill Surgery Center</t>
  </si>
  <si>
    <t>1646 Lockhill-Selma Rd</t>
  </si>
  <si>
    <t>78213-1929</t>
  </si>
  <si>
    <t>Cedar Park Regional Medical Center</t>
  </si>
  <si>
    <t>Cedar Park Surgery Center</t>
  </si>
  <si>
    <t>351 Cypress Creek Road</t>
  </si>
  <si>
    <t>#102</t>
  </si>
  <si>
    <t>Centennial Hills Hospital</t>
  </si>
  <si>
    <t>Las Vegas</t>
  </si>
  <si>
    <t>Centennial Medical Center</t>
  </si>
  <si>
    <t>12505 Lebanon Rd</t>
  </si>
  <si>
    <t>CHRISTUS Santa Rosa - Children's Hospital</t>
  </si>
  <si>
    <t>333 N. Santa Rosa Street</t>
  </si>
  <si>
    <t>CHRISTUS Santa Rosa Ambulatory Surgery Center - New Braunfels</t>
  </si>
  <si>
    <t>1738 E Common Street</t>
  </si>
  <si>
    <t>Supplies Only</t>
  </si>
  <si>
    <t>CHRISTUS Santa Rosa Hospital - Alamo Heights</t>
  </si>
  <si>
    <t>CHRISTUS Santa Rosa Hospital - City Centre</t>
  </si>
  <si>
    <t>CHRISTUS Santa Rosa Hospital - Medical Center</t>
  </si>
  <si>
    <t>2827 Babcock Road</t>
  </si>
  <si>
    <t>CHRISTUS Santa Rosa Hospital - New Braunfels</t>
  </si>
  <si>
    <t>600 North Union Avenue</t>
  </si>
  <si>
    <t>78130-4194</t>
  </si>
  <si>
    <t>CHRISTUS Santa Rosa Hospital - Westover Hills</t>
  </si>
  <si>
    <t>11212 State Highway 151</t>
  </si>
  <si>
    <t>Citizens Medical Center</t>
  </si>
  <si>
    <t>2701 Hospital Drive</t>
  </si>
  <si>
    <t>Cypress Fairbanks Medical Center</t>
  </si>
  <si>
    <t>National Neuromonitoring - Houston</t>
  </si>
  <si>
    <t>Cypress Pointe Hospital</t>
  </si>
  <si>
    <t>42570 South Airport Rd</t>
  </si>
  <si>
    <t>Louisiana</t>
  </si>
  <si>
    <t>Cypress Pointe Hospital East</t>
  </si>
  <si>
    <t>989 Robert Blvd</t>
  </si>
  <si>
    <t>Dallas Medical Center</t>
  </si>
  <si>
    <t>7 Medical Pkwy</t>
  </si>
  <si>
    <t xml:space="preserve">DeTar Healthcare System                 </t>
  </si>
  <si>
    <t xml:space="preserve">506 E. San Antonio St                             </t>
  </si>
  <si>
    <t xml:space="preserve">                                                  </t>
  </si>
  <si>
    <t xml:space="preserve">DETAR HOSPITAL-  NAVARRO                </t>
  </si>
  <si>
    <t xml:space="preserve">506 E SAN ANTONIO ST                              </t>
  </si>
  <si>
    <t xml:space="preserve">          </t>
  </si>
  <si>
    <t>Doctors Hospital at White Rock Lake</t>
  </si>
  <si>
    <t>9440 POPPY DR</t>
  </si>
  <si>
    <t>75218-3652</t>
  </si>
  <si>
    <t>Elite Center for Minimally Invasive Surgery</t>
  </si>
  <si>
    <t>6655 Travis St., Ste. 200</t>
  </si>
  <si>
    <t>Elite Orthopedic Spine and Surgery Center</t>
  </si>
  <si>
    <t>1605 Airport Fwy.</t>
  </si>
  <si>
    <t>Elite Sinus and Ortho, LLC</t>
  </si>
  <si>
    <t>4120 Southwest Fwy. Ste. 100</t>
  </si>
  <si>
    <t>FAITH Surgical Center</t>
  </si>
  <si>
    <t>3716 Standbridge Dr.</t>
  </si>
  <si>
    <t>Suite 100</t>
  </si>
  <si>
    <t>Forest Park Frisco</t>
  </si>
  <si>
    <t>5500 Frisco Sq Blvd</t>
  </si>
  <si>
    <t>Forest Park Medical Center</t>
  </si>
  <si>
    <t>11990 N Central Expressway</t>
  </si>
  <si>
    <t>Forest Park Medical Center San Antonio</t>
  </si>
  <si>
    <t>Forest Park SL</t>
  </si>
  <si>
    <t>421 E State Highway 114</t>
  </si>
  <si>
    <t>Foundation Surgical Hospital</t>
  </si>
  <si>
    <t>9522 Huebner Road</t>
  </si>
  <si>
    <t>Frisco Ambulatory Surgery Center</t>
  </si>
  <si>
    <t>Guadalupe Regional Medical Center</t>
  </si>
  <si>
    <t>1215 E Court St</t>
  </si>
  <si>
    <t>Hays Surgery Center</t>
  </si>
  <si>
    <t>135 Bunton Creek Road</t>
  </si>
  <si>
    <t>Hopkins County Memorial Hospital</t>
  </si>
  <si>
    <t>115 Airport Rd</t>
  </si>
  <si>
    <t>Houston Metro Orthopedic and Spine</t>
  </si>
  <si>
    <t>4219 Richmond Ave.</t>
  </si>
  <si>
    <t>Humble Surgical Hospital</t>
  </si>
  <si>
    <t>1475 FM 1960 Bypass Rd E</t>
  </si>
  <si>
    <t>77338-3909</t>
  </si>
  <si>
    <t>Hyde Park Surgery Center</t>
  </si>
  <si>
    <t>4611 Guadalupe St.</t>
  </si>
  <si>
    <t>Innova Hospital - San Antonio</t>
  </si>
  <si>
    <t>4243 E. Southcross Blvd.</t>
  </si>
  <si>
    <t>Lake Pointe Medical Center</t>
  </si>
  <si>
    <t>6800 Scenic Dr.</t>
  </si>
  <si>
    <t>Legacy Surgery Center</t>
  </si>
  <si>
    <t>Lourdes Medical Center</t>
  </si>
  <si>
    <t>520 N 4th Ave</t>
  </si>
  <si>
    <t>Tri-Cities</t>
  </si>
  <si>
    <t>Medical Center McKinney</t>
  </si>
  <si>
    <t>4500 Medical Center Dr</t>
  </si>
  <si>
    <t>Medical Center of Arlington</t>
  </si>
  <si>
    <t>3301 Matlock Rd.</t>
  </si>
  <si>
    <t>Medical Center Plano</t>
  </si>
  <si>
    <t>3901 W 15TH ST</t>
  </si>
  <si>
    <t>75075-7738</t>
  </si>
  <si>
    <t>Methodist Ambulatory Surgery Center- North Central</t>
  </si>
  <si>
    <t>19010 STONE OAK PKWY</t>
  </si>
  <si>
    <t>78258-3225</t>
  </si>
  <si>
    <t>Methodist Ambulatory Surgical Hospital</t>
  </si>
  <si>
    <t>9150 Huebner Rd #100</t>
  </si>
  <si>
    <t>Methodist Children's Hospital</t>
  </si>
  <si>
    <t>7700 Floyd Curl Drive</t>
  </si>
  <si>
    <t>Methodist Hospital for Surgery</t>
  </si>
  <si>
    <t>17101 Dallas Parkway</t>
  </si>
  <si>
    <t>Methodist Main</t>
  </si>
  <si>
    <t>78229-3902</t>
  </si>
  <si>
    <t>Methodist McKinney</t>
  </si>
  <si>
    <t>8000 Eldorado Pkwy</t>
  </si>
  <si>
    <t>Methodist Metropoliitan</t>
  </si>
  <si>
    <t>1310 McCullough Avenue</t>
  </si>
  <si>
    <t>Methodist Richardson Hospital</t>
  </si>
  <si>
    <t>401 W CAMPBELL ROAD</t>
  </si>
  <si>
    <t>75080-3416</t>
  </si>
  <si>
    <t>Methodist Stone Oak Hospital</t>
  </si>
  <si>
    <t>1139 E Sonterra Blvd.</t>
  </si>
  <si>
    <t>78258-3999</t>
  </si>
  <si>
    <t>Microsurgical Spine Center</t>
  </si>
  <si>
    <t>1519 3rd Street, SE</t>
  </si>
  <si>
    <t>Suite 102</t>
  </si>
  <si>
    <t>Mission Trail Baptist Hospital</t>
  </si>
  <si>
    <t>3333 Research Plaza</t>
  </si>
  <si>
    <t>Nix Healthcare System</t>
  </si>
  <si>
    <t>414 Navarro</t>
  </si>
  <si>
    <t>Suite 1720</t>
  </si>
  <si>
    <t>78205-2522</t>
  </si>
  <si>
    <t>North Austin Medical Center</t>
  </si>
  <si>
    <t>12221 North Mopac Expressway</t>
  </si>
  <si>
    <t>78758-4621</t>
  </si>
  <si>
    <t>North Central Baptist Hospital</t>
  </si>
  <si>
    <t>520 Madison Oak Drive</t>
  </si>
  <si>
    <t>Northeast Baptist Hospital</t>
  </si>
  <si>
    <t>8811 Village Dr.</t>
  </si>
  <si>
    <t>Northeast Methodist Hospital</t>
  </si>
  <si>
    <t>12412 Judson Rd.</t>
  </si>
  <si>
    <t>78233-3255</t>
  </si>
  <si>
    <t>Northwest Hills Surgical Hospital</t>
  </si>
  <si>
    <t>6818 Austin Center Blvd</t>
  </si>
  <si>
    <t>Northwest Surgery Center</t>
  </si>
  <si>
    <t>1110 N. 35th Ave.</t>
  </si>
  <si>
    <t>Orthopedic Surgery Center</t>
  </si>
  <si>
    <t>400 Concord Plaza Dr. #200</t>
  </si>
  <si>
    <t>Paris Regional Medical Center</t>
  </si>
  <si>
    <t>865 Deshong Dr</t>
  </si>
  <si>
    <t>Parkview Medical Center</t>
  </si>
  <si>
    <t>400 W 16th St.</t>
  </si>
  <si>
    <t>Colorado Springs</t>
  </si>
  <si>
    <t>Parkway Surgical &amp; Cardiovascular Hospital</t>
  </si>
  <si>
    <t>3200 North Tarrant</t>
  </si>
  <si>
    <t>PASC II</t>
  </si>
  <si>
    <t>423 TREELINE PARK</t>
  </si>
  <si>
    <t>SUITE 202</t>
  </si>
  <si>
    <t>Penrose Hospital</t>
  </si>
  <si>
    <t>2222 N NEVADA AVE</t>
  </si>
  <si>
    <t>80907-6819</t>
  </si>
  <si>
    <t>Physician's Ambulatory Surgery Center</t>
  </si>
  <si>
    <t>403 Treeline Park #100</t>
  </si>
  <si>
    <t>Pine Creek Medical Center</t>
  </si>
  <si>
    <t>9032 Harry Hines Blvd</t>
  </si>
  <si>
    <t>75235-1720</t>
  </si>
  <si>
    <t>Presbyterian Hospital of Plano</t>
  </si>
  <si>
    <t>6200 W. Parker Rd.</t>
  </si>
  <si>
    <t>75093-7939</t>
  </si>
  <si>
    <t>Presbyterian Rockwall</t>
  </si>
  <si>
    <t>Providence St. Peter Hospital</t>
  </si>
  <si>
    <t>413 Lilly Rd. NE</t>
  </si>
  <si>
    <t>Regional Medical Center at Sunnyvale</t>
  </si>
  <si>
    <t>Round Rock Medical Center</t>
  </si>
  <si>
    <t>2400 Round Rock Ave</t>
  </si>
  <si>
    <t>78681-4004</t>
  </si>
  <si>
    <t>Saint Raphael's Surgery Center</t>
  </si>
  <si>
    <t>18518 Hardy Oak Blvd., Ste. 100</t>
  </si>
  <si>
    <t>San Marcos Surgery Center</t>
  </si>
  <si>
    <t>1891 Medical Parkway</t>
  </si>
  <si>
    <t>Seton Medical Center</t>
  </si>
  <si>
    <t>Seton Medical Center Williamson</t>
  </si>
  <si>
    <t>South Peninsula Hospital</t>
  </si>
  <si>
    <t>203 W PIONEER AVE</t>
  </si>
  <si>
    <t>Alaska-Homer</t>
  </si>
  <si>
    <t>South Texas Spine &amp; Surgical Hospital</t>
  </si>
  <si>
    <t>18600 Hardy Oak Blvd.</t>
  </si>
  <si>
    <t>South Texas Surgical Center</t>
  </si>
  <si>
    <t>214 Medical</t>
  </si>
  <si>
    <t>78155-5307</t>
  </si>
  <si>
    <t>Southern Hills Hospital</t>
  </si>
  <si>
    <t>Southwest General</t>
  </si>
  <si>
    <t>7400 Barlite Boulevard</t>
  </si>
  <si>
    <t>78224-1362</t>
  </si>
  <si>
    <t xml:space="preserve">Southwest Texas Methodist (Main)        </t>
  </si>
  <si>
    <t xml:space="preserve">7700 Floyd Curl Dr                                </t>
  </si>
  <si>
    <t>Spring Valley Hospital</t>
  </si>
  <si>
    <t>St. David's Medical Center</t>
  </si>
  <si>
    <t>919 E. 32nd St</t>
  </si>
  <si>
    <t>St. Francis Medical Center</t>
  </si>
  <si>
    <t>8402 COOPER RIVER DR</t>
  </si>
  <si>
    <t>80920-4246</t>
  </si>
  <si>
    <t>St. Luke's Baptist Hospital</t>
  </si>
  <si>
    <t>7930 Floyd Curl Drive</t>
  </si>
  <si>
    <t>St.Mary-Corwin Medical Center</t>
  </si>
  <si>
    <t>1008 Minnequa Ave</t>
  </si>
  <si>
    <t>Star Medical Center</t>
  </si>
  <si>
    <t>Stone Oak Surgery Center</t>
  </si>
  <si>
    <t>123 N LOOP 1604 E</t>
  </si>
  <si>
    <t>78232-1388</t>
  </si>
  <si>
    <t>Stonebridge Surgery Center</t>
  </si>
  <si>
    <t>8855 Synergy Dr</t>
  </si>
  <si>
    <t>Stonegate Surgery Center</t>
  </si>
  <si>
    <t>2501 W William Cannon Dr</t>
  </si>
  <si>
    <t>#301</t>
  </si>
  <si>
    <t>Sunrise Hospital</t>
  </si>
  <si>
    <t>SurgCenter of Westover Hills</t>
  </si>
  <si>
    <t>1927 Rogers Rd</t>
  </si>
  <si>
    <t>TEMPLATE</t>
  </si>
  <si>
    <t>Texas General Hospital</t>
  </si>
  <si>
    <t>Texas Health Harris Methodist HEB</t>
  </si>
  <si>
    <t>1600 Hospital Pkwy</t>
  </si>
  <si>
    <t>Texas Institute for Surgery</t>
  </si>
  <si>
    <t>7115 Greenville Ave</t>
  </si>
  <si>
    <t>The Center for Special Surgery @ TCA</t>
  </si>
  <si>
    <t>21 Spurs Lane Ste. SL 100</t>
  </si>
  <si>
    <t>The Hospital for Surgical Excellence at OakBend Medical Center</t>
  </si>
  <si>
    <t>1211 Highway 6, Ste., 70</t>
  </si>
  <si>
    <t>Tri-Cities Orthopedic ASC</t>
  </si>
  <si>
    <t>821 Swift Blvd</t>
  </si>
  <si>
    <t>Trios Health</t>
  </si>
  <si>
    <t>900 S. Auburn St.</t>
  </si>
  <si>
    <t>USMD Hospital at Arlington, L. P.</t>
  </si>
  <si>
    <t>801 W Interstate 20</t>
  </si>
  <si>
    <t>76017-5851</t>
  </si>
  <si>
    <t>Victory Medical Center Craig Ranch</t>
  </si>
  <si>
    <t>6045 Alma Rd</t>
  </si>
  <si>
    <t>#100</t>
  </si>
  <si>
    <t>75070-2188</t>
  </si>
  <si>
    <t>Victory Medical Center Hurst</t>
  </si>
  <si>
    <t>1612 Hurst Town Center Dr</t>
  </si>
  <si>
    <t>Victory Medical Center Landmark</t>
  </si>
  <si>
    <t>5330 North Loop 1604 W</t>
  </si>
  <si>
    <t>Victory Medical Center Plano</t>
  </si>
  <si>
    <t>2301 Marsh Lane</t>
  </si>
  <si>
    <t>Westlake Surgical Hospital</t>
  </si>
  <si>
    <t>5656 Bee Caves Road</t>
  </si>
  <si>
    <t>Williamson Surgery Center</t>
  </si>
  <si>
    <t>Forest Park Medical Center - Southlake</t>
  </si>
  <si>
    <t>Resolute Health Hospital</t>
  </si>
  <si>
    <t>Baptist Medical Center</t>
  </si>
  <si>
    <t>Baylor Regional Medical Center at Irving</t>
  </si>
  <si>
    <t>Baylor Regional Medical Center at McKinney</t>
  </si>
  <si>
    <t>Baylor Regional Medical Center at Plano Hospital</t>
  </si>
  <si>
    <t>Forest Park SOUTHLAKE</t>
  </si>
  <si>
    <t>Forest Park DALLAS</t>
  </si>
  <si>
    <t>St. Mary-Corwin Medical Center</t>
  </si>
  <si>
    <t>Precinct Ambulatory Surgery Center</t>
  </si>
  <si>
    <t>Austin Medical Center</t>
  </si>
  <si>
    <t>Hurst d/b/a Precinct Ambulatory Surgery Center</t>
  </si>
  <si>
    <t>Baylor Regional Medical Center at Grapevine</t>
  </si>
  <si>
    <t>Forest Park Medical Center at Frisco</t>
  </si>
  <si>
    <t>Austin Midtown Ambulatory Surgical Center</t>
  </si>
  <si>
    <t>Walnut Hill Medical Center</t>
  </si>
  <si>
    <t>Forest Park Medical Center at San Antonio</t>
  </si>
  <si>
    <t>Longview Regional Medical Center</t>
  </si>
  <si>
    <t>Elite Surgery Center, an ITH Affiliate</t>
  </si>
  <si>
    <t>Nacogdoches Memorial Hospital</t>
  </si>
  <si>
    <t>Surgery Center of Plano</t>
  </si>
  <si>
    <t>ASID-Ambulatory Surgical Inst. of Dallas</t>
  </si>
  <si>
    <t>INSERT INTO HOSPITALLOOKUP (Hospital_ID, Hospital, Address1, Address2, Zip, Region, hosp_npi, InvoiceHospForSome, [Date Added], [Contract Type], Effective) VALUES('2475','Advanced Surgery Center of San Antonio','18414 US HIGHWAY 281 N','','78259-7610','South Texas Neuromonitoring','1225439250','TRUE','42033','No Contract','')</t>
  </si>
  <si>
    <t>INSERT INTO HOSPITALLOOKUP (Hospital_ID, Hospital, Address1, Address2, Zip, Region, hosp_npi, InvoiceHospForSome, [Date Added], [Contract Type], Effective) VALUES('1203','Alamo Bone &amp; Joint Clinic','','','','South Texas Neuromonitoring','','FALSE','41379','No Contract','')</t>
  </si>
  <si>
    <t>INSERT INTO HOSPITALLOOKUP (Hospital_ID, Hospital, Address1, Address2, Zip, Region, hosp_npi, InvoiceHospForSome, [Date Added], [Contract Type], Effective) VALUES('1303','Arise Austin Medical Center','3003 Bee Cave Road','','78746','Austin','1700968427','FALSE','41479','Equipment','')</t>
  </si>
  <si>
    <t>INSERT INTO HOSPITALLOOKUP (Hospital_ID, Hospital, Address1, Address2, Zip, Region, hosp_npi, InvoiceHospForSome, [Date Added], [Contract Type], Effective) VALUES('595','Babcock Surgical Center','','','','South Texas Neuromonitoring','','FALSE','','No Contract','')</t>
  </si>
  <si>
    <t>INSERT INTO HOSPITALLOOKUP (Hospital_ID, Hospital, Address1, Address2, Zip, Region, hosp_npi, InvoiceHospForSome, [Date Added], [Contract Type], Effective) VALUES('1453','Baylor Irving','1901 N McArthur Blvd','','','National Neuromonitoring - DFW','','TRUE','41578','Technical Services','')</t>
  </si>
  <si>
    <t>INSERT INTO HOSPITALLOOKUP (Hospital_ID, Hospital, Address1, Address2, Zip, Region, hosp_npi, InvoiceHospForSome, [Date Added], [Contract Type], Effective) VALUES('830','Baylor Medical Center at Grapevine','1650 W College St.','','76051','National Neuromonitoring - DFW','1073511762','TRUE','','Technical Services','')</t>
  </si>
  <si>
    <t>INSERT INTO HOSPITALLOOKUP (Hospital_ID, Hospital, Address1, Address2, Zip, Region, hosp_npi, InvoiceHospForSome, [Date Added], [Contract Type], Effective) VALUES('901','Baylor Medical Center at McKinney','5252 W. University Drive','','75071','National Neuromonitoring - DFW','1124305065','FALSE','41113','Equipment','')</t>
  </si>
  <si>
    <t>INSERT INTO HOSPITALLOOKUP (Hospital_ID, Hospital, Address1, Address2, Zip, Region, hosp_npi, InvoiceHospForSome, [Date Added], [Contract Type], Effective) VALUES('2248','Baylor Medical Center at Uptown','','','','National Neuromonitoring - DFW','','FALSE','42010','Equipment','41960')</t>
  </si>
  <si>
    <t>INSERT INTO HOSPITALLOOKUP (Hospital_ID, Hospital, Address1, Address2, Zip, Region, hosp_npi, InvoiceHospForSome, [Date Added], [Contract Type], Effective) VALUES('1018','Baylor Medical Center Carrollton','4343 N Josey Ln.','','75010-4603','National Neuromonitoring - DFW','1952509465','FALSE','41263','Technical Services','41368')</t>
  </si>
  <si>
    <t>INSERT INTO HOSPITALLOOKUP (Hospital_ID, Hospital, Address1, Address2, Zip, Region, hosp_npi, InvoiceHospForSome, [Date Added], [Contract Type], Effective) VALUES('1017','Baylor Plano Hospital','4700 Alliance Blvd.','','75093','National Neuromonitoring - DFW','1649273434','FALSE','41263','No Contract','')</t>
  </si>
  <si>
    <t>INSERT INTO HOSPITALLOOKUP (Hospital_ID, Hospital, Address1, Address2, Zip, Region, hosp_npi, InvoiceHospForSome, [Date Added], [Contract Type], Effective) VALUES('1612','Baylor Surgicare Grapevine','2040 W State Highway 114','','76051','National Neuromonitoring - DFW','1295702942','FALSE','41680','Equipment','41675')</t>
  </si>
  <si>
    <t>INSERT INTO HOSPITALLOOKUP (Hospital_ID, Hospital, Address1, Address2, Zip, Region, hosp_npi, InvoiceHospForSome, [Date Added], [Contract Type], Effective) VALUES('','Baylor Regional Medical Center at Grapevine','','','','National Neuromonitoring - DFW','','','','Technical Services','')</t>
  </si>
  <si>
    <t>INSERT INTO HOSPITALLOOKUP (Hospital_ID, Hospital, Address1, Address2, Zip, Region, hosp_npi, InvoiceHospForSome, [Date Added], [Contract Type], Effective) VALUES('1622','Castle Hill Surgery Center','1646 Lockhill-Selma Rd','','78213-1929','South Texas Neuromonitoring','1083964001','FALSE','41688','No Contract','')</t>
  </si>
  <si>
    <t>INSERT INTO HOSPITALLOOKUP (Hospital_ID, Hospital, Address1, Address2, Zip, Region, hosp_npi, InvoiceHospForSome, [Date Added], [Contract Type], Effective) VALUES('968','Cedar Park Regional Medical Center','','','','Austin','','FALSE','41194','No Contract','')</t>
  </si>
  <si>
    <t>INSERT INTO HOSPITALLOOKUP (Hospital_ID, Hospital, Address1, Address2, Zip, Region, hosp_npi, InvoiceHospForSome, [Date Added], [Contract Type], Effective) VALUES('935','Cedar Park Surgery Center','351 Cypress Creek Road','#102','78613','Austin','1568776615','FALSE','41183','Equipment','')</t>
  </si>
  <si>
    <t>INSERT INTO HOSPITALLOOKUP (Hospital_ID, Hospital, Address1, Address2, Zip, Region, hosp_npi, InvoiceHospForSome, [Date Added], [Contract Type], Effective) VALUES('982','Centennial Hills Hospital','','','','Las Vegas','','FALSE','41213','No Contract','')</t>
  </si>
  <si>
    <t>INSERT INTO HOSPITALLOOKUP (Hospital_ID, Hospital, Address1, Address2, Zip, Region, hosp_npi, InvoiceHospForSome, [Date Added], [Contract Type], Effective) VALUES('1013','Centennial Medical Center','12505 Lebanon Rd','','','National Neuromonitoring - DFW','1801826839','FALSE','41263','No Contract','')</t>
  </si>
  <si>
    <t>INSERT INTO HOSPITALLOOKUP (Hospital_ID, Hospital, Address1, Address2, Zip, Region, hosp_npi, InvoiceHospForSome, [Date Added], [Contract Type], Effective) VALUES('391','CHRISTUS Santa Rosa - Children's Hospital','333 N. Santa Rosa Street','','78207','South Texas Neuromonitoring','1821004151','TRUE','40582','Technical Services','')</t>
  </si>
  <si>
    <t>INSERT INTO HOSPITALLOOKUP (Hospital_ID, Hospital, Address1, Address2, Zip, Region, hosp_npi, InvoiceHospForSome, [Date Added], [Contract Type], Effective) VALUES('300','CHRISTUS Santa Rosa Ambulatory Surgery Center - New Braunfels','1738 E Common Street','','78130','South Texas Neuromonitoring','1598744856','FALSE','','Supplies Only','')</t>
  </si>
  <si>
    <t>INSERT INTO HOSPITALLOOKUP (Hospital_ID, Hospital, Address1, Address2, Zip, Region, hosp_npi, InvoiceHospForSome, [Date Added], [Contract Type], Effective) VALUES('914','CHRISTUS Santa Rosa Hospital - Alamo Heights','','','','South Texas Neuromonitoring','','TRUE','41141','Technical Services','')</t>
  </si>
  <si>
    <t>INSERT INTO HOSPITALLOOKUP (Hospital_ID, Hospital, Address1, Address2, Zip, Region, hosp_npi, InvoiceHospForSome, [Date Added], [Contract Type], Effective) VALUES('394','CHRISTUS Santa Rosa Hospital - City Centre','333 N. Santa Rosa Street','','78207','South Texas Neuromonitoring','1194787218','TRUE','40602','Technical Services','')</t>
  </si>
  <si>
    <t>INSERT INTO HOSPITALLOOKUP (Hospital_ID, Hospital, Address1, Address2, Zip, Region, hosp_npi, InvoiceHospForSome, [Date Added], [Contract Type], Effective) VALUES('313','CHRISTUS Santa Rosa Hospital - Medical Center','2827 Babcock Road','','78229','South Texas Neuromonitoring','1194787218','TRUE','','Technical Services','')</t>
  </si>
  <si>
    <t>INSERT INTO HOSPITALLOOKUP (Hospital_ID, Hospital, Address1, Address2, Zip, Region, hosp_npi, InvoiceHospForSome, [Date Added], [Contract Type], Effective) VALUES('279','CHRISTUS Santa Rosa Hospital - New Braunfels','600 North Union Avenue','','78130-4194','South Texas Neuromonitoring','1194787218','TRUE','','Technical Services','')</t>
  </si>
  <si>
    <t>INSERT INTO HOSPITALLOOKUP (Hospital_ID, Hospital, Address1, Address2, Zip, Region, hosp_npi, InvoiceHospForSome, [Date Added], [Contract Type], Effective) VALUES('310','CHRISTUS Santa Rosa Hospital - Westover Hills','11212 State Highway 151','','78251','South Texas Neuromonitoring','1194787218','TRUE','','Technical Services','')</t>
  </si>
  <si>
    <t>INSERT INTO HOSPITALLOOKUP (Hospital_ID, Hospital, Address1, Address2, Zip, Region, hosp_npi, InvoiceHospForSome, [Date Added], [Contract Type], Effective) VALUES('291','Citizens Medical Center','2701 Hospital Drive','','77901','South Texas Neuromonitoring','','FALSE','','No Contract','')</t>
  </si>
  <si>
    <t>INSERT INTO HOSPITALLOOKUP (Hospital_ID, Hospital, Address1, Address2, Zip, Region, hosp_npi, InvoiceHospForSome, [Date Added], [Contract Type], Effective) VALUES('601','Cypress Fairbanks Medical Center','','','','National Neuromonitoring - Houston','','TRUE','','No Contract','')</t>
  </si>
  <si>
    <t>INSERT INTO HOSPITALLOOKUP (Hospital_ID, Hospital, Address1, Address2, Zip, Region, hosp_npi, InvoiceHospForSome, [Date Added], [Contract Type], Effective) VALUES('980','Cypress Pointe Hospital','42570 South Airport Rd','','','Louisiana','1790094985','FALSE','41211','No Contract','')</t>
  </si>
  <si>
    <t>INSERT INTO HOSPITALLOOKUP (Hospital_ID, Hospital, Address1, Address2, Zip, Region, hosp_npi, InvoiceHospForSome, [Date Added], [Contract Type], Effective) VALUES('975','Cypress Pointe Hospital East','989 Robert Blvd','','70458','Louisiana','1043392491','FALSE','41206','No Contract','')</t>
  </si>
  <si>
    <t>INSERT INTO HOSPITALLOOKUP (Hospital_ID, Hospital, Address1, Address2, Zip, Region, hosp_npi, InvoiceHospForSome, [Date Added], [Contract Type], Effective) VALUES('803','Dallas Medical Center','7 Medical Pkwy','','75234','National Neuromonitoring - DFW','1861690364','TRUE','','Technical Services','')</t>
  </si>
  <si>
    <t>INSERT INTO HOSPITALLOOKUP (Hospital_ID, Hospital, Address1, Address2, Zip, Region, hosp_npi, InvoiceHospForSome, [Date Added], [Contract Type], Effective) VALUES('307','DeTar Healthcare System                 ','506 E. San Antonio St                             ','                                                  ','77902','South Texas Neuromonitoring','','','','No Contract','')</t>
  </si>
  <si>
    <t>INSERT INTO HOSPITALLOOKUP (Hospital_ID, Hospital, Address1, Address2, Zip, Region, hosp_npi, InvoiceHospForSome, [Date Added], [Contract Type], Effective) VALUES('287','DETAR HOSPITAL-  NAVARRO                ','506 E SAN ANTONIO ST                              ','                                                  ','          ','South Texas Neuromonitoring','','','','No Contract','')</t>
  </si>
  <si>
    <t>INSERT INTO HOSPITALLOOKUP (Hospital_ID, Hospital, Address1, Address2, Zip, Region, hosp_npi, InvoiceHospForSome, [Date Added], [Contract Type], Effective) VALUES('1014','Doctors Hospital at White Rock Lake','9440 POPPY DR','','75218-3652','National Neuromonitoring - DFW','1699705426','FALSE','41263','No Contract','')</t>
  </si>
  <si>
    <t>INSERT INTO HOSPITALLOOKUP (Hospital_ID, Hospital, Address1, Address2, Zip, Region, hosp_npi, InvoiceHospForSome, [Date Added], [Contract Type], Effective) VALUES('2417','Elite Center for Minimally Invasive Surgery','6655 Travis St., Ste. 200','','77030','National Neuromonitoring - Houston','1861715815','TRUE','42018','No Contract','')</t>
  </si>
  <si>
    <t>INSERT INTO HOSPITALLOOKUP (Hospital_ID, Hospital, Address1, Address2, Zip, Region, hosp_npi, InvoiceHospForSome, [Date Added], [Contract Type], Effective) VALUES('2054','Elite Orthopedic Spine and Surgery Center','1605 Airport Fwy.','','76021','National Neuromonitoring - DFW','1558780130','TRUE','41957','Technical Services','')</t>
  </si>
  <si>
    <t>INSERT INTO HOSPITALLOOKUP (Hospital_ID, Hospital, Address1, Address2, Zip, Region, hosp_npi, InvoiceHospForSome, [Date Added], [Contract Type], Effective) VALUES('2419','Elite Sinus and Ortho, LLC','4120 Southwest Fwy. Ste. 100','','77027','National Neuromonitoring - Houston','1831528025','TRUE','42018','No Contract','')</t>
  </si>
  <si>
    <t>INSERT INTO HOSPITALLOOKUP (Hospital_ID, Hospital, Address1, Address2, Zip, Region, hosp_npi, InvoiceHospForSome, [Date Added], [Contract Type], Effective) VALUES('822','FAITH Surgical Center','3716 Standbridge Dr.','Suite 100','75056','National Neuromonitoring - DFW','1164703815','FALSE','','No Contract','')</t>
  </si>
  <si>
    <t>INSERT INTO HOSPITALLOOKUP (Hospital_ID, Hospital, Address1, Address2, Zip, Region, hosp_npi, InvoiceHospForSome, [Date Added], [Contract Type], Effective) VALUES('','Forest Park Medical Center at Frisco','','','','National Neuromonitoring - DFW','','','','No Contract','')</t>
  </si>
  <si>
    <t>INSERT INTO HOSPITALLOOKUP (Hospital_ID, Hospital, Address1, Address2, Zip, Region, hosp_npi, InvoiceHospForSome, [Date Added], [Contract Type], Effective) VALUES('1731','Forest Park Frisco','5500 Frisco Sq Blvd','','75034','National Neuromonitoring - DFW','1801162250','FALSE','41758','No Contract','')</t>
  </si>
  <si>
    <t>INSERT INTO HOSPITALLOOKUP (Hospital_ID, Hospital, Address1, Address2, Zip, Region, hosp_npi, InvoiceHospForSome, [Date Added], [Contract Type], Effective) VALUES('805','Forest Park Medical Center','11990 N Central Expressway','','75235','National Neuromonitoring - DFW','1659543429','FALSE','','No Contract','')</t>
  </si>
  <si>
    <t>INSERT INTO HOSPITALLOOKUP (Hospital_ID, Hospital, Address1, Address2, Zip, Region, hosp_npi, InvoiceHospForSome, [Date Added], [Contract Type], Effective) VALUES('2073','Forest Park Medical Center San Antonio','','','','South Texas Neuromonitoring','','','41967','No Contract','')</t>
  </si>
  <si>
    <t>INSERT INTO HOSPITALLOOKUP (Hospital_ID, Hospital, Address1, Address2, Zip, Region, hosp_npi, InvoiceHospForSome, [Date Added], [Contract Type], Effective) VALUES('1597','Forest Park SL','421 E State Highway 114','','76092','National Neuromonitoring - DFW','1801134903','TRUE','41660','Technical Services','')</t>
  </si>
  <si>
    <t>INSERT INTO HOSPITALLOOKUP (Hospital_ID, Hospital, Address1, Address2, Zip, Region, hosp_npi, InvoiceHospForSome, [Date Added], [Contract Type], Effective) VALUES('314','Foundation Surgical Hospital','9522 Huebner Road','','78240','South Texas Neuromonitoring','1932284411','TRUE','','Technical Services','')</t>
  </si>
  <si>
    <t>INSERT INTO HOSPITALLOOKUP (Hospital_ID, Hospital, Address1, Address2, Zip, Region, hosp_npi, InvoiceHospForSome, [Date Added], [Contract Type], Effective) VALUES('2566','Frisco Ambulatory Surgery Center','','','','National Neuromonitoring - DFW','','','42047','No Contract','')</t>
  </si>
  <si>
    <t>INSERT INTO HOSPITALLOOKUP (Hospital_ID, Hospital, Address1, Address2, Zip, Region, hosp_npi, InvoiceHospForSome, [Date Added], [Contract Type], Effective) VALUES('585','Guadalupe Regional Medical Center','1215 E Court St','','78155','South Texas Neuromonitoring','1720088123','TRUE','','Technical Services','')</t>
  </si>
  <si>
    <t>INSERT INTO HOSPITALLOOKUP (Hospital_ID, Hospital, Address1, Address2, Zip, Region, hosp_npi, InvoiceHospForSome, [Date Added], [Contract Type], Effective) VALUES('993','Hays Surgery Center','135 Bunton Creek Road','','78640','Austin','1861766016','FALSE','41225','Equipment','')</t>
  </si>
  <si>
    <t>INSERT INTO HOSPITALLOOKUP (Hospital_ID, Hospital, Address1, Address2, Zip, Region, hosp_npi, InvoiceHospForSome, [Date Added], [Contract Type], Effective) VALUES('648','Hopkins County Memorial Hospital','115 Airport Rd','','','National Neuromonitoring - DFW','1902072283','TRUE','','Technical Services','')</t>
  </si>
  <si>
    <t>INSERT INTO HOSPITALLOOKUP (Hospital_ID, Hospital, Address1, Address2, Zip, Region, hosp_npi, InvoiceHospForSome, [Date Added], [Contract Type], Effective) VALUES('2416','Houston Metro Orthopedic and Spine','4219 Richmond Ave.','','77027','National Neuromonitoring - Houston','1952697682','TRUE','42018','No Contract','')</t>
  </si>
  <si>
    <t>INSERT INTO HOSPITALLOOKUP (Hospital_ID, Hospital, Address1, Address2, Zip, Region, hosp_npi, InvoiceHospForSome, [Date Added], [Contract Type], Effective) VALUES('517','Humble Surgical Hospital','1475 FM 1960 Bypass Rd E','','77338-3909','National Neuromonitoring - Houston','','FALSE','41442','No Contract','')</t>
  </si>
  <si>
    <t>INSERT INTO HOSPITALLOOKUP (Hospital_ID, Hospital, Address1, Address2, Zip, Region, hosp_npi, InvoiceHospForSome, [Date Added], [Contract Type], Effective) VALUES('800','Hyde Park Surgery Center','4611 Guadalupe St.','','78751','Austin','1962671487','TRUE','','No Contract','')</t>
  </si>
  <si>
    <t>INSERT INTO HOSPITALLOOKUP (Hospital_ID, Hospital, Address1, Address2, Zip, Region, hosp_npi, InvoiceHospForSome, [Date Added], [Contract Type], Effective) VALUES('505','Innova Hospital - San Antonio','4243 E. Southcross Blvd.','','78222','South Texas Neuromonitoring','1801805395','TRUE','','Technical Services','')</t>
  </si>
  <si>
    <t>INSERT INTO HOSPITALLOOKUP (Hospital_ID, Hospital, Address1, Address2, Zip, Region, hosp_npi, InvoiceHospForSome, [Date Added], [Contract Type], Effective) VALUES('1829','Lake Pointe Medical Center','6800 Scenic Dr.','','75088','National Neuromonitoring - DFW','1467478438','TRUE','41821','Technical Services','')</t>
  </si>
  <si>
    <t>INSERT INTO HOSPITALLOOKUP (Hospital_ID, Hospital, Address1, Address2, Zip, Region, hosp_npi, InvoiceHospForSome, [Date Added], [Contract Type], Effective) VALUES('1319','Legacy Surgery Center','','','','National Neuromonitoring - DFW','','','41502','No Contract','')</t>
  </si>
  <si>
    <t>INSERT INTO HOSPITALLOOKUP (Hospital_ID, Hospital, Address1, Address2, Zip, Region, hosp_npi, InvoiceHospForSome, [Date Added], [Contract Type], Effective) VALUES('937','Lourdes Medical Center','520 N 4th Ave','','99301','Tri-Cities','1831284280','FALSE','41185','Equipment','')</t>
  </si>
  <si>
    <t>INSERT INTO HOSPITALLOOKUP (Hospital_ID, Hospital, Address1, Address2, Zip, Region, hosp_npi, InvoiceHospForSome, [Date Added], [Contract Type], Effective) VALUES('821','Medical Center McKinney','4500 Medical Center Dr','','75069','National Neuromonitoring - DFW','1437102639','FALSE','','Technical Services','')</t>
  </si>
  <si>
    <t>INSERT INTO HOSPITALLOOKUP (Hospital_ID, Hospital, Address1, Address2, Zip, Region, hosp_npi, InvoiceHospForSome, [Date Added], [Contract Type], Effective) VALUES('2034','Medical Center of Arlington','3301 Matlock Rd.','','76015','National Neuromonitoring - DFW','1134172406','TRUE','41948','Technical Services','')</t>
  </si>
  <si>
    <t>INSERT INTO HOSPITALLOOKUP (Hospital_ID, Hospital, Address1, Address2, Zip, Region, hosp_npi, InvoiceHospForSome, [Date Added], [Contract Type], Effective) VALUES('1226','Medical Center Plano','3901 W 15TH ST','','75075-7738','National Neuromonitoring - DFW','1699726406','FALSE','41416','Equipment','')</t>
  </si>
  <si>
    <t>INSERT INTO HOSPITALLOOKUP (Hospital_ID, Hospital, Address1, Address2, Zip, Region, hosp_npi, InvoiceHospForSome, [Date Added], [Contract Type], Effective) VALUES('1327','Methodist Ambulatory Surgery Center- North Central','19010 STONE OAK PKWY','','78258-3225','South Texas Neuromonitoring','1922075167','FALSE','41512','No Contract','')</t>
  </si>
  <si>
    <t>INSERT INTO HOSPITALLOOKUP (Hospital_ID, Hospital, Address1, Address2, Zip, Region, hosp_npi, InvoiceHospForSome, [Date Added], [Contract Type], Effective) VALUES('631','Methodist Ambulatory Surgical Hospital','9150 Huebner Rd #100','','78240','South Texas Neuromonitoring','1871560003','TRUE','','No Contract','')</t>
  </si>
  <si>
    <t>INSERT INTO HOSPITALLOOKUP (Hospital_ID, Hospital, Address1, Address2, Zip, Region, hosp_npi, InvoiceHospForSome, [Date Added], [Contract Type], Effective) VALUES('306','Methodist Children's Hospital','7700 Floyd Curl Drive','','','South Texas Neuromonitoring','','TRUE','','No Contract','')</t>
  </si>
  <si>
    <t>INSERT INTO HOSPITALLOOKUP (Hospital_ID, Hospital, Address1, Address2, Zip, Region, hosp_npi, InvoiceHospForSome, [Date Added], [Contract Type], Effective) VALUES('1015','Methodist Hospital for Surgery','17101 Dallas Parkway','','75001','National Neuromonitoring - DFW','1023338142','FALSE','41263','Equipment','')</t>
  </si>
  <si>
    <t>INSERT INTO HOSPITALLOOKUP (Hospital_ID, Hospital, Address1, Address2, Zip, Region, hosp_npi, InvoiceHospForSome, [Date Added], [Contract Type], Effective) VALUES('296','Methodist Main','7700 Floyd Curl Drive','','78229-3902','South Texas Neuromonitoring','1124074273','TRUE','','No Contract','')</t>
  </si>
  <si>
    <t>INSERT INTO HOSPITALLOOKUP (Hospital_ID, Hospital, Address1, Address2, Zip, Region, hosp_npi, InvoiceHospForSome, [Date Added], [Contract Type], Effective) VALUES('1322','Methodist McKinney','8000 Eldorado Pkwy','','75070','National Neuromonitoring - DFW','1952538431','TRUE','41506','Technical Services','')</t>
  </si>
  <si>
    <t>INSERT INTO HOSPITALLOOKUP (Hospital_ID, Hospital, Address1, Address2, Zip, Region, hosp_npi, InvoiceHospForSome, [Date Added], [Contract Type], Effective) VALUES('298','Methodist Metropoliitan','1310 McCullough Avenue','','78212','South Texas Neuromonitoring','1124074273','TRUE','','No Contract','')</t>
  </si>
  <si>
    <t>INSERT INTO HOSPITALLOOKUP (Hospital_ID, Hospital, Address1, Address2, Zip, Region, hosp_npi, InvoiceHospForSome, [Date Added], [Contract Type], Effective) VALUES('1225','Methodist Richardson Hospital','401 W CAMPBELL ROAD','','75080-3416','National Neuromonitoring - DFW','1033165501','FALSE','41415','Equipment','')</t>
  </si>
  <si>
    <t>INSERT INTO HOSPITALLOOKUP (Hospital_ID, Hospital, Address1, Address2, Zip, Region, hosp_npi, InvoiceHospForSome, [Date Added], [Contract Type], Effective) VALUES('277','Methodist Stone Oak Hospital','1139 E Sonterra Blvd.','','78258-3999','South Texas Neuromonitoring','1659525236','TRUE','','No Contract','')</t>
  </si>
  <si>
    <t>INSERT INTO HOSPITALLOOKUP (Hospital_ID, Hospital, Address1, Address2, Zip, Region, hosp_npi, InvoiceHospForSome, [Date Added], [Contract Type], Effective) VALUES('1220','Microsurgical Spine Center','1519 3rd Street, SE','Suite 102','98372','Tri-Cities','1275510141','FALSE','41409','No Contract','')</t>
  </si>
  <si>
    <t>INSERT INTO HOSPITALLOOKUP (Hospital_ID, Hospital, Address1, Address2, Zip, Region, hosp_npi, InvoiceHospForSome, [Date Added], [Contract Type], Effective) VALUES('588','Mission Trail Baptist Hospital','3333 Research Plaza','','78235','South Texas Neuromonitoring','1598744856','TRUE','','Technical Services','')</t>
  </si>
  <si>
    <t>INSERT INTO HOSPITALLOOKUP (Hospital_ID, Hospital, Address1, Address2, Zip, Region, hosp_npi, InvoiceHospForSome, [Date Added], [Contract Type], Effective) VALUES('315','Nix Healthcare System','414 Navarro','Suite 1720','78205-2522','South Texas Neuromonitoring','1801168190','TRUE','','Technical Services','')</t>
  </si>
  <si>
    <t>INSERT INTO HOSPITALLOOKUP (Hospital_ID, Hospital, Address1, Address2, Zip, Region, hosp_npi, InvoiceHospForSome, [Date Added], [Contract Type], Effective) VALUES('976','North Austin Medical Center','12221 North Mopac Expressway','','78758-4621','Austin','1629021845','TRUE','41206','Technical Services','')</t>
  </si>
  <si>
    <t>INSERT INTO HOSPITALLOOKUP (Hospital_ID, Hospital, Address1, Address2, Zip, Region, hosp_npi, InvoiceHospForSome, [Date Added], [Contract Type], Effective) VALUES('311','North Central Baptist Hospital','520 Madison Oak Drive','','78258','South Texas Neuromonitoring','1598744856','TRUE','','Technical Services','')</t>
  </si>
  <si>
    <t>INSERT INTO HOSPITALLOOKUP (Hospital_ID, Hospital, Address1, Address2, Zip, Region, hosp_npi, InvoiceHospForSome, [Date Added], [Contract Type], Effective) VALUES('395','Northeast Baptist Hospital','8811 Village Dr.','','78217','South Texas Neuromonitoring','1598744856','TRUE','40610','Technical Services','')</t>
  </si>
  <si>
    <t>INSERT INTO HOSPITALLOOKUP (Hospital_ID, Hospital, Address1, Address2, Zip, Region, hosp_npi, InvoiceHospForSome, [Date Added], [Contract Type], Effective) VALUES('275','Northeast Methodist Hospital','12412 Judson Rd.','','78233-3255','South Texas Neuromonitoring','1124074273','TRUE','','No Contract','')</t>
  </si>
  <si>
    <t>INSERT INTO HOSPITALLOOKUP (Hospital_ID, Hospital, Address1, Address2, Zip, Region, hosp_npi, InvoiceHospForSome, [Date Added], [Contract Type], Effective) VALUES('1552','Northwest Hills Surgical Hospital','6818 Austin Center Blvd','','78731','Austin','1245292630','TRUE','41621','Technical Services','')</t>
  </si>
  <si>
    <t>INSERT INTO HOSPITALLOOKUP (Hospital_ID, Hospital, Address1, Address2, Zip, Region, hosp_npi, InvoiceHospForSome, [Date Added], [Contract Type], Effective) VALUES('1846','Northwest Surgery Center','1110 N. 35th Ave.','','98902','Tri-Cities','1477973634','FALSE','41838','No Contract','')</t>
  </si>
  <si>
    <t>INSERT INTO HOSPITALLOOKUP (Hospital_ID, Hospital, Address1, Address2, Zip, Region, hosp_npi, InvoiceHospForSome, [Date Added], [Contract Type], Effective) VALUES('605','Orthopedic Surgery Center','400 Concord Plaza Dr. #200','','78216','South Texas Neuromonitoring','1083659866','TRUE','','Technical Services','')</t>
  </si>
  <si>
    <t>INSERT INTO HOSPITALLOOKUP (Hospital_ID, Hospital, Address1, Address2, Zip, Region, hosp_npi, InvoiceHospForSome, [Date Added], [Contract Type], Effective) VALUES('604','Paris Regional Medical Center','865 Deshong Dr','','75460','National Neuromonitoring - DFW','1063411767','FALSE','','Equipment','')</t>
  </si>
  <si>
    <t>INSERT INTO HOSPITALLOOKUP (Hospital_ID, Hospital, Address1, Address2, Zip, Region, hosp_npi, InvoiceHospForSome, [Date Added], [Contract Type], Effective) VALUES('1053','Parkview Medical Center','400 W 16th St.','','81003','Colorado Springs','1104881507','FALSE','41290','Equipment','')</t>
  </si>
  <si>
    <t>INSERT INTO HOSPITALLOOKUP (Hospital_ID, Hospital, Address1, Address2, Zip, Region, hosp_npi, InvoiceHospForSome, [Date Added], [Contract Type], Effective) VALUES('1960','Parkway Surgical &amp; Cardiovascular Hospital','3200 North Tarrant','','76177','National Neuromonitoring - DFW','','FALSE','41919','Equipment','')</t>
  </si>
  <si>
    <t>INSERT INTO HOSPITALLOOKUP (Hospital_ID, Hospital, Address1, Address2, Zip, Region, hosp_npi, InvoiceHospForSome, [Date Added], [Contract Type], Effective) VALUES('285','PASC II','423 TREELINE PARK','SUITE 202','78209','South Texas Neuromonitoring','1194718684','FALSE','','No Contract','')</t>
  </si>
  <si>
    <t>INSERT INTO HOSPITALLOOKUP (Hospital_ID, Hospital, Address1, Address2, Zip, Region, hosp_npi, InvoiceHospForSome, [Date Added], [Contract Type], Effective) VALUES('2413','Penrose Hospital','2222 N NEVADA AVE','','80907-6819','Colorado Springs','1053485193','TRUE','42017','Technical Services','')</t>
  </si>
  <si>
    <t>INSERT INTO HOSPITALLOOKUP (Hospital_ID, Hospital, Address1, Address2, Zip, Region, hosp_npi, InvoiceHospForSome, [Date Added], [Contract Type], Effective) VALUES('278','Physician's Ambulatory Surgery Center','403 Treeline Park #100','','78209','South Texas Neuromonitoring','','FALSE','','No Contract','')</t>
  </si>
  <si>
    <t>INSERT INTO HOSPITALLOOKUP (Hospital_ID, Hospital, Address1, Address2, Zip, Region, hosp_npi, InvoiceHospForSome, [Date Added], [Contract Type], Effective) VALUES('804','Pine Creek Medical Center','9032 Harry Hines Blvd','','75235-1720','National Neuromonitoring - DFW','1659374585','TRUE','','Technical Services','')</t>
  </si>
  <si>
    <t>INSERT INTO HOSPITALLOOKUP (Hospital_ID, Hospital, Address1, Address2, Zip, Region, hosp_npi, InvoiceHospForSome, [Date Added], [Contract Type], Effective) VALUES('1016','Presbyterian Hospital of Plano','6200 W. Parker Rd.','','75093-7939','National Neuromonitoring - DFW','1073664116','FALSE','41263','No Contract','')</t>
  </si>
  <si>
    <t>INSERT INTO HOSPITALLOOKUP (Hospital_ID, Hospital, Address1, Address2, Zip, Region, hosp_npi, InvoiceHospForSome, [Date Added], [Contract Type], Effective) VALUES('1830','Presbyterian Rockwall','','','','National Neuromonitoring - DFW','','','41821','No Contract','')</t>
  </si>
  <si>
    <t>INSERT INTO HOSPITALLOOKUP (Hospital_ID, Hospital, Address1, Address2, Zip, Region, hosp_npi, InvoiceHospForSome, [Date Added], [Contract Type], Effective) VALUES('1837','Providence St. Peter Hospital','413 Lilly Rd. NE','','98506','Tri-Cities','1487696787','FALSE','41829','Equipment','')</t>
  </si>
  <si>
    <t>INSERT INTO HOSPITALLOOKUP (Hospital_ID, Hospital, Address1, Address2, Zip, Region, hosp_npi, InvoiceHospForSome, [Date Added], [Contract Type], Effective) VALUES('2245','Regional Medical Center at Sunnyvale','','','','National Neuromonitoring - DFW','','','42009','No Contract','')</t>
  </si>
  <si>
    <t>INSERT INTO HOSPITALLOOKUP (Hospital_ID, Hospital, Address1, Address2, Zip, Region, hosp_npi, InvoiceHospForSome, [Date Added], [Contract Type], Effective) VALUES('965','Round Rock Medical Center','2400 Round Rock Ave','','78681-4004','Austin','1699729681','TRUE','41194','Technical Services','')</t>
  </si>
  <si>
    <t>INSERT INTO HOSPITALLOOKUP (Hospital_ID, Hospital, Address1, Address2, Zip, Region, hosp_npi, InvoiceHospForSome, [Date Added], [Contract Type], Effective) VALUES('1840','Saint Raphael's Surgery Center','18518 Hardy Oak Blvd., Ste. 100','','78258','South Texas Neuromonitoring','1821411885','TRUE','41834','Technical Services','')</t>
  </si>
  <si>
    <t>INSERT INTO HOSPITALLOOKUP (Hospital_ID, Hospital, Address1, Address2, Zip, Region, hosp_npi, InvoiceHospForSome, [Date Added], [Contract Type], Effective) VALUES('640','San Marcos Surgery Center','1891 Medical Parkway','','78666','South Texas Neuromonitoring','1487732657','FALSE','','No Contract','')</t>
  </si>
  <si>
    <t>INSERT INTO HOSPITALLOOKUP (Hospital_ID, Hospital, Address1, Address2, Zip, Region, hosp_npi, InvoiceHospForSome, [Date Added], [Contract Type], Effective) VALUES('2257','Seton Medical Center','','','','Austin','','','42013','No Contract','')</t>
  </si>
  <si>
    <t>INSERT INTO HOSPITALLOOKUP (Hospital_ID, Hospital, Address1, Address2, Zip, Region, hosp_npi, InvoiceHospForSome, [Date Added], [Contract Type], Effective) VALUES('966','Seton Medical Center Williamson','','','','Austin','','FALSE','41194','No Contract','')</t>
  </si>
  <si>
    <t>INSERT INTO HOSPITALLOOKUP (Hospital_ID, Hospital, Address1, Address2, Zip, Region, hosp_npi, InvoiceHospForSome, [Date Added], [Contract Type], Effective) VALUES('1050','South Peninsula Hospital','203 W PIONEER AVE','','99603','Alaska-Homer','1164400750','FALSE','41288','Equipment','')</t>
  </si>
  <si>
    <t>INSERT INTO HOSPITALLOOKUP (Hospital_ID, Hospital, Address1, Address2, Zip, Region, hosp_npi, InvoiceHospForSome, [Date Added], [Contract Type], Effective) VALUES('276','South Texas Spine &amp; Surgical Hospital','18600 Hardy Oak Blvd.','','78258','South Texas Neuromonitoring','1295890093','TRUE','','Technical Services','')</t>
  </si>
  <si>
    <t>INSERT INTO HOSPITALLOOKUP (Hospital_ID, Hospital, Address1, Address2, Zip, Region, hosp_npi, InvoiceHospForSome, [Date Added], [Contract Type], Effective) VALUES('284','South Texas Surgical Center','214 Medical','','78155-5307','South Texas Neuromonitoring','1306830500','FALSE','','No Contract','')</t>
  </si>
  <si>
    <t>INSERT INTO HOSPITALLOOKUP (Hospital_ID, Hospital, Address1, Address2, Zip, Region, hosp_npi, InvoiceHospForSome, [Date Added], [Contract Type], Effective) VALUES('984','Southern Hills Hospital','','','','Las Vegas','','FALSE','41213','No Contract','')</t>
  </si>
  <si>
    <t>INSERT INTO HOSPITALLOOKUP (Hospital_ID, Hospital, Address1, Address2, Zip, Region, hosp_npi, InvoiceHospForSome, [Date Added], [Contract Type], Effective) VALUES('594','Southwest General','7400 Barlite Boulevard','','78224-1362','South Texas Neuromonitoring','1912906298','TRUE','','Technical Services','')</t>
  </si>
  <si>
    <t>INSERT INTO HOSPITALLOOKUP (Hospital_ID, Hospital, Address1, Address2, Zip, Region, hosp_npi, InvoiceHospForSome, [Date Added], [Contract Type], Effective) VALUES('281','Southwest Texas Methodist (Main)        ','7700 Floyd Curl Dr                                ','                                                  ','78240','South Texas Neuromonitoring','','','','No Contract','')</t>
  </si>
  <si>
    <t>INSERT INTO HOSPITALLOOKUP (Hospital_ID, Hospital, Address1, Address2, Zip, Region, hosp_npi, InvoiceHospForSome, [Date Added], [Contract Type], Effective) VALUES('985','Spring Valley Hospital','','','','Las Vegas','','FALSE','41213','No Contract','')</t>
  </si>
  <si>
    <t>INSERT INTO HOSPITALLOOKUP (Hospital_ID, Hospital, Address1, Address2, Zip, Region, hosp_npi, InvoiceHospForSome, [Date Added], [Contract Type], Effective) VALUES('802','St. David's Medical Center','919 E. 32nd St','','78705','Austin','1720033947','TRUE','','Technical Services','')</t>
  </si>
  <si>
    <t>INSERT INTO HOSPITALLOOKUP (Hospital_ID, Hospital, Address1, Address2, Zip, Region, hosp_npi, InvoiceHospForSome, [Date Added], [Contract Type], Effective) VALUES('2421','St. Francis Medical Center','8402 COOPER RIVER DR','','80920-4246','Colorado Springs','1720211378','TRUE','42018','Technical Services','')</t>
  </si>
  <si>
    <t>INSERT INTO HOSPITALLOOKUP (Hospital_ID, Hospital, Address1, Address2, Zip, Region, hosp_npi, InvoiceHospForSome, [Date Added], [Contract Type], Effective) VALUES('282','St. Luke's Baptist Hospital','7930 Floyd Curl Drive','','78240','South Texas Neuromonitoring','1598744856','TRUE','','Technical Services','')</t>
  </si>
  <si>
    <t>INSERT INTO HOSPITALLOOKUP (Hospital_ID, Hospital, Address1, Address2, Zip, Region, hosp_npi, InvoiceHospForSome, [Date Added], [Contract Type], Effective) VALUES('1054','St.Mary-Corwin Medical Center','1008 Minnequa Ave','','81004','Colorado Springs','1306857974','TRUE','41292','Technical Services','')</t>
  </si>
  <si>
    <t>INSERT INTO HOSPITALLOOKUP (Hospital_ID, Hospital, Address1, Address2, Zip, Region, hosp_npi, InvoiceHospForSome, [Date Added], [Contract Type], Effective) VALUES('2047','Star Medical Center','','','','National Neuromonitoring - DFW','','FALSE','41953','No Contract','')</t>
  </si>
  <si>
    <t>INSERT INTO HOSPITALLOOKUP (Hospital_ID, Hospital, Address1, Address2, Zip, Region, hosp_npi, InvoiceHospForSome, [Date Added], [Contract Type], Effective) VALUES('1336','Stone Oak Surgery Center','123 N LOOP 1604 E','','78232-1388','South Texas Neuromonitoring','1407144132','FALSE','41523','No Contract','')</t>
  </si>
  <si>
    <t>INSERT INTO HOSPITALLOOKUP (Hospital_ID, Hospital, Address1, Address2, Zip, Region, hosp_npi, InvoiceHospForSome, [Date Added], [Contract Type], Effective) VALUES('1031','Stonebridge Surgery Center','8855 Synergy Dr','','75070','National Neuromonitoring - DFW','1972878726','FALSE','41278','Supplies Only','')</t>
  </si>
  <si>
    <t>INSERT INTO HOSPITALLOOKUP (Hospital_ID, Hospital, Address1, Address2, Zip, Region, hosp_npi, InvoiceHospForSome, [Date Added], [Contract Type], Effective) VALUES('977','Stonegate Surgery Center','2501 W William Cannon Dr','#301','78745','Austin','1740231489','FALSE','41206','No Contract','')</t>
  </si>
  <si>
    <t>INSERT INTO HOSPITALLOOKUP (Hospital_ID, Hospital, Address1, Address2, Zip, Region, hosp_npi, InvoiceHospForSome, [Date Added], [Contract Type], Effective) VALUES('983','Sunrise Hospital','','','','Las Vegas','','FALSE','41213','No Contract','')</t>
  </si>
  <si>
    <t>INSERT INTO HOSPITALLOOKUP (Hospital_ID, Hospital, Address1, Address2, Zip, Region, hosp_npi, InvoiceHospForSome, [Date Added], [Contract Type], Effective) VALUES('1804','SurgCenter of Westover Hills','1927 Rogers Rd','','78251','South Texas Neuromonitoring','1205267341','FALSE','41803','No Contract','')</t>
  </si>
  <si>
    <t>INSERT INTO HOSPITALLOOKUP (Hospital_ID, Hospital, Address1, Address2, Zip, Region, hosp_npi, InvoiceHospForSome, [Date Added], [Contract Type], Effective) VALUES('2407','TEMPLATE','','','','National Neuromonitoring - DFW','','TRUE','42016','No Contract','')</t>
  </si>
  <si>
    <t>INSERT INTO HOSPITALLOOKUP (Hospital_ID, Hospital, Address1, Address2, Zip, Region, hosp_npi, InvoiceHospForSome, [Date Added], [Contract Type], Effective) VALUES('807','Texas General Hospital','','','','National Neuromonitoring - DFW','','TRUE','','Technical Services','')</t>
  </si>
  <si>
    <t>INSERT INTO HOSPITALLOOKUP (Hospital_ID, Hospital, Address1, Address2, Zip, Region, hosp_npi, InvoiceHospForSome, [Date Added], [Contract Type], Effective) VALUES('1337','Texas Health Harris Methodist HEB','1600 Hospital Pkwy','','76022','National Neuromonitoring - DFW','1104845015','FALSE','41523','Equipment','')</t>
  </si>
  <si>
    <t>INSERT INTO HOSPITALLOOKUP (Hospital_ID, Hospital, Address1, Address2, Zip, Region, hosp_npi, InvoiceHospForSome, [Date Added], [Contract Type], Effective) VALUES('1012','Texas Institute for Surgery','7115 Greenville Ave','','','National Neuromonitoring - DFW','','FALSE','41263','No Contract','')</t>
  </si>
  <si>
    <t>INSERT INTO HOSPITALLOOKUP (Hospital_ID, Hospital, Address1, Address2, Zip, Region, hosp_npi, InvoiceHospForSome, [Date Added], [Contract Type], Effective) VALUES('1865','The Center for Special Surgery @ TCA','21 Spurs Lane Ste. SL 100','','78240','South Texas Neuromonitoring','1801854591','FALSE','41857','No Contract','')</t>
  </si>
  <si>
    <t>INSERT INTO HOSPITALLOOKUP (Hospital_ID, Hospital, Address1, Address2, Zip, Region, hosp_npi, InvoiceHospForSome, [Date Added], [Contract Type], Effective) VALUES('2418','The Hospital for Surgical Excellence at OakBend Medical Center','1211 Highway 6, Ste., 70','','77478','National Neuromonitoring - Houston','','TRUE','42018','No Contract','')</t>
  </si>
  <si>
    <t>INSERT INTO HOSPITALLOOKUP (Hospital_ID, Hospital, Address1, Address2, Zip, Region, hosp_npi, InvoiceHospForSome, [Date Added], [Contract Type], Effective) VALUES('1160','Tri-Cities Orthopedic ASC','821 Swift Blvd','','99352','Tri-Cities','1215020144','FALSE','41332','No Contract','')</t>
  </si>
  <si>
    <t>INSERT INTO HOSPITALLOOKUP (Hospital_ID, Hospital, Address1, Address2, Zip, Region, hosp_npi, InvoiceHospForSome, [Date Added], [Contract Type], Effective) VALUES('1008','Trios Health','900 S. Auburn St.','','99336','Tri-Cities','1255367611','FALSE','41254','Equipment','')</t>
  </si>
  <si>
    <t>INSERT INTO HOSPITALLOOKUP (Hospital_ID, Hospital, Address1, Address2, Zip, Region, hosp_npi, InvoiceHospForSome, [Date Added], [Contract Type], Effective) VALUES('1662','USMD Hospital at Arlington, L. P.','801 W Interstate 20','','76017-5851','National Neuromonitoring - DFW','1659352987','TRUE','41723','Technical Services','41852')</t>
  </si>
  <si>
    <t>INSERT INTO HOSPITALLOOKUP (Hospital_ID, Hospital, Address1, Address2, Zip, Region, hosp_npi, InvoiceHospForSome, [Date Added], [Contract Type], Effective) VALUES('1663','Victory Medical Center Craig Ranch','6045 Alma Rd','#100','75070-2188','National Neuromonitoring - DFW','1164867198','TRUE','41723','Technical Services','')</t>
  </si>
  <si>
    <t>INSERT INTO HOSPITALLOOKUP (Hospital_ID, Hospital, Address1, Address2, Zip, Region, hosp_npi, InvoiceHospForSome, [Date Added], [Contract Type], Effective) VALUES('1630','Victory Medical Center Hurst','1612 Hurst Town Center Dr','','76054','National Neuromonitoring - DFW','1013260744','TRUE','41697','Technical Services','')</t>
  </si>
  <si>
    <t>INSERT INTO HOSPITALLOOKUP (Hospital_ID, Hospital, Address1, Address2, Zip, Region, hosp_npi, InvoiceHospForSome, [Date Added], [Contract Type], Effective) VALUES('1335','Victory Medical Center Landmark','5330 North Loop 1604 W','','78249','South Texas Neuromonitoring','1568801116','TRUE','41523','Technical Services','')</t>
  </si>
  <si>
    <t>INSERT INTO HOSPITALLOOKUP (Hospital_ID, Hospital, Address1, Address2, Zip, Region, hosp_npi, InvoiceHospForSome, [Date Added], [Contract Type], Effective) VALUES('1060','Victory Medical Center Plano','2301 Marsh Lane','','75093','National Neuromonitoring - DFW','1922384114','TRUE','41299','Technical Services','')</t>
  </si>
  <si>
    <t>INSERT INTO HOSPITALLOOKUP (Hospital_ID, Hospital, Address1, Address2, Zip, Region, hosp_npi, InvoiceHospForSome, [Date Added], [Contract Type], Effective) VALUES('787','Westlake Surgical Hospital','5656 Bee Caves Road','','78746','Austin','1043328198','FALSE','','No Contract','')</t>
  </si>
  <si>
    <t>INSERT INTO HOSPITALLOOKUP (Hospital_ID, Hospital, Address1, Address2, Zip, Region, hosp_npi, InvoiceHospForSome, [Date Added], [Contract Type], Effective) VALUES('967','Williamson Surgery Center','','','','Austin','','FALSE','41194','No Contract','')</t>
  </si>
  <si>
    <t>INSERT INTO HOSPITALLOOKUP (Hospital_ID, Hospital, Address1, Address2, Zip, Region, hosp_npi, InvoiceHospForSome, [Date Added], [Contract Type], Effective) VALUES('','Forest Park Medical Center - Southlake','','','','','','','','Technical Services','')</t>
  </si>
  <si>
    <t>INSERT INTO HOSPITALLOOKUP (Hospital_ID, Hospital, Address1, Address2, Zip, Region, hosp_npi, InvoiceHospForSome, [Date Added], [Contract Type], Effective) VALUES('','Resolute Health Hospital','','','','','','','','Equipment','')</t>
  </si>
  <si>
    <t>INSERT INTO HOSPITALLOOKUP (Hospital_ID, Hospital, Address1, Address2, Zip, Region, hosp_npi, InvoiceHospForSome, [Date Added], [Contract Type], Effective) VALUES('','Baptist Medical Center','','','','','','','','Technical Services','')</t>
  </si>
  <si>
    <t>INSERT INTO HOSPITALLOOKUP (Hospital_ID, Hospital, Address1, Address2, Zip, Region, hosp_npi, InvoiceHospForSome, [Date Added], [Contract Type], Effective) VALUES('','Baylor Regional Medical Center at Irving','','','','National Neuromonitoring - DFW','','','','Technical Services','')</t>
  </si>
  <si>
    <t>INSERT INTO HOSPITALLOOKUP (Hospital_ID, Hospital, Address1, Address2, Zip, Region, hosp_npi, InvoiceHospForSome, [Date Added], [Contract Type], Effective) VALUES('','Baylor Regional Medical Center at McKinney','','','','National Neuromonitoring - DFW','','','','Equipment','')</t>
  </si>
  <si>
    <t>INSERT INTO HOSPITALLOOKUP (Hospital_ID, Hospital, Address1, Address2, Zip, Region, hosp_npi, InvoiceHospForSome, [Date Added], [Contract Type], Effective) VALUES('','Baylor Regional Medical Center at Plano Hospital','','','','National Neuromonitoring - DFW','','','','Technical Services','')</t>
  </si>
  <si>
    <t>INSERT INTO HOSPITALLOOKUP (Hospital_ID, Hospital, Address1, Address2, Zip, Region, hosp_npi, InvoiceHospForSome, [Date Added], [Contract Type], Effective) VALUES('','Forest Park SOUTHLAKE','','','','National Neuromonitoring - DFW','','','','Technical Services','')</t>
  </si>
  <si>
    <t>INSERT INTO HOSPITALLOOKUP (Hospital_ID, Hospital, Address1, Address2, Zip, Region, hosp_npi, InvoiceHospForSome, [Date Added], [Contract Type], Effective) VALUES('','Forest Park DALLAS','','','','National Neuromonitoring - DFW','','','','Technical Services','')</t>
  </si>
  <si>
    <t>INSERT INTO HOSPITALLOOKUP (Hospital_ID, Hospital, Address1, Address2, Zip, Region, hosp_npi, InvoiceHospForSome, [Date Added], [Contract Type], Effective) VALUES('1054','St. Mary-Corwin Medical Center','','','','Colorado Springs','','TRUE','','Technical Services','')</t>
  </si>
  <si>
    <t>INSERT INTO HOSPITALLOOKUP (Hospital_ID, Hospital, Address1, Address2, Zip, Region, hosp_npi, InvoiceHospForSome, [Date Added], [Contract Type], Effective) VALUES('2830','Precinct Ambulatory Surgery Center','','','','National Neuromonitoring - DFW','','','','Technical Services','')</t>
  </si>
  <si>
    <t>INSERT INTO HOSPITALLOOKUP (Hospital_ID, Hospital, Address1, Address2, Zip, Region, hosp_npi, InvoiceHospForSome, [Date Added], [Contract Type], Effective) VALUES('','Austin Medical Center','','','','Austin','','','','Equipment','')</t>
  </si>
  <si>
    <t>INSERT INTO HOSPITALLOOKUP (Hospital_ID, Hospital, Address1, Address2, Zip, Region, hosp_npi, InvoiceHospForSome, [Date Added], [Contract Type], Effective) VALUES('','Hurst d/b/a Precinct Ambulatory Surgery Center','','','','National Neuromonitoring - DFW','','','','Technical Services','')</t>
  </si>
  <si>
    <t>INSERT INTO HOSPITALLOOKUP (Hospital_ID, Hospital, Address1, Address2, Zip, Region, hosp_npi, InvoiceHospForSome, [Date Added], [Contract Type], Effective) VALUES('','Austin Midtown Ambulatory Surgical Center','','','','Austin','','','','No Contract','')</t>
  </si>
  <si>
    <t>INSERT INTO HOSPITALLOOKUP (Hospital_ID, Hospital, Address1, Address2, Zip, Region, hosp_npi, InvoiceHospForSome, [Date Added], [Contract Type], Effective) VALUES('','Walnut Hill Medical Center','','','','National Neuromonitoring - DFW','','','','Technical Services','')</t>
  </si>
  <si>
    <t>INSERT INTO HOSPITALLOOKUP (Hospital_ID, Hospital, Address1, Address2, Zip, Region, hosp_npi, InvoiceHospForSome, [Date Added], [Contract Type], Effective) VALUES('','Forest Park Medical Center at San Antonio','','','','South Texas Neuromonitoring','','','','Technical Services','')</t>
  </si>
  <si>
    <t>INSERT INTO HOSPITALLOOKUP (Hospital_ID, Hospital, Address1, Address2, Zip, Region, hosp_npi, InvoiceHospForSome, [Date Added], [Contract Type], Effective) VALUES('','Longview Regional Medical Center','','','','National Neuromonitoring - DFW','','','','No Contract','')</t>
  </si>
  <si>
    <t>INSERT INTO HOSPITALLOOKUP (Hospital_ID, Hospital, Address1, Address2, Zip, Region, hosp_npi, InvoiceHospForSome, [Date Added], [Contract Type], Effective) VALUES('','Elite Surgery Center, an ITH Affiliate','','','','National Neuromonitoring - DFW','','','','Technical Services','')</t>
  </si>
  <si>
    <t>INSERT INTO HOSPITALLOOKUP (Hospital_ID, Hospital, Address1, Address2, Zip, Region, hosp_npi, InvoiceHospForSome, [Date Added], [Contract Type], Effective) VALUES('','Nacogdoches Memorial Hospital','','','','National Neuromonitoring - DFW','','','','Technical Services','')</t>
  </si>
  <si>
    <t>INSERT INTO HOSPITALLOOKUP (Hospital_ID, Hospital, Address1, Address2, Zip, Region, hosp_npi, InvoiceHospForSome, [Date Added], [Contract Type], Effective) VALUES('','Surgery Center of Plano','','','','National Neuromonitoring - DFW','','','','Technical Services','')</t>
  </si>
  <si>
    <t>INSERT INTO HOSPITALLOOKUP (Hospital_ID, Hospital, Address1, Address2, Zip, Region, hosp_npi, InvoiceHospForSome, [Date Added], [Contract Type], Effective) VALUES('','ASID-Ambulatory Surgical Inst. of Dallas','','','','National Neuromonitoring - DFW','','','','Technical Services','')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</si>
</sst>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1">
    <xf numFmtId="0" fontId="0" fillId="0" borderId="0" xfId="0"/>
    <xf numFmtId="0" fontId="1" fillId="2" borderId="1" xfId="1"/>
    <xf numFmtId="0" fontId="1" fillId="2" borderId="1" xfId="1" applyAlignment="1">
      <alignment horizontal="center"/>
    </xf>
    <xf numFmtId="0" fontId="1" fillId="2" borderId="1" xfId="1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</cellXfs>
  <cellStyles count="2">
    <cellStyle name="Check Cell" xfId="1" builtinId="2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0.39997558519241921"/>
  </sheetPr>
  <dimension ref="A1:N144"/>
  <sheetViews>
    <sheetView tabSelected="1" topLeftCell="I1" workbookViewId="0">
      <selection activeCell="N2" sqref="N2:N144"/>
    </sheetView>
  </sheetViews>
  <sheetFormatPr baseColWidth="10" defaultColWidth="8.83203125" defaultRowHeight="15" x14ac:dyDescent="0.2"/>
  <cols>
    <col min="2" max="2" width="60" bestFit="1" customWidth="1"/>
    <col min="3" max="3" width="34.83203125" customWidth="1"/>
    <col min="4" max="4" width="13.83203125" customWidth="1"/>
    <col min="5" max="5" width="8.83203125" customWidth="1"/>
    <col min="6" max="6" width="34.1640625" bestFit="1" customWidth="1"/>
    <col min="7" max="7" width="12.5" customWidth="1"/>
    <col min="8" max="8" width="43.83203125" style="4" bestFit="1" customWidth="1"/>
    <col min="9" max="9" width="11.5" customWidth="1"/>
    <col min="10" max="10" width="17.83203125" style="6" bestFit="1" customWidth="1"/>
    <col min="11" max="11" width="13.1640625" style="4" bestFit="1" customWidth="1"/>
  </cols>
  <sheetData>
    <row r="1" spans="1:14" ht="17" thickTop="1" thickBot="1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2" t="s">
        <v>10</v>
      </c>
    </row>
    <row r="2" spans="1:14" ht="16" thickTop="1" x14ac:dyDescent="0.2">
      <c r="A2">
        <v>2475</v>
      </c>
      <c r="B2" t="s">
        <v>11</v>
      </c>
      <c r="C2" t="s">
        <v>12</v>
      </c>
      <c r="E2" t="s">
        <v>13</v>
      </c>
      <c r="F2" t="s">
        <v>14</v>
      </c>
      <c r="G2">
        <v>1225439250</v>
      </c>
      <c r="H2" s="4" t="b">
        <v>1</v>
      </c>
      <c r="I2" s="5">
        <v>42033</v>
      </c>
      <c r="J2" s="6" t="s">
        <v>15</v>
      </c>
      <c r="M2" t="str">
        <f>"INSERT INTO HOSPITALLOOKUP (Hospital_ID, Hospital, Address1, Address2, Zip, Region, hosp_npi, InvoiceHospForSome, [Date Added], [Contract Type], Effective) VALUES('"&amp;A2&amp;"','"&amp;B2&amp;"','"&amp;C2&amp;"','"&amp;D2&amp;"','"&amp;E2&amp;"','"&amp;F2&amp;"','"&amp;G2&amp;"','"&amp;H2&amp;"','"&amp;I2&amp;"','"&amp;J2&amp;"','"&amp;K2&amp;"')"</f>
        <v>INSERT INTO HOSPITALLOOKUP (Hospital_ID, Hospital, Address1, Address2, Zip, Region, hosp_npi, InvoiceHospForSome, [Date Added], [Contract Type], Effective) VALUES('2475','Advanced Surgery Center of San Antonio','18414 US HIGHWAY 281 N','','78259-7610','South Texas Neuromonitoring','1225439250','TRUE','42033','No Contract','')</v>
      </c>
      <c r="N2" t="s">
        <v>298</v>
      </c>
    </row>
    <row r="3" spans="1:14" x14ac:dyDescent="0.2">
      <c r="A3">
        <v>1203</v>
      </c>
      <c r="B3" t="s">
        <v>16</v>
      </c>
      <c r="F3" t="s">
        <v>14</v>
      </c>
      <c r="H3" s="4" t="b">
        <v>0</v>
      </c>
      <c r="I3" s="5">
        <v>41379</v>
      </c>
      <c r="J3" s="6" t="s">
        <v>15</v>
      </c>
      <c r="M3" t="str">
        <f t="shared" ref="M3:M66" si="0">"INSERT INTO HOSPITALLOOKUP (Hospital_ID, Hospital, Address1, Address2, Zip, Region, hosp_npi, InvoiceHospForSome, [Date Added], [Contract Type], Effective) VALUES('"&amp;A3&amp;"','"&amp;B3&amp;"','"&amp;C3&amp;"','"&amp;D3&amp;"','"&amp;E3&amp;"','"&amp;F3&amp;"','"&amp;G3&amp;"','"&amp;H3&amp;"','"&amp;I3&amp;"','"&amp;J3&amp;"','"&amp;K3&amp;"')"</f>
        <v>INSERT INTO HOSPITALLOOKUP (Hospital_ID, Hospital, Address1, Address2, Zip, Region, hosp_npi, InvoiceHospForSome, [Date Added], [Contract Type], Effective) VALUES('1203','Alamo Bone &amp; Joint Clinic','','','','South Texas Neuromonitoring','','FALSE','41379','No Contract','')</v>
      </c>
      <c r="N3" t="s">
        <v>299</v>
      </c>
    </row>
    <row r="4" spans="1:14" x14ac:dyDescent="0.2">
      <c r="A4">
        <v>1303</v>
      </c>
      <c r="B4" t="s">
        <v>17</v>
      </c>
      <c r="C4" t="s">
        <v>18</v>
      </c>
      <c r="E4">
        <v>78746</v>
      </c>
      <c r="F4" t="s">
        <v>19</v>
      </c>
      <c r="G4">
        <v>1700968427</v>
      </c>
      <c r="H4" s="4" t="b">
        <v>0</v>
      </c>
      <c r="I4" s="5">
        <v>41479</v>
      </c>
      <c r="J4" s="6" t="s">
        <v>20</v>
      </c>
      <c r="M4" t="str">
        <f t="shared" si="0"/>
        <v>INSERT INTO HOSPITALLOOKUP (Hospital_ID, Hospital, Address1, Address2, Zip, Region, hosp_npi, InvoiceHospForSome, [Date Added], [Contract Type], Effective) VALUES('1303','Arise Austin Medical Center','3003 Bee Cave Road','','78746','Austin','1700968427','FALSE','41479','Equipment','')</v>
      </c>
      <c r="N4" t="s">
        <v>300</v>
      </c>
    </row>
    <row r="5" spans="1:14" x14ac:dyDescent="0.2">
      <c r="A5">
        <v>595</v>
      </c>
      <c r="B5" t="s">
        <v>21</v>
      </c>
      <c r="F5" t="s">
        <v>14</v>
      </c>
      <c r="H5" s="4" t="b">
        <v>0</v>
      </c>
      <c r="J5" s="6" t="s">
        <v>15</v>
      </c>
      <c r="M5" t="str">
        <f t="shared" si="0"/>
        <v>INSERT INTO HOSPITALLOOKUP (Hospital_ID, Hospital, Address1, Address2, Zip, Region, hosp_npi, InvoiceHospForSome, [Date Added], [Contract Type], Effective) VALUES('595','Babcock Surgical Center','','','','South Texas Neuromonitoring','','FALSE','','No Contract','')</v>
      </c>
      <c r="N5" t="s">
        <v>301</v>
      </c>
    </row>
    <row r="6" spans="1:14" x14ac:dyDescent="0.2">
      <c r="A6">
        <v>1453</v>
      </c>
      <c r="B6" t="s">
        <v>22</v>
      </c>
      <c r="C6" t="s">
        <v>23</v>
      </c>
      <c r="F6" t="s">
        <v>24</v>
      </c>
      <c r="H6" s="4" t="b">
        <v>1</v>
      </c>
      <c r="I6" s="5">
        <v>41578</v>
      </c>
      <c r="J6" s="6" t="s">
        <v>25</v>
      </c>
      <c r="M6" t="str">
        <f t="shared" si="0"/>
        <v>INSERT INTO HOSPITALLOOKUP (Hospital_ID, Hospital, Address1, Address2, Zip, Region, hosp_npi, InvoiceHospForSome, [Date Added], [Contract Type], Effective) VALUES('1453','Baylor Irving','1901 N McArthur Blvd','','','National Neuromonitoring - DFW','','TRUE','41578','Technical Services','')</v>
      </c>
      <c r="N6" t="s">
        <v>302</v>
      </c>
    </row>
    <row r="7" spans="1:14" x14ac:dyDescent="0.2">
      <c r="A7">
        <v>830</v>
      </c>
      <c r="B7" t="s">
        <v>26</v>
      </c>
      <c r="C7" t="s">
        <v>27</v>
      </c>
      <c r="E7">
        <v>76051</v>
      </c>
      <c r="F7" t="s">
        <v>24</v>
      </c>
      <c r="G7">
        <v>1073511762</v>
      </c>
      <c r="H7" s="4" t="b">
        <v>1</v>
      </c>
      <c r="J7" s="6" t="s">
        <v>25</v>
      </c>
      <c r="M7" t="str">
        <f t="shared" si="0"/>
        <v>INSERT INTO HOSPITALLOOKUP (Hospital_ID, Hospital, Address1, Address2, Zip, Region, hosp_npi, InvoiceHospForSome, [Date Added], [Contract Type], Effective) VALUES('830','Baylor Medical Center at Grapevine','1650 W College St.','','76051','National Neuromonitoring - DFW','1073511762','TRUE','','Technical Services','')</v>
      </c>
      <c r="N7" t="s">
        <v>303</v>
      </c>
    </row>
    <row r="8" spans="1:14" x14ac:dyDescent="0.2">
      <c r="A8">
        <v>901</v>
      </c>
      <c r="B8" t="s">
        <v>28</v>
      </c>
      <c r="C8" t="s">
        <v>29</v>
      </c>
      <c r="E8">
        <v>75071</v>
      </c>
      <c r="F8" t="s">
        <v>24</v>
      </c>
      <c r="G8">
        <v>1124305065</v>
      </c>
      <c r="H8" s="4" t="b">
        <v>0</v>
      </c>
      <c r="I8" s="5">
        <v>41113</v>
      </c>
      <c r="J8" s="6" t="s">
        <v>20</v>
      </c>
      <c r="M8" t="str">
        <f t="shared" si="0"/>
        <v>INSERT INTO HOSPITALLOOKUP (Hospital_ID, Hospital, Address1, Address2, Zip, Region, hosp_npi, InvoiceHospForSome, [Date Added], [Contract Type], Effective) VALUES('901','Baylor Medical Center at McKinney','5252 W. University Drive','','75071','National Neuromonitoring - DFW','1124305065','FALSE','41113','Equipment','')</v>
      </c>
      <c r="N8" t="s">
        <v>304</v>
      </c>
    </row>
    <row r="9" spans="1:14" x14ac:dyDescent="0.2">
      <c r="A9">
        <v>2248</v>
      </c>
      <c r="B9" t="s">
        <v>30</v>
      </c>
      <c r="F9" t="s">
        <v>24</v>
      </c>
      <c r="H9" s="4" t="b">
        <v>0</v>
      </c>
      <c r="I9" s="5">
        <v>42010</v>
      </c>
      <c r="J9" s="6" t="s">
        <v>20</v>
      </c>
      <c r="K9" s="7">
        <v>41960</v>
      </c>
      <c r="M9" t="str">
        <f t="shared" si="0"/>
        <v>INSERT INTO HOSPITALLOOKUP (Hospital_ID, Hospital, Address1, Address2, Zip, Region, hosp_npi, InvoiceHospForSome, [Date Added], [Contract Type], Effective) VALUES('2248','Baylor Medical Center at Uptown','','','','National Neuromonitoring - DFW','','FALSE','42010','Equipment','41960')</v>
      </c>
      <c r="N9" t="s">
        <v>305</v>
      </c>
    </row>
    <row r="10" spans="1:14" x14ac:dyDescent="0.2">
      <c r="A10">
        <v>1018</v>
      </c>
      <c r="B10" t="s">
        <v>31</v>
      </c>
      <c r="C10" t="s">
        <v>32</v>
      </c>
      <c r="E10" t="s">
        <v>33</v>
      </c>
      <c r="F10" t="s">
        <v>24</v>
      </c>
      <c r="G10">
        <v>1952509465</v>
      </c>
      <c r="H10" s="4" t="b">
        <v>0</v>
      </c>
      <c r="I10" s="5">
        <v>41263</v>
      </c>
      <c r="J10" s="6" t="s">
        <v>25</v>
      </c>
      <c r="K10" s="7">
        <v>41368</v>
      </c>
      <c r="M10" t="str">
        <f t="shared" si="0"/>
        <v>INSERT INTO HOSPITALLOOKUP (Hospital_ID, Hospital, Address1, Address2, Zip, Region, hosp_npi, InvoiceHospForSome, [Date Added], [Contract Type], Effective) VALUES('1018','Baylor Medical Center Carrollton','4343 N Josey Ln.','','75010-4603','National Neuromonitoring - DFW','1952509465','FALSE','41263','Technical Services','41368')</v>
      </c>
      <c r="N10" t="s">
        <v>306</v>
      </c>
    </row>
    <row r="11" spans="1:14" x14ac:dyDescent="0.2">
      <c r="A11">
        <v>1017</v>
      </c>
      <c r="B11" t="s">
        <v>34</v>
      </c>
      <c r="C11" t="s">
        <v>35</v>
      </c>
      <c r="E11">
        <v>75093</v>
      </c>
      <c r="F11" t="s">
        <v>24</v>
      </c>
      <c r="G11">
        <v>1649273434</v>
      </c>
      <c r="H11" s="4" t="b">
        <v>0</v>
      </c>
      <c r="I11" s="5">
        <v>41263</v>
      </c>
      <c r="J11" s="6" t="s">
        <v>15</v>
      </c>
      <c r="M11" t="str">
        <f t="shared" si="0"/>
        <v>INSERT INTO HOSPITALLOOKUP (Hospital_ID, Hospital, Address1, Address2, Zip, Region, hosp_npi, InvoiceHospForSome, [Date Added], [Contract Type], Effective) VALUES('1017','Baylor Plano Hospital','4700 Alliance Blvd.','','75093','National Neuromonitoring - DFW','1649273434','FALSE','41263','No Contract','')</v>
      </c>
      <c r="N11" t="s">
        <v>307</v>
      </c>
    </row>
    <row r="12" spans="1:14" x14ac:dyDescent="0.2">
      <c r="A12">
        <v>1612</v>
      </c>
      <c r="B12" t="s">
        <v>36</v>
      </c>
      <c r="C12" t="s">
        <v>37</v>
      </c>
      <c r="E12">
        <v>76051</v>
      </c>
      <c r="F12" t="s">
        <v>24</v>
      </c>
      <c r="G12">
        <v>1295702942</v>
      </c>
      <c r="H12" s="4" t="b">
        <v>0</v>
      </c>
      <c r="I12" s="5">
        <v>41680</v>
      </c>
      <c r="J12" s="6" t="s">
        <v>20</v>
      </c>
      <c r="K12" s="7">
        <v>41675</v>
      </c>
      <c r="M12" t="str">
        <f t="shared" si="0"/>
        <v>INSERT INTO HOSPITALLOOKUP (Hospital_ID, Hospital, Address1, Address2, Zip, Region, hosp_npi, InvoiceHospForSome, [Date Added], [Contract Type], Effective) VALUES('1612','Baylor Surgicare Grapevine','2040 W State Highway 114','','76051','National Neuromonitoring - DFW','1295702942','FALSE','41680','Equipment','41675')</v>
      </c>
      <c r="N12" t="s">
        <v>308</v>
      </c>
    </row>
    <row r="13" spans="1:14" x14ac:dyDescent="0.2">
      <c r="B13" t="s">
        <v>288</v>
      </c>
      <c r="F13" t="s">
        <v>24</v>
      </c>
      <c r="I13" s="5"/>
      <c r="J13" s="6" t="s">
        <v>25</v>
      </c>
      <c r="K13" s="7"/>
      <c r="M13" t="str">
        <f t="shared" si="0"/>
        <v>INSERT INTO HOSPITALLOOKUP (Hospital_ID, Hospital, Address1, Address2, Zip, Region, hosp_npi, InvoiceHospForSome, [Date Added], [Contract Type], Effective) VALUES('','Baylor Regional Medical Center at Grapevine','','','','National Neuromonitoring - DFW','','','','Technical Services','')</v>
      </c>
      <c r="N13" t="s">
        <v>309</v>
      </c>
    </row>
    <row r="14" spans="1:14" x14ac:dyDescent="0.2">
      <c r="A14">
        <v>1622</v>
      </c>
      <c r="B14" t="s">
        <v>38</v>
      </c>
      <c r="C14" t="s">
        <v>39</v>
      </c>
      <c r="E14" t="s">
        <v>40</v>
      </c>
      <c r="F14" t="s">
        <v>14</v>
      </c>
      <c r="G14">
        <v>1083964001</v>
      </c>
      <c r="H14" s="4" t="b">
        <v>0</v>
      </c>
      <c r="I14" s="5">
        <v>41688</v>
      </c>
      <c r="J14" s="6" t="s">
        <v>15</v>
      </c>
      <c r="M14" t="str">
        <f t="shared" si="0"/>
        <v>INSERT INTO HOSPITALLOOKUP (Hospital_ID, Hospital, Address1, Address2, Zip, Region, hosp_npi, InvoiceHospForSome, [Date Added], [Contract Type], Effective) VALUES('1622','Castle Hill Surgery Center','1646 Lockhill-Selma Rd','','78213-1929','South Texas Neuromonitoring','1083964001','FALSE','41688','No Contract','')</v>
      </c>
      <c r="N14" t="s">
        <v>310</v>
      </c>
    </row>
    <row r="15" spans="1:14" x14ac:dyDescent="0.2">
      <c r="A15">
        <v>968</v>
      </c>
      <c r="B15" t="s">
        <v>41</v>
      </c>
      <c r="F15" t="s">
        <v>19</v>
      </c>
      <c r="H15" s="4" t="b">
        <v>0</v>
      </c>
      <c r="I15" s="5">
        <v>41194</v>
      </c>
      <c r="J15" s="6" t="s">
        <v>15</v>
      </c>
      <c r="M15" t="str">
        <f t="shared" si="0"/>
        <v>INSERT INTO HOSPITALLOOKUP (Hospital_ID, Hospital, Address1, Address2, Zip, Region, hosp_npi, InvoiceHospForSome, [Date Added], [Contract Type], Effective) VALUES('968','Cedar Park Regional Medical Center','','','','Austin','','FALSE','41194','No Contract','')</v>
      </c>
      <c r="N15" t="s">
        <v>311</v>
      </c>
    </row>
    <row r="16" spans="1:14" x14ac:dyDescent="0.2">
      <c r="A16">
        <v>935</v>
      </c>
      <c r="B16" t="s">
        <v>42</v>
      </c>
      <c r="C16" t="s">
        <v>43</v>
      </c>
      <c r="D16" t="s">
        <v>44</v>
      </c>
      <c r="E16">
        <v>78613</v>
      </c>
      <c r="F16" t="s">
        <v>19</v>
      </c>
      <c r="G16">
        <v>1568776615</v>
      </c>
      <c r="H16" s="4" t="b">
        <v>0</v>
      </c>
      <c r="I16" s="5">
        <v>41183</v>
      </c>
      <c r="J16" s="6" t="s">
        <v>20</v>
      </c>
      <c r="M16" t="str">
        <f t="shared" si="0"/>
        <v>INSERT INTO HOSPITALLOOKUP (Hospital_ID, Hospital, Address1, Address2, Zip, Region, hosp_npi, InvoiceHospForSome, [Date Added], [Contract Type], Effective) VALUES('935','Cedar Park Surgery Center','351 Cypress Creek Road','#102','78613','Austin','1568776615','FALSE','41183','Equipment','')</v>
      </c>
      <c r="N16" t="s">
        <v>312</v>
      </c>
    </row>
    <row r="17" spans="1:14" x14ac:dyDescent="0.2">
      <c r="A17">
        <v>982</v>
      </c>
      <c r="B17" t="s">
        <v>45</v>
      </c>
      <c r="F17" t="s">
        <v>46</v>
      </c>
      <c r="H17" s="4" t="b">
        <v>0</v>
      </c>
      <c r="I17" s="5">
        <v>41213</v>
      </c>
      <c r="J17" s="6" t="s">
        <v>15</v>
      </c>
      <c r="M17" t="str">
        <f t="shared" si="0"/>
        <v>INSERT INTO HOSPITALLOOKUP (Hospital_ID, Hospital, Address1, Address2, Zip, Region, hosp_npi, InvoiceHospForSome, [Date Added], [Contract Type], Effective) VALUES('982','Centennial Hills Hospital','','','','Las Vegas','','FALSE','41213','No Contract','')</v>
      </c>
      <c r="N17" t="s">
        <v>313</v>
      </c>
    </row>
    <row r="18" spans="1:14" x14ac:dyDescent="0.2">
      <c r="A18">
        <v>1013</v>
      </c>
      <c r="B18" t="s">
        <v>47</v>
      </c>
      <c r="C18" t="s">
        <v>48</v>
      </c>
      <c r="F18" t="s">
        <v>24</v>
      </c>
      <c r="G18">
        <v>1801826839</v>
      </c>
      <c r="H18" s="4" t="b">
        <v>0</v>
      </c>
      <c r="I18" s="5">
        <v>41263</v>
      </c>
      <c r="J18" s="6" t="s">
        <v>15</v>
      </c>
      <c r="M18" t="str">
        <f t="shared" si="0"/>
        <v>INSERT INTO HOSPITALLOOKUP (Hospital_ID, Hospital, Address1, Address2, Zip, Region, hosp_npi, InvoiceHospForSome, [Date Added], [Contract Type], Effective) VALUES('1013','Centennial Medical Center','12505 Lebanon Rd','','','National Neuromonitoring - DFW','1801826839','FALSE','41263','No Contract','')</v>
      </c>
      <c r="N18" t="s">
        <v>314</v>
      </c>
    </row>
    <row r="19" spans="1:14" x14ac:dyDescent="0.2">
      <c r="A19">
        <v>391</v>
      </c>
      <c r="B19" t="s">
        <v>49</v>
      </c>
      <c r="C19" t="s">
        <v>50</v>
      </c>
      <c r="E19">
        <v>78207</v>
      </c>
      <c r="F19" t="s">
        <v>14</v>
      </c>
      <c r="G19">
        <v>1821004151</v>
      </c>
      <c r="H19" s="4" t="b">
        <v>1</v>
      </c>
      <c r="I19" s="5">
        <v>40582</v>
      </c>
      <c r="J19" s="6" t="s">
        <v>25</v>
      </c>
      <c r="M19" t="str">
        <f t="shared" si="0"/>
        <v>INSERT INTO HOSPITALLOOKUP (Hospital_ID, Hospital, Address1, Address2, Zip, Region, hosp_npi, InvoiceHospForSome, [Date Added], [Contract Type], Effective) VALUES('391','CHRISTUS Santa Rosa - Children's Hospital','333 N. Santa Rosa Street','','78207','South Texas Neuromonitoring','1821004151','TRUE','40582','Technical Services','')</v>
      </c>
      <c r="N19" t="s">
        <v>315</v>
      </c>
    </row>
    <row r="20" spans="1:14" x14ac:dyDescent="0.2">
      <c r="A20">
        <v>300</v>
      </c>
      <c r="B20" t="s">
        <v>51</v>
      </c>
      <c r="C20" t="s">
        <v>52</v>
      </c>
      <c r="E20">
        <v>78130</v>
      </c>
      <c r="F20" t="s">
        <v>14</v>
      </c>
      <c r="G20">
        <v>1598744856</v>
      </c>
      <c r="H20" s="4" t="b">
        <v>0</v>
      </c>
      <c r="J20" s="6" t="s">
        <v>53</v>
      </c>
      <c r="M20" t="str">
        <f t="shared" si="0"/>
        <v>INSERT INTO HOSPITALLOOKUP (Hospital_ID, Hospital, Address1, Address2, Zip, Region, hosp_npi, InvoiceHospForSome, [Date Added], [Contract Type], Effective) VALUES('300','CHRISTUS Santa Rosa Ambulatory Surgery Center - New Braunfels','1738 E Common Street','','78130','South Texas Neuromonitoring','1598744856','FALSE','','Supplies Only','')</v>
      </c>
      <c r="N20" t="s">
        <v>316</v>
      </c>
    </row>
    <row r="21" spans="1:14" x14ac:dyDescent="0.2">
      <c r="A21">
        <v>914</v>
      </c>
      <c r="B21" t="s">
        <v>54</v>
      </c>
      <c r="F21" t="s">
        <v>14</v>
      </c>
      <c r="H21" s="4" t="b">
        <v>1</v>
      </c>
      <c r="I21" s="5">
        <v>41141</v>
      </c>
      <c r="J21" s="6" t="s">
        <v>25</v>
      </c>
      <c r="M21" t="str">
        <f t="shared" si="0"/>
        <v>INSERT INTO HOSPITALLOOKUP (Hospital_ID, Hospital, Address1, Address2, Zip, Region, hosp_npi, InvoiceHospForSome, [Date Added], [Contract Type], Effective) VALUES('914','CHRISTUS Santa Rosa Hospital - Alamo Heights','','','','South Texas Neuromonitoring','','TRUE','41141','Technical Services','')</v>
      </c>
      <c r="N21" t="s">
        <v>317</v>
      </c>
    </row>
    <row r="22" spans="1:14" x14ac:dyDescent="0.2">
      <c r="A22">
        <v>394</v>
      </c>
      <c r="B22" t="s">
        <v>55</v>
      </c>
      <c r="C22" t="s">
        <v>50</v>
      </c>
      <c r="E22">
        <v>78207</v>
      </c>
      <c r="F22" t="s">
        <v>14</v>
      </c>
      <c r="G22">
        <v>1194787218</v>
      </c>
      <c r="H22" s="4" t="b">
        <v>1</v>
      </c>
      <c r="I22" s="5">
        <v>40602</v>
      </c>
      <c r="J22" s="6" t="s">
        <v>25</v>
      </c>
      <c r="M22" t="str">
        <f t="shared" si="0"/>
        <v>INSERT INTO HOSPITALLOOKUP (Hospital_ID, Hospital, Address1, Address2, Zip, Region, hosp_npi, InvoiceHospForSome, [Date Added], [Contract Type], Effective) VALUES('394','CHRISTUS Santa Rosa Hospital - City Centre','333 N. Santa Rosa Street','','78207','South Texas Neuromonitoring','1194787218','TRUE','40602','Technical Services','')</v>
      </c>
      <c r="N22" t="s">
        <v>318</v>
      </c>
    </row>
    <row r="23" spans="1:14" x14ac:dyDescent="0.2">
      <c r="A23">
        <v>313</v>
      </c>
      <c r="B23" t="s">
        <v>56</v>
      </c>
      <c r="C23" t="s">
        <v>57</v>
      </c>
      <c r="E23">
        <v>78229</v>
      </c>
      <c r="F23" t="s">
        <v>14</v>
      </c>
      <c r="G23">
        <v>1194787218</v>
      </c>
      <c r="H23" s="4" t="b">
        <v>1</v>
      </c>
      <c r="J23" s="6" t="s">
        <v>25</v>
      </c>
      <c r="M23" t="str">
        <f t="shared" si="0"/>
        <v>INSERT INTO HOSPITALLOOKUP (Hospital_ID, Hospital, Address1, Address2, Zip, Region, hosp_npi, InvoiceHospForSome, [Date Added], [Contract Type], Effective) VALUES('313','CHRISTUS Santa Rosa Hospital - Medical Center','2827 Babcock Road','','78229','South Texas Neuromonitoring','1194787218','TRUE','','Technical Services','')</v>
      </c>
      <c r="N23" t="s">
        <v>319</v>
      </c>
    </row>
    <row r="24" spans="1:14" x14ac:dyDescent="0.2">
      <c r="A24">
        <v>279</v>
      </c>
      <c r="B24" t="s">
        <v>58</v>
      </c>
      <c r="C24" t="s">
        <v>59</v>
      </c>
      <c r="E24" t="s">
        <v>60</v>
      </c>
      <c r="F24" t="s">
        <v>14</v>
      </c>
      <c r="G24">
        <v>1194787218</v>
      </c>
      <c r="H24" s="4" t="b">
        <v>1</v>
      </c>
      <c r="J24" s="6" t="s">
        <v>25</v>
      </c>
      <c r="M24" t="str">
        <f t="shared" si="0"/>
        <v>INSERT INTO HOSPITALLOOKUP (Hospital_ID, Hospital, Address1, Address2, Zip, Region, hosp_npi, InvoiceHospForSome, [Date Added], [Contract Type], Effective) VALUES('279','CHRISTUS Santa Rosa Hospital - New Braunfels','600 North Union Avenue','','78130-4194','South Texas Neuromonitoring','1194787218','TRUE','','Technical Services','')</v>
      </c>
      <c r="N24" t="s">
        <v>320</v>
      </c>
    </row>
    <row r="25" spans="1:14" x14ac:dyDescent="0.2">
      <c r="A25">
        <v>310</v>
      </c>
      <c r="B25" t="s">
        <v>61</v>
      </c>
      <c r="C25" t="s">
        <v>62</v>
      </c>
      <c r="E25">
        <v>78251</v>
      </c>
      <c r="F25" t="s">
        <v>14</v>
      </c>
      <c r="G25">
        <v>1194787218</v>
      </c>
      <c r="H25" s="4" t="b">
        <v>1</v>
      </c>
      <c r="J25" s="6" t="s">
        <v>25</v>
      </c>
      <c r="M25" t="str">
        <f t="shared" si="0"/>
        <v>INSERT INTO HOSPITALLOOKUP (Hospital_ID, Hospital, Address1, Address2, Zip, Region, hosp_npi, InvoiceHospForSome, [Date Added], [Contract Type], Effective) VALUES('310','CHRISTUS Santa Rosa Hospital - Westover Hills','11212 State Highway 151','','78251','South Texas Neuromonitoring','1194787218','TRUE','','Technical Services','')</v>
      </c>
      <c r="N25" t="s">
        <v>321</v>
      </c>
    </row>
    <row r="26" spans="1:14" x14ac:dyDescent="0.2">
      <c r="A26">
        <v>291</v>
      </c>
      <c r="B26" t="s">
        <v>63</v>
      </c>
      <c r="C26" t="s">
        <v>64</v>
      </c>
      <c r="E26">
        <v>77901</v>
      </c>
      <c r="F26" t="s">
        <v>14</v>
      </c>
      <c r="H26" s="4" t="b">
        <v>0</v>
      </c>
      <c r="J26" s="6" t="s">
        <v>15</v>
      </c>
      <c r="M26" t="str">
        <f t="shared" si="0"/>
        <v>INSERT INTO HOSPITALLOOKUP (Hospital_ID, Hospital, Address1, Address2, Zip, Region, hosp_npi, InvoiceHospForSome, [Date Added], [Contract Type], Effective) VALUES('291','Citizens Medical Center','2701 Hospital Drive','','77901','South Texas Neuromonitoring','','FALSE','','No Contract','')</v>
      </c>
      <c r="N26" t="s">
        <v>322</v>
      </c>
    </row>
    <row r="27" spans="1:14" x14ac:dyDescent="0.2">
      <c r="A27">
        <v>601</v>
      </c>
      <c r="B27" t="s">
        <v>65</v>
      </c>
      <c r="F27" t="s">
        <v>66</v>
      </c>
      <c r="H27" s="4" t="b">
        <v>1</v>
      </c>
      <c r="J27" s="6" t="s">
        <v>15</v>
      </c>
      <c r="M27" t="str">
        <f t="shared" si="0"/>
        <v>INSERT INTO HOSPITALLOOKUP (Hospital_ID, Hospital, Address1, Address2, Zip, Region, hosp_npi, InvoiceHospForSome, [Date Added], [Contract Type], Effective) VALUES('601','Cypress Fairbanks Medical Center','','','','National Neuromonitoring - Houston','','TRUE','','No Contract','')</v>
      </c>
      <c r="N27" t="s">
        <v>323</v>
      </c>
    </row>
    <row r="28" spans="1:14" x14ac:dyDescent="0.2">
      <c r="A28">
        <v>980</v>
      </c>
      <c r="B28" t="s">
        <v>67</v>
      </c>
      <c r="C28" t="s">
        <v>68</v>
      </c>
      <c r="F28" t="s">
        <v>69</v>
      </c>
      <c r="G28">
        <v>1790094985</v>
      </c>
      <c r="H28" s="4" t="b">
        <v>0</v>
      </c>
      <c r="I28" s="5">
        <v>41211</v>
      </c>
      <c r="J28" s="6" t="s">
        <v>15</v>
      </c>
      <c r="M28" t="str">
        <f t="shared" si="0"/>
        <v>INSERT INTO HOSPITALLOOKUP (Hospital_ID, Hospital, Address1, Address2, Zip, Region, hosp_npi, InvoiceHospForSome, [Date Added], [Contract Type], Effective) VALUES('980','Cypress Pointe Hospital','42570 South Airport Rd','','','Louisiana','1790094985','FALSE','41211','No Contract','')</v>
      </c>
      <c r="N28" t="s">
        <v>324</v>
      </c>
    </row>
    <row r="29" spans="1:14" x14ac:dyDescent="0.2">
      <c r="A29">
        <v>975</v>
      </c>
      <c r="B29" t="s">
        <v>70</v>
      </c>
      <c r="C29" t="s">
        <v>71</v>
      </c>
      <c r="E29">
        <v>70458</v>
      </c>
      <c r="F29" t="s">
        <v>69</v>
      </c>
      <c r="G29">
        <v>1043392491</v>
      </c>
      <c r="H29" s="4" t="b">
        <v>0</v>
      </c>
      <c r="I29" s="5">
        <v>41206</v>
      </c>
      <c r="J29" s="6" t="s">
        <v>15</v>
      </c>
      <c r="M29" t="str">
        <f t="shared" si="0"/>
        <v>INSERT INTO HOSPITALLOOKUP (Hospital_ID, Hospital, Address1, Address2, Zip, Region, hosp_npi, InvoiceHospForSome, [Date Added], [Contract Type], Effective) VALUES('975','Cypress Pointe Hospital East','989 Robert Blvd','','70458','Louisiana','1043392491','FALSE','41206','No Contract','')</v>
      </c>
      <c r="N29" t="s">
        <v>325</v>
      </c>
    </row>
    <row r="30" spans="1:14" x14ac:dyDescent="0.2">
      <c r="A30">
        <v>803</v>
      </c>
      <c r="B30" t="s">
        <v>72</v>
      </c>
      <c r="C30" t="s">
        <v>73</v>
      </c>
      <c r="E30">
        <v>75234</v>
      </c>
      <c r="F30" t="s">
        <v>24</v>
      </c>
      <c r="G30">
        <v>1861690364</v>
      </c>
      <c r="H30" s="4" t="b">
        <v>1</v>
      </c>
      <c r="J30" s="6" t="s">
        <v>25</v>
      </c>
      <c r="M30" t="str">
        <f t="shared" si="0"/>
        <v>INSERT INTO HOSPITALLOOKUP (Hospital_ID, Hospital, Address1, Address2, Zip, Region, hosp_npi, InvoiceHospForSome, [Date Added], [Contract Type], Effective) VALUES('803','Dallas Medical Center','7 Medical Pkwy','','75234','National Neuromonitoring - DFW','1861690364','TRUE','','Technical Services','')</v>
      </c>
      <c r="N30" t="s">
        <v>326</v>
      </c>
    </row>
    <row r="31" spans="1:14" x14ac:dyDescent="0.2">
      <c r="A31">
        <v>307</v>
      </c>
      <c r="B31" t="s">
        <v>74</v>
      </c>
      <c r="C31" t="s">
        <v>75</v>
      </c>
      <c r="D31" t="s">
        <v>76</v>
      </c>
      <c r="E31">
        <v>77902</v>
      </c>
      <c r="F31" t="s">
        <v>14</v>
      </c>
      <c r="J31" s="6" t="s">
        <v>15</v>
      </c>
      <c r="M31" t="str">
        <f t="shared" si="0"/>
        <v>INSERT INTO HOSPITALLOOKUP (Hospital_ID, Hospital, Address1, Address2, Zip, Region, hosp_npi, InvoiceHospForSome, [Date Added], [Contract Type], Effective) VALUES('307','DeTar Healthcare System                 ','506 E. San Antonio St                             ','                                                  ','77902','South Texas Neuromonitoring','','','','No Contract','')</v>
      </c>
      <c r="N31" t="s">
        <v>327</v>
      </c>
    </row>
    <row r="32" spans="1:14" x14ac:dyDescent="0.2">
      <c r="A32">
        <v>287</v>
      </c>
      <c r="B32" t="s">
        <v>77</v>
      </c>
      <c r="C32" t="s">
        <v>78</v>
      </c>
      <c r="D32" t="s">
        <v>76</v>
      </c>
      <c r="E32" t="s">
        <v>79</v>
      </c>
      <c r="F32" t="s">
        <v>14</v>
      </c>
      <c r="J32" s="6" t="s">
        <v>15</v>
      </c>
      <c r="M32" t="str">
        <f t="shared" si="0"/>
        <v>INSERT INTO HOSPITALLOOKUP (Hospital_ID, Hospital, Address1, Address2, Zip, Region, hosp_npi, InvoiceHospForSome, [Date Added], [Contract Type], Effective) VALUES('287','DETAR HOSPITAL-  NAVARRO                ','506 E SAN ANTONIO ST                              ','                                                  ','          ','South Texas Neuromonitoring','','','','No Contract','')</v>
      </c>
      <c r="N32" t="s">
        <v>328</v>
      </c>
    </row>
    <row r="33" spans="1:14" x14ac:dyDescent="0.2">
      <c r="A33">
        <v>1014</v>
      </c>
      <c r="B33" t="s">
        <v>80</v>
      </c>
      <c r="C33" t="s">
        <v>81</v>
      </c>
      <c r="E33" t="s">
        <v>82</v>
      </c>
      <c r="F33" t="s">
        <v>24</v>
      </c>
      <c r="G33">
        <v>1699705426</v>
      </c>
      <c r="H33" s="4" t="b">
        <v>0</v>
      </c>
      <c r="I33" s="5">
        <v>41263</v>
      </c>
      <c r="J33" s="6" t="s">
        <v>15</v>
      </c>
      <c r="M33" t="str">
        <f t="shared" si="0"/>
        <v>INSERT INTO HOSPITALLOOKUP (Hospital_ID, Hospital, Address1, Address2, Zip, Region, hosp_npi, InvoiceHospForSome, [Date Added], [Contract Type], Effective) VALUES('1014','Doctors Hospital at White Rock Lake','9440 POPPY DR','','75218-3652','National Neuromonitoring - DFW','1699705426','FALSE','41263','No Contract','')</v>
      </c>
      <c r="N33" t="s">
        <v>329</v>
      </c>
    </row>
    <row r="34" spans="1:14" x14ac:dyDescent="0.2">
      <c r="A34">
        <v>2417</v>
      </c>
      <c r="B34" t="s">
        <v>83</v>
      </c>
      <c r="C34" t="s">
        <v>84</v>
      </c>
      <c r="E34">
        <v>77030</v>
      </c>
      <c r="F34" t="s">
        <v>66</v>
      </c>
      <c r="G34">
        <v>1861715815</v>
      </c>
      <c r="H34" s="4" t="b">
        <v>1</v>
      </c>
      <c r="I34" s="5">
        <v>42018</v>
      </c>
      <c r="J34" s="6" t="s">
        <v>15</v>
      </c>
      <c r="M34" t="str">
        <f t="shared" si="0"/>
        <v>INSERT INTO HOSPITALLOOKUP (Hospital_ID, Hospital, Address1, Address2, Zip, Region, hosp_npi, InvoiceHospForSome, [Date Added], [Contract Type], Effective) VALUES('2417','Elite Center for Minimally Invasive Surgery','6655 Travis St., Ste. 200','','77030','National Neuromonitoring - Houston','1861715815','TRUE','42018','No Contract','')</v>
      </c>
      <c r="N34" t="s">
        <v>330</v>
      </c>
    </row>
    <row r="35" spans="1:14" x14ac:dyDescent="0.2">
      <c r="A35">
        <v>2054</v>
      </c>
      <c r="B35" t="s">
        <v>85</v>
      </c>
      <c r="C35" t="s">
        <v>86</v>
      </c>
      <c r="E35">
        <v>76021</v>
      </c>
      <c r="F35" t="s">
        <v>24</v>
      </c>
      <c r="G35">
        <v>1558780130</v>
      </c>
      <c r="H35" s="4" t="b">
        <v>1</v>
      </c>
      <c r="I35" s="5">
        <v>41957</v>
      </c>
      <c r="J35" s="6" t="s">
        <v>25</v>
      </c>
      <c r="M35" t="str">
        <f t="shared" si="0"/>
        <v>INSERT INTO HOSPITALLOOKUP (Hospital_ID, Hospital, Address1, Address2, Zip, Region, hosp_npi, InvoiceHospForSome, [Date Added], [Contract Type], Effective) VALUES('2054','Elite Orthopedic Spine and Surgery Center','1605 Airport Fwy.','','76021','National Neuromonitoring - DFW','1558780130','TRUE','41957','Technical Services','')</v>
      </c>
      <c r="N35" t="s">
        <v>331</v>
      </c>
    </row>
    <row r="36" spans="1:14" x14ac:dyDescent="0.2">
      <c r="A36">
        <v>2419</v>
      </c>
      <c r="B36" t="s">
        <v>87</v>
      </c>
      <c r="C36" t="s">
        <v>88</v>
      </c>
      <c r="E36">
        <v>77027</v>
      </c>
      <c r="F36" t="s">
        <v>66</v>
      </c>
      <c r="G36">
        <v>1831528025</v>
      </c>
      <c r="H36" s="4" t="b">
        <v>1</v>
      </c>
      <c r="I36" s="5">
        <v>42018</v>
      </c>
      <c r="J36" s="6" t="s">
        <v>15</v>
      </c>
      <c r="M36" t="str">
        <f t="shared" si="0"/>
        <v>INSERT INTO HOSPITALLOOKUP (Hospital_ID, Hospital, Address1, Address2, Zip, Region, hosp_npi, InvoiceHospForSome, [Date Added], [Contract Type], Effective) VALUES('2419','Elite Sinus and Ortho, LLC','4120 Southwest Fwy. Ste. 100','','77027','National Neuromonitoring - Houston','1831528025','TRUE','42018','No Contract','')</v>
      </c>
      <c r="N36" t="s">
        <v>332</v>
      </c>
    </row>
    <row r="37" spans="1:14" x14ac:dyDescent="0.2">
      <c r="A37">
        <v>822</v>
      </c>
      <c r="B37" t="s">
        <v>89</v>
      </c>
      <c r="C37" t="s">
        <v>90</v>
      </c>
      <c r="D37" t="s">
        <v>91</v>
      </c>
      <c r="E37">
        <v>75056</v>
      </c>
      <c r="F37" t="s">
        <v>24</v>
      </c>
      <c r="G37">
        <v>1164703815</v>
      </c>
      <c r="H37" s="4" t="b">
        <v>0</v>
      </c>
      <c r="J37" s="6" t="s">
        <v>15</v>
      </c>
      <c r="M37" t="str">
        <f t="shared" si="0"/>
        <v>INSERT INTO HOSPITALLOOKUP (Hospital_ID, Hospital, Address1, Address2, Zip, Region, hosp_npi, InvoiceHospForSome, [Date Added], [Contract Type], Effective) VALUES('822','FAITH Surgical Center','3716 Standbridge Dr.','Suite 100','75056','National Neuromonitoring - DFW','1164703815','FALSE','','No Contract','')</v>
      </c>
      <c r="N37" t="s">
        <v>333</v>
      </c>
    </row>
    <row r="38" spans="1:14" x14ac:dyDescent="0.2">
      <c r="B38" t="s">
        <v>289</v>
      </c>
      <c r="F38" t="s">
        <v>24</v>
      </c>
      <c r="H38"/>
      <c r="J38" t="s">
        <v>15</v>
      </c>
      <c r="K38"/>
      <c r="M38" t="str">
        <f t="shared" si="0"/>
        <v>INSERT INTO HOSPITALLOOKUP (Hospital_ID, Hospital, Address1, Address2, Zip, Region, hosp_npi, InvoiceHospForSome, [Date Added], [Contract Type], Effective) VALUES('','Forest Park Medical Center at Frisco','','','','National Neuromonitoring - DFW','','','','No Contract','')</v>
      </c>
      <c r="N38" t="s">
        <v>334</v>
      </c>
    </row>
    <row r="39" spans="1:14" x14ac:dyDescent="0.2">
      <c r="A39">
        <v>1731</v>
      </c>
      <c r="B39" t="s">
        <v>92</v>
      </c>
      <c r="C39" t="s">
        <v>93</v>
      </c>
      <c r="E39">
        <v>75034</v>
      </c>
      <c r="F39" t="s">
        <v>24</v>
      </c>
      <c r="G39">
        <v>1801162250</v>
      </c>
      <c r="H39" s="4" t="b">
        <v>0</v>
      </c>
      <c r="I39" s="5">
        <v>41758</v>
      </c>
      <c r="J39" s="6" t="s">
        <v>15</v>
      </c>
      <c r="M39" t="str">
        <f t="shared" si="0"/>
        <v>INSERT INTO HOSPITALLOOKUP (Hospital_ID, Hospital, Address1, Address2, Zip, Region, hosp_npi, InvoiceHospForSome, [Date Added], [Contract Type], Effective) VALUES('1731','Forest Park Frisco','5500 Frisco Sq Blvd','','75034','National Neuromonitoring - DFW','1801162250','FALSE','41758','No Contract','')</v>
      </c>
      <c r="N39" t="s">
        <v>335</v>
      </c>
    </row>
    <row r="40" spans="1:14" x14ac:dyDescent="0.2">
      <c r="A40">
        <v>805</v>
      </c>
      <c r="B40" t="s">
        <v>94</v>
      </c>
      <c r="C40" t="s">
        <v>95</v>
      </c>
      <c r="E40">
        <v>75235</v>
      </c>
      <c r="F40" t="s">
        <v>24</v>
      </c>
      <c r="G40">
        <v>1659543429</v>
      </c>
      <c r="H40" s="4" t="b">
        <v>0</v>
      </c>
      <c r="J40" s="6" t="s">
        <v>15</v>
      </c>
      <c r="M40" t="str">
        <f t="shared" si="0"/>
        <v>INSERT INTO HOSPITALLOOKUP (Hospital_ID, Hospital, Address1, Address2, Zip, Region, hosp_npi, InvoiceHospForSome, [Date Added], [Contract Type], Effective) VALUES('805','Forest Park Medical Center','11990 N Central Expressway','','75235','National Neuromonitoring - DFW','1659543429','FALSE','','No Contract','')</v>
      </c>
      <c r="N40" t="s">
        <v>336</v>
      </c>
    </row>
    <row r="41" spans="1:14" x14ac:dyDescent="0.2">
      <c r="A41">
        <v>2073</v>
      </c>
      <c r="B41" t="s">
        <v>96</v>
      </c>
      <c r="F41" t="s">
        <v>14</v>
      </c>
      <c r="I41" s="5">
        <v>41967</v>
      </c>
      <c r="J41" s="6" t="s">
        <v>15</v>
      </c>
      <c r="M41" t="str">
        <f t="shared" si="0"/>
        <v>INSERT INTO HOSPITALLOOKUP (Hospital_ID, Hospital, Address1, Address2, Zip, Region, hosp_npi, InvoiceHospForSome, [Date Added], [Contract Type], Effective) VALUES('2073','Forest Park Medical Center San Antonio','','','','South Texas Neuromonitoring','','','41967','No Contract','')</v>
      </c>
      <c r="N41" t="s">
        <v>337</v>
      </c>
    </row>
    <row r="42" spans="1:14" x14ac:dyDescent="0.2">
      <c r="A42">
        <v>1597</v>
      </c>
      <c r="B42" t="s">
        <v>97</v>
      </c>
      <c r="C42" t="s">
        <v>98</v>
      </c>
      <c r="E42">
        <v>76092</v>
      </c>
      <c r="F42" t="s">
        <v>24</v>
      </c>
      <c r="G42">
        <v>1801134903</v>
      </c>
      <c r="H42" s="4" t="b">
        <v>1</v>
      </c>
      <c r="I42" s="5">
        <v>41660</v>
      </c>
      <c r="J42" s="6" t="s">
        <v>25</v>
      </c>
      <c r="M42" t="str">
        <f t="shared" si="0"/>
        <v>INSERT INTO HOSPITALLOOKUP (Hospital_ID, Hospital, Address1, Address2, Zip, Region, hosp_npi, InvoiceHospForSome, [Date Added], [Contract Type], Effective) VALUES('1597','Forest Park SL','421 E State Highway 114','','76092','National Neuromonitoring - DFW','1801134903','TRUE','41660','Technical Services','')</v>
      </c>
      <c r="N42" t="s">
        <v>338</v>
      </c>
    </row>
    <row r="43" spans="1:14" x14ac:dyDescent="0.2">
      <c r="A43">
        <v>314</v>
      </c>
      <c r="B43" t="s">
        <v>99</v>
      </c>
      <c r="C43" t="s">
        <v>100</v>
      </c>
      <c r="E43">
        <v>78240</v>
      </c>
      <c r="F43" t="s">
        <v>14</v>
      </c>
      <c r="G43">
        <v>1932284411</v>
      </c>
      <c r="H43" s="4" t="b">
        <v>1</v>
      </c>
      <c r="J43" s="6" t="s">
        <v>25</v>
      </c>
      <c r="M43" t="str">
        <f t="shared" si="0"/>
        <v>INSERT INTO HOSPITALLOOKUP (Hospital_ID, Hospital, Address1, Address2, Zip, Region, hosp_npi, InvoiceHospForSome, [Date Added], [Contract Type], Effective) VALUES('314','Foundation Surgical Hospital','9522 Huebner Road','','78240','South Texas Neuromonitoring','1932284411','TRUE','','Technical Services','')</v>
      </c>
      <c r="N43" t="s">
        <v>339</v>
      </c>
    </row>
    <row r="44" spans="1:14" x14ac:dyDescent="0.2">
      <c r="A44">
        <v>2566</v>
      </c>
      <c r="B44" t="s">
        <v>101</v>
      </c>
      <c r="F44" t="s">
        <v>24</v>
      </c>
      <c r="I44" s="5">
        <v>42047</v>
      </c>
      <c r="J44" s="6" t="s">
        <v>15</v>
      </c>
      <c r="M44" t="str">
        <f t="shared" si="0"/>
        <v>INSERT INTO HOSPITALLOOKUP (Hospital_ID, Hospital, Address1, Address2, Zip, Region, hosp_npi, InvoiceHospForSome, [Date Added], [Contract Type], Effective) VALUES('2566','Frisco Ambulatory Surgery Center','','','','National Neuromonitoring - DFW','','','42047','No Contract','')</v>
      </c>
      <c r="N44" t="s">
        <v>340</v>
      </c>
    </row>
    <row r="45" spans="1:14" x14ac:dyDescent="0.2">
      <c r="A45">
        <v>585</v>
      </c>
      <c r="B45" t="s">
        <v>102</v>
      </c>
      <c r="C45" t="s">
        <v>103</v>
      </c>
      <c r="E45">
        <v>78155</v>
      </c>
      <c r="F45" t="s">
        <v>14</v>
      </c>
      <c r="G45">
        <v>1720088123</v>
      </c>
      <c r="H45" s="4" t="b">
        <v>1</v>
      </c>
      <c r="J45" s="6" t="s">
        <v>25</v>
      </c>
      <c r="M45" t="str">
        <f t="shared" si="0"/>
        <v>INSERT INTO HOSPITALLOOKUP (Hospital_ID, Hospital, Address1, Address2, Zip, Region, hosp_npi, InvoiceHospForSome, [Date Added], [Contract Type], Effective) VALUES('585','Guadalupe Regional Medical Center','1215 E Court St','','78155','South Texas Neuromonitoring','1720088123','TRUE','','Technical Services','')</v>
      </c>
      <c r="N45" t="s">
        <v>341</v>
      </c>
    </row>
    <row r="46" spans="1:14" x14ac:dyDescent="0.2">
      <c r="A46">
        <v>993</v>
      </c>
      <c r="B46" t="s">
        <v>104</v>
      </c>
      <c r="C46" t="s">
        <v>105</v>
      </c>
      <c r="E46">
        <v>78640</v>
      </c>
      <c r="F46" t="s">
        <v>19</v>
      </c>
      <c r="G46">
        <v>1861766016</v>
      </c>
      <c r="H46" s="4" t="b">
        <v>0</v>
      </c>
      <c r="I46" s="5">
        <v>41225</v>
      </c>
      <c r="J46" s="6" t="s">
        <v>20</v>
      </c>
      <c r="M46" t="str">
        <f t="shared" si="0"/>
        <v>INSERT INTO HOSPITALLOOKUP (Hospital_ID, Hospital, Address1, Address2, Zip, Region, hosp_npi, InvoiceHospForSome, [Date Added], [Contract Type], Effective) VALUES('993','Hays Surgery Center','135 Bunton Creek Road','','78640','Austin','1861766016','FALSE','41225','Equipment','')</v>
      </c>
      <c r="N46" t="s">
        <v>342</v>
      </c>
    </row>
    <row r="47" spans="1:14" x14ac:dyDescent="0.2">
      <c r="A47">
        <v>648</v>
      </c>
      <c r="B47" t="s">
        <v>106</v>
      </c>
      <c r="C47" t="s">
        <v>107</v>
      </c>
      <c r="F47" t="s">
        <v>24</v>
      </c>
      <c r="G47">
        <v>1902072283</v>
      </c>
      <c r="H47" s="4" t="b">
        <v>1</v>
      </c>
      <c r="J47" s="6" t="s">
        <v>25</v>
      </c>
      <c r="M47" t="str">
        <f t="shared" si="0"/>
        <v>INSERT INTO HOSPITALLOOKUP (Hospital_ID, Hospital, Address1, Address2, Zip, Region, hosp_npi, InvoiceHospForSome, [Date Added], [Contract Type], Effective) VALUES('648','Hopkins County Memorial Hospital','115 Airport Rd','','','National Neuromonitoring - DFW','1902072283','TRUE','','Technical Services','')</v>
      </c>
      <c r="N47" t="s">
        <v>343</v>
      </c>
    </row>
    <row r="48" spans="1:14" x14ac:dyDescent="0.2">
      <c r="A48">
        <v>2416</v>
      </c>
      <c r="B48" t="s">
        <v>108</v>
      </c>
      <c r="C48" t="s">
        <v>109</v>
      </c>
      <c r="E48">
        <v>77027</v>
      </c>
      <c r="F48" t="s">
        <v>66</v>
      </c>
      <c r="G48">
        <v>1952697682</v>
      </c>
      <c r="H48" s="4" t="b">
        <v>1</v>
      </c>
      <c r="I48" s="5">
        <v>42018</v>
      </c>
      <c r="J48" s="6" t="s">
        <v>15</v>
      </c>
      <c r="M48" t="str">
        <f t="shared" si="0"/>
        <v>INSERT INTO HOSPITALLOOKUP (Hospital_ID, Hospital, Address1, Address2, Zip, Region, hosp_npi, InvoiceHospForSome, [Date Added], [Contract Type], Effective) VALUES('2416','Houston Metro Orthopedic and Spine','4219 Richmond Ave.','','77027','National Neuromonitoring - Houston','1952697682','TRUE','42018','No Contract','')</v>
      </c>
      <c r="N48" t="s">
        <v>344</v>
      </c>
    </row>
    <row r="49" spans="1:14" x14ac:dyDescent="0.2">
      <c r="A49">
        <v>517</v>
      </c>
      <c r="B49" t="s">
        <v>110</v>
      </c>
      <c r="C49" t="s">
        <v>111</v>
      </c>
      <c r="E49" t="s">
        <v>112</v>
      </c>
      <c r="F49" t="s">
        <v>66</v>
      </c>
      <c r="H49" s="4" t="b">
        <v>0</v>
      </c>
      <c r="I49" s="5">
        <v>41442</v>
      </c>
      <c r="J49" s="6" t="s">
        <v>15</v>
      </c>
      <c r="M49" t="str">
        <f t="shared" si="0"/>
        <v>INSERT INTO HOSPITALLOOKUP (Hospital_ID, Hospital, Address1, Address2, Zip, Region, hosp_npi, InvoiceHospForSome, [Date Added], [Contract Type], Effective) VALUES('517','Humble Surgical Hospital','1475 FM 1960 Bypass Rd E','','77338-3909','National Neuromonitoring - Houston','','FALSE','41442','No Contract','')</v>
      </c>
      <c r="N49" t="s">
        <v>345</v>
      </c>
    </row>
    <row r="50" spans="1:14" x14ac:dyDescent="0.2">
      <c r="A50">
        <v>800</v>
      </c>
      <c r="B50" t="s">
        <v>113</v>
      </c>
      <c r="C50" t="s">
        <v>114</v>
      </c>
      <c r="E50">
        <v>78751</v>
      </c>
      <c r="F50" t="s">
        <v>19</v>
      </c>
      <c r="G50">
        <v>1962671487</v>
      </c>
      <c r="H50" s="4" t="b">
        <v>1</v>
      </c>
      <c r="J50" s="6" t="s">
        <v>15</v>
      </c>
      <c r="M50" t="str">
        <f t="shared" si="0"/>
        <v>INSERT INTO HOSPITALLOOKUP (Hospital_ID, Hospital, Address1, Address2, Zip, Region, hosp_npi, InvoiceHospForSome, [Date Added], [Contract Type], Effective) VALUES('800','Hyde Park Surgery Center','4611 Guadalupe St.','','78751','Austin','1962671487','TRUE','','No Contract','')</v>
      </c>
      <c r="N50" t="s">
        <v>346</v>
      </c>
    </row>
    <row r="51" spans="1:14" x14ac:dyDescent="0.2">
      <c r="A51">
        <v>505</v>
      </c>
      <c r="B51" t="s">
        <v>115</v>
      </c>
      <c r="C51" t="s">
        <v>116</v>
      </c>
      <c r="E51">
        <v>78222</v>
      </c>
      <c r="F51" t="s">
        <v>14</v>
      </c>
      <c r="G51">
        <v>1801805395</v>
      </c>
      <c r="H51" s="4" t="b">
        <v>1</v>
      </c>
      <c r="J51" s="6" t="s">
        <v>25</v>
      </c>
      <c r="M51" t="str">
        <f t="shared" si="0"/>
        <v>INSERT INTO HOSPITALLOOKUP (Hospital_ID, Hospital, Address1, Address2, Zip, Region, hosp_npi, InvoiceHospForSome, [Date Added], [Contract Type], Effective) VALUES('505','Innova Hospital - San Antonio','4243 E. Southcross Blvd.','','78222','South Texas Neuromonitoring','1801805395','TRUE','','Technical Services','')</v>
      </c>
      <c r="N51" t="s">
        <v>347</v>
      </c>
    </row>
    <row r="52" spans="1:14" x14ac:dyDescent="0.2">
      <c r="A52">
        <v>1829</v>
      </c>
      <c r="B52" t="s">
        <v>117</v>
      </c>
      <c r="C52" t="s">
        <v>118</v>
      </c>
      <c r="E52">
        <v>75088</v>
      </c>
      <c r="F52" t="s">
        <v>24</v>
      </c>
      <c r="G52">
        <v>1467478438</v>
      </c>
      <c r="H52" s="4" t="b">
        <v>1</v>
      </c>
      <c r="I52" s="5">
        <v>41821</v>
      </c>
      <c r="J52" s="6" t="s">
        <v>25</v>
      </c>
      <c r="M52" t="str">
        <f t="shared" si="0"/>
        <v>INSERT INTO HOSPITALLOOKUP (Hospital_ID, Hospital, Address1, Address2, Zip, Region, hosp_npi, InvoiceHospForSome, [Date Added], [Contract Type], Effective) VALUES('1829','Lake Pointe Medical Center','6800 Scenic Dr.','','75088','National Neuromonitoring - DFW','1467478438','TRUE','41821','Technical Services','')</v>
      </c>
      <c r="N52" t="s">
        <v>348</v>
      </c>
    </row>
    <row r="53" spans="1:14" x14ac:dyDescent="0.2">
      <c r="A53">
        <v>1319</v>
      </c>
      <c r="B53" t="s">
        <v>119</v>
      </c>
      <c r="F53" t="s">
        <v>24</v>
      </c>
      <c r="I53" s="5">
        <v>41502</v>
      </c>
      <c r="J53" s="6" t="s">
        <v>15</v>
      </c>
      <c r="M53" t="str">
        <f t="shared" si="0"/>
        <v>INSERT INTO HOSPITALLOOKUP (Hospital_ID, Hospital, Address1, Address2, Zip, Region, hosp_npi, InvoiceHospForSome, [Date Added], [Contract Type], Effective) VALUES('1319','Legacy Surgery Center','','','','National Neuromonitoring - DFW','','','41502','No Contract','')</v>
      </c>
      <c r="N53" t="s">
        <v>349</v>
      </c>
    </row>
    <row r="54" spans="1:14" x14ac:dyDescent="0.2">
      <c r="A54">
        <v>937</v>
      </c>
      <c r="B54" t="s">
        <v>120</v>
      </c>
      <c r="C54" t="s">
        <v>121</v>
      </c>
      <c r="E54">
        <v>99301</v>
      </c>
      <c r="F54" t="s">
        <v>122</v>
      </c>
      <c r="G54">
        <v>1831284280</v>
      </c>
      <c r="H54" s="4" t="b">
        <v>0</v>
      </c>
      <c r="I54" s="5">
        <v>41185</v>
      </c>
      <c r="J54" s="6" t="s">
        <v>20</v>
      </c>
      <c r="M54" t="str">
        <f t="shared" si="0"/>
        <v>INSERT INTO HOSPITALLOOKUP (Hospital_ID, Hospital, Address1, Address2, Zip, Region, hosp_npi, InvoiceHospForSome, [Date Added], [Contract Type], Effective) VALUES('937','Lourdes Medical Center','520 N 4th Ave','','99301','Tri-Cities','1831284280','FALSE','41185','Equipment','')</v>
      </c>
      <c r="N54" t="s">
        <v>350</v>
      </c>
    </row>
    <row r="55" spans="1:14" x14ac:dyDescent="0.2">
      <c r="A55">
        <v>821</v>
      </c>
      <c r="B55" t="s">
        <v>123</v>
      </c>
      <c r="C55" t="s">
        <v>124</v>
      </c>
      <c r="E55">
        <v>75069</v>
      </c>
      <c r="F55" t="s">
        <v>24</v>
      </c>
      <c r="G55">
        <v>1437102639</v>
      </c>
      <c r="H55" s="4" t="b">
        <v>0</v>
      </c>
      <c r="J55" s="6" t="s">
        <v>25</v>
      </c>
      <c r="M55" t="str">
        <f t="shared" si="0"/>
        <v>INSERT INTO HOSPITALLOOKUP (Hospital_ID, Hospital, Address1, Address2, Zip, Region, hosp_npi, InvoiceHospForSome, [Date Added], [Contract Type], Effective) VALUES('821','Medical Center McKinney','4500 Medical Center Dr','','75069','National Neuromonitoring - DFW','1437102639','FALSE','','Technical Services','')</v>
      </c>
      <c r="N55" t="s">
        <v>351</v>
      </c>
    </row>
    <row r="56" spans="1:14" x14ac:dyDescent="0.2">
      <c r="A56">
        <v>2034</v>
      </c>
      <c r="B56" t="s">
        <v>125</v>
      </c>
      <c r="C56" t="s">
        <v>126</v>
      </c>
      <c r="E56">
        <v>76015</v>
      </c>
      <c r="F56" t="s">
        <v>24</v>
      </c>
      <c r="G56">
        <v>1134172406</v>
      </c>
      <c r="H56" s="4" t="b">
        <v>1</v>
      </c>
      <c r="I56" s="5">
        <v>41948</v>
      </c>
      <c r="J56" s="6" t="s">
        <v>25</v>
      </c>
      <c r="M56" t="str">
        <f t="shared" si="0"/>
        <v>INSERT INTO HOSPITALLOOKUP (Hospital_ID, Hospital, Address1, Address2, Zip, Region, hosp_npi, InvoiceHospForSome, [Date Added], [Contract Type], Effective) VALUES('2034','Medical Center of Arlington','3301 Matlock Rd.','','76015','National Neuromonitoring - DFW','1134172406','TRUE','41948','Technical Services','')</v>
      </c>
      <c r="N56" t="s">
        <v>352</v>
      </c>
    </row>
    <row r="57" spans="1:14" x14ac:dyDescent="0.2">
      <c r="A57">
        <v>1226</v>
      </c>
      <c r="B57" t="s">
        <v>127</v>
      </c>
      <c r="C57" t="s">
        <v>128</v>
      </c>
      <c r="E57" t="s">
        <v>129</v>
      </c>
      <c r="F57" t="s">
        <v>24</v>
      </c>
      <c r="G57">
        <v>1699726406</v>
      </c>
      <c r="H57" s="4" t="b">
        <v>0</v>
      </c>
      <c r="I57" s="5">
        <v>41416</v>
      </c>
      <c r="J57" s="6" t="s">
        <v>20</v>
      </c>
      <c r="M57" t="str">
        <f t="shared" si="0"/>
        <v>INSERT INTO HOSPITALLOOKUP (Hospital_ID, Hospital, Address1, Address2, Zip, Region, hosp_npi, InvoiceHospForSome, [Date Added], [Contract Type], Effective) VALUES('1226','Medical Center Plano','3901 W 15TH ST','','75075-7738','National Neuromonitoring - DFW','1699726406','FALSE','41416','Equipment','')</v>
      </c>
      <c r="N57" t="s">
        <v>353</v>
      </c>
    </row>
    <row r="58" spans="1:14" x14ac:dyDescent="0.2">
      <c r="A58">
        <v>1327</v>
      </c>
      <c r="B58" t="s">
        <v>130</v>
      </c>
      <c r="C58" t="s">
        <v>131</v>
      </c>
      <c r="E58" t="s">
        <v>132</v>
      </c>
      <c r="F58" t="s">
        <v>14</v>
      </c>
      <c r="G58">
        <v>1922075167</v>
      </c>
      <c r="H58" s="4" t="b">
        <v>0</v>
      </c>
      <c r="I58" s="5">
        <v>41512</v>
      </c>
      <c r="J58" s="6" t="s">
        <v>15</v>
      </c>
      <c r="M58" t="str">
        <f t="shared" si="0"/>
        <v>INSERT INTO HOSPITALLOOKUP (Hospital_ID, Hospital, Address1, Address2, Zip, Region, hosp_npi, InvoiceHospForSome, [Date Added], [Contract Type], Effective) VALUES('1327','Methodist Ambulatory Surgery Center- North Central','19010 STONE OAK PKWY','','78258-3225','South Texas Neuromonitoring','1922075167','FALSE','41512','No Contract','')</v>
      </c>
      <c r="N58" t="s">
        <v>354</v>
      </c>
    </row>
    <row r="59" spans="1:14" x14ac:dyDescent="0.2">
      <c r="A59">
        <v>631</v>
      </c>
      <c r="B59" t="s">
        <v>133</v>
      </c>
      <c r="C59" t="s">
        <v>134</v>
      </c>
      <c r="E59">
        <v>78240</v>
      </c>
      <c r="F59" t="s">
        <v>14</v>
      </c>
      <c r="G59">
        <v>1871560003</v>
      </c>
      <c r="H59" s="4" t="b">
        <v>1</v>
      </c>
      <c r="J59" s="6" t="s">
        <v>15</v>
      </c>
      <c r="M59" t="str">
        <f t="shared" si="0"/>
        <v>INSERT INTO HOSPITALLOOKUP (Hospital_ID, Hospital, Address1, Address2, Zip, Region, hosp_npi, InvoiceHospForSome, [Date Added], [Contract Type], Effective) VALUES('631','Methodist Ambulatory Surgical Hospital','9150 Huebner Rd #100','','78240','South Texas Neuromonitoring','1871560003','TRUE','','No Contract','')</v>
      </c>
      <c r="N59" t="s">
        <v>355</v>
      </c>
    </row>
    <row r="60" spans="1:14" x14ac:dyDescent="0.2">
      <c r="A60">
        <v>306</v>
      </c>
      <c r="B60" t="s">
        <v>135</v>
      </c>
      <c r="C60" t="s">
        <v>136</v>
      </c>
      <c r="F60" t="s">
        <v>14</v>
      </c>
      <c r="H60" s="4" t="b">
        <v>1</v>
      </c>
      <c r="J60" s="6" t="s">
        <v>15</v>
      </c>
      <c r="M60" t="str">
        <f t="shared" si="0"/>
        <v>INSERT INTO HOSPITALLOOKUP (Hospital_ID, Hospital, Address1, Address2, Zip, Region, hosp_npi, InvoiceHospForSome, [Date Added], [Contract Type], Effective) VALUES('306','Methodist Children's Hospital','7700 Floyd Curl Drive','','','South Texas Neuromonitoring','','TRUE','','No Contract','')</v>
      </c>
      <c r="N60" t="s">
        <v>356</v>
      </c>
    </row>
    <row r="61" spans="1:14" x14ac:dyDescent="0.2">
      <c r="A61">
        <v>1015</v>
      </c>
      <c r="B61" t="s">
        <v>137</v>
      </c>
      <c r="C61" t="s">
        <v>138</v>
      </c>
      <c r="E61">
        <v>75001</v>
      </c>
      <c r="F61" t="s">
        <v>24</v>
      </c>
      <c r="G61">
        <v>1023338142</v>
      </c>
      <c r="H61" s="4" t="b">
        <v>0</v>
      </c>
      <c r="I61" s="5">
        <v>41263</v>
      </c>
      <c r="J61" s="6" t="s">
        <v>20</v>
      </c>
      <c r="M61" t="str">
        <f t="shared" si="0"/>
        <v>INSERT INTO HOSPITALLOOKUP (Hospital_ID, Hospital, Address1, Address2, Zip, Region, hosp_npi, InvoiceHospForSome, [Date Added], [Contract Type], Effective) VALUES('1015','Methodist Hospital for Surgery','17101 Dallas Parkway','','75001','National Neuromonitoring - DFW','1023338142','FALSE','41263','Equipment','')</v>
      </c>
      <c r="N61" t="s">
        <v>357</v>
      </c>
    </row>
    <row r="62" spans="1:14" x14ac:dyDescent="0.2">
      <c r="A62">
        <v>296</v>
      </c>
      <c r="B62" t="s">
        <v>139</v>
      </c>
      <c r="C62" t="s">
        <v>136</v>
      </c>
      <c r="E62" t="s">
        <v>140</v>
      </c>
      <c r="F62" t="s">
        <v>14</v>
      </c>
      <c r="G62">
        <v>1124074273</v>
      </c>
      <c r="H62" s="4" t="b">
        <v>1</v>
      </c>
      <c r="J62" s="6" t="s">
        <v>15</v>
      </c>
      <c r="M62" t="str">
        <f t="shared" si="0"/>
        <v>INSERT INTO HOSPITALLOOKUP (Hospital_ID, Hospital, Address1, Address2, Zip, Region, hosp_npi, InvoiceHospForSome, [Date Added], [Contract Type], Effective) VALUES('296','Methodist Main','7700 Floyd Curl Drive','','78229-3902','South Texas Neuromonitoring','1124074273','TRUE','','No Contract','')</v>
      </c>
      <c r="N62" t="s">
        <v>358</v>
      </c>
    </row>
    <row r="63" spans="1:14" x14ac:dyDescent="0.2">
      <c r="A63">
        <v>1322</v>
      </c>
      <c r="B63" t="s">
        <v>141</v>
      </c>
      <c r="C63" t="s">
        <v>142</v>
      </c>
      <c r="E63">
        <v>75070</v>
      </c>
      <c r="F63" t="s">
        <v>24</v>
      </c>
      <c r="G63">
        <v>1952538431</v>
      </c>
      <c r="H63" s="4" t="b">
        <v>1</v>
      </c>
      <c r="I63" s="5">
        <v>41506</v>
      </c>
      <c r="J63" s="6" t="s">
        <v>25</v>
      </c>
      <c r="M63" t="str">
        <f t="shared" si="0"/>
        <v>INSERT INTO HOSPITALLOOKUP (Hospital_ID, Hospital, Address1, Address2, Zip, Region, hosp_npi, InvoiceHospForSome, [Date Added], [Contract Type], Effective) VALUES('1322','Methodist McKinney','8000 Eldorado Pkwy','','75070','National Neuromonitoring - DFW','1952538431','TRUE','41506','Technical Services','')</v>
      </c>
      <c r="N63" t="s">
        <v>359</v>
      </c>
    </row>
    <row r="64" spans="1:14" x14ac:dyDescent="0.2">
      <c r="A64">
        <v>298</v>
      </c>
      <c r="B64" t="s">
        <v>143</v>
      </c>
      <c r="C64" t="s">
        <v>144</v>
      </c>
      <c r="E64">
        <v>78212</v>
      </c>
      <c r="F64" t="s">
        <v>14</v>
      </c>
      <c r="G64">
        <v>1124074273</v>
      </c>
      <c r="H64" s="4" t="b">
        <v>1</v>
      </c>
      <c r="J64" s="6" t="s">
        <v>15</v>
      </c>
      <c r="M64" t="str">
        <f t="shared" si="0"/>
        <v>INSERT INTO HOSPITALLOOKUP (Hospital_ID, Hospital, Address1, Address2, Zip, Region, hosp_npi, InvoiceHospForSome, [Date Added], [Contract Type], Effective) VALUES('298','Methodist Metropoliitan','1310 McCullough Avenue','','78212','South Texas Neuromonitoring','1124074273','TRUE','','No Contract','')</v>
      </c>
      <c r="N64" t="s">
        <v>360</v>
      </c>
    </row>
    <row r="65" spans="1:14" x14ac:dyDescent="0.2">
      <c r="A65">
        <v>1225</v>
      </c>
      <c r="B65" t="s">
        <v>145</v>
      </c>
      <c r="C65" t="s">
        <v>146</v>
      </c>
      <c r="E65" t="s">
        <v>147</v>
      </c>
      <c r="F65" t="s">
        <v>24</v>
      </c>
      <c r="G65">
        <v>1033165501</v>
      </c>
      <c r="H65" s="4" t="b">
        <v>0</v>
      </c>
      <c r="I65" s="5">
        <v>41415</v>
      </c>
      <c r="J65" s="6" t="s">
        <v>20</v>
      </c>
      <c r="M65" t="str">
        <f t="shared" si="0"/>
        <v>INSERT INTO HOSPITALLOOKUP (Hospital_ID, Hospital, Address1, Address2, Zip, Region, hosp_npi, InvoiceHospForSome, [Date Added], [Contract Type], Effective) VALUES('1225','Methodist Richardson Hospital','401 W CAMPBELL ROAD','','75080-3416','National Neuromonitoring - DFW','1033165501','FALSE','41415','Equipment','')</v>
      </c>
      <c r="N65" t="s">
        <v>361</v>
      </c>
    </row>
    <row r="66" spans="1:14" x14ac:dyDescent="0.2">
      <c r="A66">
        <v>277</v>
      </c>
      <c r="B66" t="s">
        <v>148</v>
      </c>
      <c r="C66" t="s">
        <v>149</v>
      </c>
      <c r="E66" t="s">
        <v>150</v>
      </c>
      <c r="F66" t="s">
        <v>14</v>
      </c>
      <c r="G66">
        <v>1659525236</v>
      </c>
      <c r="H66" s="4" t="b">
        <v>1</v>
      </c>
      <c r="J66" s="6" t="s">
        <v>15</v>
      </c>
      <c r="M66" t="str">
        <f t="shared" si="0"/>
        <v>INSERT INTO HOSPITALLOOKUP (Hospital_ID, Hospital, Address1, Address2, Zip, Region, hosp_npi, InvoiceHospForSome, [Date Added], [Contract Type], Effective) VALUES('277','Methodist Stone Oak Hospital','1139 E Sonterra Blvd.','','78258-3999','South Texas Neuromonitoring','1659525236','TRUE','','No Contract','')</v>
      </c>
      <c r="N66" t="s">
        <v>362</v>
      </c>
    </row>
    <row r="67" spans="1:14" x14ac:dyDescent="0.2">
      <c r="A67">
        <v>1220</v>
      </c>
      <c r="B67" t="s">
        <v>151</v>
      </c>
      <c r="C67" t="s">
        <v>152</v>
      </c>
      <c r="D67" t="s">
        <v>153</v>
      </c>
      <c r="E67">
        <v>98372</v>
      </c>
      <c r="F67" t="s">
        <v>122</v>
      </c>
      <c r="G67">
        <v>1275510141</v>
      </c>
      <c r="H67" s="4" t="b">
        <v>0</v>
      </c>
      <c r="I67" s="5">
        <v>41409</v>
      </c>
      <c r="J67" s="6" t="s">
        <v>15</v>
      </c>
      <c r="M67" t="str">
        <f t="shared" ref="M67:M130" si="1">"INSERT INTO HOSPITALLOOKUP (Hospital_ID, Hospital, Address1, Address2, Zip, Region, hosp_npi, InvoiceHospForSome, [Date Added], [Contract Type], Effective) VALUES('"&amp;A67&amp;"','"&amp;B67&amp;"','"&amp;C67&amp;"','"&amp;D67&amp;"','"&amp;E67&amp;"','"&amp;F67&amp;"','"&amp;G67&amp;"','"&amp;H67&amp;"','"&amp;I67&amp;"','"&amp;J67&amp;"','"&amp;K67&amp;"')"</f>
        <v>INSERT INTO HOSPITALLOOKUP (Hospital_ID, Hospital, Address1, Address2, Zip, Region, hosp_npi, InvoiceHospForSome, [Date Added], [Contract Type], Effective) VALUES('1220','Microsurgical Spine Center','1519 3rd Street, SE','Suite 102','98372','Tri-Cities','1275510141','FALSE','41409','No Contract','')</v>
      </c>
      <c r="N67" t="s">
        <v>363</v>
      </c>
    </row>
    <row r="68" spans="1:14" x14ac:dyDescent="0.2">
      <c r="A68">
        <v>588</v>
      </c>
      <c r="B68" t="s">
        <v>154</v>
      </c>
      <c r="C68" t="s">
        <v>155</v>
      </c>
      <c r="E68">
        <v>78235</v>
      </c>
      <c r="F68" t="s">
        <v>14</v>
      </c>
      <c r="G68">
        <v>1598744856</v>
      </c>
      <c r="H68" s="4" t="b">
        <v>1</v>
      </c>
      <c r="J68" s="6" t="s">
        <v>25</v>
      </c>
      <c r="M68" t="str">
        <f t="shared" si="1"/>
        <v>INSERT INTO HOSPITALLOOKUP (Hospital_ID, Hospital, Address1, Address2, Zip, Region, hosp_npi, InvoiceHospForSome, [Date Added], [Contract Type], Effective) VALUES('588','Mission Trail Baptist Hospital','3333 Research Plaza','','78235','South Texas Neuromonitoring','1598744856','TRUE','','Technical Services','')</v>
      </c>
      <c r="N68" t="s">
        <v>364</v>
      </c>
    </row>
    <row r="69" spans="1:14" x14ac:dyDescent="0.2">
      <c r="A69">
        <v>315</v>
      </c>
      <c r="B69" t="s">
        <v>156</v>
      </c>
      <c r="C69" t="s">
        <v>157</v>
      </c>
      <c r="D69" t="s">
        <v>158</v>
      </c>
      <c r="E69" t="s">
        <v>159</v>
      </c>
      <c r="F69" t="s">
        <v>14</v>
      </c>
      <c r="G69">
        <v>1801168190</v>
      </c>
      <c r="H69" s="4" t="b">
        <v>1</v>
      </c>
      <c r="J69" s="6" t="s">
        <v>25</v>
      </c>
      <c r="M69" t="str">
        <f t="shared" si="1"/>
        <v>INSERT INTO HOSPITALLOOKUP (Hospital_ID, Hospital, Address1, Address2, Zip, Region, hosp_npi, InvoiceHospForSome, [Date Added], [Contract Type], Effective) VALUES('315','Nix Healthcare System','414 Navarro','Suite 1720','78205-2522','South Texas Neuromonitoring','1801168190','TRUE','','Technical Services','')</v>
      </c>
      <c r="N69" t="s">
        <v>365</v>
      </c>
    </row>
    <row r="70" spans="1:14" x14ac:dyDescent="0.2">
      <c r="A70">
        <v>976</v>
      </c>
      <c r="B70" t="s">
        <v>160</v>
      </c>
      <c r="C70" t="s">
        <v>161</v>
      </c>
      <c r="E70" t="s">
        <v>162</v>
      </c>
      <c r="F70" t="s">
        <v>19</v>
      </c>
      <c r="G70">
        <v>1629021845</v>
      </c>
      <c r="H70" s="4" t="b">
        <v>1</v>
      </c>
      <c r="I70" s="5">
        <v>41206</v>
      </c>
      <c r="J70" s="6" t="s">
        <v>25</v>
      </c>
      <c r="M70" t="str">
        <f t="shared" si="1"/>
        <v>INSERT INTO HOSPITALLOOKUP (Hospital_ID, Hospital, Address1, Address2, Zip, Region, hosp_npi, InvoiceHospForSome, [Date Added], [Contract Type], Effective) VALUES('976','North Austin Medical Center','12221 North Mopac Expressway','','78758-4621','Austin','1629021845','TRUE','41206','Technical Services','')</v>
      </c>
      <c r="N70" t="s">
        <v>366</v>
      </c>
    </row>
    <row r="71" spans="1:14" x14ac:dyDescent="0.2">
      <c r="A71">
        <v>311</v>
      </c>
      <c r="B71" t="s">
        <v>163</v>
      </c>
      <c r="C71" t="s">
        <v>164</v>
      </c>
      <c r="E71">
        <v>78258</v>
      </c>
      <c r="F71" t="s">
        <v>14</v>
      </c>
      <c r="G71">
        <v>1598744856</v>
      </c>
      <c r="H71" s="4" t="b">
        <v>1</v>
      </c>
      <c r="J71" s="6" t="s">
        <v>25</v>
      </c>
      <c r="M71" t="str">
        <f t="shared" si="1"/>
        <v>INSERT INTO HOSPITALLOOKUP (Hospital_ID, Hospital, Address1, Address2, Zip, Region, hosp_npi, InvoiceHospForSome, [Date Added], [Contract Type], Effective) VALUES('311','North Central Baptist Hospital','520 Madison Oak Drive','','78258','South Texas Neuromonitoring','1598744856','TRUE','','Technical Services','')</v>
      </c>
      <c r="N71" t="s">
        <v>367</v>
      </c>
    </row>
    <row r="72" spans="1:14" x14ac:dyDescent="0.2">
      <c r="A72">
        <v>395</v>
      </c>
      <c r="B72" t="s">
        <v>165</v>
      </c>
      <c r="C72" t="s">
        <v>166</v>
      </c>
      <c r="E72">
        <v>78217</v>
      </c>
      <c r="F72" t="s">
        <v>14</v>
      </c>
      <c r="G72">
        <v>1598744856</v>
      </c>
      <c r="H72" s="4" t="b">
        <v>1</v>
      </c>
      <c r="I72" s="5">
        <v>40610</v>
      </c>
      <c r="J72" s="6" t="s">
        <v>25</v>
      </c>
      <c r="M72" t="str">
        <f t="shared" si="1"/>
        <v>INSERT INTO HOSPITALLOOKUP (Hospital_ID, Hospital, Address1, Address2, Zip, Region, hosp_npi, InvoiceHospForSome, [Date Added], [Contract Type], Effective) VALUES('395','Northeast Baptist Hospital','8811 Village Dr.','','78217','South Texas Neuromonitoring','1598744856','TRUE','40610','Technical Services','')</v>
      </c>
      <c r="N72" t="s">
        <v>368</v>
      </c>
    </row>
    <row r="73" spans="1:14" x14ac:dyDescent="0.2">
      <c r="A73">
        <v>275</v>
      </c>
      <c r="B73" t="s">
        <v>167</v>
      </c>
      <c r="C73" t="s">
        <v>168</v>
      </c>
      <c r="E73" t="s">
        <v>169</v>
      </c>
      <c r="F73" t="s">
        <v>14</v>
      </c>
      <c r="G73">
        <v>1124074273</v>
      </c>
      <c r="H73" s="4" t="b">
        <v>1</v>
      </c>
      <c r="J73" s="6" t="s">
        <v>15</v>
      </c>
      <c r="M73" t="str">
        <f t="shared" si="1"/>
        <v>INSERT INTO HOSPITALLOOKUP (Hospital_ID, Hospital, Address1, Address2, Zip, Region, hosp_npi, InvoiceHospForSome, [Date Added], [Contract Type], Effective) VALUES('275','Northeast Methodist Hospital','12412 Judson Rd.','','78233-3255','South Texas Neuromonitoring','1124074273','TRUE','','No Contract','')</v>
      </c>
      <c r="N73" t="s">
        <v>369</v>
      </c>
    </row>
    <row r="74" spans="1:14" x14ac:dyDescent="0.2">
      <c r="A74">
        <v>1552</v>
      </c>
      <c r="B74" t="s">
        <v>170</v>
      </c>
      <c r="C74" t="s">
        <v>171</v>
      </c>
      <c r="E74">
        <v>78731</v>
      </c>
      <c r="F74" t="s">
        <v>19</v>
      </c>
      <c r="G74">
        <v>1245292630</v>
      </c>
      <c r="H74" s="4" t="b">
        <v>1</v>
      </c>
      <c r="I74" s="5">
        <v>41621</v>
      </c>
      <c r="J74" s="6" t="s">
        <v>25</v>
      </c>
      <c r="M74" t="str">
        <f t="shared" si="1"/>
        <v>INSERT INTO HOSPITALLOOKUP (Hospital_ID, Hospital, Address1, Address2, Zip, Region, hosp_npi, InvoiceHospForSome, [Date Added], [Contract Type], Effective) VALUES('1552','Northwest Hills Surgical Hospital','6818 Austin Center Blvd','','78731','Austin','1245292630','TRUE','41621','Technical Services','')</v>
      </c>
      <c r="N74" t="s">
        <v>370</v>
      </c>
    </row>
    <row r="75" spans="1:14" x14ac:dyDescent="0.2">
      <c r="A75">
        <v>1846</v>
      </c>
      <c r="B75" t="s">
        <v>172</v>
      </c>
      <c r="C75" t="s">
        <v>173</v>
      </c>
      <c r="E75">
        <v>98902</v>
      </c>
      <c r="F75" t="s">
        <v>122</v>
      </c>
      <c r="G75">
        <v>1477973634</v>
      </c>
      <c r="H75" s="4" t="b">
        <v>0</v>
      </c>
      <c r="I75" s="5">
        <v>41838</v>
      </c>
      <c r="J75" s="6" t="s">
        <v>15</v>
      </c>
      <c r="M75" t="str">
        <f t="shared" si="1"/>
        <v>INSERT INTO HOSPITALLOOKUP (Hospital_ID, Hospital, Address1, Address2, Zip, Region, hosp_npi, InvoiceHospForSome, [Date Added], [Contract Type], Effective) VALUES('1846','Northwest Surgery Center','1110 N. 35th Ave.','','98902','Tri-Cities','1477973634','FALSE','41838','No Contract','')</v>
      </c>
      <c r="N75" t="s">
        <v>371</v>
      </c>
    </row>
    <row r="76" spans="1:14" x14ac:dyDescent="0.2">
      <c r="A76">
        <v>605</v>
      </c>
      <c r="B76" t="s">
        <v>174</v>
      </c>
      <c r="C76" t="s">
        <v>175</v>
      </c>
      <c r="E76">
        <v>78216</v>
      </c>
      <c r="F76" t="s">
        <v>14</v>
      </c>
      <c r="G76">
        <v>1083659866</v>
      </c>
      <c r="H76" s="4" t="b">
        <v>1</v>
      </c>
      <c r="J76" s="6" t="s">
        <v>25</v>
      </c>
      <c r="M76" t="str">
        <f t="shared" si="1"/>
        <v>INSERT INTO HOSPITALLOOKUP (Hospital_ID, Hospital, Address1, Address2, Zip, Region, hosp_npi, InvoiceHospForSome, [Date Added], [Contract Type], Effective) VALUES('605','Orthopedic Surgery Center','400 Concord Plaza Dr. #200','','78216','South Texas Neuromonitoring','1083659866','TRUE','','Technical Services','')</v>
      </c>
      <c r="N76" t="s">
        <v>372</v>
      </c>
    </row>
    <row r="77" spans="1:14" x14ac:dyDescent="0.2">
      <c r="A77">
        <v>604</v>
      </c>
      <c r="B77" t="s">
        <v>176</v>
      </c>
      <c r="C77" t="s">
        <v>177</v>
      </c>
      <c r="E77">
        <v>75460</v>
      </c>
      <c r="F77" t="s">
        <v>24</v>
      </c>
      <c r="G77">
        <v>1063411767</v>
      </c>
      <c r="H77" s="4" t="b">
        <v>0</v>
      </c>
      <c r="J77" s="6" t="s">
        <v>20</v>
      </c>
      <c r="M77" t="str">
        <f t="shared" si="1"/>
        <v>INSERT INTO HOSPITALLOOKUP (Hospital_ID, Hospital, Address1, Address2, Zip, Region, hosp_npi, InvoiceHospForSome, [Date Added], [Contract Type], Effective) VALUES('604','Paris Regional Medical Center','865 Deshong Dr','','75460','National Neuromonitoring - DFW','1063411767','FALSE','','Equipment','')</v>
      </c>
      <c r="N77" t="s">
        <v>373</v>
      </c>
    </row>
    <row r="78" spans="1:14" x14ac:dyDescent="0.2">
      <c r="A78">
        <v>1053</v>
      </c>
      <c r="B78" t="s">
        <v>178</v>
      </c>
      <c r="C78" t="s">
        <v>179</v>
      </c>
      <c r="E78">
        <v>81003</v>
      </c>
      <c r="F78" t="s">
        <v>180</v>
      </c>
      <c r="G78">
        <v>1104881507</v>
      </c>
      <c r="H78" s="4" t="b">
        <v>0</v>
      </c>
      <c r="I78" s="5">
        <v>41290</v>
      </c>
      <c r="J78" s="6" t="s">
        <v>20</v>
      </c>
      <c r="M78" t="str">
        <f t="shared" si="1"/>
        <v>INSERT INTO HOSPITALLOOKUP (Hospital_ID, Hospital, Address1, Address2, Zip, Region, hosp_npi, InvoiceHospForSome, [Date Added], [Contract Type], Effective) VALUES('1053','Parkview Medical Center','400 W 16th St.','','81003','Colorado Springs','1104881507','FALSE','41290','Equipment','')</v>
      </c>
      <c r="N78" t="s">
        <v>374</v>
      </c>
    </row>
    <row r="79" spans="1:14" x14ac:dyDescent="0.2">
      <c r="A79">
        <v>1960</v>
      </c>
      <c r="B79" t="s">
        <v>181</v>
      </c>
      <c r="C79" t="s">
        <v>182</v>
      </c>
      <c r="E79">
        <v>76177</v>
      </c>
      <c r="F79" t="s">
        <v>24</v>
      </c>
      <c r="H79" s="4" t="b">
        <v>0</v>
      </c>
      <c r="I79" s="5">
        <v>41919</v>
      </c>
      <c r="J79" s="6" t="s">
        <v>20</v>
      </c>
      <c r="M79" t="str">
        <f t="shared" si="1"/>
        <v>INSERT INTO HOSPITALLOOKUP (Hospital_ID, Hospital, Address1, Address2, Zip, Region, hosp_npi, InvoiceHospForSome, [Date Added], [Contract Type], Effective) VALUES('1960','Parkway Surgical &amp; Cardiovascular Hospital','3200 North Tarrant','','76177','National Neuromonitoring - DFW','','FALSE','41919','Equipment','')</v>
      </c>
      <c r="N79" t="s">
        <v>375</v>
      </c>
    </row>
    <row r="80" spans="1:14" x14ac:dyDescent="0.2">
      <c r="A80">
        <v>285</v>
      </c>
      <c r="B80" t="s">
        <v>183</v>
      </c>
      <c r="C80" t="s">
        <v>184</v>
      </c>
      <c r="D80" t="s">
        <v>185</v>
      </c>
      <c r="E80">
        <v>78209</v>
      </c>
      <c r="F80" t="s">
        <v>14</v>
      </c>
      <c r="G80">
        <v>1194718684</v>
      </c>
      <c r="H80" s="4" t="b">
        <v>0</v>
      </c>
      <c r="J80" s="6" t="s">
        <v>15</v>
      </c>
      <c r="M80" t="str">
        <f t="shared" si="1"/>
        <v>INSERT INTO HOSPITALLOOKUP (Hospital_ID, Hospital, Address1, Address2, Zip, Region, hosp_npi, InvoiceHospForSome, [Date Added], [Contract Type], Effective) VALUES('285','PASC II','423 TREELINE PARK','SUITE 202','78209','South Texas Neuromonitoring','1194718684','FALSE','','No Contract','')</v>
      </c>
      <c r="N80" t="s">
        <v>376</v>
      </c>
    </row>
    <row r="81" spans="1:14" x14ac:dyDescent="0.2">
      <c r="A81">
        <v>2413</v>
      </c>
      <c r="B81" t="s">
        <v>186</v>
      </c>
      <c r="C81" t="s">
        <v>187</v>
      </c>
      <c r="E81" t="s">
        <v>188</v>
      </c>
      <c r="F81" t="s">
        <v>180</v>
      </c>
      <c r="G81">
        <v>1053485193</v>
      </c>
      <c r="H81" s="4" t="b">
        <v>1</v>
      </c>
      <c r="I81" s="5">
        <v>42017</v>
      </c>
      <c r="J81" s="6" t="s">
        <v>25</v>
      </c>
      <c r="M81" t="str">
        <f t="shared" si="1"/>
        <v>INSERT INTO HOSPITALLOOKUP (Hospital_ID, Hospital, Address1, Address2, Zip, Region, hosp_npi, InvoiceHospForSome, [Date Added], [Contract Type], Effective) VALUES('2413','Penrose Hospital','2222 N NEVADA AVE','','80907-6819','Colorado Springs','1053485193','TRUE','42017','Technical Services','')</v>
      </c>
      <c r="N81" t="s">
        <v>377</v>
      </c>
    </row>
    <row r="82" spans="1:14" x14ac:dyDescent="0.2">
      <c r="A82">
        <v>278</v>
      </c>
      <c r="B82" t="s">
        <v>189</v>
      </c>
      <c r="C82" t="s">
        <v>190</v>
      </c>
      <c r="E82">
        <v>78209</v>
      </c>
      <c r="F82" t="s">
        <v>14</v>
      </c>
      <c r="H82" s="4" t="b">
        <v>0</v>
      </c>
      <c r="J82" s="6" t="s">
        <v>15</v>
      </c>
      <c r="M82" t="str">
        <f t="shared" si="1"/>
        <v>INSERT INTO HOSPITALLOOKUP (Hospital_ID, Hospital, Address1, Address2, Zip, Region, hosp_npi, InvoiceHospForSome, [Date Added], [Contract Type], Effective) VALUES('278','Physician's Ambulatory Surgery Center','403 Treeline Park #100','','78209','South Texas Neuromonitoring','','FALSE','','No Contract','')</v>
      </c>
      <c r="N82" t="s">
        <v>378</v>
      </c>
    </row>
    <row r="83" spans="1:14" x14ac:dyDescent="0.2">
      <c r="A83">
        <v>804</v>
      </c>
      <c r="B83" t="s">
        <v>191</v>
      </c>
      <c r="C83" t="s">
        <v>192</v>
      </c>
      <c r="E83" t="s">
        <v>193</v>
      </c>
      <c r="F83" t="s">
        <v>24</v>
      </c>
      <c r="G83">
        <v>1659374585</v>
      </c>
      <c r="H83" s="4" t="b">
        <v>1</v>
      </c>
      <c r="J83" s="6" t="s">
        <v>25</v>
      </c>
      <c r="M83" t="str">
        <f t="shared" si="1"/>
        <v>INSERT INTO HOSPITALLOOKUP (Hospital_ID, Hospital, Address1, Address2, Zip, Region, hosp_npi, InvoiceHospForSome, [Date Added], [Contract Type], Effective) VALUES('804','Pine Creek Medical Center','9032 Harry Hines Blvd','','75235-1720','National Neuromonitoring - DFW','1659374585','TRUE','','Technical Services','')</v>
      </c>
      <c r="N83" t="s">
        <v>379</v>
      </c>
    </row>
    <row r="84" spans="1:14" x14ac:dyDescent="0.2">
      <c r="A84">
        <v>1016</v>
      </c>
      <c r="B84" t="s">
        <v>194</v>
      </c>
      <c r="C84" t="s">
        <v>195</v>
      </c>
      <c r="E84" t="s">
        <v>196</v>
      </c>
      <c r="F84" t="s">
        <v>24</v>
      </c>
      <c r="G84">
        <v>1073664116</v>
      </c>
      <c r="H84" s="4" t="b">
        <v>0</v>
      </c>
      <c r="I84" s="5">
        <v>41263</v>
      </c>
      <c r="J84" s="6" t="s">
        <v>15</v>
      </c>
      <c r="M84" t="str">
        <f t="shared" si="1"/>
        <v>INSERT INTO HOSPITALLOOKUP (Hospital_ID, Hospital, Address1, Address2, Zip, Region, hosp_npi, InvoiceHospForSome, [Date Added], [Contract Type], Effective) VALUES('1016','Presbyterian Hospital of Plano','6200 W. Parker Rd.','','75093-7939','National Neuromonitoring - DFW','1073664116','FALSE','41263','No Contract','')</v>
      </c>
      <c r="N84" t="s">
        <v>380</v>
      </c>
    </row>
    <row r="85" spans="1:14" x14ac:dyDescent="0.2">
      <c r="A85">
        <v>1830</v>
      </c>
      <c r="B85" t="s">
        <v>197</v>
      </c>
      <c r="F85" t="s">
        <v>24</v>
      </c>
      <c r="I85" s="5">
        <v>41821</v>
      </c>
      <c r="J85" s="6" t="s">
        <v>15</v>
      </c>
      <c r="M85" t="str">
        <f t="shared" si="1"/>
        <v>INSERT INTO HOSPITALLOOKUP (Hospital_ID, Hospital, Address1, Address2, Zip, Region, hosp_npi, InvoiceHospForSome, [Date Added], [Contract Type], Effective) VALUES('1830','Presbyterian Rockwall','','','','National Neuromonitoring - DFW','','','41821','No Contract','')</v>
      </c>
      <c r="N85" t="s">
        <v>381</v>
      </c>
    </row>
    <row r="86" spans="1:14" x14ac:dyDescent="0.2">
      <c r="A86">
        <v>1837</v>
      </c>
      <c r="B86" t="s">
        <v>198</v>
      </c>
      <c r="C86" t="s">
        <v>199</v>
      </c>
      <c r="E86">
        <v>98506</v>
      </c>
      <c r="F86" t="s">
        <v>122</v>
      </c>
      <c r="G86">
        <v>1487696787</v>
      </c>
      <c r="H86" s="4" t="b">
        <v>0</v>
      </c>
      <c r="I86" s="5">
        <v>41829</v>
      </c>
      <c r="J86" s="6" t="s">
        <v>20</v>
      </c>
      <c r="M86" t="str">
        <f t="shared" si="1"/>
        <v>INSERT INTO HOSPITALLOOKUP (Hospital_ID, Hospital, Address1, Address2, Zip, Region, hosp_npi, InvoiceHospForSome, [Date Added], [Contract Type], Effective) VALUES('1837','Providence St. Peter Hospital','413 Lilly Rd. NE','','98506','Tri-Cities','1487696787','FALSE','41829','Equipment','')</v>
      </c>
      <c r="N86" t="s">
        <v>382</v>
      </c>
    </row>
    <row r="87" spans="1:14" x14ac:dyDescent="0.2">
      <c r="A87">
        <v>2245</v>
      </c>
      <c r="B87" t="s">
        <v>200</v>
      </c>
      <c r="F87" t="s">
        <v>24</v>
      </c>
      <c r="I87" s="5">
        <v>42009</v>
      </c>
      <c r="J87" s="6" t="s">
        <v>15</v>
      </c>
      <c r="M87" t="str">
        <f t="shared" si="1"/>
        <v>INSERT INTO HOSPITALLOOKUP (Hospital_ID, Hospital, Address1, Address2, Zip, Region, hosp_npi, InvoiceHospForSome, [Date Added], [Contract Type], Effective) VALUES('2245','Regional Medical Center at Sunnyvale','','','','National Neuromonitoring - DFW','','','42009','No Contract','')</v>
      </c>
      <c r="N87" t="s">
        <v>383</v>
      </c>
    </row>
    <row r="88" spans="1:14" x14ac:dyDescent="0.2">
      <c r="A88">
        <v>965</v>
      </c>
      <c r="B88" t="s">
        <v>201</v>
      </c>
      <c r="C88" t="s">
        <v>202</v>
      </c>
      <c r="E88" t="s">
        <v>203</v>
      </c>
      <c r="F88" t="s">
        <v>19</v>
      </c>
      <c r="G88">
        <v>1699729681</v>
      </c>
      <c r="H88" s="4" t="b">
        <v>1</v>
      </c>
      <c r="I88" s="5">
        <v>41194</v>
      </c>
      <c r="J88" s="6" t="s">
        <v>25</v>
      </c>
      <c r="M88" t="str">
        <f t="shared" si="1"/>
        <v>INSERT INTO HOSPITALLOOKUP (Hospital_ID, Hospital, Address1, Address2, Zip, Region, hosp_npi, InvoiceHospForSome, [Date Added], [Contract Type], Effective) VALUES('965','Round Rock Medical Center','2400 Round Rock Ave','','78681-4004','Austin','1699729681','TRUE','41194','Technical Services','')</v>
      </c>
      <c r="N88" t="s">
        <v>384</v>
      </c>
    </row>
    <row r="89" spans="1:14" x14ac:dyDescent="0.2">
      <c r="A89">
        <v>1840</v>
      </c>
      <c r="B89" t="s">
        <v>204</v>
      </c>
      <c r="C89" t="s">
        <v>205</v>
      </c>
      <c r="E89">
        <v>78258</v>
      </c>
      <c r="F89" t="s">
        <v>14</v>
      </c>
      <c r="G89">
        <v>1821411885</v>
      </c>
      <c r="H89" s="4" t="b">
        <v>1</v>
      </c>
      <c r="I89" s="5">
        <v>41834</v>
      </c>
      <c r="J89" s="6" t="s">
        <v>25</v>
      </c>
      <c r="M89" t="str">
        <f t="shared" si="1"/>
        <v>INSERT INTO HOSPITALLOOKUP (Hospital_ID, Hospital, Address1, Address2, Zip, Region, hosp_npi, InvoiceHospForSome, [Date Added], [Contract Type], Effective) VALUES('1840','Saint Raphael's Surgery Center','18518 Hardy Oak Blvd., Ste. 100','','78258','South Texas Neuromonitoring','1821411885','TRUE','41834','Technical Services','')</v>
      </c>
      <c r="N89" t="s">
        <v>385</v>
      </c>
    </row>
    <row r="90" spans="1:14" x14ac:dyDescent="0.2">
      <c r="A90">
        <v>640</v>
      </c>
      <c r="B90" t="s">
        <v>206</v>
      </c>
      <c r="C90" t="s">
        <v>207</v>
      </c>
      <c r="E90">
        <v>78666</v>
      </c>
      <c r="F90" t="s">
        <v>14</v>
      </c>
      <c r="G90">
        <v>1487732657</v>
      </c>
      <c r="H90" s="4" t="b">
        <v>0</v>
      </c>
      <c r="J90" s="6" t="s">
        <v>15</v>
      </c>
      <c r="M90" t="str">
        <f t="shared" si="1"/>
        <v>INSERT INTO HOSPITALLOOKUP (Hospital_ID, Hospital, Address1, Address2, Zip, Region, hosp_npi, InvoiceHospForSome, [Date Added], [Contract Type], Effective) VALUES('640','San Marcos Surgery Center','1891 Medical Parkway','','78666','South Texas Neuromonitoring','1487732657','FALSE','','No Contract','')</v>
      </c>
      <c r="N90" t="s">
        <v>386</v>
      </c>
    </row>
    <row r="91" spans="1:14" x14ac:dyDescent="0.2">
      <c r="A91">
        <v>2257</v>
      </c>
      <c r="B91" t="s">
        <v>208</v>
      </c>
      <c r="F91" t="s">
        <v>19</v>
      </c>
      <c r="I91" s="5">
        <v>42013</v>
      </c>
      <c r="J91" s="6" t="s">
        <v>15</v>
      </c>
      <c r="M91" t="str">
        <f t="shared" si="1"/>
        <v>INSERT INTO HOSPITALLOOKUP (Hospital_ID, Hospital, Address1, Address2, Zip, Region, hosp_npi, InvoiceHospForSome, [Date Added], [Contract Type], Effective) VALUES('2257','Seton Medical Center','','','','Austin','','','42013','No Contract','')</v>
      </c>
      <c r="N91" t="s">
        <v>387</v>
      </c>
    </row>
    <row r="92" spans="1:14" x14ac:dyDescent="0.2">
      <c r="A92">
        <v>966</v>
      </c>
      <c r="B92" t="s">
        <v>209</v>
      </c>
      <c r="F92" t="s">
        <v>19</v>
      </c>
      <c r="H92" s="4" t="b">
        <v>0</v>
      </c>
      <c r="I92" s="5">
        <v>41194</v>
      </c>
      <c r="J92" s="6" t="s">
        <v>15</v>
      </c>
      <c r="M92" t="str">
        <f t="shared" si="1"/>
        <v>INSERT INTO HOSPITALLOOKUP (Hospital_ID, Hospital, Address1, Address2, Zip, Region, hosp_npi, InvoiceHospForSome, [Date Added], [Contract Type], Effective) VALUES('966','Seton Medical Center Williamson','','','','Austin','','FALSE','41194','No Contract','')</v>
      </c>
      <c r="N92" t="s">
        <v>388</v>
      </c>
    </row>
    <row r="93" spans="1:14" x14ac:dyDescent="0.2">
      <c r="A93">
        <v>1050</v>
      </c>
      <c r="B93" t="s">
        <v>210</v>
      </c>
      <c r="C93" t="s">
        <v>211</v>
      </c>
      <c r="E93">
        <v>99603</v>
      </c>
      <c r="F93" t="s">
        <v>212</v>
      </c>
      <c r="G93">
        <v>1164400750</v>
      </c>
      <c r="H93" s="4" t="b">
        <v>0</v>
      </c>
      <c r="I93" s="5">
        <v>41288</v>
      </c>
      <c r="J93" s="6" t="s">
        <v>20</v>
      </c>
      <c r="M93" t="str">
        <f t="shared" si="1"/>
        <v>INSERT INTO HOSPITALLOOKUP (Hospital_ID, Hospital, Address1, Address2, Zip, Region, hosp_npi, InvoiceHospForSome, [Date Added], [Contract Type], Effective) VALUES('1050','South Peninsula Hospital','203 W PIONEER AVE','','99603','Alaska-Homer','1164400750','FALSE','41288','Equipment','')</v>
      </c>
      <c r="N93" t="s">
        <v>389</v>
      </c>
    </row>
    <row r="94" spans="1:14" x14ac:dyDescent="0.2">
      <c r="A94">
        <v>276</v>
      </c>
      <c r="B94" t="s">
        <v>213</v>
      </c>
      <c r="C94" t="s">
        <v>214</v>
      </c>
      <c r="E94">
        <v>78258</v>
      </c>
      <c r="F94" t="s">
        <v>14</v>
      </c>
      <c r="G94">
        <v>1295890093</v>
      </c>
      <c r="H94" s="4" t="b">
        <v>1</v>
      </c>
      <c r="J94" s="6" t="s">
        <v>25</v>
      </c>
      <c r="M94" t="str">
        <f t="shared" si="1"/>
        <v>INSERT INTO HOSPITALLOOKUP (Hospital_ID, Hospital, Address1, Address2, Zip, Region, hosp_npi, InvoiceHospForSome, [Date Added], [Contract Type], Effective) VALUES('276','South Texas Spine &amp; Surgical Hospital','18600 Hardy Oak Blvd.','','78258','South Texas Neuromonitoring','1295890093','TRUE','','Technical Services','')</v>
      </c>
      <c r="N94" t="s">
        <v>390</v>
      </c>
    </row>
    <row r="95" spans="1:14" x14ac:dyDescent="0.2">
      <c r="A95">
        <v>284</v>
      </c>
      <c r="B95" t="s">
        <v>215</v>
      </c>
      <c r="C95" t="s">
        <v>216</v>
      </c>
      <c r="E95" t="s">
        <v>217</v>
      </c>
      <c r="F95" t="s">
        <v>14</v>
      </c>
      <c r="G95">
        <v>1306830500</v>
      </c>
      <c r="H95" s="4" t="b">
        <v>0</v>
      </c>
      <c r="J95" s="6" t="s">
        <v>15</v>
      </c>
      <c r="M95" t="str">
        <f t="shared" si="1"/>
        <v>INSERT INTO HOSPITALLOOKUP (Hospital_ID, Hospital, Address1, Address2, Zip, Region, hosp_npi, InvoiceHospForSome, [Date Added], [Contract Type], Effective) VALUES('284','South Texas Surgical Center','214 Medical','','78155-5307','South Texas Neuromonitoring','1306830500','FALSE','','No Contract','')</v>
      </c>
      <c r="N95" t="s">
        <v>391</v>
      </c>
    </row>
    <row r="96" spans="1:14" x14ac:dyDescent="0.2">
      <c r="A96">
        <v>984</v>
      </c>
      <c r="B96" t="s">
        <v>218</v>
      </c>
      <c r="F96" t="s">
        <v>46</v>
      </c>
      <c r="H96" s="4" t="b">
        <v>0</v>
      </c>
      <c r="I96" s="5">
        <v>41213</v>
      </c>
      <c r="J96" s="6" t="s">
        <v>15</v>
      </c>
      <c r="M96" t="str">
        <f t="shared" si="1"/>
        <v>INSERT INTO HOSPITALLOOKUP (Hospital_ID, Hospital, Address1, Address2, Zip, Region, hosp_npi, InvoiceHospForSome, [Date Added], [Contract Type], Effective) VALUES('984','Southern Hills Hospital','','','','Las Vegas','','FALSE','41213','No Contract','')</v>
      </c>
      <c r="N96" t="s">
        <v>392</v>
      </c>
    </row>
    <row r="97" spans="1:14" x14ac:dyDescent="0.2">
      <c r="A97">
        <v>594</v>
      </c>
      <c r="B97" t="s">
        <v>219</v>
      </c>
      <c r="C97" t="s">
        <v>220</v>
      </c>
      <c r="E97" t="s">
        <v>221</v>
      </c>
      <c r="F97" t="s">
        <v>14</v>
      </c>
      <c r="G97">
        <v>1912906298</v>
      </c>
      <c r="H97" s="4" t="b">
        <v>1</v>
      </c>
      <c r="J97" s="6" t="s">
        <v>25</v>
      </c>
      <c r="M97" t="str">
        <f t="shared" si="1"/>
        <v>INSERT INTO HOSPITALLOOKUP (Hospital_ID, Hospital, Address1, Address2, Zip, Region, hosp_npi, InvoiceHospForSome, [Date Added], [Contract Type], Effective) VALUES('594','Southwest General','7400 Barlite Boulevard','','78224-1362','South Texas Neuromonitoring','1912906298','TRUE','','Technical Services','')</v>
      </c>
      <c r="N97" t="s">
        <v>393</v>
      </c>
    </row>
    <row r="98" spans="1:14" x14ac:dyDescent="0.2">
      <c r="A98">
        <v>281</v>
      </c>
      <c r="B98" t="s">
        <v>222</v>
      </c>
      <c r="C98" t="s">
        <v>223</v>
      </c>
      <c r="D98" t="s">
        <v>76</v>
      </c>
      <c r="E98">
        <v>78240</v>
      </c>
      <c r="F98" t="s">
        <v>14</v>
      </c>
      <c r="J98" s="6" t="s">
        <v>15</v>
      </c>
      <c r="M98" t="str">
        <f t="shared" si="1"/>
        <v>INSERT INTO HOSPITALLOOKUP (Hospital_ID, Hospital, Address1, Address2, Zip, Region, hosp_npi, InvoiceHospForSome, [Date Added], [Contract Type], Effective) VALUES('281','Southwest Texas Methodist (Main)        ','7700 Floyd Curl Dr                                ','                                                  ','78240','South Texas Neuromonitoring','','','','No Contract','')</v>
      </c>
      <c r="N98" t="s">
        <v>394</v>
      </c>
    </row>
    <row r="99" spans="1:14" x14ac:dyDescent="0.2">
      <c r="A99">
        <v>985</v>
      </c>
      <c r="B99" t="s">
        <v>224</v>
      </c>
      <c r="F99" t="s">
        <v>46</v>
      </c>
      <c r="H99" s="4" t="b">
        <v>0</v>
      </c>
      <c r="I99" s="5">
        <v>41213</v>
      </c>
      <c r="J99" s="6" t="s">
        <v>15</v>
      </c>
      <c r="M99" t="str">
        <f t="shared" si="1"/>
        <v>INSERT INTO HOSPITALLOOKUP (Hospital_ID, Hospital, Address1, Address2, Zip, Region, hosp_npi, InvoiceHospForSome, [Date Added], [Contract Type], Effective) VALUES('985','Spring Valley Hospital','','','','Las Vegas','','FALSE','41213','No Contract','')</v>
      </c>
      <c r="N99" t="s">
        <v>395</v>
      </c>
    </row>
    <row r="100" spans="1:14" x14ac:dyDescent="0.2">
      <c r="A100">
        <v>802</v>
      </c>
      <c r="B100" t="s">
        <v>225</v>
      </c>
      <c r="C100" t="s">
        <v>226</v>
      </c>
      <c r="E100">
        <v>78705</v>
      </c>
      <c r="F100" t="s">
        <v>19</v>
      </c>
      <c r="G100">
        <v>1720033947</v>
      </c>
      <c r="H100" s="4" t="b">
        <v>1</v>
      </c>
      <c r="J100" s="6" t="s">
        <v>25</v>
      </c>
      <c r="M100" t="str">
        <f t="shared" si="1"/>
        <v>INSERT INTO HOSPITALLOOKUP (Hospital_ID, Hospital, Address1, Address2, Zip, Region, hosp_npi, InvoiceHospForSome, [Date Added], [Contract Type], Effective) VALUES('802','St. David's Medical Center','919 E. 32nd St','','78705','Austin','1720033947','TRUE','','Technical Services','')</v>
      </c>
      <c r="N100" t="s">
        <v>396</v>
      </c>
    </row>
    <row r="101" spans="1:14" x14ac:dyDescent="0.2">
      <c r="A101">
        <v>2421</v>
      </c>
      <c r="B101" t="s">
        <v>227</v>
      </c>
      <c r="C101" t="s">
        <v>228</v>
      </c>
      <c r="E101" t="s">
        <v>229</v>
      </c>
      <c r="F101" t="s">
        <v>180</v>
      </c>
      <c r="G101">
        <v>1720211378</v>
      </c>
      <c r="H101" s="4" t="b">
        <v>1</v>
      </c>
      <c r="I101" s="5">
        <v>42018</v>
      </c>
      <c r="J101" s="6" t="s">
        <v>25</v>
      </c>
      <c r="M101" t="str">
        <f t="shared" si="1"/>
        <v>INSERT INTO HOSPITALLOOKUP (Hospital_ID, Hospital, Address1, Address2, Zip, Region, hosp_npi, InvoiceHospForSome, [Date Added], [Contract Type], Effective) VALUES('2421','St. Francis Medical Center','8402 COOPER RIVER DR','','80920-4246','Colorado Springs','1720211378','TRUE','42018','Technical Services','')</v>
      </c>
      <c r="N101" t="s">
        <v>397</v>
      </c>
    </row>
    <row r="102" spans="1:14" x14ac:dyDescent="0.2">
      <c r="A102">
        <v>282</v>
      </c>
      <c r="B102" t="s">
        <v>230</v>
      </c>
      <c r="C102" t="s">
        <v>231</v>
      </c>
      <c r="E102">
        <v>78240</v>
      </c>
      <c r="F102" t="s">
        <v>14</v>
      </c>
      <c r="G102">
        <v>1598744856</v>
      </c>
      <c r="H102" s="4" t="b">
        <v>1</v>
      </c>
      <c r="J102" s="6" t="s">
        <v>25</v>
      </c>
      <c r="M102" t="str">
        <f t="shared" si="1"/>
        <v>INSERT INTO HOSPITALLOOKUP (Hospital_ID, Hospital, Address1, Address2, Zip, Region, hosp_npi, InvoiceHospForSome, [Date Added], [Contract Type], Effective) VALUES('282','St. Luke's Baptist Hospital','7930 Floyd Curl Drive','','78240','South Texas Neuromonitoring','1598744856','TRUE','','Technical Services','')</v>
      </c>
      <c r="N102" t="s">
        <v>398</v>
      </c>
    </row>
    <row r="103" spans="1:14" x14ac:dyDescent="0.2">
      <c r="A103">
        <v>1054</v>
      </c>
      <c r="B103" t="s">
        <v>232</v>
      </c>
      <c r="C103" t="s">
        <v>233</v>
      </c>
      <c r="E103">
        <v>81004</v>
      </c>
      <c r="F103" t="s">
        <v>180</v>
      </c>
      <c r="G103">
        <v>1306857974</v>
      </c>
      <c r="H103" s="4" t="b">
        <v>1</v>
      </c>
      <c r="I103" s="5">
        <v>41292</v>
      </c>
      <c r="J103" s="6" t="s">
        <v>25</v>
      </c>
      <c r="M103" t="str">
        <f t="shared" si="1"/>
        <v>INSERT INTO HOSPITALLOOKUP (Hospital_ID, Hospital, Address1, Address2, Zip, Region, hosp_npi, InvoiceHospForSome, [Date Added], [Contract Type], Effective) VALUES('1054','St.Mary-Corwin Medical Center','1008 Minnequa Ave','','81004','Colorado Springs','1306857974','TRUE','41292','Technical Services','')</v>
      </c>
      <c r="N103" t="s">
        <v>399</v>
      </c>
    </row>
    <row r="104" spans="1:14" x14ac:dyDescent="0.2">
      <c r="A104">
        <v>2047</v>
      </c>
      <c r="B104" t="s">
        <v>234</v>
      </c>
      <c r="F104" t="s">
        <v>24</v>
      </c>
      <c r="H104" s="4" t="b">
        <v>0</v>
      </c>
      <c r="I104" s="5">
        <v>41953</v>
      </c>
      <c r="J104" s="6" t="s">
        <v>15</v>
      </c>
      <c r="M104" t="str">
        <f t="shared" si="1"/>
        <v>INSERT INTO HOSPITALLOOKUP (Hospital_ID, Hospital, Address1, Address2, Zip, Region, hosp_npi, InvoiceHospForSome, [Date Added], [Contract Type], Effective) VALUES('2047','Star Medical Center','','','','National Neuromonitoring - DFW','','FALSE','41953','No Contract','')</v>
      </c>
      <c r="N104" t="s">
        <v>400</v>
      </c>
    </row>
    <row r="105" spans="1:14" x14ac:dyDescent="0.2">
      <c r="A105">
        <v>1336</v>
      </c>
      <c r="B105" t="s">
        <v>235</v>
      </c>
      <c r="C105" t="s">
        <v>236</v>
      </c>
      <c r="E105" t="s">
        <v>237</v>
      </c>
      <c r="F105" t="s">
        <v>14</v>
      </c>
      <c r="G105">
        <v>1407144132</v>
      </c>
      <c r="H105" s="4" t="b">
        <v>0</v>
      </c>
      <c r="I105" s="5">
        <v>41523</v>
      </c>
      <c r="J105" s="6" t="s">
        <v>15</v>
      </c>
      <c r="M105" t="str">
        <f t="shared" si="1"/>
        <v>INSERT INTO HOSPITALLOOKUP (Hospital_ID, Hospital, Address1, Address2, Zip, Region, hosp_npi, InvoiceHospForSome, [Date Added], [Contract Type], Effective) VALUES('1336','Stone Oak Surgery Center','123 N LOOP 1604 E','','78232-1388','South Texas Neuromonitoring','1407144132','FALSE','41523','No Contract','')</v>
      </c>
      <c r="N105" t="s">
        <v>401</v>
      </c>
    </row>
    <row r="106" spans="1:14" x14ac:dyDescent="0.2">
      <c r="A106">
        <v>1031</v>
      </c>
      <c r="B106" t="s">
        <v>238</v>
      </c>
      <c r="C106" t="s">
        <v>239</v>
      </c>
      <c r="E106">
        <v>75070</v>
      </c>
      <c r="F106" t="s">
        <v>24</v>
      </c>
      <c r="G106">
        <v>1972878726</v>
      </c>
      <c r="H106" s="4" t="b">
        <v>0</v>
      </c>
      <c r="I106" s="5">
        <v>41278</v>
      </c>
      <c r="J106" s="6" t="s">
        <v>53</v>
      </c>
      <c r="M106" t="str">
        <f t="shared" si="1"/>
        <v>INSERT INTO HOSPITALLOOKUP (Hospital_ID, Hospital, Address1, Address2, Zip, Region, hosp_npi, InvoiceHospForSome, [Date Added], [Contract Type], Effective) VALUES('1031','Stonebridge Surgery Center','8855 Synergy Dr','','75070','National Neuromonitoring - DFW','1972878726','FALSE','41278','Supplies Only','')</v>
      </c>
      <c r="N106" t="s">
        <v>402</v>
      </c>
    </row>
    <row r="107" spans="1:14" x14ac:dyDescent="0.2">
      <c r="A107">
        <v>977</v>
      </c>
      <c r="B107" t="s">
        <v>240</v>
      </c>
      <c r="C107" t="s">
        <v>241</v>
      </c>
      <c r="D107" t="s">
        <v>242</v>
      </c>
      <c r="E107">
        <v>78745</v>
      </c>
      <c r="F107" t="s">
        <v>19</v>
      </c>
      <c r="G107">
        <v>1740231489</v>
      </c>
      <c r="H107" s="4" t="b">
        <v>0</v>
      </c>
      <c r="I107" s="5">
        <v>41206</v>
      </c>
      <c r="J107" s="6" t="s">
        <v>15</v>
      </c>
      <c r="M107" t="str">
        <f t="shared" si="1"/>
        <v>INSERT INTO HOSPITALLOOKUP (Hospital_ID, Hospital, Address1, Address2, Zip, Region, hosp_npi, InvoiceHospForSome, [Date Added], [Contract Type], Effective) VALUES('977','Stonegate Surgery Center','2501 W William Cannon Dr','#301','78745','Austin','1740231489','FALSE','41206','No Contract','')</v>
      </c>
      <c r="N107" t="s">
        <v>403</v>
      </c>
    </row>
    <row r="108" spans="1:14" x14ac:dyDescent="0.2">
      <c r="A108">
        <v>983</v>
      </c>
      <c r="B108" t="s">
        <v>243</v>
      </c>
      <c r="F108" t="s">
        <v>46</v>
      </c>
      <c r="H108" s="4" t="b">
        <v>0</v>
      </c>
      <c r="I108" s="5">
        <v>41213</v>
      </c>
      <c r="J108" s="6" t="s">
        <v>15</v>
      </c>
      <c r="M108" t="str">
        <f t="shared" si="1"/>
        <v>INSERT INTO HOSPITALLOOKUP (Hospital_ID, Hospital, Address1, Address2, Zip, Region, hosp_npi, InvoiceHospForSome, [Date Added], [Contract Type], Effective) VALUES('983','Sunrise Hospital','','','','Las Vegas','','FALSE','41213','No Contract','')</v>
      </c>
      <c r="N108" t="s">
        <v>404</v>
      </c>
    </row>
    <row r="109" spans="1:14" x14ac:dyDescent="0.2">
      <c r="A109">
        <v>1804</v>
      </c>
      <c r="B109" t="s">
        <v>244</v>
      </c>
      <c r="C109" t="s">
        <v>245</v>
      </c>
      <c r="E109">
        <v>78251</v>
      </c>
      <c r="F109" t="s">
        <v>14</v>
      </c>
      <c r="G109">
        <v>1205267341</v>
      </c>
      <c r="H109" s="4" t="b">
        <v>0</v>
      </c>
      <c r="I109" s="5">
        <v>41803</v>
      </c>
      <c r="J109" s="6" t="s">
        <v>15</v>
      </c>
      <c r="M109" t="str">
        <f t="shared" si="1"/>
        <v>INSERT INTO HOSPITALLOOKUP (Hospital_ID, Hospital, Address1, Address2, Zip, Region, hosp_npi, InvoiceHospForSome, [Date Added], [Contract Type], Effective) VALUES('1804','SurgCenter of Westover Hills','1927 Rogers Rd','','78251','South Texas Neuromonitoring','1205267341','FALSE','41803','No Contract','')</v>
      </c>
      <c r="N109" t="s">
        <v>405</v>
      </c>
    </row>
    <row r="110" spans="1:14" x14ac:dyDescent="0.2">
      <c r="A110">
        <v>2407</v>
      </c>
      <c r="B110" t="s">
        <v>246</v>
      </c>
      <c r="F110" t="s">
        <v>24</v>
      </c>
      <c r="H110" s="4" t="b">
        <v>1</v>
      </c>
      <c r="I110" s="5">
        <v>42016</v>
      </c>
      <c r="J110" s="6" t="s">
        <v>15</v>
      </c>
      <c r="M110" t="str">
        <f t="shared" si="1"/>
        <v>INSERT INTO HOSPITALLOOKUP (Hospital_ID, Hospital, Address1, Address2, Zip, Region, hosp_npi, InvoiceHospForSome, [Date Added], [Contract Type], Effective) VALUES('2407','TEMPLATE','','','','National Neuromonitoring - DFW','','TRUE','42016','No Contract','')</v>
      </c>
      <c r="N110" t="s">
        <v>406</v>
      </c>
    </row>
    <row r="111" spans="1:14" x14ac:dyDescent="0.2">
      <c r="A111">
        <v>807</v>
      </c>
      <c r="B111" t="s">
        <v>247</v>
      </c>
      <c r="F111" t="s">
        <v>24</v>
      </c>
      <c r="H111" s="4" t="b">
        <v>1</v>
      </c>
      <c r="J111" s="6" t="s">
        <v>25</v>
      </c>
      <c r="M111" t="str">
        <f t="shared" si="1"/>
        <v>INSERT INTO HOSPITALLOOKUP (Hospital_ID, Hospital, Address1, Address2, Zip, Region, hosp_npi, InvoiceHospForSome, [Date Added], [Contract Type], Effective) VALUES('807','Texas General Hospital','','','','National Neuromonitoring - DFW','','TRUE','','Technical Services','')</v>
      </c>
      <c r="N111" t="s">
        <v>407</v>
      </c>
    </row>
    <row r="112" spans="1:14" x14ac:dyDescent="0.2">
      <c r="A112">
        <v>1337</v>
      </c>
      <c r="B112" t="s">
        <v>248</v>
      </c>
      <c r="C112" t="s">
        <v>249</v>
      </c>
      <c r="E112">
        <v>76022</v>
      </c>
      <c r="F112" t="s">
        <v>24</v>
      </c>
      <c r="G112">
        <v>1104845015</v>
      </c>
      <c r="H112" s="4" t="b">
        <v>0</v>
      </c>
      <c r="I112" s="5">
        <v>41523</v>
      </c>
      <c r="J112" s="6" t="s">
        <v>20</v>
      </c>
      <c r="M112" t="str">
        <f t="shared" si="1"/>
        <v>INSERT INTO HOSPITALLOOKUP (Hospital_ID, Hospital, Address1, Address2, Zip, Region, hosp_npi, InvoiceHospForSome, [Date Added], [Contract Type], Effective) VALUES('1337','Texas Health Harris Methodist HEB','1600 Hospital Pkwy','','76022','National Neuromonitoring - DFW','1104845015','FALSE','41523','Equipment','')</v>
      </c>
      <c r="N112" t="s">
        <v>408</v>
      </c>
    </row>
    <row r="113" spans="1:14" x14ac:dyDescent="0.2">
      <c r="A113">
        <v>1012</v>
      </c>
      <c r="B113" t="s">
        <v>250</v>
      </c>
      <c r="C113" t="s">
        <v>251</v>
      </c>
      <c r="F113" t="s">
        <v>24</v>
      </c>
      <c r="H113" s="4" t="b">
        <v>0</v>
      </c>
      <c r="I113" s="5">
        <v>41263</v>
      </c>
      <c r="J113" s="6" t="s">
        <v>15</v>
      </c>
      <c r="M113" t="str">
        <f t="shared" si="1"/>
        <v>INSERT INTO HOSPITALLOOKUP (Hospital_ID, Hospital, Address1, Address2, Zip, Region, hosp_npi, InvoiceHospForSome, [Date Added], [Contract Type], Effective) VALUES('1012','Texas Institute for Surgery','7115 Greenville Ave','','','National Neuromonitoring - DFW','','FALSE','41263','No Contract','')</v>
      </c>
      <c r="N113" t="s">
        <v>409</v>
      </c>
    </row>
    <row r="114" spans="1:14" x14ac:dyDescent="0.2">
      <c r="A114">
        <v>1865</v>
      </c>
      <c r="B114" t="s">
        <v>252</v>
      </c>
      <c r="C114" t="s">
        <v>253</v>
      </c>
      <c r="E114">
        <v>78240</v>
      </c>
      <c r="F114" t="s">
        <v>14</v>
      </c>
      <c r="G114">
        <v>1801854591</v>
      </c>
      <c r="H114" s="4" t="b">
        <v>0</v>
      </c>
      <c r="I114" s="5">
        <v>41857</v>
      </c>
      <c r="J114" s="6" t="s">
        <v>15</v>
      </c>
      <c r="M114" t="str">
        <f t="shared" si="1"/>
        <v>INSERT INTO HOSPITALLOOKUP (Hospital_ID, Hospital, Address1, Address2, Zip, Region, hosp_npi, InvoiceHospForSome, [Date Added], [Contract Type], Effective) VALUES('1865','The Center for Special Surgery @ TCA','21 Spurs Lane Ste. SL 100','','78240','South Texas Neuromonitoring','1801854591','FALSE','41857','No Contract','')</v>
      </c>
      <c r="N114" t="s">
        <v>410</v>
      </c>
    </row>
    <row r="115" spans="1:14" x14ac:dyDescent="0.2">
      <c r="A115">
        <v>2418</v>
      </c>
      <c r="B115" t="s">
        <v>254</v>
      </c>
      <c r="C115" t="s">
        <v>255</v>
      </c>
      <c r="E115">
        <v>77478</v>
      </c>
      <c r="F115" t="s">
        <v>66</v>
      </c>
      <c r="H115" s="4" t="b">
        <v>1</v>
      </c>
      <c r="I115" s="5">
        <v>42018</v>
      </c>
      <c r="J115" s="6" t="s">
        <v>15</v>
      </c>
      <c r="M115" t="str">
        <f t="shared" si="1"/>
        <v>INSERT INTO HOSPITALLOOKUP (Hospital_ID, Hospital, Address1, Address2, Zip, Region, hosp_npi, InvoiceHospForSome, [Date Added], [Contract Type], Effective) VALUES('2418','The Hospital for Surgical Excellence at OakBend Medical Center','1211 Highway 6, Ste., 70','','77478','National Neuromonitoring - Houston','','TRUE','42018','No Contract','')</v>
      </c>
      <c r="N115" t="s">
        <v>411</v>
      </c>
    </row>
    <row r="116" spans="1:14" x14ac:dyDescent="0.2">
      <c r="A116">
        <v>1160</v>
      </c>
      <c r="B116" t="s">
        <v>256</v>
      </c>
      <c r="C116" t="s">
        <v>257</v>
      </c>
      <c r="E116">
        <v>99352</v>
      </c>
      <c r="F116" t="s">
        <v>122</v>
      </c>
      <c r="G116">
        <v>1215020144</v>
      </c>
      <c r="H116" s="4" t="b">
        <v>0</v>
      </c>
      <c r="I116" s="5">
        <v>41332</v>
      </c>
      <c r="J116" s="6" t="s">
        <v>15</v>
      </c>
      <c r="M116" t="str">
        <f t="shared" si="1"/>
        <v>INSERT INTO HOSPITALLOOKUP (Hospital_ID, Hospital, Address1, Address2, Zip, Region, hosp_npi, InvoiceHospForSome, [Date Added], [Contract Type], Effective) VALUES('1160','Tri-Cities Orthopedic ASC','821 Swift Blvd','','99352','Tri-Cities','1215020144','FALSE','41332','No Contract','')</v>
      </c>
      <c r="N116" t="s">
        <v>412</v>
      </c>
    </row>
    <row r="117" spans="1:14" x14ac:dyDescent="0.2">
      <c r="A117">
        <v>1008</v>
      </c>
      <c r="B117" t="s">
        <v>258</v>
      </c>
      <c r="C117" t="s">
        <v>259</v>
      </c>
      <c r="E117">
        <v>99336</v>
      </c>
      <c r="F117" t="s">
        <v>122</v>
      </c>
      <c r="G117">
        <v>1255367611</v>
      </c>
      <c r="H117" s="4" t="b">
        <v>0</v>
      </c>
      <c r="I117" s="5">
        <v>41254</v>
      </c>
      <c r="J117" s="6" t="s">
        <v>20</v>
      </c>
      <c r="M117" t="str">
        <f t="shared" si="1"/>
        <v>INSERT INTO HOSPITALLOOKUP (Hospital_ID, Hospital, Address1, Address2, Zip, Region, hosp_npi, InvoiceHospForSome, [Date Added], [Contract Type], Effective) VALUES('1008','Trios Health','900 S. Auburn St.','','99336','Tri-Cities','1255367611','FALSE','41254','Equipment','')</v>
      </c>
      <c r="N117" t="s">
        <v>413</v>
      </c>
    </row>
    <row r="118" spans="1:14" x14ac:dyDescent="0.2">
      <c r="A118">
        <v>1662</v>
      </c>
      <c r="B118" t="s">
        <v>260</v>
      </c>
      <c r="C118" t="s">
        <v>261</v>
      </c>
      <c r="E118" t="s">
        <v>262</v>
      </c>
      <c r="F118" t="s">
        <v>24</v>
      </c>
      <c r="G118">
        <v>1659352987</v>
      </c>
      <c r="H118" s="4" t="b">
        <v>1</v>
      </c>
      <c r="I118" s="5">
        <v>41723</v>
      </c>
      <c r="J118" s="6" t="s">
        <v>25</v>
      </c>
      <c r="K118" s="7">
        <v>41852</v>
      </c>
      <c r="M118" t="str">
        <f t="shared" si="1"/>
        <v>INSERT INTO HOSPITALLOOKUP (Hospital_ID, Hospital, Address1, Address2, Zip, Region, hosp_npi, InvoiceHospForSome, [Date Added], [Contract Type], Effective) VALUES('1662','USMD Hospital at Arlington, L. P.','801 W Interstate 20','','76017-5851','National Neuromonitoring - DFW','1659352987','TRUE','41723','Technical Services','41852')</v>
      </c>
      <c r="N118" t="s">
        <v>414</v>
      </c>
    </row>
    <row r="119" spans="1:14" x14ac:dyDescent="0.2">
      <c r="A119">
        <v>1663</v>
      </c>
      <c r="B119" t="s">
        <v>263</v>
      </c>
      <c r="C119" t="s">
        <v>264</v>
      </c>
      <c r="D119" t="s">
        <v>265</v>
      </c>
      <c r="E119" t="s">
        <v>266</v>
      </c>
      <c r="F119" t="s">
        <v>24</v>
      </c>
      <c r="G119">
        <v>1164867198</v>
      </c>
      <c r="H119" s="4" t="b">
        <v>1</v>
      </c>
      <c r="I119" s="5">
        <v>41723</v>
      </c>
      <c r="J119" s="6" t="s">
        <v>25</v>
      </c>
      <c r="M119" t="str">
        <f t="shared" si="1"/>
        <v>INSERT INTO HOSPITALLOOKUP (Hospital_ID, Hospital, Address1, Address2, Zip, Region, hosp_npi, InvoiceHospForSome, [Date Added], [Contract Type], Effective) VALUES('1663','Victory Medical Center Craig Ranch','6045 Alma Rd','#100','75070-2188','National Neuromonitoring - DFW','1164867198','TRUE','41723','Technical Services','')</v>
      </c>
      <c r="N119" t="s">
        <v>415</v>
      </c>
    </row>
    <row r="120" spans="1:14" x14ac:dyDescent="0.2">
      <c r="A120">
        <v>1630</v>
      </c>
      <c r="B120" t="s">
        <v>267</v>
      </c>
      <c r="C120" t="s">
        <v>268</v>
      </c>
      <c r="E120">
        <v>76054</v>
      </c>
      <c r="F120" t="s">
        <v>24</v>
      </c>
      <c r="G120">
        <v>1013260744</v>
      </c>
      <c r="H120" s="4" t="b">
        <v>1</v>
      </c>
      <c r="I120" s="5">
        <v>41697</v>
      </c>
      <c r="J120" s="6" t="s">
        <v>25</v>
      </c>
      <c r="M120" t="str">
        <f t="shared" si="1"/>
        <v>INSERT INTO HOSPITALLOOKUP (Hospital_ID, Hospital, Address1, Address2, Zip, Region, hosp_npi, InvoiceHospForSome, [Date Added], [Contract Type], Effective) VALUES('1630','Victory Medical Center Hurst','1612 Hurst Town Center Dr','','76054','National Neuromonitoring - DFW','1013260744','TRUE','41697','Technical Services','')</v>
      </c>
      <c r="N120" t="s">
        <v>416</v>
      </c>
    </row>
    <row r="121" spans="1:14" x14ac:dyDescent="0.2">
      <c r="A121">
        <v>1335</v>
      </c>
      <c r="B121" t="s">
        <v>269</v>
      </c>
      <c r="C121" t="s">
        <v>270</v>
      </c>
      <c r="E121">
        <v>78249</v>
      </c>
      <c r="F121" t="s">
        <v>14</v>
      </c>
      <c r="G121">
        <v>1568801116</v>
      </c>
      <c r="H121" s="4" t="b">
        <v>1</v>
      </c>
      <c r="I121" s="5">
        <v>41523</v>
      </c>
      <c r="J121" s="6" t="s">
        <v>25</v>
      </c>
      <c r="M121" t="str">
        <f t="shared" si="1"/>
        <v>INSERT INTO HOSPITALLOOKUP (Hospital_ID, Hospital, Address1, Address2, Zip, Region, hosp_npi, InvoiceHospForSome, [Date Added], [Contract Type], Effective) VALUES('1335','Victory Medical Center Landmark','5330 North Loop 1604 W','','78249','South Texas Neuromonitoring','1568801116','TRUE','41523','Technical Services','')</v>
      </c>
      <c r="N121" t="s">
        <v>417</v>
      </c>
    </row>
    <row r="122" spans="1:14" x14ac:dyDescent="0.2">
      <c r="A122">
        <v>1060</v>
      </c>
      <c r="B122" t="s">
        <v>271</v>
      </c>
      <c r="C122" t="s">
        <v>272</v>
      </c>
      <c r="E122">
        <v>75093</v>
      </c>
      <c r="F122" t="s">
        <v>24</v>
      </c>
      <c r="G122">
        <v>1922384114</v>
      </c>
      <c r="H122" s="4" t="b">
        <v>1</v>
      </c>
      <c r="I122" s="5">
        <v>41299</v>
      </c>
      <c r="J122" s="6" t="s">
        <v>25</v>
      </c>
      <c r="M122" t="str">
        <f t="shared" si="1"/>
        <v>INSERT INTO HOSPITALLOOKUP (Hospital_ID, Hospital, Address1, Address2, Zip, Region, hosp_npi, InvoiceHospForSome, [Date Added], [Contract Type], Effective) VALUES('1060','Victory Medical Center Plano','2301 Marsh Lane','','75093','National Neuromonitoring - DFW','1922384114','TRUE','41299','Technical Services','')</v>
      </c>
      <c r="N122" t="s">
        <v>418</v>
      </c>
    </row>
    <row r="123" spans="1:14" x14ac:dyDescent="0.2">
      <c r="A123">
        <v>787</v>
      </c>
      <c r="B123" t="s">
        <v>273</v>
      </c>
      <c r="C123" t="s">
        <v>274</v>
      </c>
      <c r="E123">
        <v>78746</v>
      </c>
      <c r="F123" t="s">
        <v>19</v>
      </c>
      <c r="G123">
        <v>1043328198</v>
      </c>
      <c r="H123" s="4" t="b">
        <v>0</v>
      </c>
      <c r="J123" s="6" t="s">
        <v>15</v>
      </c>
      <c r="M123" t="str">
        <f t="shared" si="1"/>
        <v>INSERT INTO HOSPITALLOOKUP (Hospital_ID, Hospital, Address1, Address2, Zip, Region, hosp_npi, InvoiceHospForSome, [Date Added], [Contract Type], Effective) VALUES('787','Westlake Surgical Hospital','5656 Bee Caves Road','','78746','Austin','1043328198','FALSE','','No Contract','')</v>
      </c>
      <c r="N123" t="s">
        <v>419</v>
      </c>
    </row>
    <row r="124" spans="1:14" x14ac:dyDescent="0.2">
      <c r="A124">
        <v>967</v>
      </c>
      <c r="B124" t="s">
        <v>275</v>
      </c>
      <c r="F124" t="s">
        <v>19</v>
      </c>
      <c r="H124" s="4" t="b">
        <v>0</v>
      </c>
      <c r="I124" s="5">
        <v>41194</v>
      </c>
      <c r="J124" s="6" t="s">
        <v>15</v>
      </c>
      <c r="M124" t="str">
        <f t="shared" si="1"/>
        <v>INSERT INTO HOSPITALLOOKUP (Hospital_ID, Hospital, Address1, Address2, Zip, Region, hosp_npi, InvoiceHospForSome, [Date Added], [Contract Type], Effective) VALUES('967','Williamson Surgery Center','','','','Austin','','FALSE','41194','No Contract','')</v>
      </c>
      <c r="N124" t="s">
        <v>420</v>
      </c>
    </row>
    <row r="125" spans="1:14" x14ac:dyDescent="0.2">
      <c r="B125" t="s">
        <v>276</v>
      </c>
      <c r="J125" s="6" t="s">
        <v>25</v>
      </c>
      <c r="M125" t="str">
        <f t="shared" si="1"/>
        <v>INSERT INTO HOSPITALLOOKUP (Hospital_ID, Hospital, Address1, Address2, Zip, Region, hosp_npi, InvoiceHospForSome, [Date Added], [Contract Type], Effective) VALUES('','Forest Park Medical Center - Southlake','','','','','','','','Technical Services','')</v>
      </c>
      <c r="N125" t="s">
        <v>421</v>
      </c>
    </row>
    <row r="126" spans="1:14" x14ac:dyDescent="0.2">
      <c r="B126" t="s">
        <v>277</v>
      </c>
      <c r="J126" s="6" t="s">
        <v>20</v>
      </c>
      <c r="M126" t="str">
        <f t="shared" si="1"/>
        <v>INSERT INTO HOSPITALLOOKUP (Hospital_ID, Hospital, Address1, Address2, Zip, Region, hosp_npi, InvoiceHospForSome, [Date Added], [Contract Type], Effective) VALUES('','Resolute Health Hospital','','','','','','','','Equipment','')</v>
      </c>
      <c r="N126" t="s">
        <v>422</v>
      </c>
    </row>
    <row r="127" spans="1:14" x14ac:dyDescent="0.2">
      <c r="B127" t="s">
        <v>278</v>
      </c>
      <c r="J127" s="6" t="s">
        <v>25</v>
      </c>
      <c r="M127" t="str">
        <f t="shared" si="1"/>
        <v>INSERT INTO HOSPITALLOOKUP (Hospital_ID, Hospital, Address1, Address2, Zip, Region, hosp_npi, InvoiceHospForSome, [Date Added], [Contract Type], Effective) VALUES('','Baptist Medical Center','','','','','','','','Technical Services','')</v>
      </c>
      <c r="N127" t="s">
        <v>423</v>
      </c>
    </row>
    <row r="128" spans="1:14" x14ac:dyDescent="0.2">
      <c r="B128" t="s">
        <v>279</v>
      </c>
      <c r="F128" t="s">
        <v>24</v>
      </c>
      <c r="J128" s="6" t="s">
        <v>25</v>
      </c>
      <c r="M128" t="str">
        <f t="shared" si="1"/>
        <v>INSERT INTO HOSPITALLOOKUP (Hospital_ID, Hospital, Address1, Address2, Zip, Region, hosp_npi, InvoiceHospForSome, [Date Added], [Contract Type], Effective) VALUES('','Baylor Regional Medical Center at Irving','','','','National Neuromonitoring - DFW','','','','Technical Services','')</v>
      </c>
      <c r="N128" t="s">
        <v>424</v>
      </c>
    </row>
    <row r="129" spans="1:14" x14ac:dyDescent="0.2">
      <c r="B129" t="s">
        <v>280</v>
      </c>
      <c r="F129" t="s">
        <v>24</v>
      </c>
      <c r="J129" s="6" t="s">
        <v>20</v>
      </c>
      <c r="M129" t="str">
        <f t="shared" si="1"/>
        <v>INSERT INTO HOSPITALLOOKUP (Hospital_ID, Hospital, Address1, Address2, Zip, Region, hosp_npi, InvoiceHospForSome, [Date Added], [Contract Type], Effective) VALUES('','Baylor Regional Medical Center at McKinney','','','','National Neuromonitoring - DFW','','','','Equipment','')</v>
      </c>
      <c r="N129" t="s">
        <v>425</v>
      </c>
    </row>
    <row r="130" spans="1:14" x14ac:dyDescent="0.2">
      <c r="B130" t="s">
        <v>281</v>
      </c>
      <c r="F130" t="s">
        <v>24</v>
      </c>
      <c r="J130" s="6" t="s">
        <v>25</v>
      </c>
      <c r="M130" t="str">
        <f t="shared" si="1"/>
        <v>INSERT INTO HOSPITALLOOKUP (Hospital_ID, Hospital, Address1, Address2, Zip, Region, hosp_npi, InvoiceHospForSome, [Date Added], [Contract Type], Effective) VALUES('','Baylor Regional Medical Center at Plano Hospital','','','','National Neuromonitoring - DFW','','','','Technical Services','')</v>
      </c>
      <c r="N130" t="s">
        <v>426</v>
      </c>
    </row>
    <row r="131" spans="1:14" x14ac:dyDescent="0.2">
      <c r="B131" t="s">
        <v>282</v>
      </c>
      <c r="F131" t="s">
        <v>24</v>
      </c>
      <c r="J131" s="6" t="s">
        <v>25</v>
      </c>
      <c r="M131" t="str">
        <f t="shared" ref="M131:M144" si="2">"INSERT INTO HOSPITALLOOKUP (Hospital_ID, Hospital, Address1, Address2, Zip, Region, hosp_npi, InvoiceHospForSome, [Date Added], [Contract Type], Effective) VALUES('"&amp;A131&amp;"','"&amp;B131&amp;"','"&amp;C131&amp;"','"&amp;D131&amp;"','"&amp;E131&amp;"','"&amp;F131&amp;"','"&amp;G131&amp;"','"&amp;H131&amp;"','"&amp;I131&amp;"','"&amp;J131&amp;"','"&amp;K131&amp;"')"</f>
        <v>INSERT INTO HOSPITALLOOKUP (Hospital_ID, Hospital, Address1, Address2, Zip, Region, hosp_npi, InvoiceHospForSome, [Date Added], [Contract Type], Effective) VALUES('','Forest Park SOUTHLAKE','','','','National Neuromonitoring - DFW','','','','Technical Services','')</v>
      </c>
      <c r="N131" t="s">
        <v>427</v>
      </c>
    </row>
    <row r="132" spans="1:14" x14ac:dyDescent="0.2">
      <c r="B132" t="s">
        <v>283</v>
      </c>
      <c r="F132" t="s">
        <v>24</v>
      </c>
      <c r="J132" s="6" t="s">
        <v>25</v>
      </c>
      <c r="M132" t="str">
        <f t="shared" si="2"/>
        <v>INSERT INTO HOSPITALLOOKUP (Hospital_ID, Hospital, Address1, Address2, Zip, Region, hosp_npi, InvoiceHospForSome, [Date Added], [Contract Type], Effective) VALUES('','Forest Park DALLAS','','','','National Neuromonitoring - DFW','','','','Technical Services','')</v>
      </c>
      <c r="N132" t="s">
        <v>428</v>
      </c>
    </row>
    <row r="133" spans="1:14" x14ac:dyDescent="0.2">
      <c r="A133">
        <v>1054</v>
      </c>
      <c r="B133" t="s">
        <v>284</v>
      </c>
      <c r="F133" t="s">
        <v>180</v>
      </c>
      <c r="H133" s="4" t="b">
        <v>1</v>
      </c>
      <c r="J133" s="6" t="s">
        <v>25</v>
      </c>
      <c r="M133" t="str">
        <f t="shared" si="2"/>
        <v>INSERT INTO HOSPITALLOOKUP (Hospital_ID, Hospital, Address1, Address2, Zip, Region, hosp_npi, InvoiceHospForSome, [Date Added], [Contract Type], Effective) VALUES('1054','St. Mary-Corwin Medical Center','','','','Colorado Springs','','TRUE','','Technical Services','')</v>
      </c>
      <c r="N133" t="s">
        <v>429</v>
      </c>
    </row>
    <row r="134" spans="1:14" x14ac:dyDescent="0.2">
      <c r="A134">
        <v>2830</v>
      </c>
      <c r="B134" t="s">
        <v>285</v>
      </c>
      <c r="F134" t="s">
        <v>24</v>
      </c>
      <c r="J134" s="6" t="s">
        <v>25</v>
      </c>
      <c r="M134" t="str">
        <f t="shared" si="2"/>
        <v>INSERT INTO HOSPITALLOOKUP (Hospital_ID, Hospital, Address1, Address2, Zip, Region, hosp_npi, InvoiceHospForSome, [Date Added], [Contract Type], Effective) VALUES('2830','Precinct Ambulatory Surgery Center','','','','National Neuromonitoring - DFW','','','','Technical Services','')</v>
      </c>
      <c r="N134" t="s">
        <v>430</v>
      </c>
    </row>
    <row r="135" spans="1:14" x14ac:dyDescent="0.2">
      <c r="B135" t="s">
        <v>286</v>
      </c>
      <c r="F135" t="s">
        <v>19</v>
      </c>
      <c r="J135" s="6" t="s">
        <v>20</v>
      </c>
      <c r="M135" t="str">
        <f t="shared" si="2"/>
        <v>INSERT INTO HOSPITALLOOKUP (Hospital_ID, Hospital, Address1, Address2, Zip, Region, hosp_npi, InvoiceHospForSome, [Date Added], [Contract Type], Effective) VALUES('','Austin Medical Center','','','','Austin','','','','Equipment','')</v>
      </c>
      <c r="N135" t="s">
        <v>431</v>
      </c>
    </row>
    <row r="136" spans="1:14" x14ac:dyDescent="0.2">
      <c r="B136" t="s">
        <v>287</v>
      </c>
      <c r="F136" t="s">
        <v>24</v>
      </c>
      <c r="J136" s="6" t="s">
        <v>25</v>
      </c>
      <c r="M136" t="str">
        <f t="shared" si="2"/>
        <v>INSERT INTO HOSPITALLOOKUP (Hospital_ID, Hospital, Address1, Address2, Zip, Region, hosp_npi, InvoiceHospForSome, [Date Added], [Contract Type], Effective) VALUES('','Hurst d/b/a Precinct Ambulatory Surgery Center','','','','National Neuromonitoring - DFW','','','','Technical Services','')</v>
      </c>
      <c r="N136" t="s">
        <v>432</v>
      </c>
    </row>
    <row r="137" spans="1:14" x14ac:dyDescent="0.2">
      <c r="B137" s="8" t="s">
        <v>290</v>
      </c>
      <c r="C137" s="8"/>
      <c r="D137" s="8"/>
      <c r="E137" s="8"/>
      <c r="F137" s="8" t="s">
        <v>19</v>
      </c>
      <c r="G137" s="8"/>
      <c r="H137" s="9"/>
      <c r="I137" s="8"/>
      <c r="J137" s="10" t="s">
        <v>15</v>
      </c>
      <c r="M137" t="str">
        <f t="shared" si="2"/>
        <v>INSERT INTO HOSPITALLOOKUP (Hospital_ID, Hospital, Address1, Address2, Zip, Region, hosp_npi, InvoiceHospForSome, [Date Added], [Contract Type], Effective) VALUES('','Austin Midtown Ambulatory Surgical Center','','','','Austin','','','','No Contract','')</v>
      </c>
      <c r="N137" t="s">
        <v>433</v>
      </c>
    </row>
    <row r="138" spans="1:14" x14ac:dyDescent="0.2">
      <c r="B138" s="8" t="s">
        <v>291</v>
      </c>
      <c r="C138" s="8"/>
      <c r="D138" s="8"/>
      <c r="E138" s="8"/>
      <c r="F138" s="8" t="s">
        <v>24</v>
      </c>
      <c r="G138" s="8"/>
      <c r="H138" s="9"/>
      <c r="I138" s="8"/>
      <c r="J138" s="10" t="s">
        <v>25</v>
      </c>
      <c r="M138" t="str">
        <f t="shared" si="2"/>
        <v>INSERT INTO HOSPITALLOOKUP (Hospital_ID, Hospital, Address1, Address2, Zip, Region, hosp_npi, InvoiceHospForSome, [Date Added], [Contract Type], Effective) VALUES('','Walnut Hill Medical Center','','','','National Neuromonitoring - DFW','','','','Technical Services','')</v>
      </c>
      <c r="N138" t="s">
        <v>434</v>
      </c>
    </row>
    <row r="139" spans="1:14" x14ac:dyDescent="0.2">
      <c r="B139" s="8" t="s">
        <v>292</v>
      </c>
      <c r="C139" s="8"/>
      <c r="D139" s="8"/>
      <c r="E139" s="8"/>
      <c r="F139" s="8" t="s">
        <v>14</v>
      </c>
      <c r="G139" s="8"/>
      <c r="H139" s="9"/>
      <c r="I139" s="8"/>
      <c r="J139" s="10" t="s">
        <v>25</v>
      </c>
      <c r="M139" t="str">
        <f t="shared" si="2"/>
        <v>INSERT INTO HOSPITALLOOKUP (Hospital_ID, Hospital, Address1, Address2, Zip, Region, hosp_npi, InvoiceHospForSome, [Date Added], [Contract Type], Effective) VALUES('','Forest Park Medical Center at San Antonio','','','','South Texas Neuromonitoring','','','','Technical Services','')</v>
      </c>
      <c r="N139" t="s">
        <v>435</v>
      </c>
    </row>
    <row r="140" spans="1:14" x14ac:dyDescent="0.2">
      <c r="B140" s="8" t="s">
        <v>293</v>
      </c>
      <c r="C140" s="8"/>
      <c r="D140" s="8"/>
      <c r="E140" s="8"/>
      <c r="F140" s="8" t="s">
        <v>24</v>
      </c>
      <c r="G140" s="8"/>
      <c r="H140" s="9"/>
      <c r="I140" s="8"/>
      <c r="J140" s="10" t="s">
        <v>15</v>
      </c>
      <c r="M140" t="str">
        <f t="shared" si="2"/>
        <v>INSERT INTO HOSPITALLOOKUP (Hospital_ID, Hospital, Address1, Address2, Zip, Region, hosp_npi, InvoiceHospForSome, [Date Added], [Contract Type], Effective) VALUES('','Longview Regional Medical Center','','','','National Neuromonitoring - DFW','','','','No Contract','')</v>
      </c>
      <c r="N140" t="s">
        <v>436</v>
      </c>
    </row>
    <row r="141" spans="1:14" x14ac:dyDescent="0.2">
      <c r="B141" t="s">
        <v>294</v>
      </c>
      <c r="F141" t="s">
        <v>24</v>
      </c>
      <c r="J141" s="6" t="s">
        <v>25</v>
      </c>
      <c r="M141" t="str">
        <f t="shared" si="2"/>
        <v>INSERT INTO HOSPITALLOOKUP (Hospital_ID, Hospital, Address1, Address2, Zip, Region, hosp_npi, InvoiceHospForSome, [Date Added], [Contract Type], Effective) VALUES('','Elite Surgery Center, an ITH Affiliate','','','','National Neuromonitoring - DFW','','','','Technical Services','')</v>
      </c>
      <c r="N141" t="s">
        <v>437</v>
      </c>
    </row>
    <row r="142" spans="1:14" x14ac:dyDescent="0.2">
      <c r="B142" t="s">
        <v>295</v>
      </c>
      <c r="F142" t="s">
        <v>24</v>
      </c>
      <c r="J142" s="6" t="s">
        <v>25</v>
      </c>
      <c r="M142" t="str">
        <f t="shared" si="2"/>
        <v>INSERT INTO HOSPITALLOOKUP (Hospital_ID, Hospital, Address1, Address2, Zip, Region, hosp_npi, InvoiceHospForSome, [Date Added], [Contract Type], Effective) VALUES('','Nacogdoches Memorial Hospital','','','','National Neuromonitoring - DFW','','','','Technical Services','')</v>
      </c>
      <c r="N142" t="s">
        <v>438</v>
      </c>
    </row>
    <row r="143" spans="1:14" x14ac:dyDescent="0.2">
      <c r="B143" t="s">
        <v>296</v>
      </c>
      <c r="F143" t="s">
        <v>24</v>
      </c>
      <c r="J143" s="6" t="s">
        <v>25</v>
      </c>
      <c r="M143" t="str">
        <f t="shared" si="2"/>
        <v>INSERT INTO HOSPITALLOOKUP (Hospital_ID, Hospital, Address1, Address2, Zip, Region, hosp_npi, InvoiceHospForSome, [Date Added], [Contract Type], Effective) VALUES('','Surgery Center of Plano','','','','National Neuromonitoring - DFW','','','','Technical Services','')</v>
      </c>
      <c r="N143" t="s">
        <v>439</v>
      </c>
    </row>
    <row r="144" spans="1:14" x14ac:dyDescent="0.2">
      <c r="B144" t="s">
        <v>297</v>
      </c>
      <c r="F144" t="s">
        <v>24</v>
      </c>
      <c r="J144" s="6" t="s">
        <v>25</v>
      </c>
      <c r="M144" t="str">
        <f t="shared" si="2"/>
        <v>INSERT INTO HOSPITALLOOKUP (Hospital_ID, Hospital, Address1, Address2, Zip, Region, hosp_npi, InvoiceHospForSome, [Date Added], [Contract Type], Effective) VALUES('','ASID-Ambulatory Surgical Inst. of Dallas','','','','National Neuromonitoring - DFW','','','','Technical Services','')</v>
      </c>
      <c r="N144" t="s">
        <v>440</v>
      </c>
    </row>
  </sheetData>
  <autoFilter ref="B1:K135"/>
  <conditionalFormatting sqref="B145:B173 B1:B37 B39:B132 B175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Lookup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Deborah Reinagel</dc:creator>
  <cp:lastModifiedBy>Microsoft Office User</cp:lastModifiedBy>
  <dcterms:created xsi:type="dcterms:W3CDTF">2015-07-15T21:51:54Z</dcterms:created>
  <dcterms:modified xsi:type="dcterms:W3CDTF">2015-09-16T03:24:41Z</dcterms:modified>
</cp:coreProperties>
</file>