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amalnair/Desktop/SEM2/Data Visualisation/Assignment 3/"/>
    </mc:Choice>
  </mc:AlternateContent>
  <xr:revisionPtr revIDLastSave="0" documentId="13_ncr:1_{2BD16CED-3533-6241-8F6A-4E04D2BA752C}" xr6:coauthVersionLast="45" xr6:coauthVersionMax="45" xr10:uidLastSave="{00000000-0000-0000-0000-000000000000}"/>
  <bookViews>
    <workbookView xWindow="0" yWindow="460" windowWidth="28800" windowHeight="16220" tabRatio="697" xr2:uid="{00000000-000D-0000-FFFF-FFFF00000000}"/>
  </bookViews>
  <sheets>
    <sheet name="Contents" sheetId="8" r:id="rId1"/>
    <sheet name="Table 01" sheetId="1" r:id="rId2"/>
    <sheet name="Table 02" sheetId="9" r:id="rId3"/>
    <sheet name="Table 03" sheetId="10" r:id="rId4"/>
    <sheet name="Table 04" sheetId="12" r:id="rId5"/>
    <sheet name="Sheet4" sheetId="16" r:id="rId6"/>
  </sheets>
  <definedNames>
    <definedName name="_AMO_ReportControlsSettings" hidden="1">"'Partitions:3'"</definedName>
    <definedName name="_AMO_ReportControlsSettings.0" hidden="1">"'&lt;?xml version=""1.0"" encoding=""utf-16""?&gt;_x000D_
&lt;ViewerHostDisplaySettings xmlns:xsd=""http://www.w3.org/2001/XMLSchema"" xmlns:xsi=""http://www.w3.org/2001/XMLSchema-instance""&gt;_x000D_
  &lt;Orientation&gt;Horizontal&lt;/Orientation&gt;_x000D_
  &lt;SelectedDetailsTab&gt;0&lt;/Selected'"</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hidden="1">"''"</definedName>
    <definedName name="_AMO_SingleObject_454424011_ROM_F0.SEC2.Tabulate_1.SEC1.BDY.Cross_tabular_summary_report_Table_1" hidden="1">#REF!</definedName>
    <definedName name="_AMO_SingleObject_454424011_ROM_F0.SEC2.Tabulate_1.SEC1.FTR.TXT1" hidden="1">#REF!</definedName>
    <definedName name="_AMO_SingleObject_454424011_ROM_F0.SEC2.Tabulate_1.SEC1.HDR.TXT1" hidden="1">#REF!</definedName>
    <definedName name="_AMO_UniqueIdentifier" hidden="1">"'a77bfe3f-f231-406e-b151-a9352b3ded15'"</definedName>
    <definedName name="_AMO_XmlVersion" hidden="1">"'1'"</definedName>
    <definedName name="_xlnm._FilterDatabase" localSheetId="1" hidden="1">'Table 01'!$A$1:$F$41</definedName>
    <definedName name="_xlnm._FilterDatabase" localSheetId="3" hidden="1">'Table 03'!$A$1:$F$271</definedName>
    <definedName name="_xlnm._FilterDatabase" localSheetId="4" hidden="1">'Table 04'!$A$1:$E$270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16" l="1"/>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alcChain>
</file>

<file path=xl/sharedStrings.xml><?xml version="1.0" encoding="utf-8"?>
<sst xmlns="http://schemas.openxmlformats.org/spreadsheetml/2006/main" count="2117" uniqueCount="87">
  <si>
    <t>Rate per 100,000 population</t>
  </si>
  <si>
    <t>Contents</t>
  </si>
  <si>
    <t>Notes</t>
  </si>
  <si>
    <t>Recorded crime statistics are based on data extracted by Victoria police on the 18th day after the reference period, and are subject to movement between releases. For more information about how statistics are compiled, refer to the Explanatory notes on the CSA website.</t>
  </si>
  <si>
    <t>This work is licenced under a Creative Commons Attribution 4.0 International License. When reporting this data you must attribute the Crime Statistics Agency (or CSA) as the source.</t>
  </si>
  <si>
    <t xml:space="preserve">Rates are based on populations provided by the Australian Bureau of Statistics (ABS). The most recent year of data was not available from the ABS in time for it to be used to calculate current year rates. The CSA uses estimates created by the Victorian State Government 'Victoria in Futures' report. </t>
  </si>
  <si>
    <t>Year</t>
  </si>
  <si>
    <t>Year ending</t>
  </si>
  <si>
    <t>Category</t>
  </si>
  <si>
    <t>Outcome</t>
  </si>
  <si>
    <t>Family Incident Count</t>
  </si>
  <si>
    <t>September</t>
  </si>
  <si>
    <t>Children Present Flag</t>
  </si>
  <si>
    <t>Child recorded as present</t>
  </si>
  <si>
    <t>No child was present/not recorded</t>
  </si>
  <si>
    <t>Applied for</t>
  </si>
  <si>
    <t>Not applied for</t>
  </si>
  <si>
    <t>IVO and/or FVSN</t>
  </si>
  <si>
    <t>Neither IVO applied for nor FVSN issued</t>
  </si>
  <si>
    <t>IVO applied and/or FVSN issued</t>
  </si>
  <si>
    <t>Issued</t>
  </si>
  <si>
    <t>Not issued</t>
  </si>
  <si>
    <t>Quarter</t>
  </si>
  <si>
    <t>Month</t>
  </si>
  <si>
    <t>Oct-Dec</t>
  </si>
  <si>
    <t>October</t>
  </si>
  <si>
    <t>Apr-Jun</t>
  </si>
  <si>
    <t>May</t>
  </si>
  <si>
    <t>April</t>
  </si>
  <si>
    <t>Jan-Mar</t>
  </si>
  <si>
    <t>February</t>
  </si>
  <si>
    <t>June</t>
  </si>
  <si>
    <t>Jul-Sept</t>
  </si>
  <si>
    <t>July</t>
  </si>
  <si>
    <t>August</t>
  </si>
  <si>
    <t>January</t>
  </si>
  <si>
    <t>November</t>
  </si>
  <si>
    <t>March</t>
  </si>
  <si>
    <t>December</t>
  </si>
  <si>
    <t>AFM Sex</t>
  </si>
  <si>
    <t>AFM Age Group</t>
  </si>
  <si>
    <t>AFM Counter</t>
  </si>
  <si>
    <t>Males</t>
  </si>
  <si>
    <t>25-29 years</t>
  </si>
  <si>
    <t>00-04 years</t>
  </si>
  <si>
    <t>Females</t>
  </si>
  <si>
    <t>60-64 years</t>
  </si>
  <si>
    <t>10-14 years</t>
  </si>
  <si>
    <t>65-69 years</t>
  </si>
  <si>
    <t>75 years and over</t>
  </si>
  <si>
    <t>50-54 years</t>
  </si>
  <si>
    <t>05-09 years</t>
  </si>
  <si>
    <t>45-49 years</t>
  </si>
  <si>
    <t>20-24 years</t>
  </si>
  <si>
    <t>35-39 years</t>
  </si>
  <si>
    <t>55-59 years</t>
  </si>
  <si>
    <t>40-44 years</t>
  </si>
  <si>
    <t>30-34 years</t>
  </si>
  <si>
    <t>70-74 years</t>
  </si>
  <si>
    <t>OTH Sex</t>
  </si>
  <si>
    <t>OTH Age Group</t>
  </si>
  <si>
    <t>OTH Counter</t>
  </si>
  <si>
    <t>Table 01</t>
  </si>
  <si>
    <t>Table 02</t>
  </si>
  <si>
    <t>Table 03</t>
  </si>
  <si>
    <t>Table 04</t>
  </si>
  <si>
    <t>In order to maintain confidentiality, person-based counts with a value of 1 to 3 are given a value of 2 to calculate totals.</t>
  </si>
  <si>
    <t>Total</t>
  </si>
  <si>
    <t>People</t>
  </si>
  <si>
    <t>Family Violence Safety Notice (FVSN)</t>
  </si>
  <si>
    <t>Intervention Order Taken (IVO)</t>
  </si>
  <si>
    <t>Family incidents recorded by quarter and month - July 2015 to June 2020</t>
  </si>
  <si>
    <t>18-19 years</t>
  </si>
  <si>
    <t>15-17 years</t>
  </si>
  <si>
    <t>Affected family members and rate per 100,000 population by sex and age - July 2015 to June 2020</t>
  </si>
  <si>
    <t>Other parties and rate per 100,000 population by sex and age - July 2015 to June 2020</t>
  </si>
  <si>
    <t>Family incidents recorded and rate per 100,000 population by family violence safety notice, intervention orders and child present flag - July 2015 to June 2020</t>
  </si>
  <si>
    <t>00-09</t>
  </si>
  <si>
    <t>10-19</t>
  </si>
  <si>
    <t>20-29</t>
  </si>
  <si>
    <t>30-39</t>
  </si>
  <si>
    <t>40-49</t>
  </si>
  <si>
    <t>50-59</t>
  </si>
  <si>
    <t>70+</t>
  </si>
  <si>
    <t>Female</t>
  </si>
  <si>
    <t>Male</t>
  </si>
  <si>
    <t>60-69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</si>
</sst>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11"/>
      <color indexed="8"/>
      <name val="Calibri"/>
      <family val="2"/>
      <scheme val="minor"/>
    </font>
    <font>
      <sz val="11"/>
      <color theme="1"/>
      <name val="Calibri"/>
      <family val="2"/>
      <scheme val="minor"/>
    </font>
    <font>
      <sz val="10"/>
      <color theme="1"/>
      <name val="Arial"/>
      <family val="2"/>
    </font>
    <font>
      <b/>
      <u/>
      <sz val="10"/>
      <color indexed="10"/>
      <name val="Arial"/>
      <family val="2"/>
    </font>
    <font>
      <b/>
      <sz val="11"/>
      <color rgb="FFCE3429"/>
      <name val="Arial"/>
      <family val="2"/>
    </font>
    <font>
      <sz val="11"/>
      <color indexed="8"/>
      <name val="Arial"/>
      <family val="2"/>
    </font>
    <font>
      <sz val="10"/>
      <color indexed="8"/>
      <name val="Arial"/>
      <family val="2"/>
    </font>
    <font>
      <b/>
      <sz val="11"/>
      <color indexed="8"/>
      <name val="Arial"/>
      <family val="2"/>
    </font>
    <font>
      <u/>
      <sz val="10"/>
      <color indexed="12"/>
      <name val="Arial"/>
      <family val="2"/>
    </font>
    <font>
      <u/>
      <sz val="11"/>
      <color rgb="FFCE3429"/>
      <name val="Arial"/>
      <family val="2"/>
    </font>
    <font>
      <b/>
      <sz val="10"/>
      <color indexed="8"/>
      <name val="Arial"/>
      <family val="2"/>
    </font>
    <font>
      <u/>
      <sz val="10"/>
      <color rgb="FFCE3429"/>
      <name val="Arial"/>
      <family val="2"/>
    </font>
    <font>
      <b/>
      <sz val="10"/>
      <color rgb="FFCE3429"/>
      <name val="Arial"/>
      <family val="2"/>
    </font>
    <font>
      <sz val="11"/>
      <color indexed="8"/>
      <name val="Calibri"/>
      <family val="2"/>
    </font>
    <font>
      <sz val="11"/>
      <color theme="1"/>
      <name val="Roboto Condensed Light"/>
    </font>
    <font>
      <sz val="10"/>
      <name val="Arial"/>
      <family val="2"/>
    </font>
    <font>
      <u/>
      <sz val="11"/>
      <color theme="10"/>
      <name val="Roboto Condensed Light"/>
    </font>
    <font>
      <b/>
      <sz val="12"/>
      <color rgb="FFCE3429"/>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
    <border>
      <left/>
      <right/>
      <top/>
      <bottom/>
      <diagonal/>
    </border>
  </borders>
  <cellStyleXfs count="8">
    <xf numFmtId="0" fontId="0" fillId="0" borderId="0"/>
    <xf numFmtId="0" fontId="2" fillId="0" borderId="0"/>
    <xf numFmtId="0" fontId="9" fillId="0" borderId="0" applyNumberFormat="0" applyFill="0" applyBorder="0" applyAlignment="0" applyProtection="0">
      <alignment vertical="top"/>
      <protection locked="0"/>
    </xf>
    <xf numFmtId="0" fontId="14" fillId="0" borderId="0"/>
    <xf numFmtId="0" fontId="15" fillId="0" borderId="0"/>
    <xf numFmtId="0" fontId="14" fillId="0" borderId="0"/>
    <xf numFmtId="0" fontId="17" fillId="0" borderId="0" applyNumberFormat="0" applyFill="0" applyBorder="0" applyAlignment="0" applyProtection="0"/>
    <xf numFmtId="0" fontId="18" fillId="0" borderId="0" applyFill="0" applyBorder="0" applyAlignment="0" applyProtection="0"/>
  </cellStyleXfs>
  <cellXfs count="23">
    <xf numFmtId="0" fontId="0" fillId="0" borderId="0" xfId="0"/>
    <xf numFmtId="0" fontId="1" fillId="0" borderId="0" xfId="0" applyFont="1" applyAlignment="1">
      <alignment vertical="center" wrapText="1"/>
    </xf>
    <xf numFmtId="0" fontId="3" fillId="2" borderId="0" xfId="1" applyFont="1" applyFill="1"/>
    <xf numFmtId="0" fontId="4" fillId="2" borderId="0" xfId="1" applyFont="1" applyFill="1" applyAlignment="1">
      <alignment horizontal="left" vertical="center"/>
    </xf>
    <xf numFmtId="0" fontId="5" fillId="2" borderId="0" xfId="1" applyFont="1" applyFill="1" applyAlignment="1">
      <alignment horizontal="left" vertical="center"/>
    </xf>
    <xf numFmtId="0" fontId="6" fillId="2" borderId="0" xfId="1" applyFont="1" applyFill="1"/>
    <xf numFmtId="0" fontId="7" fillId="2" borderId="0" xfId="1" applyFont="1" applyFill="1"/>
    <xf numFmtId="0" fontId="8" fillId="2" borderId="0" xfId="1" applyFont="1" applyFill="1" applyAlignment="1">
      <alignment horizontal="left" vertical="center"/>
    </xf>
    <xf numFmtId="0" fontId="10" fillId="2" borderId="0" xfId="2" applyFont="1" applyFill="1" applyAlignment="1" applyProtection="1"/>
    <xf numFmtId="0" fontId="11" fillId="2" borderId="0" xfId="1" applyFont="1" applyFill="1" applyAlignment="1">
      <alignment horizontal="left" vertical="center"/>
    </xf>
    <xf numFmtId="0" fontId="12" fillId="2" borderId="0" xfId="2" applyFont="1" applyFill="1" applyAlignment="1" applyProtection="1"/>
    <xf numFmtId="0" fontId="13" fillId="2" borderId="0" xfId="1" applyFont="1" applyFill="1" applyAlignment="1">
      <alignment horizontal="left" vertical="center"/>
    </xf>
    <xf numFmtId="0" fontId="2" fillId="2" borderId="0" xfId="1" applyFill="1"/>
    <xf numFmtId="3" fontId="0" fillId="0" borderId="0" xfId="0" applyNumberFormat="1"/>
    <xf numFmtId="164" fontId="0" fillId="0" borderId="0" xfId="0" applyNumberFormat="1"/>
    <xf numFmtId="0" fontId="7" fillId="2" borderId="0" xfId="3" applyFont="1" applyFill="1" applyAlignment="1">
      <alignment horizontal="left" vertical="center" wrapText="1"/>
    </xf>
    <xf numFmtId="1" fontId="16" fillId="3" borderId="0" xfId="4" applyNumberFormat="1" applyFont="1" applyFill="1" applyBorder="1" applyAlignment="1">
      <alignment horizontal="left" vertical="center" wrapText="1"/>
    </xf>
    <xf numFmtId="0" fontId="7" fillId="2" borderId="0" xfId="3" applyFont="1" applyFill="1" applyBorder="1" applyAlignment="1">
      <alignment horizontal="left" vertical="center" wrapText="1"/>
    </xf>
    <xf numFmtId="0" fontId="1" fillId="0" borderId="0" xfId="3" applyFont="1" applyAlignment="1">
      <alignment horizontal="center" vertical="center" wrapText="1"/>
    </xf>
    <xf numFmtId="0" fontId="0" fillId="0" borderId="0" xfId="0" applyAlignment="1">
      <alignment horizontal="center"/>
    </xf>
    <xf numFmtId="0" fontId="14" fillId="0" borderId="0" xfId="3" applyAlignment="1">
      <alignment horizontal="center"/>
    </xf>
    <xf numFmtId="3" fontId="14" fillId="0" borderId="0" xfId="3" applyNumberFormat="1" applyAlignment="1">
      <alignment horizontal="center"/>
    </xf>
    <xf numFmtId="49" fontId="14" fillId="0" borderId="0" xfId="3" applyNumberFormat="1" applyAlignment="1">
      <alignment horizontal="center"/>
    </xf>
  </cellXfs>
  <cellStyles count="8">
    <cellStyle name="CSA Table Title" xfId="7" xr:uid="{00000000-0005-0000-0000-000000000000}"/>
    <cellStyle name="Hyperlink" xfId="2" builtinId="8"/>
    <cellStyle name="Hyperlink 2" xfId="6" xr:uid="{00000000-0005-0000-0000-000002000000}"/>
    <cellStyle name="Normal" xfId="0" builtinId="0"/>
    <cellStyle name="Normal 2" xfId="3" xr:uid="{00000000-0005-0000-0000-000004000000}"/>
    <cellStyle name="Normal 2 2" xfId="5" xr:uid="{00000000-0005-0000-0000-000005000000}"/>
    <cellStyle name="Normal 3" xfId="1" xr:uid="{00000000-0005-0000-0000-000006000000}"/>
    <cellStyle name="Normal 3 3" xfId="4" xr:uid="{00000000-0005-0000-0000-000007000000}"/>
  </cellStyles>
  <dxfs count="0"/>
  <tableStyles count="0" defaultTableStyle="TableStyleMedium2" defaultPivotStyle="PivotStyleLight16"/>
  <colors>
    <mruColors>
      <color rgb="FFF2F2F2"/>
      <color rgb="FFFF2121"/>
      <color rgb="FFFF3F3F"/>
      <color rgb="FFFF4343"/>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215265</xdr:colOff>
      <xdr:row>7</xdr:row>
      <xdr:rowOff>201168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9997440" cy="1668018"/>
        </a:xfrm>
        <a:prstGeom prst="rect">
          <a:avLst/>
        </a:prstGeom>
      </xdr:spPr>
    </xdr:pic>
    <xdr:clientData/>
  </xdr:twoCellAnchor>
  <xdr:twoCellAnchor editAs="oneCell">
    <xdr:from>
      <xdr:col>15</xdr:col>
      <xdr:colOff>590550</xdr:colOff>
      <xdr:row>18</xdr:row>
      <xdr:rowOff>133350</xdr:rowOff>
    </xdr:from>
    <xdr:to>
      <xdr:col>17</xdr:col>
      <xdr:colOff>19050</xdr:colOff>
      <xdr:row>18</xdr:row>
      <xdr:rowOff>352425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9375" y="9667875"/>
          <a:ext cx="6477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15</xdr:col>
      <xdr:colOff>215265</xdr:colOff>
      <xdr:row>7</xdr:row>
      <xdr:rowOff>201168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0" y="0"/>
          <a:ext cx="9997440" cy="1668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B1:P21"/>
  <sheetViews>
    <sheetView tabSelected="1" zoomScaleNormal="100" workbookViewId="0">
      <selection activeCell="D30" sqref="D30"/>
    </sheetView>
  </sheetViews>
  <sheetFormatPr baseColWidth="10" defaultColWidth="9.1640625" defaultRowHeight="13"/>
  <cols>
    <col min="1" max="1" width="6.83203125" style="2" customWidth="1"/>
    <col min="2" max="2" width="17.5" style="2" customWidth="1"/>
    <col min="3" max="3" width="10.5" style="2" customWidth="1"/>
    <col min="4" max="14" width="9.1640625" style="2"/>
    <col min="15" max="15" width="11.33203125" style="2" customWidth="1"/>
    <col min="16" max="16384" width="9.1640625" style="2"/>
  </cols>
  <sheetData>
    <row r="1" spans="2:12" ht="16.5" customHeight="1"/>
    <row r="2" spans="2:12" ht="16.5" customHeight="1"/>
    <row r="3" spans="2:12" ht="16.5" customHeight="1"/>
    <row r="4" spans="2:12" ht="16.5" customHeight="1"/>
    <row r="5" spans="2:12" ht="16.5" customHeight="1"/>
    <row r="6" spans="2:12" ht="16.5" customHeight="1"/>
    <row r="7" spans="2:12" ht="16.5" customHeight="1"/>
    <row r="8" spans="2:12" ht="16.5" customHeight="1"/>
    <row r="9" spans="2:12" ht="16.5" customHeight="1">
      <c r="B9" s="3"/>
    </row>
    <row r="10" spans="2:12" ht="16.5" customHeight="1">
      <c r="B10" s="4" t="s">
        <v>1</v>
      </c>
      <c r="C10" s="5"/>
      <c r="D10" s="6"/>
    </row>
    <row r="11" spans="2:12" ht="16.5" customHeight="1">
      <c r="B11" s="7" t="s">
        <v>62</v>
      </c>
      <c r="C11" s="8" t="s">
        <v>76</v>
      </c>
      <c r="D11" s="6"/>
      <c r="E11" s="6"/>
      <c r="F11" s="6"/>
      <c r="G11" s="6"/>
      <c r="H11" s="6"/>
      <c r="I11" s="6"/>
      <c r="J11" s="6"/>
      <c r="K11" s="6"/>
      <c r="L11" s="6"/>
    </row>
    <row r="12" spans="2:12" ht="16.5" customHeight="1">
      <c r="B12" s="7" t="s">
        <v>63</v>
      </c>
      <c r="C12" s="8" t="s">
        <v>71</v>
      </c>
      <c r="D12" s="6"/>
      <c r="E12" s="6"/>
      <c r="F12" s="6"/>
      <c r="G12" s="6"/>
      <c r="H12" s="6"/>
      <c r="I12" s="6"/>
      <c r="J12" s="6"/>
      <c r="K12" s="6"/>
      <c r="L12" s="6"/>
    </row>
    <row r="13" spans="2:12" ht="16.5" customHeight="1">
      <c r="B13" s="7" t="s">
        <v>64</v>
      </c>
      <c r="C13" s="8" t="s">
        <v>74</v>
      </c>
      <c r="D13" s="6"/>
      <c r="E13" s="6"/>
      <c r="F13" s="6"/>
      <c r="G13" s="6"/>
      <c r="H13" s="6"/>
      <c r="I13" s="6"/>
      <c r="J13" s="6"/>
      <c r="K13" s="6"/>
      <c r="L13" s="6"/>
    </row>
    <row r="14" spans="2:12" ht="16.5" customHeight="1">
      <c r="B14" s="7" t="s">
        <v>65</v>
      </c>
      <c r="C14" s="8" t="s">
        <v>75</v>
      </c>
      <c r="D14" s="6"/>
      <c r="E14" s="6"/>
      <c r="F14" s="6"/>
      <c r="G14" s="6"/>
      <c r="H14" s="6"/>
      <c r="I14" s="6"/>
      <c r="J14" s="6"/>
      <c r="K14" s="6"/>
      <c r="L14" s="6"/>
    </row>
    <row r="15" spans="2:12" ht="16.5" customHeight="1">
      <c r="B15" s="9"/>
      <c r="C15" s="10"/>
      <c r="D15" s="6"/>
      <c r="E15" s="6"/>
      <c r="F15" s="6"/>
      <c r="G15" s="6"/>
      <c r="H15" s="6"/>
      <c r="I15" s="6"/>
      <c r="J15" s="6"/>
      <c r="K15" s="6"/>
      <c r="L15" s="6"/>
    </row>
    <row r="16" spans="2:12">
      <c r="B16" s="11" t="s">
        <v>2</v>
      </c>
      <c r="C16" s="6"/>
      <c r="D16" s="6"/>
    </row>
    <row r="17" spans="2:16" ht="32.25" customHeight="1">
      <c r="B17" s="15" t="s">
        <v>3</v>
      </c>
      <c r="C17" s="15"/>
      <c r="D17" s="15"/>
      <c r="E17" s="15"/>
      <c r="F17" s="15"/>
      <c r="G17" s="15"/>
      <c r="H17" s="15"/>
      <c r="I17" s="15"/>
      <c r="J17" s="15"/>
      <c r="K17" s="15"/>
      <c r="L17" s="15"/>
      <c r="M17" s="15"/>
      <c r="N17" s="15"/>
      <c r="O17" s="15"/>
      <c r="P17" s="15"/>
    </row>
    <row r="18" spans="2:16" s="12" customFormat="1" ht="22.5" customHeight="1">
      <c r="B18" s="16" t="s">
        <v>66</v>
      </c>
      <c r="C18" s="16"/>
      <c r="D18" s="16"/>
      <c r="E18" s="16"/>
      <c r="F18" s="16"/>
      <c r="G18" s="16"/>
      <c r="H18" s="16"/>
      <c r="I18" s="16"/>
      <c r="J18" s="16"/>
      <c r="K18" s="16"/>
      <c r="L18" s="16"/>
      <c r="M18" s="16"/>
      <c r="N18" s="16"/>
      <c r="O18" s="16"/>
      <c r="P18" s="16"/>
    </row>
    <row r="19" spans="2:16" ht="30" customHeight="1">
      <c r="B19" s="17" t="s">
        <v>5</v>
      </c>
      <c r="C19" s="17"/>
      <c r="D19" s="17"/>
      <c r="E19" s="17"/>
      <c r="F19" s="17"/>
      <c r="G19" s="17"/>
      <c r="H19" s="17"/>
      <c r="I19" s="17"/>
      <c r="J19" s="17"/>
      <c r="K19" s="17"/>
      <c r="L19" s="17"/>
      <c r="M19" s="17"/>
      <c r="N19" s="17"/>
      <c r="O19" s="17"/>
      <c r="P19" s="17"/>
    </row>
    <row r="20" spans="2:16">
      <c r="B20" s="15" t="s">
        <v>4</v>
      </c>
      <c r="C20" s="15"/>
      <c r="D20" s="15"/>
      <c r="E20" s="15"/>
      <c r="F20" s="15"/>
      <c r="G20" s="15"/>
      <c r="H20" s="15"/>
      <c r="I20" s="15"/>
      <c r="J20" s="15"/>
      <c r="K20" s="15"/>
      <c r="L20" s="15"/>
      <c r="M20" s="15"/>
      <c r="N20" s="15"/>
      <c r="O20" s="15"/>
      <c r="P20" s="15"/>
    </row>
    <row r="21" spans="2:16">
      <c r="B21" s="15"/>
      <c r="C21" s="15"/>
      <c r="D21" s="15"/>
      <c r="E21" s="15"/>
      <c r="F21" s="15"/>
      <c r="G21" s="15"/>
      <c r="H21" s="15"/>
      <c r="I21" s="15"/>
      <c r="J21" s="15"/>
      <c r="K21" s="15"/>
      <c r="L21" s="15"/>
      <c r="M21" s="15"/>
      <c r="N21" s="15"/>
      <c r="O21" s="15"/>
      <c r="P21" s="15"/>
    </row>
  </sheetData>
  <mergeCells count="4">
    <mergeCell ref="B20:P21"/>
    <mergeCell ref="B17:P17"/>
    <mergeCell ref="B18:P18"/>
    <mergeCell ref="B19:P19"/>
  </mergeCells>
  <hyperlinks>
    <hyperlink ref="C11" location="'Table 01'!A1" display="Family incidents recorded and family incident rate per 100,000 population - October 2014 to September 2019" xr:uid="{00000000-0004-0000-0000-000000000000}"/>
    <hyperlink ref="C12" location="'Table 02'!A1" display="Family incidents recorded by month - October 2018 to September 2019" xr:uid="{00000000-0004-0000-0000-000001000000}"/>
    <hyperlink ref="C13" location="'Table 03'!A1" display="Affected family members by sex and age - October 2014 to September 2019" xr:uid="{00000000-0004-0000-0000-000002000000}"/>
    <hyperlink ref="C14" location="'Table 04'!A1" display="Other parties by sex and age - October 2014 to September 2019" xr:uid="{00000000-0004-0000-0000-000003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F50"/>
  <sheetViews>
    <sheetView workbookViewId="0">
      <pane ySplit="1" topLeftCell="A2" activePane="bottomLeft" state="frozen"/>
      <selection activeCell="A2" sqref="A2"/>
      <selection pane="bottomLeft" activeCell="D2" sqref="D2"/>
    </sheetView>
  </sheetViews>
  <sheetFormatPr baseColWidth="10" defaultColWidth="8.83203125" defaultRowHeight="15"/>
  <cols>
    <col min="1" max="1" width="12.1640625" customWidth="1"/>
    <col min="2" max="2" width="15.83203125" customWidth="1"/>
    <col min="3" max="3" width="34.83203125" bestFit="1" customWidth="1"/>
    <col min="4" max="4" width="37.33203125" bestFit="1" customWidth="1"/>
    <col min="5" max="6" width="15.33203125" customWidth="1"/>
  </cols>
  <sheetData>
    <row r="1" spans="1:6" s="1" customFormat="1" ht="36.75" customHeight="1">
      <c r="A1" s="1" t="s">
        <v>6</v>
      </c>
      <c r="B1" s="1" t="s">
        <v>7</v>
      </c>
      <c r="C1" s="1" t="s">
        <v>8</v>
      </c>
      <c r="D1" s="1" t="s">
        <v>9</v>
      </c>
      <c r="E1" s="1" t="s">
        <v>10</v>
      </c>
      <c r="F1" s="1" t="s">
        <v>0</v>
      </c>
    </row>
    <row r="2" spans="1:6">
      <c r="A2">
        <v>2020</v>
      </c>
      <c r="B2" t="s">
        <v>31</v>
      </c>
      <c r="C2" t="s">
        <v>12</v>
      </c>
      <c r="D2" t="s">
        <v>13</v>
      </c>
      <c r="E2" s="13">
        <v>32535</v>
      </c>
      <c r="F2" s="14">
        <v>485.15628679700001</v>
      </c>
    </row>
    <row r="3" spans="1:6">
      <c r="A3">
        <v>2020</v>
      </c>
      <c r="B3" t="s">
        <v>31</v>
      </c>
      <c r="C3" t="s">
        <v>12</v>
      </c>
      <c r="D3" t="s">
        <v>14</v>
      </c>
      <c r="E3" s="13">
        <v>55679</v>
      </c>
      <c r="F3" s="14">
        <v>830.27560757799995</v>
      </c>
    </row>
    <row r="4" spans="1:6">
      <c r="A4">
        <v>2020</v>
      </c>
      <c r="B4" t="s">
        <v>31</v>
      </c>
      <c r="C4" t="s">
        <v>69</v>
      </c>
      <c r="D4" t="s">
        <v>20</v>
      </c>
      <c r="E4" s="13">
        <v>12984</v>
      </c>
      <c r="F4" s="14">
        <v>193.61515991300001</v>
      </c>
    </row>
    <row r="5" spans="1:6">
      <c r="A5">
        <v>2020</v>
      </c>
      <c r="B5" t="s">
        <v>31</v>
      </c>
      <c r="C5" t="s">
        <v>69</v>
      </c>
      <c r="D5" t="s">
        <v>21</v>
      </c>
      <c r="E5" s="13">
        <v>75230</v>
      </c>
      <c r="F5" s="14">
        <v>1121.8167344620001</v>
      </c>
    </row>
    <row r="6" spans="1:6">
      <c r="A6">
        <v>2020</v>
      </c>
      <c r="B6" t="s">
        <v>31</v>
      </c>
      <c r="C6" t="s">
        <v>70</v>
      </c>
      <c r="D6" t="s">
        <v>15</v>
      </c>
      <c r="E6" s="13">
        <v>14555</v>
      </c>
      <c r="F6" s="14">
        <v>217.041639906</v>
      </c>
    </row>
    <row r="7" spans="1:6">
      <c r="A7">
        <v>2020</v>
      </c>
      <c r="B7" t="s">
        <v>31</v>
      </c>
      <c r="C7" t="s">
        <v>70</v>
      </c>
      <c r="D7" t="s">
        <v>16</v>
      </c>
      <c r="E7" s="13">
        <v>73659</v>
      </c>
      <c r="F7" s="14">
        <v>1098.390254469</v>
      </c>
    </row>
    <row r="8" spans="1:6">
      <c r="A8">
        <v>2020</v>
      </c>
      <c r="B8" t="s">
        <v>31</v>
      </c>
      <c r="C8" t="s">
        <v>17</v>
      </c>
      <c r="D8" t="s">
        <v>19</v>
      </c>
      <c r="E8" s="13">
        <v>27403</v>
      </c>
      <c r="F8" s="14">
        <v>408.62879136599997</v>
      </c>
    </row>
    <row r="9" spans="1:6">
      <c r="A9">
        <v>2020</v>
      </c>
      <c r="B9" t="s">
        <v>31</v>
      </c>
      <c r="C9" t="s">
        <v>17</v>
      </c>
      <c r="D9" t="s">
        <v>18</v>
      </c>
      <c r="E9" s="13">
        <v>60811</v>
      </c>
      <c r="F9" s="14">
        <v>906.80310300899998</v>
      </c>
    </row>
    <row r="10" spans="1:6">
      <c r="A10">
        <v>2019</v>
      </c>
      <c r="B10" t="s">
        <v>31</v>
      </c>
      <c r="C10" t="s">
        <v>12</v>
      </c>
      <c r="D10" t="s">
        <v>13</v>
      </c>
      <c r="E10" s="13">
        <v>25759</v>
      </c>
      <c r="F10" s="14">
        <v>390.52225130900001</v>
      </c>
    </row>
    <row r="11" spans="1:6">
      <c r="A11">
        <v>2019</v>
      </c>
      <c r="B11" t="s">
        <v>31</v>
      </c>
      <c r="C11" t="s">
        <v>12</v>
      </c>
      <c r="D11" t="s">
        <v>14</v>
      </c>
      <c r="E11" s="13">
        <v>56892</v>
      </c>
      <c r="F11" s="14">
        <v>862.51764126900002</v>
      </c>
    </row>
    <row r="12" spans="1:6">
      <c r="A12">
        <v>2019</v>
      </c>
      <c r="B12" t="s">
        <v>31</v>
      </c>
      <c r="C12" t="s">
        <v>69</v>
      </c>
      <c r="D12" t="s">
        <v>20</v>
      </c>
      <c r="E12" s="13">
        <v>12606</v>
      </c>
      <c r="F12" s="14">
        <v>191.114697775</v>
      </c>
    </row>
    <row r="13" spans="1:6">
      <c r="A13">
        <v>2019</v>
      </c>
      <c r="B13" t="s">
        <v>31</v>
      </c>
      <c r="C13" t="s">
        <v>69</v>
      </c>
      <c r="D13" t="s">
        <v>21</v>
      </c>
      <c r="E13" s="13">
        <v>70045</v>
      </c>
      <c r="F13" s="14">
        <v>1061.9251948030001</v>
      </c>
    </row>
    <row r="14" spans="1:6">
      <c r="A14">
        <v>2019</v>
      </c>
      <c r="B14" t="s">
        <v>31</v>
      </c>
      <c r="C14" t="s">
        <v>70</v>
      </c>
      <c r="D14" t="s">
        <v>15</v>
      </c>
      <c r="E14" s="13">
        <v>13536</v>
      </c>
      <c r="F14" s="14">
        <v>205.21406862500001</v>
      </c>
    </row>
    <row r="15" spans="1:6">
      <c r="A15">
        <v>2019</v>
      </c>
      <c r="B15" t="s">
        <v>31</v>
      </c>
      <c r="C15" t="s">
        <v>70</v>
      </c>
      <c r="D15" t="s">
        <v>16</v>
      </c>
      <c r="E15" s="13">
        <v>69115</v>
      </c>
      <c r="F15" s="14">
        <v>1047.8258239530001</v>
      </c>
    </row>
    <row r="16" spans="1:6">
      <c r="A16">
        <v>2019</v>
      </c>
      <c r="B16" t="s">
        <v>31</v>
      </c>
      <c r="C16" t="s">
        <v>17</v>
      </c>
      <c r="D16" t="s">
        <v>19</v>
      </c>
      <c r="E16" s="13">
        <v>26030</v>
      </c>
      <c r="F16" s="14">
        <v>394.630777653</v>
      </c>
    </row>
    <row r="17" spans="1:6">
      <c r="A17">
        <v>2019</v>
      </c>
      <c r="B17" t="s">
        <v>31</v>
      </c>
      <c r="C17" t="s">
        <v>17</v>
      </c>
      <c r="D17" t="s">
        <v>18</v>
      </c>
      <c r="E17" s="13">
        <v>56621</v>
      </c>
      <c r="F17" s="14">
        <v>858.40911492500004</v>
      </c>
    </row>
    <row r="18" spans="1:6">
      <c r="A18">
        <v>2018</v>
      </c>
      <c r="B18" t="s">
        <v>31</v>
      </c>
      <c r="C18" t="s">
        <v>12</v>
      </c>
      <c r="D18" t="s">
        <v>13</v>
      </c>
      <c r="E18" s="13">
        <v>23582</v>
      </c>
      <c r="F18" s="14">
        <v>364.932384136</v>
      </c>
    </row>
    <row r="19" spans="1:6">
      <c r="A19">
        <v>2018</v>
      </c>
      <c r="B19" t="s">
        <v>31</v>
      </c>
      <c r="C19" t="s">
        <v>12</v>
      </c>
      <c r="D19" t="s">
        <v>14</v>
      </c>
      <c r="E19" s="13">
        <v>52511</v>
      </c>
      <c r="F19" s="14">
        <v>812.60980507800002</v>
      </c>
    </row>
    <row r="20" spans="1:6">
      <c r="A20">
        <v>2018</v>
      </c>
      <c r="B20" t="s">
        <v>31</v>
      </c>
      <c r="C20" t="s">
        <v>69</v>
      </c>
      <c r="D20" t="s">
        <v>20</v>
      </c>
      <c r="E20" s="13">
        <v>11423</v>
      </c>
      <c r="F20" s="14">
        <v>176.77137749100001</v>
      </c>
    </row>
    <row r="21" spans="1:6">
      <c r="A21">
        <v>2018</v>
      </c>
      <c r="B21" t="s">
        <v>31</v>
      </c>
      <c r="C21" t="s">
        <v>69</v>
      </c>
      <c r="D21" t="s">
        <v>21</v>
      </c>
      <c r="E21" s="13">
        <v>64670</v>
      </c>
      <c r="F21" s="14">
        <v>1000.770811723</v>
      </c>
    </row>
    <row r="22" spans="1:6">
      <c r="A22">
        <v>2018</v>
      </c>
      <c r="B22" t="s">
        <v>31</v>
      </c>
      <c r="C22" t="s">
        <v>70</v>
      </c>
      <c r="D22" t="s">
        <v>15</v>
      </c>
      <c r="E22" s="13">
        <v>11882</v>
      </c>
      <c r="F22" s="14">
        <v>183.874420673</v>
      </c>
    </row>
    <row r="23" spans="1:6">
      <c r="A23">
        <v>2018</v>
      </c>
      <c r="B23" t="s">
        <v>31</v>
      </c>
      <c r="C23" t="s">
        <v>70</v>
      </c>
      <c r="D23" t="s">
        <v>16</v>
      </c>
      <c r="E23" s="13">
        <v>64211</v>
      </c>
      <c r="F23" s="14">
        <v>993.66776854099999</v>
      </c>
    </row>
    <row r="24" spans="1:6">
      <c r="A24">
        <v>2018</v>
      </c>
      <c r="B24" t="s">
        <v>31</v>
      </c>
      <c r="C24" t="s">
        <v>17</v>
      </c>
      <c r="D24" t="s">
        <v>19</v>
      </c>
      <c r="E24" s="13">
        <v>23217</v>
      </c>
      <c r="F24" s="14">
        <v>359.28399467700001</v>
      </c>
    </row>
    <row r="25" spans="1:6">
      <c r="A25">
        <v>2018</v>
      </c>
      <c r="B25" t="s">
        <v>31</v>
      </c>
      <c r="C25" t="s">
        <v>17</v>
      </c>
      <c r="D25" t="s">
        <v>18</v>
      </c>
      <c r="E25" s="13">
        <v>52876</v>
      </c>
      <c r="F25" s="14">
        <v>818.25819453600002</v>
      </c>
    </row>
    <row r="26" spans="1:6">
      <c r="A26">
        <v>2017</v>
      </c>
      <c r="B26" t="s">
        <v>31</v>
      </c>
      <c r="C26" t="s">
        <v>12</v>
      </c>
      <c r="D26" t="s">
        <v>13</v>
      </c>
      <c r="E26" s="13">
        <v>24123</v>
      </c>
      <c r="F26" s="14">
        <v>381.59606910000002</v>
      </c>
    </row>
    <row r="27" spans="1:6">
      <c r="A27">
        <v>2017</v>
      </c>
      <c r="B27" t="s">
        <v>31</v>
      </c>
      <c r="C27" t="s">
        <v>12</v>
      </c>
      <c r="D27" t="s">
        <v>14</v>
      </c>
      <c r="E27" s="13">
        <v>52353</v>
      </c>
      <c r="F27" s="14">
        <v>828.159806226</v>
      </c>
    </row>
    <row r="28" spans="1:6">
      <c r="A28">
        <v>2017</v>
      </c>
      <c r="B28" t="s">
        <v>31</v>
      </c>
      <c r="C28" t="s">
        <v>69</v>
      </c>
      <c r="D28" t="s">
        <v>20</v>
      </c>
      <c r="E28" s="13">
        <v>11378</v>
      </c>
      <c r="F28" s="14">
        <v>179.98590864400001</v>
      </c>
    </row>
    <row r="29" spans="1:6">
      <c r="A29">
        <v>2017</v>
      </c>
      <c r="B29" t="s">
        <v>31</v>
      </c>
      <c r="C29" t="s">
        <v>69</v>
      </c>
      <c r="D29" t="s">
        <v>21</v>
      </c>
      <c r="E29" s="13">
        <v>65098</v>
      </c>
      <c r="F29" s="14">
        <v>1029.7699666829999</v>
      </c>
    </row>
    <row r="30" spans="1:6">
      <c r="A30">
        <v>2017</v>
      </c>
      <c r="B30" t="s">
        <v>31</v>
      </c>
      <c r="C30" t="s">
        <v>70</v>
      </c>
      <c r="D30" t="s">
        <v>15</v>
      </c>
      <c r="E30" s="13">
        <v>12072</v>
      </c>
      <c r="F30" s="14">
        <v>190.96413158300001</v>
      </c>
    </row>
    <row r="31" spans="1:6">
      <c r="A31">
        <v>2017</v>
      </c>
      <c r="B31" t="s">
        <v>31</v>
      </c>
      <c r="C31" t="s">
        <v>70</v>
      </c>
      <c r="D31" t="s">
        <v>16</v>
      </c>
      <c r="E31" s="13">
        <v>64404</v>
      </c>
      <c r="F31" s="14">
        <v>1018.791743744</v>
      </c>
    </row>
    <row r="32" spans="1:6">
      <c r="A32">
        <v>2017</v>
      </c>
      <c r="B32" t="s">
        <v>31</v>
      </c>
      <c r="C32" t="s">
        <v>17</v>
      </c>
      <c r="D32" t="s">
        <v>19</v>
      </c>
      <c r="E32" s="13">
        <v>23370</v>
      </c>
      <c r="F32" s="14">
        <v>369.684539024</v>
      </c>
    </row>
    <row r="33" spans="1:6">
      <c r="A33">
        <v>2017</v>
      </c>
      <c r="B33" t="s">
        <v>31</v>
      </c>
      <c r="C33" t="s">
        <v>17</v>
      </c>
      <c r="D33" t="s">
        <v>18</v>
      </c>
      <c r="E33" s="13">
        <v>53106</v>
      </c>
      <c r="F33" s="14">
        <v>840.07133630299995</v>
      </c>
    </row>
    <row r="34" spans="1:6">
      <c r="A34">
        <v>2016</v>
      </c>
      <c r="B34" t="s">
        <v>31</v>
      </c>
      <c r="C34" t="s">
        <v>12</v>
      </c>
      <c r="D34" t="s">
        <v>13</v>
      </c>
      <c r="E34" s="13">
        <v>25828</v>
      </c>
      <c r="F34" s="14">
        <v>418.39106378399998</v>
      </c>
    </row>
    <row r="35" spans="1:6">
      <c r="A35">
        <v>2016</v>
      </c>
      <c r="B35" t="s">
        <v>31</v>
      </c>
      <c r="C35" t="s">
        <v>12</v>
      </c>
      <c r="D35" t="s">
        <v>14</v>
      </c>
      <c r="E35" s="13">
        <v>52159</v>
      </c>
      <c r="F35" s="14">
        <v>844.93028867500004</v>
      </c>
    </row>
    <row r="36" spans="1:6">
      <c r="A36">
        <v>2016</v>
      </c>
      <c r="B36" t="s">
        <v>31</v>
      </c>
      <c r="C36" t="s">
        <v>69</v>
      </c>
      <c r="D36" t="s">
        <v>20</v>
      </c>
      <c r="E36" s="13">
        <v>11567</v>
      </c>
      <c r="F36" s="14">
        <v>187.37530721600001</v>
      </c>
    </row>
    <row r="37" spans="1:6">
      <c r="A37">
        <v>2016</v>
      </c>
      <c r="B37" t="s">
        <v>31</v>
      </c>
      <c r="C37" t="s">
        <v>69</v>
      </c>
      <c r="D37" t="s">
        <v>21</v>
      </c>
      <c r="E37" s="13">
        <v>66420</v>
      </c>
      <c r="F37" s="14">
        <v>1075.9460452420001</v>
      </c>
    </row>
    <row r="38" spans="1:6">
      <c r="A38">
        <v>2016</v>
      </c>
      <c r="B38" t="s">
        <v>31</v>
      </c>
      <c r="C38" t="s">
        <v>70</v>
      </c>
      <c r="D38" t="s">
        <v>15</v>
      </c>
      <c r="E38" s="13">
        <v>11407</v>
      </c>
      <c r="F38" s="14">
        <v>184.78344682400001</v>
      </c>
    </row>
    <row r="39" spans="1:6">
      <c r="A39">
        <v>2016</v>
      </c>
      <c r="B39" t="s">
        <v>31</v>
      </c>
      <c r="C39" t="s">
        <v>70</v>
      </c>
      <c r="D39" t="s">
        <v>16</v>
      </c>
      <c r="E39" s="13">
        <v>66580</v>
      </c>
      <c r="F39" s="14">
        <v>1078.537905634</v>
      </c>
    </row>
    <row r="40" spans="1:6">
      <c r="A40">
        <v>2016</v>
      </c>
      <c r="B40" t="s">
        <v>31</v>
      </c>
      <c r="C40" t="s">
        <v>17</v>
      </c>
      <c r="D40" t="s">
        <v>19</v>
      </c>
      <c r="E40" s="13">
        <v>22886</v>
      </c>
      <c r="F40" s="14">
        <v>370.73323082500002</v>
      </c>
    </row>
    <row r="41" spans="1:6">
      <c r="A41">
        <v>2016</v>
      </c>
      <c r="B41" t="s">
        <v>31</v>
      </c>
      <c r="C41" t="s">
        <v>17</v>
      </c>
      <c r="D41" t="s">
        <v>18</v>
      </c>
      <c r="E41" s="13">
        <v>55101</v>
      </c>
      <c r="F41" s="14">
        <v>892.58812163300001</v>
      </c>
    </row>
    <row r="42" spans="1:6">
      <c r="E42" s="13"/>
      <c r="F42" s="14"/>
    </row>
    <row r="43" spans="1:6">
      <c r="E43" s="13"/>
      <c r="F43" s="14"/>
    </row>
    <row r="44" spans="1:6">
      <c r="E44" s="13"/>
      <c r="F44" s="14"/>
    </row>
    <row r="45" spans="1:6">
      <c r="E45" s="13"/>
      <c r="F45" s="14"/>
    </row>
    <row r="46" spans="1:6">
      <c r="E46" s="13"/>
      <c r="F46" s="14"/>
    </row>
    <row r="47" spans="1:6">
      <c r="E47" s="13"/>
      <c r="F47" s="14"/>
    </row>
    <row r="48" spans="1:6">
      <c r="E48" s="13"/>
      <c r="F48" s="14"/>
    </row>
    <row r="49" spans="5:6">
      <c r="E49" s="13"/>
      <c r="F49" s="14"/>
    </row>
    <row r="50" spans="5:6">
      <c r="E50" s="13"/>
      <c r="F50" s="14"/>
    </row>
  </sheetData>
  <autoFilter ref="A1:F41" xr:uid="{E72C1343-473B-0747-8B8B-2689D92776FC}"/>
  <sortState xmlns:xlrd2="http://schemas.microsoft.com/office/spreadsheetml/2017/richdata2" ref="A2:F41">
    <sortCondition descending="1" ref="A2:A41"/>
    <sortCondition ref="C2:C41"/>
    <sortCondition ref="D2:D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E61"/>
  <sheetViews>
    <sheetView workbookViewId="0">
      <pane ySplit="1" topLeftCell="A2" activePane="bottomLeft" state="frozen"/>
      <selection activeCell="A2" sqref="A2"/>
      <selection pane="bottomLeft" activeCell="H17" sqref="H17"/>
    </sheetView>
  </sheetViews>
  <sheetFormatPr baseColWidth="10" defaultColWidth="8.83203125" defaultRowHeight="15"/>
  <cols>
    <col min="1" max="1" width="12.1640625" customWidth="1"/>
    <col min="2" max="2" width="15.83203125" customWidth="1"/>
    <col min="3" max="4" width="16.1640625" customWidth="1"/>
    <col min="5" max="5" width="15.33203125" customWidth="1"/>
  </cols>
  <sheetData>
    <row r="1" spans="1:5" ht="36.75" customHeight="1">
      <c r="A1" s="1" t="s">
        <v>6</v>
      </c>
      <c r="B1" s="1" t="s">
        <v>7</v>
      </c>
      <c r="C1" s="1" t="s">
        <v>22</v>
      </c>
      <c r="D1" s="1" t="s">
        <v>23</v>
      </c>
      <c r="E1" s="1" t="s">
        <v>10</v>
      </c>
    </row>
    <row r="2" spans="1:5">
      <c r="A2">
        <v>2020</v>
      </c>
      <c r="B2" t="s">
        <v>31</v>
      </c>
      <c r="C2" t="s">
        <v>26</v>
      </c>
      <c r="D2" t="s">
        <v>28</v>
      </c>
      <c r="E2" s="13">
        <v>7053</v>
      </c>
    </row>
    <row r="3" spans="1:5">
      <c r="A3">
        <v>2020</v>
      </c>
      <c r="B3" t="s">
        <v>31</v>
      </c>
      <c r="C3" t="s">
        <v>26</v>
      </c>
      <c r="D3" t="s">
        <v>31</v>
      </c>
      <c r="E3" s="13">
        <v>7511</v>
      </c>
    </row>
    <row r="4" spans="1:5">
      <c r="A4">
        <v>2020</v>
      </c>
      <c r="B4" t="s">
        <v>31</v>
      </c>
      <c r="C4" t="s">
        <v>26</v>
      </c>
      <c r="D4" t="s">
        <v>27</v>
      </c>
      <c r="E4" s="13">
        <v>7356</v>
      </c>
    </row>
    <row r="5" spans="1:5">
      <c r="A5">
        <v>2020</v>
      </c>
      <c r="B5" t="s">
        <v>31</v>
      </c>
      <c r="C5" t="s">
        <v>29</v>
      </c>
      <c r="D5" t="s">
        <v>30</v>
      </c>
      <c r="E5" s="13">
        <v>7462</v>
      </c>
    </row>
    <row r="6" spans="1:5">
      <c r="A6">
        <v>2020</v>
      </c>
      <c r="B6" t="s">
        <v>31</v>
      </c>
      <c r="C6" t="s">
        <v>29</v>
      </c>
      <c r="D6" t="s">
        <v>35</v>
      </c>
      <c r="E6" s="13">
        <v>8006</v>
      </c>
    </row>
    <row r="7" spans="1:5">
      <c r="A7">
        <v>2020</v>
      </c>
      <c r="B7" t="s">
        <v>31</v>
      </c>
      <c r="C7" t="s">
        <v>29</v>
      </c>
      <c r="D7" t="s">
        <v>37</v>
      </c>
      <c r="E7" s="13">
        <v>7983</v>
      </c>
    </row>
    <row r="8" spans="1:5">
      <c r="A8">
        <v>2020</v>
      </c>
      <c r="B8" t="s">
        <v>31</v>
      </c>
      <c r="C8" t="s">
        <v>32</v>
      </c>
      <c r="D8" t="s">
        <v>34</v>
      </c>
      <c r="E8" s="13">
        <v>6930</v>
      </c>
    </row>
    <row r="9" spans="1:5">
      <c r="A9">
        <v>2020</v>
      </c>
      <c r="B9" t="s">
        <v>31</v>
      </c>
      <c r="C9" t="s">
        <v>32</v>
      </c>
      <c r="D9" t="s">
        <v>33</v>
      </c>
      <c r="E9" s="13">
        <v>6810</v>
      </c>
    </row>
    <row r="10" spans="1:5">
      <c r="A10">
        <v>2020</v>
      </c>
      <c r="B10" t="s">
        <v>31</v>
      </c>
      <c r="C10" t="s">
        <v>32</v>
      </c>
      <c r="D10" t="s">
        <v>11</v>
      </c>
      <c r="E10" s="13">
        <v>6871</v>
      </c>
    </row>
    <row r="11" spans="1:5">
      <c r="A11">
        <v>2020</v>
      </c>
      <c r="B11" t="s">
        <v>31</v>
      </c>
      <c r="C11" t="s">
        <v>24</v>
      </c>
      <c r="D11" t="s">
        <v>38</v>
      </c>
      <c r="E11" s="13">
        <v>8000</v>
      </c>
    </row>
    <row r="12" spans="1:5">
      <c r="A12">
        <v>2020</v>
      </c>
      <c r="B12" t="s">
        <v>31</v>
      </c>
      <c r="C12" t="s">
        <v>24</v>
      </c>
      <c r="D12" t="s">
        <v>36</v>
      </c>
      <c r="E12" s="13">
        <v>7137</v>
      </c>
    </row>
    <row r="13" spans="1:5">
      <c r="A13">
        <v>2020</v>
      </c>
      <c r="B13" t="s">
        <v>31</v>
      </c>
      <c r="C13" t="s">
        <v>24</v>
      </c>
      <c r="D13" t="s">
        <v>25</v>
      </c>
      <c r="E13" s="13">
        <v>7095</v>
      </c>
    </row>
    <row r="14" spans="1:5">
      <c r="A14">
        <v>2019</v>
      </c>
      <c r="B14" t="s">
        <v>31</v>
      </c>
      <c r="C14" t="s">
        <v>26</v>
      </c>
      <c r="D14" t="s">
        <v>28</v>
      </c>
      <c r="E14" s="13">
        <v>6628</v>
      </c>
    </row>
    <row r="15" spans="1:5">
      <c r="A15">
        <v>2019</v>
      </c>
      <c r="B15" t="s">
        <v>31</v>
      </c>
      <c r="C15" t="s">
        <v>26</v>
      </c>
      <c r="D15" t="s">
        <v>31</v>
      </c>
      <c r="E15" s="13">
        <v>6512</v>
      </c>
    </row>
    <row r="16" spans="1:5">
      <c r="A16">
        <v>2019</v>
      </c>
      <c r="B16" t="s">
        <v>31</v>
      </c>
      <c r="C16" t="s">
        <v>26</v>
      </c>
      <c r="D16" t="s">
        <v>27</v>
      </c>
      <c r="E16" s="13">
        <v>6484</v>
      </c>
    </row>
    <row r="17" spans="1:5">
      <c r="A17">
        <v>2019</v>
      </c>
      <c r="B17" t="s">
        <v>31</v>
      </c>
      <c r="C17" t="s">
        <v>29</v>
      </c>
      <c r="D17" t="s">
        <v>30</v>
      </c>
      <c r="E17" s="13">
        <v>6964</v>
      </c>
    </row>
    <row r="18" spans="1:5">
      <c r="A18">
        <v>2019</v>
      </c>
      <c r="B18" t="s">
        <v>31</v>
      </c>
      <c r="C18" t="s">
        <v>29</v>
      </c>
      <c r="D18" t="s">
        <v>35</v>
      </c>
      <c r="E18" s="13">
        <v>7849</v>
      </c>
    </row>
    <row r="19" spans="1:5">
      <c r="A19">
        <v>2019</v>
      </c>
      <c r="B19" t="s">
        <v>31</v>
      </c>
      <c r="C19" t="s">
        <v>29</v>
      </c>
      <c r="D19" t="s">
        <v>37</v>
      </c>
      <c r="E19" s="13">
        <v>7265</v>
      </c>
    </row>
    <row r="20" spans="1:5">
      <c r="A20">
        <v>2019</v>
      </c>
      <c r="B20" t="s">
        <v>31</v>
      </c>
      <c r="C20" t="s">
        <v>32</v>
      </c>
      <c r="D20" t="s">
        <v>34</v>
      </c>
      <c r="E20" s="13">
        <v>6755</v>
      </c>
    </row>
    <row r="21" spans="1:5">
      <c r="A21">
        <v>2019</v>
      </c>
      <c r="B21" t="s">
        <v>31</v>
      </c>
      <c r="C21" t="s">
        <v>32</v>
      </c>
      <c r="D21" t="s">
        <v>33</v>
      </c>
      <c r="E21" s="13">
        <v>6186</v>
      </c>
    </row>
    <row r="22" spans="1:5">
      <c r="A22">
        <v>2019</v>
      </c>
      <c r="B22" t="s">
        <v>31</v>
      </c>
      <c r="C22" t="s">
        <v>32</v>
      </c>
      <c r="D22" t="s">
        <v>11</v>
      </c>
      <c r="E22" s="13">
        <v>6547</v>
      </c>
    </row>
    <row r="23" spans="1:5">
      <c r="A23">
        <v>2019</v>
      </c>
      <c r="B23" t="s">
        <v>31</v>
      </c>
      <c r="C23" t="s">
        <v>24</v>
      </c>
      <c r="D23" t="s">
        <v>38</v>
      </c>
      <c r="E23" s="13">
        <v>7807</v>
      </c>
    </row>
    <row r="24" spans="1:5">
      <c r="A24">
        <v>2019</v>
      </c>
      <c r="B24" t="s">
        <v>31</v>
      </c>
      <c r="C24" t="s">
        <v>24</v>
      </c>
      <c r="D24" t="s">
        <v>36</v>
      </c>
      <c r="E24" s="13">
        <v>6887</v>
      </c>
    </row>
    <row r="25" spans="1:5">
      <c r="A25">
        <v>2019</v>
      </c>
      <c r="B25" t="s">
        <v>31</v>
      </c>
      <c r="C25" t="s">
        <v>24</v>
      </c>
      <c r="D25" t="s">
        <v>25</v>
      </c>
      <c r="E25" s="13">
        <v>6767</v>
      </c>
    </row>
    <row r="26" spans="1:5">
      <c r="A26">
        <v>2018</v>
      </c>
      <c r="B26" t="s">
        <v>31</v>
      </c>
      <c r="C26" t="s">
        <v>26</v>
      </c>
      <c r="D26" t="s">
        <v>28</v>
      </c>
      <c r="E26" s="13">
        <v>5892</v>
      </c>
    </row>
    <row r="27" spans="1:5">
      <c r="A27">
        <v>2018</v>
      </c>
      <c r="B27" t="s">
        <v>31</v>
      </c>
      <c r="C27" t="s">
        <v>26</v>
      </c>
      <c r="D27" t="s">
        <v>31</v>
      </c>
      <c r="E27" s="13">
        <v>6159</v>
      </c>
    </row>
    <row r="28" spans="1:5">
      <c r="A28">
        <v>2018</v>
      </c>
      <c r="B28" t="s">
        <v>31</v>
      </c>
      <c r="C28" t="s">
        <v>26</v>
      </c>
      <c r="D28" t="s">
        <v>27</v>
      </c>
      <c r="E28" s="13">
        <v>6161</v>
      </c>
    </row>
    <row r="29" spans="1:5">
      <c r="A29">
        <v>2018</v>
      </c>
      <c r="B29" t="s">
        <v>31</v>
      </c>
      <c r="C29" t="s">
        <v>29</v>
      </c>
      <c r="D29" t="s">
        <v>30</v>
      </c>
      <c r="E29" s="13">
        <v>6354</v>
      </c>
    </row>
    <row r="30" spans="1:5">
      <c r="A30">
        <v>2018</v>
      </c>
      <c r="B30" t="s">
        <v>31</v>
      </c>
      <c r="C30" t="s">
        <v>29</v>
      </c>
      <c r="D30" t="s">
        <v>35</v>
      </c>
      <c r="E30" s="13">
        <v>7125</v>
      </c>
    </row>
    <row r="31" spans="1:5">
      <c r="A31">
        <v>2018</v>
      </c>
      <c r="B31" t="s">
        <v>31</v>
      </c>
      <c r="C31" t="s">
        <v>29</v>
      </c>
      <c r="D31" t="s">
        <v>37</v>
      </c>
      <c r="E31" s="13">
        <v>6698</v>
      </c>
    </row>
    <row r="32" spans="1:5">
      <c r="A32">
        <v>2018</v>
      </c>
      <c r="B32" t="s">
        <v>31</v>
      </c>
      <c r="C32" t="s">
        <v>32</v>
      </c>
      <c r="D32" t="s">
        <v>34</v>
      </c>
      <c r="E32" s="13">
        <v>6073</v>
      </c>
    </row>
    <row r="33" spans="1:5">
      <c r="A33">
        <v>2018</v>
      </c>
      <c r="B33" t="s">
        <v>31</v>
      </c>
      <c r="C33" t="s">
        <v>32</v>
      </c>
      <c r="D33" t="s">
        <v>33</v>
      </c>
      <c r="E33" s="13">
        <v>5687</v>
      </c>
    </row>
    <row r="34" spans="1:5">
      <c r="A34">
        <v>2018</v>
      </c>
      <c r="B34" t="s">
        <v>31</v>
      </c>
      <c r="C34" t="s">
        <v>32</v>
      </c>
      <c r="D34" t="s">
        <v>11</v>
      </c>
      <c r="E34" s="13">
        <v>5835</v>
      </c>
    </row>
    <row r="35" spans="1:5">
      <c r="A35">
        <v>2018</v>
      </c>
      <c r="B35" t="s">
        <v>31</v>
      </c>
      <c r="C35" t="s">
        <v>24</v>
      </c>
      <c r="D35" t="s">
        <v>38</v>
      </c>
      <c r="E35" s="13">
        <v>7063</v>
      </c>
    </row>
    <row r="36" spans="1:5">
      <c r="A36">
        <v>2018</v>
      </c>
      <c r="B36" t="s">
        <v>31</v>
      </c>
      <c r="C36" t="s">
        <v>24</v>
      </c>
      <c r="D36" t="s">
        <v>36</v>
      </c>
      <c r="E36" s="13">
        <v>6592</v>
      </c>
    </row>
    <row r="37" spans="1:5">
      <c r="A37">
        <v>2018</v>
      </c>
      <c r="B37" t="s">
        <v>31</v>
      </c>
      <c r="C37" t="s">
        <v>24</v>
      </c>
      <c r="D37" t="s">
        <v>25</v>
      </c>
      <c r="E37" s="13">
        <v>6454</v>
      </c>
    </row>
    <row r="38" spans="1:5">
      <c r="A38">
        <v>2017</v>
      </c>
      <c r="B38" t="s">
        <v>31</v>
      </c>
      <c r="C38" t="s">
        <v>26</v>
      </c>
      <c r="D38" t="s">
        <v>28</v>
      </c>
      <c r="E38" s="13">
        <v>5743</v>
      </c>
    </row>
    <row r="39" spans="1:5">
      <c r="A39">
        <v>2017</v>
      </c>
      <c r="B39" t="s">
        <v>31</v>
      </c>
      <c r="C39" t="s">
        <v>26</v>
      </c>
      <c r="D39" t="s">
        <v>31</v>
      </c>
      <c r="E39" s="13">
        <v>5671</v>
      </c>
    </row>
    <row r="40" spans="1:5">
      <c r="A40">
        <v>2017</v>
      </c>
      <c r="B40" t="s">
        <v>31</v>
      </c>
      <c r="C40" t="s">
        <v>26</v>
      </c>
      <c r="D40" t="s">
        <v>27</v>
      </c>
      <c r="E40" s="13">
        <v>5936</v>
      </c>
    </row>
    <row r="41" spans="1:5">
      <c r="A41">
        <v>2017</v>
      </c>
      <c r="B41" t="s">
        <v>31</v>
      </c>
      <c r="C41" t="s">
        <v>29</v>
      </c>
      <c r="D41" t="s">
        <v>30</v>
      </c>
      <c r="E41" s="13">
        <v>6109</v>
      </c>
    </row>
    <row r="42" spans="1:5">
      <c r="A42">
        <v>2017</v>
      </c>
      <c r="B42" t="s">
        <v>31</v>
      </c>
      <c r="C42" t="s">
        <v>29</v>
      </c>
      <c r="D42" t="s">
        <v>35</v>
      </c>
      <c r="E42" s="13">
        <v>7174</v>
      </c>
    </row>
    <row r="43" spans="1:5">
      <c r="A43">
        <v>2017</v>
      </c>
      <c r="B43" t="s">
        <v>31</v>
      </c>
      <c r="C43" t="s">
        <v>29</v>
      </c>
      <c r="D43" t="s">
        <v>37</v>
      </c>
      <c r="E43" s="13">
        <v>6690</v>
      </c>
    </row>
    <row r="44" spans="1:5">
      <c r="A44">
        <v>2017</v>
      </c>
      <c r="B44" t="s">
        <v>31</v>
      </c>
      <c r="C44" t="s">
        <v>32</v>
      </c>
      <c r="D44" t="s">
        <v>34</v>
      </c>
      <c r="E44" s="13">
        <v>6608</v>
      </c>
    </row>
    <row r="45" spans="1:5">
      <c r="A45">
        <v>2017</v>
      </c>
      <c r="B45" t="s">
        <v>31</v>
      </c>
      <c r="C45" t="s">
        <v>32</v>
      </c>
      <c r="D45" t="s">
        <v>33</v>
      </c>
      <c r="E45" s="13">
        <v>6092</v>
      </c>
    </row>
    <row r="46" spans="1:5">
      <c r="A46">
        <v>2017</v>
      </c>
      <c r="B46" t="s">
        <v>31</v>
      </c>
      <c r="C46" t="s">
        <v>32</v>
      </c>
      <c r="D46" t="s">
        <v>11</v>
      </c>
      <c r="E46" s="13">
        <v>6025</v>
      </c>
    </row>
    <row r="47" spans="1:5">
      <c r="A47">
        <v>2017</v>
      </c>
      <c r="B47" t="s">
        <v>31</v>
      </c>
      <c r="C47" t="s">
        <v>24</v>
      </c>
      <c r="D47" t="s">
        <v>38</v>
      </c>
      <c r="E47" s="13">
        <v>7230</v>
      </c>
    </row>
    <row r="48" spans="1:5">
      <c r="A48">
        <v>2017</v>
      </c>
      <c r="B48" t="s">
        <v>31</v>
      </c>
      <c r="C48" t="s">
        <v>24</v>
      </c>
      <c r="D48" t="s">
        <v>36</v>
      </c>
      <c r="E48" s="13">
        <v>6713</v>
      </c>
    </row>
    <row r="49" spans="1:5">
      <c r="A49">
        <v>2017</v>
      </c>
      <c r="B49" t="s">
        <v>31</v>
      </c>
      <c r="C49" t="s">
        <v>24</v>
      </c>
      <c r="D49" t="s">
        <v>25</v>
      </c>
      <c r="E49" s="13">
        <v>6485</v>
      </c>
    </row>
    <row r="50" spans="1:5">
      <c r="A50">
        <v>2016</v>
      </c>
      <c r="B50" t="s">
        <v>31</v>
      </c>
      <c r="C50" t="s">
        <v>26</v>
      </c>
      <c r="D50" t="s">
        <v>28</v>
      </c>
      <c r="E50" s="13">
        <v>6171</v>
      </c>
    </row>
    <row r="51" spans="1:5">
      <c r="A51">
        <v>2016</v>
      </c>
      <c r="B51" t="s">
        <v>31</v>
      </c>
      <c r="C51" t="s">
        <v>26</v>
      </c>
      <c r="D51" t="s">
        <v>31</v>
      </c>
      <c r="E51" s="13">
        <v>5909</v>
      </c>
    </row>
    <row r="52" spans="1:5">
      <c r="A52">
        <v>2016</v>
      </c>
      <c r="B52" t="s">
        <v>31</v>
      </c>
      <c r="C52" t="s">
        <v>26</v>
      </c>
      <c r="D52" t="s">
        <v>27</v>
      </c>
      <c r="E52" s="13">
        <v>6493</v>
      </c>
    </row>
    <row r="53" spans="1:5">
      <c r="A53">
        <v>2016</v>
      </c>
      <c r="B53" t="s">
        <v>31</v>
      </c>
      <c r="C53" t="s">
        <v>29</v>
      </c>
      <c r="D53" t="s">
        <v>30</v>
      </c>
      <c r="E53" s="13">
        <v>6606</v>
      </c>
    </row>
    <row r="54" spans="1:5">
      <c r="A54">
        <v>2016</v>
      </c>
      <c r="B54" t="s">
        <v>31</v>
      </c>
      <c r="C54" t="s">
        <v>29</v>
      </c>
      <c r="D54" t="s">
        <v>35</v>
      </c>
      <c r="E54" s="13">
        <v>7385</v>
      </c>
    </row>
    <row r="55" spans="1:5">
      <c r="A55">
        <v>2016</v>
      </c>
      <c r="B55" t="s">
        <v>31</v>
      </c>
      <c r="C55" t="s">
        <v>29</v>
      </c>
      <c r="D55" t="s">
        <v>37</v>
      </c>
      <c r="E55" s="13">
        <v>6891</v>
      </c>
    </row>
    <row r="56" spans="1:5">
      <c r="A56">
        <v>2016</v>
      </c>
      <c r="B56" t="s">
        <v>31</v>
      </c>
      <c r="C56" t="s">
        <v>32</v>
      </c>
      <c r="D56" t="s">
        <v>34</v>
      </c>
      <c r="E56" s="13">
        <v>5994</v>
      </c>
    </row>
    <row r="57" spans="1:5">
      <c r="A57">
        <v>2016</v>
      </c>
      <c r="B57" t="s">
        <v>31</v>
      </c>
      <c r="C57" t="s">
        <v>32</v>
      </c>
      <c r="D57" t="s">
        <v>33</v>
      </c>
      <c r="E57" s="13">
        <v>5644</v>
      </c>
    </row>
    <row r="58" spans="1:5">
      <c r="A58">
        <v>2016</v>
      </c>
      <c r="B58" t="s">
        <v>31</v>
      </c>
      <c r="C58" t="s">
        <v>32</v>
      </c>
      <c r="D58" t="s">
        <v>11</v>
      </c>
      <c r="E58" s="13">
        <v>6276</v>
      </c>
    </row>
    <row r="59" spans="1:5">
      <c r="A59">
        <v>2016</v>
      </c>
      <c r="B59" t="s">
        <v>31</v>
      </c>
      <c r="C59" t="s">
        <v>24</v>
      </c>
      <c r="D59" t="s">
        <v>38</v>
      </c>
      <c r="E59" s="13">
        <v>7235</v>
      </c>
    </row>
    <row r="60" spans="1:5">
      <c r="A60">
        <v>2016</v>
      </c>
      <c r="B60" t="s">
        <v>31</v>
      </c>
      <c r="C60" t="s">
        <v>24</v>
      </c>
      <c r="D60" t="s">
        <v>36</v>
      </c>
      <c r="E60" s="13">
        <v>6638</v>
      </c>
    </row>
    <row r="61" spans="1:5">
      <c r="A61">
        <v>2016</v>
      </c>
      <c r="B61" t="s">
        <v>31</v>
      </c>
      <c r="C61" t="s">
        <v>24</v>
      </c>
      <c r="D61" t="s">
        <v>25</v>
      </c>
      <c r="E61" s="13">
        <v>6745</v>
      </c>
    </row>
  </sheetData>
  <sortState xmlns:xlrd2="http://schemas.microsoft.com/office/spreadsheetml/2017/richdata2" ref="A2:E61">
    <sortCondition descending="1" ref="A2:A61"/>
    <sortCondition ref="B2:B61"/>
    <sortCondition ref="C2:C61"/>
    <sortCondition ref="D2:D6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F271"/>
  <sheetViews>
    <sheetView workbookViewId="0">
      <pane ySplit="1" topLeftCell="A2" activePane="bottomLeft" state="frozen"/>
      <selection activeCell="A2" sqref="A2"/>
      <selection pane="bottomLeft" activeCell="E231" sqref="E231"/>
    </sheetView>
  </sheetViews>
  <sheetFormatPr baseColWidth="10" defaultColWidth="8.83203125" defaultRowHeight="15"/>
  <cols>
    <col min="1" max="1" width="12.1640625" customWidth="1"/>
    <col min="2" max="2" width="15.83203125" customWidth="1"/>
    <col min="3" max="3" width="12" customWidth="1"/>
    <col min="4" max="4" width="20" customWidth="1"/>
    <col min="6" max="6" width="16.1640625" customWidth="1"/>
  </cols>
  <sheetData>
    <row r="1" spans="1:6" ht="36.75" customHeight="1">
      <c r="A1" s="1" t="s">
        <v>6</v>
      </c>
      <c r="B1" s="1" t="s">
        <v>7</v>
      </c>
      <c r="C1" s="1" t="s">
        <v>39</v>
      </c>
      <c r="D1" s="1" t="s">
        <v>40</v>
      </c>
      <c r="E1" s="1" t="s">
        <v>41</v>
      </c>
      <c r="F1" s="1" t="s">
        <v>0</v>
      </c>
    </row>
    <row r="2" spans="1:6">
      <c r="A2">
        <v>2020</v>
      </c>
      <c r="B2" t="s">
        <v>31</v>
      </c>
      <c r="C2" t="s">
        <v>45</v>
      </c>
      <c r="D2" t="s">
        <v>44</v>
      </c>
      <c r="E2" s="13">
        <v>212</v>
      </c>
      <c r="F2" s="14">
        <v>107.04694578199999</v>
      </c>
    </row>
    <row r="3" spans="1:6">
      <c r="A3">
        <v>2020</v>
      </c>
      <c r="B3" t="s">
        <v>31</v>
      </c>
      <c r="C3" t="s">
        <v>45</v>
      </c>
      <c r="D3" t="s">
        <v>51</v>
      </c>
      <c r="E3" s="13">
        <v>553</v>
      </c>
      <c r="F3" s="14">
        <v>272.68867504399998</v>
      </c>
    </row>
    <row r="4" spans="1:6">
      <c r="A4">
        <v>2020</v>
      </c>
      <c r="B4" t="s">
        <v>31</v>
      </c>
      <c r="C4" t="s">
        <v>45</v>
      </c>
      <c r="D4" t="s">
        <v>47</v>
      </c>
      <c r="E4" s="13">
        <v>1493</v>
      </c>
      <c r="F4" s="14">
        <v>770.12603623899997</v>
      </c>
    </row>
    <row r="5" spans="1:6">
      <c r="A5">
        <v>2020</v>
      </c>
      <c r="B5" t="s">
        <v>31</v>
      </c>
      <c r="C5" t="s">
        <v>45</v>
      </c>
      <c r="D5" t="s">
        <v>73</v>
      </c>
      <c r="E5" s="13">
        <v>2130</v>
      </c>
      <c r="F5" s="14">
        <v>1974.3161520030001</v>
      </c>
    </row>
    <row r="6" spans="1:6">
      <c r="A6">
        <v>2020</v>
      </c>
      <c r="B6" t="s">
        <v>31</v>
      </c>
      <c r="C6" t="s">
        <v>45</v>
      </c>
      <c r="D6" t="s">
        <v>72</v>
      </c>
      <c r="E6" s="13">
        <v>2128</v>
      </c>
      <c r="F6" s="14">
        <v>2693.577531125</v>
      </c>
    </row>
    <row r="7" spans="1:6">
      <c r="A7">
        <v>2020</v>
      </c>
      <c r="B7" t="s">
        <v>31</v>
      </c>
      <c r="C7" t="s">
        <v>45</v>
      </c>
      <c r="D7" t="s">
        <v>53</v>
      </c>
      <c r="E7" s="13">
        <v>6791</v>
      </c>
      <c r="F7" s="14">
        <v>2936.4489815000002</v>
      </c>
    </row>
    <row r="8" spans="1:6">
      <c r="A8">
        <v>2020</v>
      </c>
      <c r="B8" t="s">
        <v>31</v>
      </c>
      <c r="C8" t="s">
        <v>45</v>
      </c>
      <c r="D8" t="s">
        <v>43</v>
      </c>
      <c r="E8" s="13">
        <v>8600</v>
      </c>
      <c r="F8" s="14">
        <v>3227.419014049</v>
      </c>
    </row>
    <row r="9" spans="1:6">
      <c r="A9">
        <v>2020</v>
      </c>
      <c r="B9" t="s">
        <v>31</v>
      </c>
      <c r="C9" t="s">
        <v>45</v>
      </c>
      <c r="D9" t="s">
        <v>57</v>
      </c>
      <c r="E9" s="13">
        <v>8727</v>
      </c>
      <c r="F9" s="14">
        <v>3226.8487520190001</v>
      </c>
    </row>
    <row r="10" spans="1:6">
      <c r="A10">
        <v>2020</v>
      </c>
      <c r="B10" t="s">
        <v>31</v>
      </c>
      <c r="C10" t="s">
        <v>45</v>
      </c>
      <c r="D10" t="s">
        <v>54</v>
      </c>
      <c r="E10" s="13">
        <v>8843</v>
      </c>
      <c r="F10" s="14">
        <v>3540.519078241</v>
      </c>
    </row>
    <row r="11" spans="1:6">
      <c r="A11">
        <v>2020</v>
      </c>
      <c r="B11" t="s">
        <v>31</v>
      </c>
      <c r="C11" t="s">
        <v>45</v>
      </c>
      <c r="D11" t="s">
        <v>56</v>
      </c>
      <c r="E11" s="13">
        <v>7216</v>
      </c>
      <c r="F11" s="14">
        <v>3383.042844482</v>
      </c>
    </row>
    <row r="12" spans="1:6">
      <c r="A12">
        <v>2020</v>
      </c>
      <c r="B12" t="s">
        <v>31</v>
      </c>
      <c r="C12" t="s">
        <v>45</v>
      </c>
      <c r="D12" t="s">
        <v>52</v>
      </c>
      <c r="E12" s="13">
        <v>6551</v>
      </c>
      <c r="F12" s="14">
        <v>2971.6206583550002</v>
      </c>
    </row>
    <row r="13" spans="1:6">
      <c r="A13">
        <v>2020</v>
      </c>
      <c r="B13" t="s">
        <v>31</v>
      </c>
      <c r="C13" t="s">
        <v>45</v>
      </c>
      <c r="D13" t="s">
        <v>50</v>
      </c>
      <c r="E13" s="13">
        <v>4491</v>
      </c>
      <c r="F13" s="14">
        <v>2173.7966914839999</v>
      </c>
    </row>
    <row r="14" spans="1:6">
      <c r="A14">
        <v>2020</v>
      </c>
      <c r="B14" t="s">
        <v>31</v>
      </c>
      <c r="C14" t="s">
        <v>45</v>
      </c>
      <c r="D14" t="s">
        <v>55</v>
      </c>
      <c r="E14" s="13">
        <v>2647</v>
      </c>
      <c r="F14" s="14">
        <v>1333.506108782</v>
      </c>
    </row>
    <row r="15" spans="1:6">
      <c r="A15">
        <v>2020</v>
      </c>
      <c r="B15" t="s">
        <v>31</v>
      </c>
      <c r="C15" t="s">
        <v>45</v>
      </c>
      <c r="D15" t="s">
        <v>46</v>
      </c>
      <c r="E15" s="13">
        <v>1844</v>
      </c>
      <c r="F15" s="14">
        <v>1007.462754447</v>
      </c>
    </row>
    <row r="16" spans="1:6">
      <c r="A16">
        <v>2020</v>
      </c>
      <c r="B16" t="s">
        <v>31</v>
      </c>
      <c r="C16" t="s">
        <v>45</v>
      </c>
      <c r="D16" t="s">
        <v>48</v>
      </c>
      <c r="E16" s="13">
        <v>1268</v>
      </c>
      <c r="F16" s="14">
        <v>788.33825498099998</v>
      </c>
    </row>
    <row r="17" spans="1:6">
      <c r="A17">
        <v>2020</v>
      </c>
      <c r="B17" t="s">
        <v>31</v>
      </c>
      <c r="C17" t="s">
        <v>45</v>
      </c>
      <c r="D17" t="s">
        <v>58</v>
      </c>
      <c r="E17" s="13">
        <v>853</v>
      </c>
      <c r="F17" s="14">
        <v>606.209674092</v>
      </c>
    </row>
    <row r="18" spans="1:6">
      <c r="A18">
        <v>2020</v>
      </c>
      <c r="B18" t="s">
        <v>31</v>
      </c>
      <c r="C18" t="s">
        <v>45</v>
      </c>
      <c r="D18" t="s">
        <v>49</v>
      </c>
      <c r="E18" s="13">
        <v>1016</v>
      </c>
      <c r="F18" s="14">
        <v>389.114447348</v>
      </c>
    </row>
    <row r="19" spans="1:6">
      <c r="A19">
        <v>2020</v>
      </c>
      <c r="B19" t="s">
        <v>31</v>
      </c>
      <c r="C19" t="s">
        <v>45</v>
      </c>
      <c r="D19" t="s">
        <v>67</v>
      </c>
      <c r="E19" s="13">
        <v>66177</v>
      </c>
      <c r="F19" s="14">
        <v>1955.537720868</v>
      </c>
    </row>
    <row r="20" spans="1:6">
      <c r="A20">
        <v>2020</v>
      </c>
      <c r="B20" t="s">
        <v>31</v>
      </c>
      <c r="C20" t="s">
        <v>42</v>
      </c>
      <c r="D20" t="s">
        <v>44</v>
      </c>
      <c r="E20" s="13">
        <v>258</v>
      </c>
      <c r="F20" s="14">
        <v>122.99356015399999</v>
      </c>
    </row>
    <row r="21" spans="1:6">
      <c r="A21">
        <v>2020</v>
      </c>
      <c r="B21" t="s">
        <v>31</v>
      </c>
      <c r="C21" t="s">
        <v>42</v>
      </c>
      <c r="D21" t="s">
        <v>51</v>
      </c>
      <c r="E21" s="13">
        <v>608</v>
      </c>
      <c r="F21" s="14">
        <v>283.55812138499999</v>
      </c>
    </row>
    <row r="22" spans="1:6">
      <c r="A22">
        <v>2020</v>
      </c>
      <c r="B22" t="s">
        <v>31</v>
      </c>
      <c r="C22" t="s">
        <v>42</v>
      </c>
      <c r="D22" t="s">
        <v>47</v>
      </c>
      <c r="E22" s="13">
        <v>1018</v>
      </c>
      <c r="F22" s="14">
        <v>498.068053249</v>
      </c>
    </row>
    <row r="23" spans="1:6">
      <c r="A23">
        <v>2020</v>
      </c>
      <c r="B23" t="s">
        <v>31</v>
      </c>
      <c r="C23" t="s">
        <v>42</v>
      </c>
      <c r="D23" t="s">
        <v>73</v>
      </c>
      <c r="E23" s="13">
        <v>770</v>
      </c>
      <c r="F23" s="14">
        <v>677.07767573599995</v>
      </c>
    </row>
    <row r="24" spans="1:6">
      <c r="A24">
        <v>2020</v>
      </c>
      <c r="B24" t="s">
        <v>31</v>
      </c>
      <c r="C24" t="s">
        <v>42</v>
      </c>
      <c r="D24" t="s">
        <v>72</v>
      </c>
      <c r="E24" s="13">
        <v>660</v>
      </c>
      <c r="F24" s="14">
        <v>790.49556772100004</v>
      </c>
    </row>
    <row r="25" spans="1:6">
      <c r="A25">
        <v>2020</v>
      </c>
      <c r="B25" t="s">
        <v>31</v>
      </c>
      <c r="C25" t="s">
        <v>42</v>
      </c>
      <c r="D25" t="s">
        <v>53</v>
      </c>
      <c r="E25" s="13">
        <v>1781</v>
      </c>
      <c r="F25" s="14">
        <v>726.18787454000005</v>
      </c>
    </row>
    <row r="26" spans="1:6">
      <c r="A26">
        <v>2020</v>
      </c>
      <c r="B26" t="s">
        <v>31</v>
      </c>
      <c r="C26" t="s">
        <v>42</v>
      </c>
      <c r="D26" t="s">
        <v>43</v>
      </c>
      <c r="E26" s="13">
        <v>2098</v>
      </c>
      <c r="F26" s="14">
        <v>762.79047455700004</v>
      </c>
    </row>
    <row r="27" spans="1:6">
      <c r="A27">
        <v>2020</v>
      </c>
      <c r="B27" t="s">
        <v>31</v>
      </c>
      <c r="C27" t="s">
        <v>42</v>
      </c>
      <c r="D27" t="s">
        <v>57</v>
      </c>
      <c r="E27" s="13">
        <v>2076</v>
      </c>
      <c r="F27" s="14">
        <v>787.88527647199999</v>
      </c>
    </row>
    <row r="28" spans="1:6">
      <c r="A28">
        <v>2020</v>
      </c>
      <c r="B28" t="s">
        <v>31</v>
      </c>
      <c r="C28" t="s">
        <v>42</v>
      </c>
      <c r="D28" t="s">
        <v>54</v>
      </c>
      <c r="E28" s="13">
        <v>2192</v>
      </c>
      <c r="F28" s="14">
        <v>892.64354327299998</v>
      </c>
    </row>
    <row r="29" spans="1:6">
      <c r="A29">
        <v>2020</v>
      </c>
      <c r="B29" t="s">
        <v>31</v>
      </c>
      <c r="C29" t="s">
        <v>42</v>
      </c>
      <c r="D29" t="s">
        <v>56</v>
      </c>
      <c r="E29" s="13">
        <v>2192</v>
      </c>
      <c r="F29" s="14">
        <v>1032.3886872569999</v>
      </c>
    </row>
    <row r="30" spans="1:6">
      <c r="A30">
        <v>2020</v>
      </c>
      <c r="B30" t="s">
        <v>31</v>
      </c>
      <c r="C30" t="s">
        <v>42</v>
      </c>
      <c r="D30" t="s">
        <v>52</v>
      </c>
      <c r="E30" s="13">
        <v>2224</v>
      </c>
      <c r="F30" s="14">
        <v>1054.235870754</v>
      </c>
    </row>
    <row r="31" spans="1:6">
      <c r="A31">
        <v>2020</v>
      </c>
      <c r="B31" t="s">
        <v>31</v>
      </c>
      <c r="C31" t="s">
        <v>42</v>
      </c>
      <c r="D31" t="s">
        <v>50</v>
      </c>
      <c r="E31" s="13">
        <v>1871</v>
      </c>
      <c r="F31" s="14">
        <v>958.80092079600001</v>
      </c>
    </row>
    <row r="32" spans="1:6">
      <c r="A32">
        <v>2020</v>
      </c>
      <c r="B32" t="s">
        <v>31</v>
      </c>
      <c r="C32" t="s">
        <v>42</v>
      </c>
      <c r="D32" t="s">
        <v>55</v>
      </c>
      <c r="E32" s="13">
        <v>1333</v>
      </c>
      <c r="F32" s="14">
        <v>706.58126281600005</v>
      </c>
    </row>
    <row r="33" spans="1:6">
      <c r="A33">
        <v>2020</v>
      </c>
      <c r="B33" t="s">
        <v>31</v>
      </c>
      <c r="C33" t="s">
        <v>42</v>
      </c>
      <c r="D33" t="s">
        <v>46</v>
      </c>
      <c r="E33" s="13">
        <v>879</v>
      </c>
      <c r="F33" s="14">
        <v>510.04535095400001</v>
      </c>
    </row>
    <row r="34" spans="1:6">
      <c r="A34">
        <v>2020</v>
      </c>
      <c r="B34" t="s">
        <v>31</v>
      </c>
      <c r="C34" t="s">
        <v>42</v>
      </c>
      <c r="D34" t="s">
        <v>48</v>
      </c>
      <c r="E34" s="13">
        <v>708</v>
      </c>
      <c r="F34" s="14">
        <v>476.170966389</v>
      </c>
    </row>
    <row r="35" spans="1:6">
      <c r="A35">
        <v>2020</v>
      </c>
      <c r="B35" t="s">
        <v>31</v>
      </c>
      <c r="C35" t="s">
        <v>42</v>
      </c>
      <c r="D35" t="s">
        <v>58</v>
      </c>
      <c r="E35" s="13">
        <v>477</v>
      </c>
      <c r="F35" s="14">
        <v>362.839489324</v>
      </c>
    </row>
    <row r="36" spans="1:6">
      <c r="A36">
        <v>2020</v>
      </c>
      <c r="B36" t="s">
        <v>31</v>
      </c>
      <c r="C36" t="s">
        <v>42</v>
      </c>
      <c r="D36" t="s">
        <v>49</v>
      </c>
      <c r="E36" s="13">
        <v>528</v>
      </c>
      <c r="F36" s="14">
        <v>254.70122023499999</v>
      </c>
    </row>
    <row r="37" spans="1:6">
      <c r="A37">
        <v>2020</v>
      </c>
      <c r="B37" t="s">
        <v>31</v>
      </c>
      <c r="C37" t="s">
        <v>42</v>
      </c>
      <c r="D37" t="s">
        <v>67</v>
      </c>
      <c r="E37" s="13">
        <v>21937</v>
      </c>
      <c r="F37" s="14">
        <v>660.35432143100002</v>
      </c>
    </row>
    <row r="38" spans="1:6">
      <c r="A38">
        <v>2020</v>
      </c>
      <c r="B38" t="s">
        <v>31</v>
      </c>
      <c r="C38" t="s">
        <v>68</v>
      </c>
      <c r="D38" t="s">
        <v>44</v>
      </c>
      <c r="E38" s="13">
        <v>470</v>
      </c>
      <c r="F38" s="14">
        <v>115.249457452</v>
      </c>
    </row>
    <row r="39" spans="1:6">
      <c r="A39">
        <v>2020</v>
      </c>
      <c r="B39" t="s">
        <v>31</v>
      </c>
      <c r="C39" t="s">
        <v>68</v>
      </c>
      <c r="D39" t="s">
        <v>51</v>
      </c>
      <c r="E39" s="13">
        <v>1162</v>
      </c>
      <c r="F39" s="14">
        <v>278.51448446000001</v>
      </c>
    </row>
    <row r="40" spans="1:6">
      <c r="A40">
        <v>2020</v>
      </c>
      <c r="B40" t="s">
        <v>31</v>
      </c>
      <c r="C40" t="s">
        <v>68</v>
      </c>
      <c r="D40" t="s">
        <v>47</v>
      </c>
      <c r="E40" s="13">
        <v>2514</v>
      </c>
      <c r="F40" s="14">
        <v>631.25525290099995</v>
      </c>
    </row>
    <row r="41" spans="1:6">
      <c r="A41">
        <v>2020</v>
      </c>
      <c r="B41" t="s">
        <v>31</v>
      </c>
      <c r="C41" t="s">
        <v>68</v>
      </c>
      <c r="D41" t="s">
        <v>73</v>
      </c>
      <c r="E41" s="13">
        <v>2900</v>
      </c>
      <c r="F41" s="14">
        <v>1308.608254213</v>
      </c>
    </row>
    <row r="42" spans="1:6">
      <c r="A42">
        <v>2020</v>
      </c>
      <c r="B42" t="s">
        <v>31</v>
      </c>
      <c r="C42" t="s">
        <v>68</v>
      </c>
      <c r="D42" t="s">
        <v>72</v>
      </c>
      <c r="E42" s="13">
        <v>2788</v>
      </c>
      <c r="F42" s="14">
        <v>1715.7486133489999</v>
      </c>
    </row>
    <row r="43" spans="1:6">
      <c r="A43">
        <v>2020</v>
      </c>
      <c r="B43" t="s">
        <v>31</v>
      </c>
      <c r="C43" t="s">
        <v>68</v>
      </c>
      <c r="D43" t="s">
        <v>53</v>
      </c>
      <c r="E43" s="13">
        <v>8576</v>
      </c>
      <c r="F43" s="14">
        <v>1799.7181410210001</v>
      </c>
    </row>
    <row r="44" spans="1:6">
      <c r="A44">
        <v>2020</v>
      </c>
      <c r="B44" t="s">
        <v>31</v>
      </c>
      <c r="C44" t="s">
        <v>68</v>
      </c>
      <c r="D44" t="s">
        <v>43</v>
      </c>
      <c r="E44" s="13">
        <v>10704</v>
      </c>
      <c r="F44" s="14">
        <v>1976.6964108540001</v>
      </c>
    </row>
    <row r="45" spans="1:6">
      <c r="A45">
        <v>2020</v>
      </c>
      <c r="B45" t="s">
        <v>31</v>
      </c>
      <c r="C45" t="s">
        <v>68</v>
      </c>
      <c r="D45" t="s">
        <v>57</v>
      </c>
      <c r="E45" s="13">
        <v>10806</v>
      </c>
      <c r="F45" s="14">
        <v>2023.8238418630001</v>
      </c>
    </row>
    <row r="46" spans="1:6">
      <c r="A46">
        <v>2020</v>
      </c>
      <c r="B46" t="s">
        <v>31</v>
      </c>
      <c r="C46" t="s">
        <v>68</v>
      </c>
      <c r="D46" t="s">
        <v>54</v>
      </c>
      <c r="E46" s="13">
        <v>11044</v>
      </c>
      <c r="F46" s="14">
        <v>2229.6319753439998</v>
      </c>
    </row>
    <row r="47" spans="1:6">
      <c r="A47">
        <v>2020</v>
      </c>
      <c r="B47" t="s">
        <v>31</v>
      </c>
      <c r="C47" t="s">
        <v>68</v>
      </c>
      <c r="D47" t="s">
        <v>56</v>
      </c>
      <c r="E47" s="13">
        <v>9413</v>
      </c>
      <c r="F47" s="14">
        <v>2211.5855899220001</v>
      </c>
    </row>
    <row r="48" spans="1:6">
      <c r="A48">
        <v>2020</v>
      </c>
      <c r="B48" t="s">
        <v>31</v>
      </c>
      <c r="C48" t="s">
        <v>68</v>
      </c>
      <c r="D48" t="s">
        <v>52</v>
      </c>
      <c r="E48" s="13">
        <v>8784</v>
      </c>
      <c r="F48" s="14">
        <v>2036.11140897</v>
      </c>
    </row>
    <row r="49" spans="1:6">
      <c r="A49">
        <v>2020</v>
      </c>
      <c r="B49" t="s">
        <v>31</v>
      </c>
      <c r="C49" t="s">
        <v>68</v>
      </c>
      <c r="D49" t="s">
        <v>50</v>
      </c>
      <c r="E49" s="13">
        <v>6373</v>
      </c>
      <c r="F49" s="14">
        <v>1586.3626949310001</v>
      </c>
    </row>
    <row r="50" spans="1:6">
      <c r="A50">
        <v>2020</v>
      </c>
      <c r="B50" t="s">
        <v>31</v>
      </c>
      <c r="C50" t="s">
        <v>68</v>
      </c>
      <c r="D50" t="s">
        <v>55</v>
      </c>
      <c r="E50" s="13">
        <v>3995</v>
      </c>
      <c r="F50" s="14">
        <v>1031.888710167</v>
      </c>
    </row>
    <row r="51" spans="1:6">
      <c r="A51">
        <v>2020</v>
      </c>
      <c r="B51" t="s">
        <v>31</v>
      </c>
      <c r="C51" t="s">
        <v>68</v>
      </c>
      <c r="D51" t="s">
        <v>46</v>
      </c>
      <c r="E51" s="13">
        <v>2727</v>
      </c>
      <c r="F51" s="14">
        <v>767.36559729600003</v>
      </c>
    </row>
    <row r="52" spans="1:6">
      <c r="A52">
        <v>2020</v>
      </c>
      <c r="B52" t="s">
        <v>31</v>
      </c>
      <c r="C52" t="s">
        <v>68</v>
      </c>
      <c r="D52" t="s">
        <v>48</v>
      </c>
      <c r="E52" s="13">
        <v>1982</v>
      </c>
      <c r="F52" s="14">
        <v>640.32409616200005</v>
      </c>
    </row>
    <row r="53" spans="1:6">
      <c r="A53">
        <v>2020</v>
      </c>
      <c r="B53" t="s">
        <v>31</v>
      </c>
      <c r="C53" t="s">
        <v>68</v>
      </c>
      <c r="D53" t="s">
        <v>58</v>
      </c>
      <c r="E53" s="13">
        <v>1331</v>
      </c>
      <c r="F53" s="14">
        <v>489.02633835699999</v>
      </c>
    </row>
    <row r="54" spans="1:6">
      <c r="A54">
        <v>2020</v>
      </c>
      <c r="B54" t="s">
        <v>31</v>
      </c>
      <c r="C54" t="s">
        <v>68</v>
      </c>
      <c r="D54" t="s">
        <v>49</v>
      </c>
      <c r="E54" s="13">
        <v>1559</v>
      </c>
      <c r="F54" s="14">
        <v>332.82991437800001</v>
      </c>
    </row>
    <row r="55" spans="1:6">
      <c r="A55">
        <v>2020</v>
      </c>
      <c r="B55" t="s">
        <v>31</v>
      </c>
      <c r="C55" t="s">
        <v>68</v>
      </c>
      <c r="D55" t="s">
        <v>67</v>
      </c>
      <c r="E55" s="13">
        <v>88216</v>
      </c>
      <c r="F55" s="14">
        <v>1315.4617160959999</v>
      </c>
    </row>
    <row r="56" spans="1:6">
      <c r="A56">
        <v>2019</v>
      </c>
      <c r="B56" t="s">
        <v>31</v>
      </c>
      <c r="C56" t="s">
        <v>45</v>
      </c>
      <c r="D56" t="s">
        <v>44</v>
      </c>
      <c r="E56" s="13">
        <v>264</v>
      </c>
      <c r="F56" s="14">
        <v>134.39354911000001</v>
      </c>
    </row>
    <row r="57" spans="1:6">
      <c r="A57">
        <v>2019</v>
      </c>
      <c r="B57" t="s">
        <v>31</v>
      </c>
      <c r="C57" t="s">
        <v>45</v>
      </c>
      <c r="D57" t="s">
        <v>51</v>
      </c>
      <c r="E57" s="13">
        <v>486</v>
      </c>
      <c r="F57" s="14">
        <v>242.89919683299999</v>
      </c>
    </row>
    <row r="58" spans="1:6">
      <c r="A58">
        <v>2019</v>
      </c>
      <c r="B58" t="s">
        <v>31</v>
      </c>
      <c r="C58" t="s">
        <v>45</v>
      </c>
      <c r="D58" t="s">
        <v>47</v>
      </c>
      <c r="E58" s="13">
        <v>1492</v>
      </c>
      <c r="F58" s="14">
        <v>795.211674475</v>
      </c>
    </row>
    <row r="59" spans="1:6">
      <c r="A59">
        <v>2019</v>
      </c>
      <c r="B59" t="s">
        <v>31</v>
      </c>
      <c r="C59" t="s">
        <v>45</v>
      </c>
      <c r="D59" t="s">
        <v>73</v>
      </c>
      <c r="E59" s="13">
        <v>2049</v>
      </c>
      <c r="F59" s="14">
        <v>1934.3875383530001</v>
      </c>
    </row>
    <row r="60" spans="1:6">
      <c r="A60">
        <v>2019</v>
      </c>
      <c r="B60" t="s">
        <v>31</v>
      </c>
      <c r="C60" t="s">
        <v>45</v>
      </c>
      <c r="D60" t="s">
        <v>72</v>
      </c>
      <c r="E60" s="13">
        <v>1956</v>
      </c>
      <c r="F60" s="14">
        <v>2431.2633620050001</v>
      </c>
    </row>
    <row r="61" spans="1:6">
      <c r="A61">
        <v>2019</v>
      </c>
      <c r="B61" t="s">
        <v>31</v>
      </c>
      <c r="C61" t="s">
        <v>45</v>
      </c>
      <c r="D61" t="s">
        <v>53</v>
      </c>
      <c r="E61" s="13">
        <v>6875</v>
      </c>
      <c r="F61" s="14">
        <v>2920.982639804</v>
      </c>
    </row>
    <row r="62" spans="1:6">
      <c r="A62">
        <v>2019</v>
      </c>
      <c r="B62" t="s">
        <v>31</v>
      </c>
      <c r="C62" t="s">
        <v>45</v>
      </c>
      <c r="D62" t="s">
        <v>43</v>
      </c>
      <c r="E62" s="13">
        <v>8083</v>
      </c>
      <c r="F62" s="14">
        <v>3067.563823772</v>
      </c>
    </row>
    <row r="63" spans="1:6">
      <c r="A63">
        <v>2019</v>
      </c>
      <c r="B63" t="s">
        <v>31</v>
      </c>
      <c r="C63" t="s">
        <v>45</v>
      </c>
      <c r="D63" t="s">
        <v>57</v>
      </c>
      <c r="E63" s="13">
        <v>8334</v>
      </c>
      <c r="F63" s="14">
        <v>3148.3391321099998</v>
      </c>
    </row>
    <row r="64" spans="1:6">
      <c r="A64">
        <v>2019</v>
      </c>
      <c r="B64" t="s">
        <v>31</v>
      </c>
      <c r="C64" t="s">
        <v>45</v>
      </c>
      <c r="D64" t="s">
        <v>54</v>
      </c>
      <c r="E64" s="13">
        <v>8118</v>
      </c>
      <c r="F64" s="14">
        <v>3380.6406476440002</v>
      </c>
    </row>
    <row r="65" spans="1:6">
      <c r="A65">
        <v>2019</v>
      </c>
      <c r="B65" t="s">
        <v>31</v>
      </c>
      <c r="C65" t="s">
        <v>45</v>
      </c>
      <c r="D65" t="s">
        <v>56</v>
      </c>
      <c r="E65" s="13">
        <v>6831</v>
      </c>
      <c r="F65" s="14">
        <v>3266.9517059310001</v>
      </c>
    </row>
    <row r="66" spans="1:6">
      <c r="A66">
        <v>2019</v>
      </c>
      <c r="B66" t="s">
        <v>31</v>
      </c>
      <c r="C66" t="s">
        <v>45</v>
      </c>
      <c r="D66" t="s">
        <v>52</v>
      </c>
      <c r="E66" s="13">
        <v>6008</v>
      </c>
      <c r="F66" s="14">
        <v>2719.0318653519998</v>
      </c>
    </row>
    <row r="67" spans="1:6">
      <c r="A67">
        <v>2019</v>
      </c>
      <c r="B67" t="s">
        <v>31</v>
      </c>
      <c r="C67" t="s">
        <v>45</v>
      </c>
      <c r="D67" t="s">
        <v>50</v>
      </c>
      <c r="E67" s="13">
        <v>3984</v>
      </c>
      <c r="F67" s="14">
        <v>1971.1647881890001</v>
      </c>
    </row>
    <row r="68" spans="1:6">
      <c r="A68">
        <v>2019</v>
      </c>
      <c r="B68" t="s">
        <v>31</v>
      </c>
      <c r="C68" t="s">
        <v>45</v>
      </c>
      <c r="D68" t="s">
        <v>55</v>
      </c>
      <c r="E68" s="13">
        <v>2424</v>
      </c>
      <c r="F68" s="14">
        <v>1226.1063535979999</v>
      </c>
    </row>
    <row r="69" spans="1:6">
      <c r="A69">
        <v>2019</v>
      </c>
      <c r="B69" t="s">
        <v>31</v>
      </c>
      <c r="C69" t="s">
        <v>45</v>
      </c>
      <c r="D69" t="s">
        <v>46</v>
      </c>
      <c r="E69" s="13">
        <v>1545</v>
      </c>
      <c r="F69" s="14">
        <v>864.69363540699999</v>
      </c>
    </row>
    <row r="70" spans="1:6">
      <c r="A70">
        <v>2019</v>
      </c>
      <c r="B70" t="s">
        <v>31</v>
      </c>
      <c r="C70" t="s">
        <v>45</v>
      </c>
      <c r="D70" t="s">
        <v>48</v>
      </c>
      <c r="E70" s="13">
        <v>1045</v>
      </c>
      <c r="F70" s="14">
        <v>662.83974501299997</v>
      </c>
    </row>
    <row r="71" spans="1:6">
      <c r="A71">
        <v>2019</v>
      </c>
      <c r="B71" t="s">
        <v>31</v>
      </c>
      <c r="C71" t="s">
        <v>45</v>
      </c>
      <c r="D71" t="s">
        <v>58</v>
      </c>
      <c r="E71" s="13">
        <v>758</v>
      </c>
      <c r="F71" s="14">
        <v>561.26113451799995</v>
      </c>
    </row>
    <row r="72" spans="1:6">
      <c r="A72">
        <v>2019</v>
      </c>
      <c r="B72" t="s">
        <v>31</v>
      </c>
      <c r="C72" t="s">
        <v>45</v>
      </c>
      <c r="D72" t="s">
        <v>49</v>
      </c>
      <c r="E72" s="13">
        <v>904</v>
      </c>
      <c r="F72" s="14">
        <v>356.42892909699998</v>
      </c>
    </row>
    <row r="73" spans="1:6">
      <c r="A73">
        <v>2019</v>
      </c>
      <c r="B73" t="s">
        <v>31</v>
      </c>
      <c r="C73" t="s">
        <v>45</v>
      </c>
      <c r="D73" t="s">
        <v>67</v>
      </c>
      <c r="E73" s="13">
        <v>61874</v>
      </c>
      <c r="F73" s="14">
        <v>1858.5759308500001</v>
      </c>
    </row>
    <row r="74" spans="1:6">
      <c r="A74">
        <v>2019</v>
      </c>
      <c r="B74" t="s">
        <v>31</v>
      </c>
      <c r="C74" t="s">
        <v>42</v>
      </c>
      <c r="D74" t="s">
        <v>44</v>
      </c>
      <c r="E74" s="13">
        <v>248</v>
      </c>
      <c r="F74" s="14">
        <v>119.114518042</v>
      </c>
    </row>
    <row r="75" spans="1:6">
      <c r="A75">
        <v>2019</v>
      </c>
      <c r="B75" t="s">
        <v>31</v>
      </c>
      <c r="C75" t="s">
        <v>42</v>
      </c>
      <c r="D75" t="s">
        <v>51</v>
      </c>
      <c r="E75" s="13">
        <v>630</v>
      </c>
      <c r="F75" s="14">
        <v>298.01888399000001</v>
      </c>
    </row>
    <row r="76" spans="1:6">
      <c r="A76">
        <v>2019</v>
      </c>
      <c r="B76" t="s">
        <v>31</v>
      </c>
      <c r="C76" t="s">
        <v>42</v>
      </c>
      <c r="D76" t="s">
        <v>47</v>
      </c>
      <c r="E76" s="13">
        <v>1024</v>
      </c>
      <c r="F76" s="14">
        <v>516.24352174900002</v>
      </c>
    </row>
    <row r="77" spans="1:6">
      <c r="A77">
        <v>2019</v>
      </c>
      <c r="B77" t="s">
        <v>31</v>
      </c>
      <c r="C77" t="s">
        <v>42</v>
      </c>
      <c r="D77" t="s">
        <v>73</v>
      </c>
      <c r="E77" s="13">
        <v>818</v>
      </c>
      <c r="F77" s="14">
        <v>733.80339810199996</v>
      </c>
    </row>
    <row r="78" spans="1:6">
      <c r="A78">
        <v>2019</v>
      </c>
      <c r="B78" t="s">
        <v>31</v>
      </c>
      <c r="C78" t="s">
        <v>42</v>
      </c>
      <c r="D78" t="s">
        <v>72</v>
      </c>
      <c r="E78" s="13">
        <v>616</v>
      </c>
      <c r="F78" s="14">
        <v>727.73669163299996</v>
      </c>
    </row>
    <row r="79" spans="1:6">
      <c r="A79">
        <v>2019</v>
      </c>
      <c r="B79" t="s">
        <v>31</v>
      </c>
      <c r="C79" t="s">
        <v>42</v>
      </c>
      <c r="D79" t="s">
        <v>53</v>
      </c>
      <c r="E79" s="13">
        <v>1721</v>
      </c>
      <c r="F79" s="14">
        <v>680.79686065999999</v>
      </c>
    </row>
    <row r="80" spans="1:6">
      <c r="A80">
        <v>2019</v>
      </c>
      <c r="B80" t="s">
        <v>31</v>
      </c>
      <c r="C80" t="s">
        <v>42</v>
      </c>
      <c r="D80" t="s">
        <v>43</v>
      </c>
      <c r="E80" s="13">
        <v>1962</v>
      </c>
      <c r="F80" s="14">
        <v>732.14965407600005</v>
      </c>
    </row>
    <row r="81" spans="1:6">
      <c r="A81">
        <v>2019</v>
      </c>
      <c r="B81" t="s">
        <v>31</v>
      </c>
      <c r="C81" t="s">
        <v>42</v>
      </c>
      <c r="D81" t="s">
        <v>57</v>
      </c>
      <c r="E81" s="13">
        <v>1997</v>
      </c>
      <c r="F81" s="14">
        <v>776.68619077599999</v>
      </c>
    </row>
    <row r="82" spans="1:6">
      <c r="A82">
        <v>2019</v>
      </c>
      <c r="B82" t="s">
        <v>31</v>
      </c>
      <c r="C82" t="s">
        <v>42</v>
      </c>
      <c r="D82" t="s">
        <v>54</v>
      </c>
      <c r="E82" s="13">
        <v>2086</v>
      </c>
      <c r="F82" s="14">
        <v>878.47114016</v>
      </c>
    </row>
    <row r="83" spans="1:6">
      <c r="A83">
        <v>2019</v>
      </c>
      <c r="B83" t="s">
        <v>31</v>
      </c>
      <c r="C83" t="s">
        <v>42</v>
      </c>
      <c r="D83" t="s">
        <v>56</v>
      </c>
      <c r="E83" s="13">
        <v>2086</v>
      </c>
      <c r="F83" s="14">
        <v>1004.1011225140001</v>
      </c>
    </row>
    <row r="84" spans="1:6">
      <c r="A84">
        <v>2019</v>
      </c>
      <c r="B84" t="s">
        <v>31</v>
      </c>
      <c r="C84" t="s">
        <v>42</v>
      </c>
      <c r="D84" t="s">
        <v>52</v>
      </c>
      <c r="E84" s="13">
        <v>2149</v>
      </c>
      <c r="F84" s="14">
        <v>1022.14569738</v>
      </c>
    </row>
    <row r="85" spans="1:6">
      <c r="A85">
        <v>2019</v>
      </c>
      <c r="B85" t="s">
        <v>31</v>
      </c>
      <c r="C85" t="s">
        <v>42</v>
      </c>
      <c r="D85" t="s">
        <v>50</v>
      </c>
      <c r="E85" s="13">
        <v>1673</v>
      </c>
      <c r="F85" s="14">
        <v>875.05491976500002</v>
      </c>
    </row>
    <row r="86" spans="1:6">
      <c r="A86">
        <v>2019</v>
      </c>
      <c r="B86" t="s">
        <v>31</v>
      </c>
      <c r="C86" t="s">
        <v>42</v>
      </c>
      <c r="D86" t="s">
        <v>55</v>
      </c>
      <c r="E86" s="13">
        <v>1188</v>
      </c>
      <c r="F86" s="14">
        <v>632.24783263500001</v>
      </c>
    </row>
    <row r="87" spans="1:6">
      <c r="A87">
        <v>2019</v>
      </c>
      <c r="B87" t="s">
        <v>31</v>
      </c>
      <c r="C87" t="s">
        <v>42</v>
      </c>
      <c r="D87" t="s">
        <v>46</v>
      </c>
      <c r="E87" s="13">
        <v>765</v>
      </c>
      <c r="F87" s="14">
        <v>454.83732876699997</v>
      </c>
    </row>
    <row r="88" spans="1:6">
      <c r="A88">
        <v>2019</v>
      </c>
      <c r="B88" t="s">
        <v>31</v>
      </c>
      <c r="C88" t="s">
        <v>42</v>
      </c>
      <c r="D88" t="s">
        <v>48</v>
      </c>
      <c r="E88" s="13">
        <v>662</v>
      </c>
      <c r="F88" s="14">
        <v>452.34955277500001</v>
      </c>
    </row>
    <row r="89" spans="1:6">
      <c r="A89">
        <v>2019</v>
      </c>
      <c r="B89" t="s">
        <v>31</v>
      </c>
      <c r="C89" t="s">
        <v>42</v>
      </c>
      <c r="D89" t="s">
        <v>58</v>
      </c>
      <c r="E89" s="13">
        <v>396</v>
      </c>
      <c r="F89" s="14">
        <v>311.97560917999999</v>
      </c>
    </row>
    <row r="90" spans="1:6">
      <c r="A90">
        <v>2019</v>
      </c>
      <c r="B90" t="s">
        <v>31</v>
      </c>
      <c r="C90" t="s">
        <v>42</v>
      </c>
      <c r="D90" t="s">
        <v>49</v>
      </c>
      <c r="E90" s="13">
        <v>407</v>
      </c>
      <c r="F90" s="14">
        <v>204.566815945</v>
      </c>
    </row>
    <row r="91" spans="1:6">
      <c r="A91">
        <v>2019</v>
      </c>
      <c r="B91" t="s">
        <v>31</v>
      </c>
      <c r="C91" t="s">
        <v>42</v>
      </c>
      <c r="D91" t="s">
        <v>67</v>
      </c>
      <c r="E91" s="13">
        <v>20666</v>
      </c>
      <c r="F91" s="14">
        <v>632.58146560199998</v>
      </c>
    </row>
    <row r="92" spans="1:6">
      <c r="A92">
        <v>2019</v>
      </c>
      <c r="B92" t="s">
        <v>31</v>
      </c>
      <c r="C92" t="s">
        <v>68</v>
      </c>
      <c r="D92" t="s">
        <v>44</v>
      </c>
      <c r="E92" s="13">
        <v>513</v>
      </c>
      <c r="F92" s="14">
        <v>126.77904611699999</v>
      </c>
    </row>
    <row r="93" spans="1:6">
      <c r="A93">
        <v>2019</v>
      </c>
      <c r="B93" t="s">
        <v>31</v>
      </c>
      <c r="C93" t="s">
        <v>68</v>
      </c>
      <c r="D93" t="s">
        <v>51</v>
      </c>
      <c r="E93" s="13">
        <v>1116</v>
      </c>
      <c r="F93" s="14">
        <v>271.21675711300003</v>
      </c>
    </row>
    <row r="94" spans="1:6">
      <c r="A94">
        <v>2019</v>
      </c>
      <c r="B94" t="s">
        <v>31</v>
      </c>
      <c r="C94" t="s">
        <v>68</v>
      </c>
      <c r="D94" t="s">
        <v>47</v>
      </c>
      <c r="E94" s="13">
        <v>2520</v>
      </c>
      <c r="F94" s="14">
        <v>652.88526059699996</v>
      </c>
    </row>
    <row r="95" spans="1:6">
      <c r="A95">
        <v>2019</v>
      </c>
      <c r="B95" t="s">
        <v>31</v>
      </c>
      <c r="C95" t="s">
        <v>68</v>
      </c>
      <c r="D95" t="s">
        <v>73</v>
      </c>
      <c r="E95" s="13">
        <v>2868</v>
      </c>
      <c r="F95" s="14">
        <v>1319.2332991410001</v>
      </c>
    </row>
    <row r="96" spans="1:6">
      <c r="A96">
        <v>2019</v>
      </c>
      <c r="B96" t="s">
        <v>31</v>
      </c>
      <c r="C96" t="s">
        <v>68</v>
      </c>
      <c r="D96" t="s">
        <v>72</v>
      </c>
      <c r="E96" s="13">
        <v>2572</v>
      </c>
      <c r="F96" s="14">
        <v>1557.8626028179999</v>
      </c>
    </row>
    <row r="97" spans="1:6">
      <c r="A97">
        <v>2019</v>
      </c>
      <c r="B97" t="s">
        <v>31</v>
      </c>
      <c r="C97" t="s">
        <v>68</v>
      </c>
      <c r="D97" t="s">
        <v>53</v>
      </c>
      <c r="E97" s="13">
        <v>8601</v>
      </c>
      <c r="F97" s="14">
        <v>1761.9295392070001</v>
      </c>
    </row>
    <row r="98" spans="1:6">
      <c r="A98">
        <v>2019</v>
      </c>
      <c r="B98" t="s">
        <v>31</v>
      </c>
      <c r="C98" t="s">
        <v>68</v>
      </c>
      <c r="D98" t="s">
        <v>43</v>
      </c>
      <c r="E98" s="13">
        <v>10048</v>
      </c>
      <c r="F98" s="14">
        <v>1890.5804014099999</v>
      </c>
    </row>
    <row r="99" spans="1:6">
      <c r="A99">
        <v>2019</v>
      </c>
      <c r="B99" t="s">
        <v>31</v>
      </c>
      <c r="C99" t="s">
        <v>68</v>
      </c>
      <c r="D99" t="s">
        <v>57</v>
      </c>
      <c r="E99" s="13">
        <v>10348</v>
      </c>
      <c r="F99" s="14">
        <v>1983.0250905949999</v>
      </c>
    </row>
    <row r="100" spans="1:6">
      <c r="A100">
        <v>2019</v>
      </c>
      <c r="B100" t="s">
        <v>31</v>
      </c>
      <c r="C100" t="s">
        <v>68</v>
      </c>
      <c r="D100" t="s">
        <v>54</v>
      </c>
      <c r="E100" s="13">
        <v>10213</v>
      </c>
      <c r="F100" s="14">
        <v>2138.4451098220002</v>
      </c>
    </row>
    <row r="101" spans="1:6">
      <c r="A101">
        <v>2019</v>
      </c>
      <c r="B101" t="s">
        <v>31</v>
      </c>
      <c r="C101" t="s">
        <v>68</v>
      </c>
      <c r="D101" t="s">
        <v>56</v>
      </c>
      <c r="E101" s="13">
        <v>8924</v>
      </c>
      <c r="F101" s="14">
        <v>2140.8591264800002</v>
      </c>
    </row>
    <row r="102" spans="1:6">
      <c r="A102">
        <v>2019</v>
      </c>
      <c r="B102" t="s">
        <v>31</v>
      </c>
      <c r="C102" t="s">
        <v>68</v>
      </c>
      <c r="D102" t="s">
        <v>52</v>
      </c>
      <c r="E102" s="13">
        <v>8162</v>
      </c>
      <c r="F102" s="14">
        <v>1892.8351943969999</v>
      </c>
    </row>
    <row r="103" spans="1:6">
      <c r="A103">
        <v>2019</v>
      </c>
      <c r="B103" t="s">
        <v>31</v>
      </c>
      <c r="C103" t="s">
        <v>68</v>
      </c>
      <c r="D103" t="s">
        <v>50</v>
      </c>
      <c r="E103" s="13">
        <v>5668</v>
      </c>
      <c r="F103" s="14">
        <v>1441.1317511730001</v>
      </c>
    </row>
    <row r="104" spans="1:6">
      <c r="A104">
        <v>2019</v>
      </c>
      <c r="B104" t="s">
        <v>31</v>
      </c>
      <c r="C104" t="s">
        <v>68</v>
      </c>
      <c r="D104" t="s">
        <v>55</v>
      </c>
      <c r="E104" s="13">
        <v>3621</v>
      </c>
      <c r="F104" s="14">
        <v>939.05601659800004</v>
      </c>
    </row>
    <row r="105" spans="1:6">
      <c r="A105">
        <v>2019</v>
      </c>
      <c r="B105" t="s">
        <v>31</v>
      </c>
      <c r="C105" t="s">
        <v>68</v>
      </c>
      <c r="D105" t="s">
        <v>46</v>
      </c>
      <c r="E105" s="13">
        <v>2311</v>
      </c>
      <c r="F105" s="14">
        <v>666.247679232</v>
      </c>
    </row>
    <row r="106" spans="1:6">
      <c r="A106">
        <v>2019</v>
      </c>
      <c r="B106" t="s">
        <v>31</v>
      </c>
      <c r="C106" t="s">
        <v>68</v>
      </c>
      <c r="D106" t="s">
        <v>48</v>
      </c>
      <c r="E106" s="13">
        <v>1715</v>
      </c>
      <c r="F106" s="14">
        <v>564.141025388</v>
      </c>
    </row>
    <row r="107" spans="1:6">
      <c r="A107">
        <v>2019</v>
      </c>
      <c r="B107" t="s">
        <v>31</v>
      </c>
      <c r="C107" t="s">
        <v>68</v>
      </c>
      <c r="D107" t="s">
        <v>58</v>
      </c>
      <c r="E107" s="13">
        <v>1160</v>
      </c>
      <c r="F107" s="14">
        <v>442.77175116199999</v>
      </c>
    </row>
    <row r="108" spans="1:6">
      <c r="A108">
        <v>2019</v>
      </c>
      <c r="B108" t="s">
        <v>31</v>
      </c>
      <c r="C108" t="s">
        <v>68</v>
      </c>
      <c r="D108" t="s">
        <v>49</v>
      </c>
      <c r="E108" s="13">
        <v>1318</v>
      </c>
      <c r="F108" s="14">
        <v>291.216658123</v>
      </c>
    </row>
    <row r="109" spans="1:6">
      <c r="A109">
        <v>2019</v>
      </c>
      <c r="B109" t="s">
        <v>31</v>
      </c>
      <c r="C109" t="s">
        <v>68</v>
      </c>
      <c r="D109" t="s">
        <v>67</v>
      </c>
      <c r="E109" s="13">
        <v>82651</v>
      </c>
      <c r="F109" s="14">
        <v>1253.039892578</v>
      </c>
    </row>
    <row r="110" spans="1:6">
      <c r="A110">
        <v>2018</v>
      </c>
      <c r="B110" t="s">
        <v>31</v>
      </c>
      <c r="C110" t="s">
        <v>45</v>
      </c>
      <c r="D110" t="s">
        <v>44</v>
      </c>
      <c r="E110" s="13">
        <v>271</v>
      </c>
      <c r="F110" s="14">
        <v>137.41975396300001</v>
      </c>
    </row>
    <row r="111" spans="1:6">
      <c r="A111">
        <v>2018</v>
      </c>
      <c r="B111" t="s">
        <v>31</v>
      </c>
      <c r="C111" t="s">
        <v>45</v>
      </c>
      <c r="D111" t="s">
        <v>51</v>
      </c>
      <c r="E111" s="13">
        <v>586</v>
      </c>
      <c r="F111" s="14">
        <v>297.97014196800001</v>
      </c>
    </row>
    <row r="112" spans="1:6">
      <c r="A112">
        <v>2018</v>
      </c>
      <c r="B112" t="s">
        <v>31</v>
      </c>
      <c r="C112" t="s">
        <v>45</v>
      </c>
      <c r="D112" t="s">
        <v>47</v>
      </c>
      <c r="E112" s="13">
        <v>1458</v>
      </c>
      <c r="F112" s="14">
        <v>799.90782955099996</v>
      </c>
    </row>
    <row r="113" spans="1:6">
      <c r="A113">
        <v>2018</v>
      </c>
      <c r="B113" t="s">
        <v>31</v>
      </c>
      <c r="C113" t="s">
        <v>45</v>
      </c>
      <c r="D113" t="s">
        <v>73</v>
      </c>
      <c r="E113" s="13">
        <v>2020</v>
      </c>
      <c r="F113" s="14">
        <v>1923.278332651</v>
      </c>
    </row>
    <row r="114" spans="1:6">
      <c r="A114">
        <v>2018</v>
      </c>
      <c r="B114" t="s">
        <v>31</v>
      </c>
      <c r="C114" t="s">
        <v>45</v>
      </c>
      <c r="D114" t="s">
        <v>72</v>
      </c>
      <c r="E114" s="13">
        <v>1788</v>
      </c>
      <c r="F114" s="14">
        <v>2259.4300878250001</v>
      </c>
    </row>
    <row r="115" spans="1:6">
      <c r="A115">
        <v>2018</v>
      </c>
      <c r="B115" t="s">
        <v>31</v>
      </c>
      <c r="C115" t="s">
        <v>45</v>
      </c>
      <c r="D115" t="s">
        <v>53</v>
      </c>
      <c r="E115" s="13">
        <v>6483</v>
      </c>
      <c r="F115" s="14">
        <v>2791.7492033419999</v>
      </c>
    </row>
    <row r="116" spans="1:6">
      <c r="A116">
        <v>2018</v>
      </c>
      <c r="B116" t="s">
        <v>31</v>
      </c>
      <c r="C116" t="s">
        <v>45</v>
      </c>
      <c r="D116" t="s">
        <v>43</v>
      </c>
      <c r="E116" s="13">
        <v>7329</v>
      </c>
      <c r="F116" s="14">
        <v>2849.4448073150002</v>
      </c>
    </row>
    <row r="117" spans="1:6">
      <c r="A117">
        <v>2018</v>
      </c>
      <c r="B117" t="s">
        <v>31</v>
      </c>
      <c r="C117" t="s">
        <v>45</v>
      </c>
      <c r="D117" t="s">
        <v>57</v>
      </c>
      <c r="E117" s="13">
        <v>7771</v>
      </c>
      <c r="F117" s="14">
        <v>3023.7707054950001</v>
      </c>
    </row>
    <row r="118" spans="1:6">
      <c r="A118">
        <v>2018</v>
      </c>
      <c r="B118" t="s">
        <v>31</v>
      </c>
      <c r="C118" t="s">
        <v>45</v>
      </c>
      <c r="D118" t="s">
        <v>54</v>
      </c>
      <c r="E118" s="13">
        <v>7446</v>
      </c>
      <c r="F118" s="14">
        <v>3239.46174294</v>
      </c>
    </row>
    <row r="119" spans="1:6">
      <c r="A119">
        <v>2018</v>
      </c>
      <c r="B119" t="s">
        <v>31</v>
      </c>
      <c r="C119" t="s">
        <v>45</v>
      </c>
      <c r="D119" t="s">
        <v>56</v>
      </c>
      <c r="E119" s="13">
        <v>6315</v>
      </c>
      <c r="F119" s="14">
        <v>3038.1610345620002</v>
      </c>
    </row>
    <row r="120" spans="1:6">
      <c r="A120">
        <v>2018</v>
      </c>
      <c r="B120" t="s">
        <v>31</v>
      </c>
      <c r="C120" t="s">
        <v>45</v>
      </c>
      <c r="D120" t="s">
        <v>52</v>
      </c>
      <c r="E120" s="13">
        <v>5523</v>
      </c>
      <c r="F120" s="14">
        <v>2505.182275484</v>
      </c>
    </row>
    <row r="121" spans="1:6">
      <c r="A121">
        <v>2018</v>
      </c>
      <c r="B121" t="s">
        <v>31</v>
      </c>
      <c r="C121" t="s">
        <v>45</v>
      </c>
      <c r="D121" t="s">
        <v>50</v>
      </c>
      <c r="E121" s="13">
        <v>3490</v>
      </c>
      <c r="F121" s="14">
        <v>1752.2983225129999</v>
      </c>
    </row>
    <row r="122" spans="1:6">
      <c r="A122">
        <v>2018</v>
      </c>
      <c r="B122" t="s">
        <v>31</v>
      </c>
      <c r="C122" t="s">
        <v>45</v>
      </c>
      <c r="D122" t="s">
        <v>55</v>
      </c>
      <c r="E122" s="13">
        <v>2169</v>
      </c>
      <c r="F122" s="14">
        <v>1113.0383020649999</v>
      </c>
    </row>
    <row r="123" spans="1:6">
      <c r="A123">
        <v>2018</v>
      </c>
      <c r="B123" t="s">
        <v>31</v>
      </c>
      <c r="C123" t="s">
        <v>45</v>
      </c>
      <c r="D123" t="s">
        <v>46</v>
      </c>
      <c r="E123" s="13">
        <v>1347</v>
      </c>
      <c r="F123" s="14">
        <v>769.95187086299995</v>
      </c>
    </row>
    <row r="124" spans="1:6">
      <c r="A124">
        <v>2018</v>
      </c>
      <c r="B124" t="s">
        <v>31</v>
      </c>
      <c r="C124" t="s">
        <v>45</v>
      </c>
      <c r="D124" t="s">
        <v>48</v>
      </c>
      <c r="E124" s="13">
        <v>977</v>
      </c>
      <c r="F124" s="14">
        <v>632.25606046899998</v>
      </c>
    </row>
    <row r="125" spans="1:6">
      <c r="A125">
        <v>2018</v>
      </c>
      <c r="B125" t="s">
        <v>31</v>
      </c>
      <c r="C125" t="s">
        <v>45</v>
      </c>
      <c r="D125" t="s">
        <v>58</v>
      </c>
      <c r="E125" s="13">
        <v>646</v>
      </c>
      <c r="F125" s="14">
        <v>497.55842075300001</v>
      </c>
    </row>
    <row r="126" spans="1:6">
      <c r="A126">
        <v>2018</v>
      </c>
      <c r="B126" t="s">
        <v>31</v>
      </c>
      <c r="C126" t="s">
        <v>45</v>
      </c>
      <c r="D126" t="s">
        <v>49</v>
      </c>
      <c r="E126" s="13">
        <v>673</v>
      </c>
      <c r="F126" s="14">
        <v>273.57167537200002</v>
      </c>
    </row>
    <row r="127" spans="1:6">
      <c r="A127">
        <v>2018</v>
      </c>
      <c r="B127" t="s">
        <v>31</v>
      </c>
      <c r="C127" t="s">
        <v>45</v>
      </c>
      <c r="D127" t="s">
        <v>67</v>
      </c>
      <c r="E127" s="13">
        <v>57108</v>
      </c>
      <c r="F127" s="14">
        <v>1749.4972814600001</v>
      </c>
    </row>
    <row r="128" spans="1:6">
      <c r="A128">
        <v>2018</v>
      </c>
      <c r="B128" t="s">
        <v>31</v>
      </c>
      <c r="C128" t="s">
        <v>42</v>
      </c>
      <c r="D128" t="s">
        <v>44</v>
      </c>
      <c r="E128" s="13">
        <v>284</v>
      </c>
      <c r="F128" s="14">
        <v>135.74422728600001</v>
      </c>
    </row>
    <row r="129" spans="1:6">
      <c r="A129">
        <v>2018</v>
      </c>
      <c r="B129" t="s">
        <v>31</v>
      </c>
      <c r="C129" t="s">
        <v>42</v>
      </c>
      <c r="D129" t="s">
        <v>51</v>
      </c>
      <c r="E129" s="13">
        <v>750</v>
      </c>
      <c r="F129" s="14">
        <v>360.97607931800002</v>
      </c>
    </row>
    <row r="130" spans="1:6">
      <c r="A130">
        <v>2018</v>
      </c>
      <c r="B130" t="s">
        <v>31</v>
      </c>
      <c r="C130" t="s">
        <v>42</v>
      </c>
      <c r="D130" t="s">
        <v>47</v>
      </c>
      <c r="E130" s="13">
        <v>1010</v>
      </c>
      <c r="F130" s="14">
        <v>523.36487340799999</v>
      </c>
    </row>
    <row r="131" spans="1:6">
      <c r="A131">
        <v>2018</v>
      </c>
      <c r="B131" t="s">
        <v>31</v>
      </c>
      <c r="C131" t="s">
        <v>42</v>
      </c>
      <c r="D131" t="s">
        <v>73</v>
      </c>
      <c r="E131" s="13">
        <v>793</v>
      </c>
      <c r="F131" s="14">
        <v>718.25806568500002</v>
      </c>
    </row>
    <row r="132" spans="1:6">
      <c r="A132">
        <v>2018</v>
      </c>
      <c r="B132" t="s">
        <v>31</v>
      </c>
      <c r="C132" t="s">
        <v>42</v>
      </c>
      <c r="D132" t="s">
        <v>72</v>
      </c>
      <c r="E132" s="13">
        <v>579</v>
      </c>
      <c r="F132" s="14">
        <v>700.88367025800005</v>
      </c>
    </row>
    <row r="133" spans="1:6">
      <c r="A133">
        <v>2018</v>
      </c>
      <c r="B133" t="s">
        <v>31</v>
      </c>
      <c r="C133" t="s">
        <v>42</v>
      </c>
      <c r="D133" t="s">
        <v>53</v>
      </c>
      <c r="E133" s="13">
        <v>1710</v>
      </c>
      <c r="F133" s="14">
        <v>692.07513264800002</v>
      </c>
    </row>
    <row r="134" spans="1:6">
      <c r="A134">
        <v>2018</v>
      </c>
      <c r="B134" t="s">
        <v>31</v>
      </c>
      <c r="C134" t="s">
        <v>42</v>
      </c>
      <c r="D134" t="s">
        <v>43</v>
      </c>
      <c r="E134" s="13">
        <v>1786</v>
      </c>
      <c r="F134" s="14">
        <v>693.30952427199998</v>
      </c>
    </row>
    <row r="135" spans="1:6">
      <c r="A135">
        <v>2018</v>
      </c>
      <c r="B135" t="s">
        <v>31</v>
      </c>
      <c r="C135" t="s">
        <v>42</v>
      </c>
      <c r="D135" t="s">
        <v>57</v>
      </c>
      <c r="E135" s="13">
        <v>1780</v>
      </c>
      <c r="F135" s="14">
        <v>710.76043380299996</v>
      </c>
    </row>
    <row r="136" spans="1:6">
      <c r="A136">
        <v>2018</v>
      </c>
      <c r="B136" t="s">
        <v>31</v>
      </c>
      <c r="C136" t="s">
        <v>42</v>
      </c>
      <c r="D136" t="s">
        <v>54</v>
      </c>
      <c r="E136" s="13">
        <v>1771</v>
      </c>
      <c r="F136" s="14">
        <v>776.35599275799996</v>
      </c>
    </row>
    <row r="137" spans="1:6">
      <c r="A137">
        <v>2018</v>
      </c>
      <c r="B137" t="s">
        <v>31</v>
      </c>
      <c r="C137" t="s">
        <v>42</v>
      </c>
      <c r="D137" t="s">
        <v>56</v>
      </c>
      <c r="E137" s="13">
        <v>1789</v>
      </c>
      <c r="F137" s="14">
        <v>869.42153580000002</v>
      </c>
    </row>
    <row r="138" spans="1:6">
      <c r="A138">
        <v>2018</v>
      </c>
      <c r="B138" t="s">
        <v>31</v>
      </c>
      <c r="C138" t="s">
        <v>42</v>
      </c>
      <c r="D138" t="s">
        <v>52</v>
      </c>
      <c r="E138" s="13">
        <v>1907</v>
      </c>
      <c r="F138" s="14">
        <v>914.06276212800003</v>
      </c>
    </row>
    <row r="139" spans="1:6">
      <c r="A139">
        <v>2018</v>
      </c>
      <c r="B139" t="s">
        <v>31</v>
      </c>
      <c r="C139" t="s">
        <v>42</v>
      </c>
      <c r="D139" t="s">
        <v>50</v>
      </c>
      <c r="E139" s="13">
        <v>1449</v>
      </c>
      <c r="F139" s="14">
        <v>764.90616834299999</v>
      </c>
    </row>
    <row r="140" spans="1:6">
      <c r="A140">
        <v>2018</v>
      </c>
      <c r="B140" t="s">
        <v>31</v>
      </c>
      <c r="C140" t="s">
        <v>42</v>
      </c>
      <c r="D140" t="s">
        <v>55</v>
      </c>
      <c r="E140" s="13">
        <v>1039</v>
      </c>
      <c r="F140" s="14">
        <v>558.59914731599997</v>
      </c>
    </row>
    <row r="141" spans="1:6">
      <c r="A141">
        <v>2018</v>
      </c>
      <c r="B141" t="s">
        <v>31</v>
      </c>
      <c r="C141" t="s">
        <v>42</v>
      </c>
      <c r="D141" t="s">
        <v>46</v>
      </c>
      <c r="E141" s="13">
        <v>746</v>
      </c>
      <c r="F141" s="14">
        <v>455.14447481500002</v>
      </c>
    </row>
    <row r="142" spans="1:6">
      <c r="A142">
        <v>2018</v>
      </c>
      <c r="B142" t="s">
        <v>31</v>
      </c>
      <c r="C142" t="s">
        <v>42</v>
      </c>
      <c r="D142" t="s">
        <v>48</v>
      </c>
      <c r="E142" s="13">
        <v>527</v>
      </c>
      <c r="F142" s="14">
        <v>364.45618572699999</v>
      </c>
    </row>
    <row r="143" spans="1:6">
      <c r="A143">
        <v>2018</v>
      </c>
      <c r="B143" t="s">
        <v>31</v>
      </c>
      <c r="C143" t="s">
        <v>42</v>
      </c>
      <c r="D143" t="s">
        <v>58</v>
      </c>
      <c r="E143" s="13">
        <v>393</v>
      </c>
      <c r="F143" s="14">
        <v>321.52236339400002</v>
      </c>
    </row>
    <row r="144" spans="1:6">
      <c r="A144">
        <v>2018</v>
      </c>
      <c r="B144" t="s">
        <v>31</v>
      </c>
      <c r="C144" t="s">
        <v>42</v>
      </c>
      <c r="D144" t="s">
        <v>49</v>
      </c>
      <c r="E144" s="13">
        <v>379</v>
      </c>
      <c r="F144" s="14">
        <v>198.457373555</v>
      </c>
    </row>
    <row r="145" spans="1:6">
      <c r="A145">
        <v>2018</v>
      </c>
      <c r="B145" t="s">
        <v>31</v>
      </c>
      <c r="C145" t="s">
        <v>42</v>
      </c>
      <c r="D145" t="s">
        <v>67</v>
      </c>
      <c r="E145" s="13">
        <v>18894</v>
      </c>
      <c r="F145" s="14">
        <v>590.84980237800005</v>
      </c>
    </row>
    <row r="146" spans="1:6">
      <c r="A146">
        <v>2018</v>
      </c>
      <c r="B146" t="s">
        <v>31</v>
      </c>
      <c r="C146" t="s">
        <v>68</v>
      </c>
      <c r="D146" t="s">
        <v>44</v>
      </c>
      <c r="E146" s="13">
        <v>556</v>
      </c>
      <c r="F146" s="14">
        <v>136.80328130999999</v>
      </c>
    </row>
    <row r="147" spans="1:6">
      <c r="A147">
        <v>2018</v>
      </c>
      <c r="B147" t="s">
        <v>31</v>
      </c>
      <c r="C147" t="s">
        <v>68</v>
      </c>
      <c r="D147" t="s">
        <v>51</v>
      </c>
      <c r="E147" s="13">
        <v>1336</v>
      </c>
      <c r="F147" s="14">
        <v>330.33820104099999</v>
      </c>
    </row>
    <row r="148" spans="1:6">
      <c r="A148">
        <v>2018</v>
      </c>
      <c r="B148" t="s">
        <v>31</v>
      </c>
      <c r="C148" t="s">
        <v>68</v>
      </c>
      <c r="D148" t="s">
        <v>47</v>
      </c>
      <c r="E148" s="13">
        <v>2470</v>
      </c>
      <c r="F148" s="14">
        <v>658.22258582899997</v>
      </c>
    </row>
    <row r="149" spans="1:6">
      <c r="A149">
        <v>2018</v>
      </c>
      <c r="B149" t="s">
        <v>31</v>
      </c>
      <c r="C149" t="s">
        <v>68</v>
      </c>
      <c r="D149" t="s">
        <v>73</v>
      </c>
      <c r="E149" s="13">
        <v>2814</v>
      </c>
      <c r="F149" s="14">
        <v>1306.1944438</v>
      </c>
    </row>
    <row r="150" spans="1:6">
      <c r="A150">
        <v>2018</v>
      </c>
      <c r="B150" t="s">
        <v>31</v>
      </c>
      <c r="C150" t="s">
        <v>68</v>
      </c>
      <c r="D150" t="s">
        <v>72</v>
      </c>
      <c r="E150" s="13">
        <v>2367</v>
      </c>
      <c r="F150" s="14">
        <v>1463.414634146</v>
      </c>
    </row>
    <row r="151" spans="1:6">
      <c r="A151">
        <v>2018</v>
      </c>
      <c r="B151" t="s">
        <v>31</v>
      </c>
      <c r="C151" t="s">
        <v>68</v>
      </c>
      <c r="D151" t="s">
        <v>53</v>
      </c>
      <c r="E151" s="13">
        <v>8195</v>
      </c>
      <c r="F151" s="14">
        <v>1709.7744015789999</v>
      </c>
    </row>
    <row r="152" spans="1:6">
      <c r="A152">
        <v>2018</v>
      </c>
      <c r="B152" t="s">
        <v>31</v>
      </c>
      <c r="C152" t="s">
        <v>68</v>
      </c>
      <c r="D152" t="s">
        <v>43</v>
      </c>
      <c r="E152" s="13">
        <v>9119</v>
      </c>
      <c r="F152" s="14">
        <v>1771.3227909939999</v>
      </c>
    </row>
    <row r="153" spans="1:6">
      <c r="A153">
        <v>2018</v>
      </c>
      <c r="B153" t="s">
        <v>31</v>
      </c>
      <c r="C153" t="s">
        <v>68</v>
      </c>
      <c r="D153" t="s">
        <v>57</v>
      </c>
      <c r="E153" s="13">
        <v>9554</v>
      </c>
      <c r="F153" s="14">
        <v>1882.810144393</v>
      </c>
    </row>
    <row r="154" spans="1:6">
      <c r="A154">
        <v>2018</v>
      </c>
      <c r="B154" t="s">
        <v>31</v>
      </c>
      <c r="C154" t="s">
        <v>68</v>
      </c>
      <c r="D154" t="s">
        <v>54</v>
      </c>
      <c r="E154" s="13">
        <v>9229</v>
      </c>
      <c r="F154" s="14">
        <v>2015.19750202</v>
      </c>
    </row>
    <row r="155" spans="1:6">
      <c r="A155">
        <v>2018</v>
      </c>
      <c r="B155" t="s">
        <v>31</v>
      </c>
      <c r="C155" t="s">
        <v>68</v>
      </c>
      <c r="D155" t="s">
        <v>56</v>
      </c>
      <c r="E155" s="13">
        <v>8107</v>
      </c>
      <c r="F155" s="14">
        <v>1959.9879117559999</v>
      </c>
    </row>
    <row r="156" spans="1:6">
      <c r="A156">
        <v>2018</v>
      </c>
      <c r="B156" t="s">
        <v>31</v>
      </c>
      <c r="C156" t="s">
        <v>68</v>
      </c>
      <c r="D156" t="s">
        <v>52</v>
      </c>
      <c r="E156" s="13">
        <v>7439</v>
      </c>
      <c r="F156" s="14">
        <v>1733.660846625</v>
      </c>
    </row>
    <row r="157" spans="1:6">
      <c r="A157">
        <v>2018</v>
      </c>
      <c r="B157" t="s">
        <v>31</v>
      </c>
      <c r="C157" t="s">
        <v>68</v>
      </c>
      <c r="D157" t="s">
        <v>50</v>
      </c>
      <c r="E157" s="13">
        <v>4958</v>
      </c>
      <c r="F157" s="14">
        <v>1275.855502545</v>
      </c>
    </row>
    <row r="158" spans="1:6">
      <c r="A158">
        <v>2018</v>
      </c>
      <c r="B158" t="s">
        <v>31</v>
      </c>
      <c r="C158" t="s">
        <v>68</v>
      </c>
      <c r="D158" t="s">
        <v>55</v>
      </c>
      <c r="E158" s="13">
        <v>3218</v>
      </c>
      <c r="F158" s="14">
        <v>844.90105625800004</v>
      </c>
    </row>
    <row r="159" spans="1:6">
      <c r="A159">
        <v>2018</v>
      </c>
      <c r="B159" t="s">
        <v>31</v>
      </c>
      <c r="C159" t="s">
        <v>68</v>
      </c>
      <c r="D159" t="s">
        <v>46</v>
      </c>
      <c r="E159" s="13">
        <v>2094</v>
      </c>
      <c r="F159" s="14">
        <v>617.97255422800004</v>
      </c>
    </row>
    <row r="160" spans="1:6">
      <c r="A160">
        <v>2018</v>
      </c>
      <c r="B160" t="s">
        <v>31</v>
      </c>
      <c r="C160" t="s">
        <v>68</v>
      </c>
      <c r="D160" t="s">
        <v>48</v>
      </c>
      <c r="E160" s="13">
        <v>1508</v>
      </c>
      <c r="F160" s="14">
        <v>504.13706644400003</v>
      </c>
    </row>
    <row r="161" spans="1:6">
      <c r="A161">
        <v>2018</v>
      </c>
      <c r="B161" t="s">
        <v>31</v>
      </c>
      <c r="C161" t="s">
        <v>68</v>
      </c>
      <c r="D161" t="s">
        <v>58</v>
      </c>
      <c r="E161" s="13">
        <v>1041</v>
      </c>
      <c r="F161" s="14">
        <v>412.98871322899998</v>
      </c>
    </row>
    <row r="162" spans="1:6">
      <c r="A162">
        <v>2018</v>
      </c>
      <c r="B162" t="s">
        <v>31</v>
      </c>
      <c r="C162" t="s">
        <v>68</v>
      </c>
      <c r="D162" t="s">
        <v>49</v>
      </c>
      <c r="E162" s="13">
        <v>1054</v>
      </c>
      <c r="F162" s="14">
        <v>241.202074246</v>
      </c>
    </row>
    <row r="163" spans="1:6">
      <c r="A163">
        <v>2018</v>
      </c>
      <c r="B163" t="s">
        <v>31</v>
      </c>
      <c r="C163" t="s">
        <v>68</v>
      </c>
      <c r="D163" t="s">
        <v>67</v>
      </c>
      <c r="E163" s="13">
        <v>76094</v>
      </c>
      <c r="F163" s="14">
        <v>1177.557664253</v>
      </c>
    </row>
    <row r="164" spans="1:6">
      <c r="A164">
        <v>2017</v>
      </c>
      <c r="B164" t="s">
        <v>31</v>
      </c>
      <c r="C164" t="s">
        <v>45</v>
      </c>
      <c r="D164" t="s">
        <v>44</v>
      </c>
      <c r="E164" s="13">
        <v>318</v>
      </c>
      <c r="F164" s="14">
        <v>161.21182625599999</v>
      </c>
    </row>
    <row r="165" spans="1:6">
      <c r="A165">
        <v>2017</v>
      </c>
      <c r="B165" t="s">
        <v>31</v>
      </c>
      <c r="C165" t="s">
        <v>45</v>
      </c>
      <c r="D165" t="s">
        <v>51</v>
      </c>
      <c r="E165" s="13">
        <v>644</v>
      </c>
      <c r="F165" s="14">
        <v>335.046719247</v>
      </c>
    </row>
    <row r="166" spans="1:6">
      <c r="A166">
        <v>2017</v>
      </c>
      <c r="B166" t="s">
        <v>31</v>
      </c>
      <c r="C166" t="s">
        <v>45</v>
      </c>
      <c r="D166" t="s">
        <v>47</v>
      </c>
      <c r="E166" s="13">
        <v>1644</v>
      </c>
      <c r="F166" s="14">
        <v>930.079939352</v>
      </c>
    </row>
    <row r="167" spans="1:6">
      <c r="A167">
        <v>2017</v>
      </c>
      <c r="B167" t="s">
        <v>31</v>
      </c>
      <c r="C167" t="s">
        <v>45</v>
      </c>
      <c r="D167" t="s">
        <v>73</v>
      </c>
      <c r="E167" s="13">
        <v>1996</v>
      </c>
      <c r="F167" s="14">
        <v>1898.005952664</v>
      </c>
    </row>
    <row r="168" spans="1:6">
      <c r="A168">
        <v>2017</v>
      </c>
      <c r="B168" t="s">
        <v>31</v>
      </c>
      <c r="C168" t="s">
        <v>45</v>
      </c>
      <c r="D168" t="s">
        <v>72</v>
      </c>
      <c r="E168" s="13">
        <v>1928</v>
      </c>
      <c r="F168" s="14">
        <v>2479.5833065400002</v>
      </c>
    </row>
    <row r="169" spans="1:6">
      <c r="A169">
        <v>2017</v>
      </c>
      <c r="B169" t="s">
        <v>31</v>
      </c>
      <c r="C169" t="s">
        <v>45</v>
      </c>
      <c r="D169" t="s">
        <v>53</v>
      </c>
      <c r="E169" s="13">
        <v>6642</v>
      </c>
      <c r="F169" s="14">
        <v>2923.1839026839998</v>
      </c>
    </row>
    <row r="170" spans="1:6">
      <c r="A170">
        <v>2017</v>
      </c>
      <c r="B170" t="s">
        <v>31</v>
      </c>
      <c r="C170" t="s">
        <v>45</v>
      </c>
      <c r="D170" t="s">
        <v>43</v>
      </c>
      <c r="E170" s="13">
        <v>7097</v>
      </c>
      <c r="F170" s="14">
        <v>2830.9074300850002</v>
      </c>
    </row>
    <row r="171" spans="1:6">
      <c r="A171">
        <v>2017</v>
      </c>
      <c r="B171" t="s">
        <v>31</v>
      </c>
      <c r="C171" t="s">
        <v>45</v>
      </c>
      <c r="D171" t="s">
        <v>57</v>
      </c>
      <c r="E171" s="13">
        <v>7746</v>
      </c>
      <c r="F171" s="14">
        <v>3117.566800691</v>
      </c>
    </row>
    <row r="172" spans="1:6">
      <c r="A172">
        <v>2017</v>
      </c>
      <c r="B172" t="s">
        <v>31</v>
      </c>
      <c r="C172" t="s">
        <v>45</v>
      </c>
      <c r="D172" t="s">
        <v>54</v>
      </c>
      <c r="E172" s="13">
        <v>7345</v>
      </c>
      <c r="F172" s="14">
        <v>3348.4534202549999</v>
      </c>
    </row>
    <row r="173" spans="1:6">
      <c r="A173">
        <v>2017</v>
      </c>
      <c r="B173" t="s">
        <v>31</v>
      </c>
      <c r="C173" t="s">
        <v>45</v>
      </c>
      <c r="D173" t="s">
        <v>56</v>
      </c>
      <c r="E173" s="13">
        <v>6525</v>
      </c>
      <c r="F173" s="14">
        <v>3136.8684197880002</v>
      </c>
    </row>
    <row r="174" spans="1:6">
      <c r="A174">
        <v>2017</v>
      </c>
      <c r="B174" t="s">
        <v>31</v>
      </c>
      <c r="C174" t="s">
        <v>45</v>
      </c>
      <c r="D174" t="s">
        <v>52</v>
      </c>
      <c r="E174" s="13">
        <v>5590</v>
      </c>
      <c r="F174" s="14">
        <v>2570.504950176</v>
      </c>
    </row>
    <row r="175" spans="1:6">
      <c r="A175">
        <v>2017</v>
      </c>
      <c r="B175" t="s">
        <v>31</v>
      </c>
      <c r="C175" t="s">
        <v>45</v>
      </c>
      <c r="D175" t="s">
        <v>50</v>
      </c>
      <c r="E175" s="13">
        <v>3410</v>
      </c>
      <c r="F175" s="14">
        <v>1723.005406498</v>
      </c>
    </row>
    <row r="176" spans="1:6">
      <c r="A176">
        <v>2017</v>
      </c>
      <c r="B176" t="s">
        <v>31</v>
      </c>
      <c r="C176" t="s">
        <v>45</v>
      </c>
      <c r="D176" t="s">
        <v>55</v>
      </c>
      <c r="E176" s="13">
        <v>2139</v>
      </c>
      <c r="F176" s="14">
        <v>1115.864155668</v>
      </c>
    </row>
    <row r="177" spans="1:6">
      <c r="A177">
        <v>2017</v>
      </c>
      <c r="B177" t="s">
        <v>31</v>
      </c>
      <c r="C177" t="s">
        <v>45</v>
      </c>
      <c r="D177" t="s">
        <v>46</v>
      </c>
      <c r="E177" s="13">
        <v>1357</v>
      </c>
      <c r="F177" s="14">
        <v>793.66471905900005</v>
      </c>
    </row>
    <row r="178" spans="1:6">
      <c r="A178">
        <v>2017</v>
      </c>
      <c r="B178" t="s">
        <v>31</v>
      </c>
      <c r="C178" t="s">
        <v>45</v>
      </c>
      <c r="D178" t="s">
        <v>48</v>
      </c>
      <c r="E178" s="13">
        <v>913</v>
      </c>
      <c r="F178" s="14">
        <v>599.837065069</v>
      </c>
    </row>
    <row r="179" spans="1:6">
      <c r="A179">
        <v>2017</v>
      </c>
      <c r="B179" t="s">
        <v>31</v>
      </c>
      <c r="C179" t="s">
        <v>45</v>
      </c>
      <c r="D179" t="s">
        <v>58</v>
      </c>
      <c r="E179" s="13">
        <v>586</v>
      </c>
      <c r="F179" s="14">
        <v>480.14289577</v>
      </c>
    </row>
    <row r="180" spans="1:6">
      <c r="A180">
        <v>2017</v>
      </c>
      <c r="B180" t="s">
        <v>31</v>
      </c>
      <c r="C180" t="s">
        <v>45</v>
      </c>
      <c r="D180" t="s">
        <v>49</v>
      </c>
      <c r="E180" s="13">
        <v>622</v>
      </c>
      <c r="F180" s="14">
        <v>258.74297504499998</v>
      </c>
    </row>
    <row r="181" spans="1:6">
      <c r="A181">
        <v>2017</v>
      </c>
      <c r="B181" t="s">
        <v>31</v>
      </c>
      <c r="C181" t="s">
        <v>45</v>
      </c>
      <c r="D181" t="s">
        <v>67</v>
      </c>
      <c r="E181" s="13">
        <v>57287</v>
      </c>
      <c r="F181" s="14">
        <v>1792.6937878609999</v>
      </c>
    </row>
    <row r="182" spans="1:6">
      <c r="A182">
        <v>2017</v>
      </c>
      <c r="B182" t="s">
        <v>31</v>
      </c>
      <c r="C182" t="s">
        <v>42</v>
      </c>
      <c r="D182" t="s">
        <v>44</v>
      </c>
      <c r="E182" s="13">
        <v>366</v>
      </c>
      <c r="F182" s="14">
        <v>175.24035699199999</v>
      </c>
    </row>
    <row r="183" spans="1:6">
      <c r="A183">
        <v>2017</v>
      </c>
      <c r="B183" t="s">
        <v>31</v>
      </c>
      <c r="C183" t="s">
        <v>42</v>
      </c>
      <c r="D183" t="s">
        <v>51</v>
      </c>
      <c r="E183" s="13">
        <v>830</v>
      </c>
      <c r="F183" s="14">
        <v>408.47461797800003</v>
      </c>
    </row>
    <row r="184" spans="1:6">
      <c r="A184">
        <v>2017</v>
      </c>
      <c r="B184" t="s">
        <v>31</v>
      </c>
      <c r="C184" t="s">
        <v>42</v>
      </c>
      <c r="D184" t="s">
        <v>47</v>
      </c>
      <c r="E184" s="13">
        <v>1168</v>
      </c>
      <c r="F184" s="14">
        <v>624.75595470500002</v>
      </c>
    </row>
    <row r="185" spans="1:6">
      <c r="A185">
        <v>2017</v>
      </c>
      <c r="B185" t="s">
        <v>31</v>
      </c>
      <c r="C185" t="s">
        <v>42</v>
      </c>
      <c r="D185" t="s">
        <v>73</v>
      </c>
      <c r="E185" s="13">
        <v>715</v>
      </c>
      <c r="F185" s="14">
        <v>652.51514930300004</v>
      </c>
    </row>
    <row r="186" spans="1:6">
      <c r="A186">
        <v>2017</v>
      </c>
      <c r="B186" t="s">
        <v>31</v>
      </c>
      <c r="C186" t="s">
        <v>42</v>
      </c>
      <c r="D186" t="s">
        <v>72</v>
      </c>
      <c r="E186" s="13">
        <v>542</v>
      </c>
      <c r="F186" s="14">
        <v>663.51639203800005</v>
      </c>
    </row>
    <row r="187" spans="1:6">
      <c r="A187">
        <v>2017</v>
      </c>
      <c r="B187" t="s">
        <v>31</v>
      </c>
      <c r="C187" t="s">
        <v>42</v>
      </c>
      <c r="D187" t="s">
        <v>53</v>
      </c>
      <c r="E187" s="13">
        <v>1680</v>
      </c>
      <c r="F187" s="14">
        <v>703.95682398099996</v>
      </c>
    </row>
    <row r="188" spans="1:6">
      <c r="A188">
        <v>2017</v>
      </c>
      <c r="B188" t="s">
        <v>31</v>
      </c>
      <c r="C188" t="s">
        <v>42</v>
      </c>
      <c r="D188" t="s">
        <v>43</v>
      </c>
      <c r="E188" s="13">
        <v>1723</v>
      </c>
      <c r="F188" s="14">
        <v>689.79874531099995</v>
      </c>
    </row>
    <row r="189" spans="1:6">
      <c r="A189">
        <v>2017</v>
      </c>
      <c r="B189" t="s">
        <v>31</v>
      </c>
      <c r="C189" t="s">
        <v>42</v>
      </c>
      <c r="D189" t="s">
        <v>57</v>
      </c>
      <c r="E189" s="13">
        <v>1809</v>
      </c>
      <c r="F189" s="14">
        <v>744.17188766300001</v>
      </c>
    </row>
    <row r="190" spans="1:6">
      <c r="A190">
        <v>2017</v>
      </c>
      <c r="B190" t="s">
        <v>31</v>
      </c>
      <c r="C190" t="s">
        <v>42</v>
      </c>
      <c r="D190" t="s">
        <v>54</v>
      </c>
      <c r="E190" s="13">
        <v>1835</v>
      </c>
      <c r="F190" s="14">
        <v>841.21060979699996</v>
      </c>
    </row>
    <row r="191" spans="1:6">
      <c r="A191">
        <v>2017</v>
      </c>
      <c r="B191" t="s">
        <v>31</v>
      </c>
      <c r="C191" t="s">
        <v>42</v>
      </c>
      <c r="D191" t="s">
        <v>56</v>
      </c>
      <c r="E191" s="13">
        <v>1890</v>
      </c>
      <c r="F191" s="14">
        <v>922.62180804599996</v>
      </c>
    </row>
    <row r="192" spans="1:6">
      <c r="A192">
        <v>2017</v>
      </c>
      <c r="B192" t="s">
        <v>31</v>
      </c>
      <c r="C192" t="s">
        <v>42</v>
      </c>
      <c r="D192" t="s">
        <v>52</v>
      </c>
      <c r="E192" s="13">
        <v>1863</v>
      </c>
      <c r="F192" s="14">
        <v>905.82000291700001</v>
      </c>
    </row>
    <row r="193" spans="1:6">
      <c r="A193">
        <v>2017</v>
      </c>
      <c r="B193" t="s">
        <v>31</v>
      </c>
      <c r="C193" t="s">
        <v>42</v>
      </c>
      <c r="D193" t="s">
        <v>50</v>
      </c>
      <c r="E193" s="13">
        <v>1384</v>
      </c>
      <c r="F193" s="14">
        <v>732.26738341400005</v>
      </c>
    </row>
    <row r="194" spans="1:6">
      <c r="A194">
        <v>2017</v>
      </c>
      <c r="B194" t="s">
        <v>31</v>
      </c>
      <c r="C194" t="s">
        <v>42</v>
      </c>
      <c r="D194" t="s">
        <v>55</v>
      </c>
      <c r="E194" s="13">
        <v>1018</v>
      </c>
      <c r="F194" s="14">
        <v>557.23724184000002</v>
      </c>
    </row>
    <row r="195" spans="1:6">
      <c r="A195">
        <v>2017</v>
      </c>
      <c r="B195" t="s">
        <v>31</v>
      </c>
      <c r="C195" t="s">
        <v>42</v>
      </c>
      <c r="D195" t="s">
        <v>46</v>
      </c>
      <c r="E195" s="13">
        <v>705</v>
      </c>
      <c r="F195" s="14">
        <v>439.16204144900001</v>
      </c>
    </row>
    <row r="196" spans="1:6">
      <c r="A196">
        <v>2017</v>
      </c>
      <c r="B196" t="s">
        <v>31</v>
      </c>
      <c r="C196" t="s">
        <v>42</v>
      </c>
      <c r="D196" t="s">
        <v>48</v>
      </c>
      <c r="E196" s="13">
        <v>565</v>
      </c>
      <c r="F196" s="14">
        <v>393.862712703</v>
      </c>
    </row>
    <row r="197" spans="1:6">
      <c r="A197">
        <v>2017</v>
      </c>
      <c r="B197" t="s">
        <v>31</v>
      </c>
      <c r="C197" t="s">
        <v>42</v>
      </c>
      <c r="D197" t="s">
        <v>58</v>
      </c>
      <c r="E197" s="13">
        <v>369</v>
      </c>
      <c r="F197" s="14">
        <v>320.02358981499998</v>
      </c>
    </row>
    <row r="198" spans="1:6">
      <c r="A198">
        <v>2017</v>
      </c>
      <c r="B198" t="s">
        <v>31</v>
      </c>
      <c r="C198" t="s">
        <v>42</v>
      </c>
      <c r="D198" t="s">
        <v>49</v>
      </c>
      <c r="E198" s="13">
        <v>394</v>
      </c>
      <c r="F198" s="14">
        <v>213.43560907700001</v>
      </c>
    </row>
    <row r="199" spans="1:6">
      <c r="A199">
        <v>2017</v>
      </c>
      <c r="B199" t="s">
        <v>31</v>
      </c>
      <c r="C199" t="s">
        <v>42</v>
      </c>
      <c r="D199" t="s">
        <v>67</v>
      </c>
      <c r="E199" s="13">
        <v>19094</v>
      </c>
      <c r="F199" s="14">
        <v>610.80785048400003</v>
      </c>
    </row>
    <row r="200" spans="1:6">
      <c r="A200">
        <v>2017</v>
      </c>
      <c r="B200" t="s">
        <v>31</v>
      </c>
      <c r="C200" t="s">
        <v>68</v>
      </c>
      <c r="D200" t="s">
        <v>44</v>
      </c>
      <c r="E200" s="13">
        <v>684</v>
      </c>
      <c r="F200" s="14">
        <v>168.42644393699999</v>
      </c>
    </row>
    <row r="201" spans="1:6">
      <c r="A201">
        <v>2017</v>
      </c>
      <c r="B201" t="s">
        <v>31</v>
      </c>
      <c r="C201" t="s">
        <v>68</v>
      </c>
      <c r="D201" t="s">
        <v>51</v>
      </c>
      <c r="E201" s="13">
        <v>1476</v>
      </c>
      <c r="F201" s="14">
        <v>373.28625947400002</v>
      </c>
    </row>
    <row r="202" spans="1:6">
      <c r="A202">
        <v>2017</v>
      </c>
      <c r="B202" t="s">
        <v>31</v>
      </c>
      <c r="C202" t="s">
        <v>68</v>
      </c>
      <c r="D202" t="s">
        <v>47</v>
      </c>
      <c r="E202" s="13">
        <v>2814</v>
      </c>
      <c r="F202" s="14">
        <v>773.68907267300006</v>
      </c>
    </row>
    <row r="203" spans="1:6">
      <c r="A203">
        <v>2017</v>
      </c>
      <c r="B203" t="s">
        <v>31</v>
      </c>
      <c r="C203" t="s">
        <v>68</v>
      </c>
      <c r="D203" t="s">
        <v>73</v>
      </c>
      <c r="E203" s="13">
        <v>2711</v>
      </c>
      <c r="F203" s="14">
        <v>1262.4628036829999</v>
      </c>
    </row>
    <row r="204" spans="1:6">
      <c r="A204">
        <v>2017</v>
      </c>
      <c r="B204" t="s">
        <v>31</v>
      </c>
      <c r="C204" t="s">
        <v>68</v>
      </c>
      <c r="D204" t="s">
        <v>72</v>
      </c>
      <c r="E204" s="13">
        <v>2470</v>
      </c>
      <c r="F204" s="14">
        <v>1549.162386086</v>
      </c>
    </row>
    <row r="205" spans="1:6">
      <c r="A205">
        <v>2017</v>
      </c>
      <c r="B205" t="s">
        <v>31</v>
      </c>
      <c r="C205" t="s">
        <v>68</v>
      </c>
      <c r="D205" t="s">
        <v>53</v>
      </c>
      <c r="E205" s="13">
        <v>8324</v>
      </c>
      <c r="F205" s="14">
        <v>1786.7683833870001</v>
      </c>
    </row>
    <row r="206" spans="1:6">
      <c r="A206">
        <v>2017</v>
      </c>
      <c r="B206" t="s">
        <v>31</v>
      </c>
      <c r="C206" t="s">
        <v>68</v>
      </c>
      <c r="D206" t="s">
        <v>43</v>
      </c>
      <c r="E206" s="13">
        <v>8833</v>
      </c>
      <c r="F206" s="14">
        <v>1764.9056905370001</v>
      </c>
    </row>
    <row r="207" spans="1:6">
      <c r="A207">
        <v>2017</v>
      </c>
      <c r="B207" t="s">
        <v>31</v>
      </c>
      <c r="C207" t="s">
        <v>68</v>
      </c>
      <c r="D207" t="s">
        <v>57</v>
      </c>
      <c r="E207" s="13">
        <v>9560</v>
      </c>
      <c r="F207" s="14">
        <v>1944.860360654</v>
      </c>
    </row>
    <row r="208" spans="1:6">
      <c r="A208">
        <v>2017</v>
      </c>
      <c r="B208" t="s">
        <v>31</v>
      </c>
      <c r="C208" t="s">
        <v>68</v>
      </c>
      <c r="D208" t="s">
        <v>54</v>
      </c>
      <c r="E208" s="13">
        <v>9183</v>
      </c>
      <c r="F208" s="14">
        <v>2099.005012652</v>
      </c>
    </row>
    <row r="209" spans="1:6">
      <c r="A209">
        <v>2017</v>
      </c>
      <c r="B209" t="s">
        <v>31</v>
      </c>
      <c r="C209" t="s">
        <v>68</v>
      </c>
      <c r="D209" t="s">
        <v>56</v>
      </c>
      <c r="E209" s="13">
        <v>8422</v>
      </c>
      <c r="F209" s="14">
        <v>2039.911737849</v>
      </c>
    </row>
    <row r="210" spans="1:6">
      <c r="A210">
        <v>2017</v>
      </c>
      <c r="B210" t="s">
        <v>31</v>
      </c>
      <c r="C210" t="s">
        <v>68</v>
      </c>
      <c r="D210" t="s">
        <v>52</v>
      </c>
      <c r="E210" s="13">
        <v>7460</v>
      </c>
      <c r="F210" s="14">
        <v>1763.022378095</v>
      </c>
    </row>
    <row r="211" spans="1:6">
      <c r="A211">
        <v>2017</v>
      </c>
      <c r="B211" t="s">
        <v>31</v>
      </c>
      <c r="C211" t="s">
        <v>68</v>
      </c>
      <c r="D211" t="s">
        <v>50</v>
      </c>
      <c r="E211" s="13">
        <v>4799</v>
      </c>
      <c r="F211" s="14">
        <v>1240.333719295</v>
      </c>
    </row>
    <row r="212" spans="1:6">
      <c r="A212">
        <v>2017</v>
      </c>
      <c r="B212" t="s">
        <v>31</v>
      </c>
      <c r="C212" t="s">
        <v>68</v>
      </c>
      <c r="D212" t="s">
        <v>55</v>
      </c>
      <c r="E212" s="13">
        <v>3172</v>
      </c>
      <c r="F212" s="14">
        <v>847.27427165699999</v>
      </c>
    </row>
    <row r="213" spans="1:6">
      <c r="A213">
        <v>2017</v>
      </c>
      <c r="B213" t="s">
        <v>31</v>
      </c>
      <c r="C213" t="s">
        <v>68</v>
      </c>
      <c r="D213" t="s">
        <v>46</v>
      </c>
      <c r="E213" s="13">
        <v>2063</v>
      </c>
      <c r="F213" s="14">
        <v>622.30024855800002</v>
      </c>
    </row>
    <row r="214" spans="1:6">
      <c r="A214">
        <v>2017</v>
      </c>
      <c r="B214" t="s">
        <v>31</v>
      </c>
      <c r="C214" t="s">
        <v>68</v>
      </c>
      <c r="D214" t="s">
        <v>48</v>
      </c>
      <c r="E214" s="13">
        <v>1485</v>
      </c>
      <c r="F214" s="14">
        <v>502.26781528700002</v>
      </c>
    </row>
    <row r="215" spans="1:6">
      <c r="A215">
        <v>2017</v>
      </c>
      <c r="B215" t="s">
        <v>31</v>
      </c>
      <c r="C215" t="s">
        <v>68</v>
      </c>
      <c r="D215" t="s">
        <v>58</v>
      </c>
      <c r="E215" s="13">
        <v>958</v>
      </c>
      <c r="F215" s="14">
        <v>403.62164052399999</v>
      </c>
    </row>
    <row r="216" spans="1:6">
      <c r="A216">
        <v>2017</v>
      </c>
      <c r="B216" t="s">
        <v>31</v>
      </c>
      <c r="C216" t="s">
        <v>68</v>
      </c>
      <c r="D216" t="s">
        <v>49</v>
      </c>
      <c r="E216" s="13">
        <v>1020</v>
      </c>
      <c r="F216" s="14">
        <v>240.00451773200001</v>
      </c>
    </row>
    <row r="217" spans="1:6">
      <c r="A217">
        <v>2017</v>
      </c>
      <c r="B217" t="s">
        <v>31</v>
      </c>
      <c r="C217" t="s">
        <v>68</v>
      </c>
      <c r="D217" t="s">
        <v>67</v>
      </c>
      <c r="E217" s="13">
        <v>76476</v>
      </c>
      <c r="F217" s="14">
        <v>1209.755875327</v>
      </c>
    </row>
    <row r="218" spans="1:6">
      <c r="A218">
        <v>2016</v>
      </c>
      <c r="B218" t="s">
        <v>31</v>
      </c>
      <c r="C218" t="s">
        <v>45</v>
      </c>
      <c r="D218" t="s">
        <v>44</v>
      </c>
      <c r="E218" s="13">
        <v>333</v>
      </c>
      <c r="F218" s="14">
        <v>170.78587144400001</v>
      </c>
    </row>
    <row r="219" spans="1:6">
      <c r="A219">
        <v>2016</v>
      </c>
      <c r="B219" t="s">
        <v>31</v>
      </c>
      <c r="C219" t="s">
        <v>45</v>
      </c>
      <c r="D219" t="s">
        <v>51</v>
      </c>
      <c r="E219" s="13">
        <v>747</v>
      </c>
      <c r="F219" s="14">
        <v>396.73898611099997</v>
      </c>
    </row>
    <row r="220" spans="1:6">
      <c r="A220">
        <v>2016</v>
      </c>
      <c r="B220" t="s">
        <v>31</v>
      </c>
      <c r="C220" t="s">
        <v>45</v>
      </c>
      <c r="D220" t="s">
        <v>47</v>
      </c>
      <c r="E220" s="13">
        <v>1657</v>
      </c>
      <c r="F220" s="14">
        <v>968.90385807300004</v>
      </c>
    </row>
    <row r="221" spans="1:6">
      <c r="A221">
        <v>2016</v>
      </c>
      <c r="B221" t="s">
        <v>31</v>
      </c>
      <c r="C221" t="s">
        <v>45</v>
      </c>
      <c r="D221" t="s">
        <v>73</v>
      </c>
      <c r="E221" s="13">
        <v>2151</v>
      </c>
      <c r="F221" s="14">
        <v>2057.1133468500002</v>
      </c>
    </row>
    <row r="222" spans="1:6">
      <c r="A222">
        <v>2016</v>
      </c>
      <c r="B222" t="s">
        <v>31</v>
      </c>
      <c r="C222" t="s">
        <v>45</v>
      </c>
      <c r="D222" t="s">
        <v>72</v>
      </c>
      <c r="E222" s="13">
        <v>1983</v>
      </c>
      <c r="F222" s="14">
        <v>2571.584189231</v>
      </c>
    </row>
    <row r="223" spans="1:6">
      <c r="A223">
        <v>2016</v>
      </c>
      <c r="B223" t="s">
        <v>31</v>
      </c>
      <c r="C223" t="s">
        <v>45</v>
      </c>
      <c r="D223" t="s">
        <v>53</v>
      </c>
      <c r="E223" s="13">
        <v>7040</v>
      </c>
      <c r="F223" s="14">
        <v>3191.2385994810002</v>
      </c>
    </row>
    <row r="224" spans="1:6">
      <c r="A224">
        <v>2016</v>
      </c>
      <c r="B224" t="s">
        <v>31</v>
      </c>
      <c r="C224" t="s">
        <v>45</v>
      </c>
      <c r="D224" t="s">
        <v>43</v>
      </c>
      <c r="E224" s="13">
        <v>7925</v>
      </c>
      <c r="F224" s="14">
        <v>3262.9550638589999</v>
      </c>
    </row>
    <row r="225" spans="1:6">
      <c r="A225">
        <v>2016</v>
      </c>
      <c r="B225" t="s">
        <v>31</v>
      </c>
      <c r="C225" t="s">
        <v>45</v>
      </c>
      <c r="D225" t="s">
        <v>57</v>
      </c>
      <c r="E225" s="13">
        <v>7877</v>
      </c>
      <c r="F225" s="14">
        <v>3284.971370663</v>
      </c>
    </row>
    <row r="226" spans="1:6">
      <c r="A226">
        <v>2016</v>
      </c>
      <c r="B226" t="s">
        <v>31</v>
      </c>
      <c r="C226" t="s">
        <v>45</v>
      </c>
      <c r="D226" t="s">
        <v>54</v>
      </c>
      <c r="E226" s="13">
        <v>7285</v>
      </c>
      <c r="F226" s="14">
        <v>3472.619456203</v>
      </c>
    </row>
    <row r="227" spans="1:6">
      <c r="A227">
        <v>2016</v>
      </c>
      <c r="B227" t="s">
        <v>31</v>
      </c>
      <c r="C227" t="s">
        <v>45</v>
      </c>
      <c r="D227" t="s">
        <v>56</v>
      </c>
      <c r="E227" s="13">
        <v>6856</v>
      </c>
      <c r="F227" s="14">
        <v>3256.6667616690002</v>
      </c>
    </row>
    <row r="228" spans="1:6">
      <c r="A228">
        <v>2016</v>
      </c>
      <c r="B228" t="s">
        <v>31</v>
      </c>
      <c r="C228" t="s">
        <v>45</v>
      </c>
      <c r="D228" t="s">
        <v>52</v>
      </c>
      <c r="E228" s="13">
        <v>5283</v>
      </c>
      <c r="F228" s="14">
        <v>2502.4038803130002</v>
      </c>
    </row>
    <row r="229" spans="1:6">
      <c r="A229">
        <v>2016</v>
      </c>
      <c r="B229" t="s">
        <v>31</v>
      </c>
      <c r="C229" t="s">
        <v>45</v>
      </c>
      <c r="D229" t="s">
        <v>50</v>
      </c>
      <c r="E229" s="13">
        <v>3346</v>
      </c>
      <c r="F229" s="14">
        <v>1693.1141966560001</v>
      </c>
    </row>
    <row r="230" spans="1:6">
      <c r="A230">
        <v>2016</v>
      </c>
      <c r="B230" t="s">
        <v>31</v>
      </c>
      <c r="C230" t="s">
        <v>45</v>
      </c>
      <c r="D230" t="s">
        <v>55</v>
      </c>
      <c r="E230" s="13">
        <v>2033</v>
      </c>
      <c r="F230" s="14">
        <v>1083.994945267</v>
      </c>
    </row>
    <row r="231" spans="1:6">
      <c r="A231">
        <v>2016</v>
      </c>
      <c r="B231" t="s">
        <v>31</v>
      </c>
      <c r="C231" t="s">
        <v>45</v>
      </c>
      <c r="D231" t="s">
        <v>46</v>
      </c>
      <c r="E231" s="13">
        <v>1213</v>
      </c>
      <c r="F231" s="14">
        <v>727.51481419300001</v>
      </c>
    </row>
    <row r="232" spans="1:6">
      <c r="A232">
        <v>2016</v>
      </c>
      <c r="B232" t="s">
        <v>31</v>
      </c>
      <c r="C232" t="s">
        <v>45</v>
      </c>
      <c r="D232" t="s">
        <v>48</v>
      </c>
      <c r="E232" s="13">
        <v>941</v>
      </c>
      <c r="F232" s="14">
        <v>621.15491247099999</v>
      </c>
    </row>
    <row r="233" spans="1:6">
      <c r="A233">
        <v>2016</v>
      </c>
      <c r="B233" t="s">
        <v>31</v>
      </c>
      <c r="C233" t="s">
        <v>45</v>
      </c>
      <c r="D233" t="s">
        <v>58</v>
      </c>
      <c r="E233" s="13">
        <v>518</v>
      </c>
      <c r="F233" s="14">
        <v>456.10636611799998</v>
      </c>
    </row>
    <row r="234" spans="1:6">
      <c r="A234">
        <v>2016</v>
      </c>
      <c r="B234" t="s">
        <v>31</v>
      </c>
      <c r="C234" t="s">
        <v>45</v>
      </c>
      <c r="D234" t="s">
        <v>49</v>
      </c>
      <c r="E234" s="13">
        <v>519</v>
      </c>
      <c r="F234" s="14">
        <v>221.32479306799999</v>
      </c>
    </row>
    <row r="235" spans="1:6">
      <c r="A235">
        <v>2016</v>
      </c>
      <c r="B235" t="s">
        <v>31</v>
      </c>
      <c r="C235" t="s">
        <v>45</v>
      </c>
      <c r="D235" t="s">
        <v>67</v>
      </c>
      <c r="E235" s="13">
        <v>58486</v>
      </c>
      <c r="F235" s="14">
        <v>1873.280813397</v>
      </c>
    </row>
    <row r="236" spans="1:6">
      <c r="A236">
        <v>2016</v>
      </c>
      <c r="B236" t="s">
        <v>31</v>
      </c>
      <c r="C236" t="s">
        <v>42</v>
      </c>
      <c r="D236" t="s">
        <v>44</v>
      </c>
      <c r="E236" s="13">
        <v>365</v>
      </c>
      <c r="F236" s="14">
        <v>176.88822118300001</v>
      </c>
    </row>
    <row r="237" spans="1:6">
      <c r="A237">
        <v>2016</v>
      </c>
      <c r="B237" t="s">
        <v>31</v>
      </c>
      <c r="C237" t="s">
        <v>42</v>
      </c>
      <c r="D237" t="s">
        <v>51</v>
      </c>
      <c r="E237" s="13">
        <v>899</v>
      </c>
      <c r="F237" s="14">
        <v>451.91776001599999</v>
      </c>
    </row>
    <row r="238" spans="1:6">
      <c r="A238">
        <v>2016</v>
      </c>
      <c r="B238" t="s">
        <v>31</v>
      </c>
      <c r="C238" t="s">
        <v>42</v>
      </c>
      <c r="D238" t="s">
        <v>47</v>
      </c>
      <c r="E238" s="13">
        <v>1142</v>
      </c>
      <c r="F238" s="14">
        <v>632.66945513999997</v>
      </c>
    </row>
    <row r="239" spans="1:6">
      <c r="A239">
        <v>2016</v>
      </c>
      <c r="B239" t="s">
        <v>31</v>
      </c>
      <c r="C239" t="s">
        <v>42</v>
      </c>
      <c r="D239" t="s">
        <v>73</v>
      </c>
      <c r="E239" s="13">
        <v>784</v>
      </c>
      <c r="F239" s="14">
        <v>717.97501739999996</v>
      </c>
    </row>
    <row r="240" spans="1:6">
      <c r="A240">
        <v>2016</v>
      </c>
      <c r="B240" t="s">
        <v>31</v>
      </c>
      <c r="C240" t="s">
        <v>42</v>
      </c>
      <c r="D240" t="s">
        <v>72</v>
      </c>
      <c r="E240" s="13">
        <v>609</v>
      </c>
      <c r="F240" s="14">
        <v>752.54865616300003</v>
      </c>
    </row>
    <row r="241" spans="1:6">
      <c r="A241">
        <v>2016</v>
      </c>
      <c r="B241" t="s">
        <v>31</v>
      </c>
      <c r="C241" t="s">
        <v>42</v>
      </c>
      <c r="D241" t="s">
        <v>53</v>
      </c>
      <c r="E241" s="13">
        <v>1720</v>
      </c>
      <c r="F241" s="14">
        <v>748.82234625199999</v>
      </c>
    </row>
    <row r="242" spans="1:6">
      <c r="A242">
        <v>2016</v>
      </c>
      <c r="B242" t="s">
        <v>31</v>
      </c>
      <c r="C242" t="s">
        <v>42</v>
      </c>
      <c r="D242" t="s">
        <v>43</v>
      </c>
      <c r="E242" s="13">
        <v>1737</v>
      </c>
      <c r="F242" s="14">
        <v>718.26128666800003</v>
      </c>
    </row>
    <row r="243" spans="1:6">
      <c r="A243">
        <v>2016</v>
      </c>
      <c r="B243" t="s">
        <v>31</v>
      </c>
      <c r="C243" t="s">
        <v>42</v>
      </c>
      <c r="D243" t="s">
        <v>57</v>
      </c>
      <c r="E243" s="13">
        <v>1751</v>
      </c>
      <c r="F243" s="14">
        <v>744.28924840000002</v>
      </c>
    </row>
    <row r="244" spans="1:6">
      <c r="A244">
        <v>2016</v>
      </c>
      <c r="B244" t="s">
        <v>31</v>
      </c>
      <c r="C244" t="s">
        <v>42</v>
      </c>
      <c r="D244" t="s">
        <v>54</v>
      </c>
      <c r="E244" s="13">
        <v>1918</v>
      </c>
      <c r="F244" s="14">
        <v>917.18112653599997</v>
      </c>
    </row>
    <row r="245" spans="1:6">
      <c r="A245">
        <v>2016</v>
      </c>
      <c r="B245" t="s">
        <v>31</v>
      </c>
      <c r="C245" t="s">
        <v>42</v>
      </c>
      <c r="D245" t="s">
        <v>56</v>
      </c>
      <c r="E245" s="13">
        <v>2032</v>
      </c>
      <c r="F245" s="14">
        <v>989.90125345299998</v>
      </c>
    </row>
    <row r="246" spans="1:6">
      <c r="A246">
        <v>2016</v>
      </c>
      <c r="B246" t="s">
        <v>31</v>
      </c>
      <c r="C246" t="s">
        <v>42</v>
      </c>
      <c r="D246" t="s">
        <v>52</v>
      </c>
      <c r="E246" s="13">
        <v>1719</v>
      </c>
      <c r="F246" s="14">
        <v>861.01969976999999</v>
      </c>
    </row>
    <row r="247" spans="1:6">
      <c r="A247">
        <v>2016</v>
      </c>
      <c r="B247" t="s">
        <v>31</v>
      </c>
      <c r="C247" t="s">
        <v>42</v>
      </c>
      <c r="D247" t="s">
        <v>50</v>
      </c>
      <c r="E247" s="13">
        <v>1536</v>
      </c>
      <c r="F247" s="14">
        <v>809.857484064</v>
      </c>
    </row>
    <row r="248" spans="1:6">
      <c r="A248">
        <v>2016</v>
      </c>
      <c r="B248" t="s">
        <v>31</v>
      </c>
      <c r="C248" t="s">
        <v>42</v>
      </c>
      <c r="D248" t="s">
        <v>55</v>
      </c>
      <c r="E248" s="13">
        <v>1046</v>
      </c>
      <c r="F248" s="14">
        <v>585.74828503399999</v>
      </c>
    </row>
    <row r="249" spans="1:6">
      <c r="A249">
        <v>2016</v>
      </c>
      <c r="B249" t="s">
        <v>31</v>
      </c>
      <c r="C249" t="s">
        <v>42</v>
      </c>
      <c r="D249" t="s">
        <v>46</v>
      </c>
      <c r="E249" s="13">
        <v>676</v>
      </c>
      <c r="F249" s="14">
        <v>430.09110805699999</v>
      </c>
    </row>
    <row r="250" spans="1:6">
      <c r="A250">
        <v>2016</v>
      </c>
      <c r="B250" t="s">
        <v>31</v>
      </c>
      <c r="C250" t="s">
        <v>42</v>
      </c>
      <c r="D250" t="s">
        <v>48</v>
      </c>
      <c r="E250" s="13">
        <v>569</v>
      </c>
      <c r="F250" s="14">
        <v>396.29198849400001</v>
      </c>
    </row>
    <row r="251" spans="1:6">
      <c r="A251">
        <v>2016</v>
      </c>
      <c r="B251" t="s">
        <v>31</v>
      </c>
      <c r="C251" t="s">
        <v>42</v>
      </c>
      <c r="D251" t="s">
        <v>58</v>
      </c>
      <c r="E251" s="13">
        <v>329</v>
      </c>
      <c r="F251" s="14">
        <v>306.65411466400002</v>
      </c>
    </row>
    <row r="252" spans="1:6">
      <c r="A252">
        <v>2016</v>
      </c>
      <c r="B252" t="s">
        <v>31</v>
      </c>
      <c r="C252" t="s">
        <v>42</v>
      </c>
      <c r="D252" t="s">
        <v>49</v>
      </c>
      <c r="E252" s="13">
        <v>341</v>
      </c>
      <c r="F252" s="14">
        <v>191.52138749100001</v>
      </c>
    </row>
    <row r="253" spans="1:6">
      <c r="A253">
        <v>2016</v>
      </c>
      <c r="B253" t="s">
        <v>31</v>
      </c>
      <c r="C253" t="s">
        <v>42</v>
      </c>
      <c r="D253" t="s">
        <v>67</v>
      </c>
      <c r="E253" s="13">
        <v>19405</v>
      </c>
      <c r="F253" s="14">
        <v>636.00930300899995</v>
      </c>
    </row>
    <row r="254" spans="1:6">
      <c r="A254">
        <v>2016</v>
      </c>
      <c r="B254" t="s">
        <v>31</v>
      </c>
      <c r="C254" t="s">
        <v>68</v>
      </c>
      <c r="D254" t="s">
        <v>44</v>
      </c>
      <c r="E254" s="13">
        <v>700</v>
      </c>
      <c r="F254" s="14">
        <v>174.42179175999999</v>
      </c>
    </row>
    <row r="255" spans="1:6">
      <c r="A255">
        <v>2016</v>
      </c>
      <c r="B255" t="s">
        <v>31</v>
      </c>
      <c r="C255" t="s">
        <v>68</v>
      </c>
      <c r="D255" t="s">
        <v>51</v>
      </c>
      <c r="E255" s="13">
        <v>1646</v>
      </c>
      <c r="F255" s="14">
        <v>425.08683806200003</v>
      </c>
    </row>
    <row r="256" spans="1:6">
      <c r="A256">
        <v>2016</v>
      </c>
      <c r="B256" t="s">
        <v>31</v>
      </c>
      <c r="C256" t="s">
        <v>68</v>
      </c>
      <c r="D256" t="s">
        <v>47</v>
      </c>
      <c r="E256" s="13">
        <v>2801</v>
      </c>
      <c r="F256" s="14">
        <v>796.81841586500002</v>
      </c>
    </row>
    <row r="257" spans="1:6">
      <c r="A257">
        <v>2016</v>
      </c>
      <c r="B257" t="s">
        <v>31</v>
      </c>
      <c r="C257" t="s">
        <v>68</v>
      </c>
      <c r="D257" t="s">
        <v>73</v>
      </c>
      <c r="E257" s="13">
        <v>2937</v>
      </c>
      <c r="F257" s="14">
        <v>1373.9708083830001</v>
      </c>
    </row>
    <row r="258" spans="1:6">
      <c r="A258">
        <v>2016</v>
      </c>
      <c r="B258" t="s">
        <v>31</v>
      </c>
      <c r="C258" t="s">
        <v>68</v>
      </c>
      <c r="D258" t="s">
        <v>72</v>
      </c>
      <c r="E258" s="13">
        <v>2593</v>
      </c>
      <c r="F258" s="14">
        <v>1640.7550130669999</v>
      </c>
    </row>
    <row r="259" spans="1:6">
      <c r="A259">
        <v>2016</v>
      </c>
      <c r="B259" t="s">
        <v>31</v>
      </c>
      <c r="C259" t="s">
        <v>68</v>
      </c>
      <c r="D259" t="s">
        <v>53</v>
      </c>
      <c r="E259" s="13">
        <v>8765</v>
      </c>
      <c r="F259" s="14">
        <v>1946.4887696589999</v>
      </c>
    </row>
    <row r="260" spans="1:6">
      <c r="A260">
        <v>2016</v>
      </c>
      <c r="B260" t="s">
        <v>31</v>
      </c>
      <c r="C260" t="s">
        <v>68</v>
      </c>
      <c r="D260" t="s">
        <v>43</v>
      </c>
      <c r="E260" s="13">
        <v>9666</v>
      </c>
      <c r="F260" s="14">
        <v>1994.173859942</v>
      </c>
    </row>
    <row r="261" spans="1:6">
      <c r="A261">
        <v>2016</v>
      </c>
      <c r="B261" t="s">
        <v>31</v>
      </c>
      <c r="C261" t="s">
        <v>68</v>
      </c>
      <c r="D261" t="s">
        <v>57</v>
      </c>
      <c r="E261" s="13">
        <v>9636</v>
      </c>
      <c r="F261" s="14">
        <v>2028.4308710509999</v>
      </c>
    </row>
    <row r="262" spans="1:6">
      <c r="A262">
        <v>2016</v>
      </c>
      <c r="B262" t="s">
        <v>31</v>
      </c>
      <c r="C262" t="s">
        <v>68</v>
      </c>
      <c r="D262" t="s">
        <v>54</v>
      </c>
      <c r="E262" s="13">
        <v>9210</v>
      </c>
      <c r="F262" s="14">
        <v>2198.5996758199999</v>
      </c>
    </row>
    <row r="263" spans="1:6">
      <c r="A263">
        <v>2016</v>
      </c>
      <c r="B263" t="s">
        <v>31</v>
      </c>
      <c r="C263" t="s">
        <v>68</v>
      </c>
      <c r="D263" t="s">
        <v>56</v>
      </c>
      <c r="E263" s="13">
        <v>8893</v>
      </c>
      <c r="F263" s="14">
        <v>2138.794357797</v>
      </c>
    </row>
    <row r="264" spans="1:6">
      <c r="A264">
        <v>2016</v>
      </c>
      <c r="B264" t="s">
        <v>31</v>
      </c>
      <c r="C264" t="s">
        <v>68</v>
      </c>
      <c r="D264" t="s">
        <v>52</v>
      </c>
      <c r="E264" s="13">
        <v>7007</v>
      </c>
      <c r="F264" s="14">
        <v>1705.845692417</v>
      </c>
    </row>
    <row r="265" spans="1:6">
      <c r="A265">
        <v>2016</v>
      </c>
      <c r="B265" t="s">
        <v>31</v>
      </c>
      <c r="C265" t="s">
        <v>68</v>
      </c>
      <c r="D265" t="s">
        <v>50</v>
      </c>
      <c r="E265" s="13">
        <v>4891</v>
      </c>
      <c r="F265" s="14">
        <v>1262.8877292550001</v>
      </c>
    </row>
    <row r="266" spans="1:6">
      <c r="A266">
        <v>2016</v>
      </c>
      <c r="B266" t="s">
        <v>31</v>
      </c>
      <c r="C266" t="s">
        <v>68</v>
      </c>
      <c r="D266" t="s">
        <v>55</v>
      </c>
      <c r="E266" s="13">
        <v>3082</v>
      </c>
      <c r="F266" s="14">
        <v>841.79590409800005</v>
      </c>
    </row>
    <row r="267" spans="1:6">
      <c r="A267">
        <v>2016</v>
      </c>
      <c r="B267" t="s">
        <v>31</v>
      </c>
      <c r="C267" t="s">
        <v>68</v>
      </c>
      <c r="D267" t="s">
        <v>46</v>
      </c>
      <c r="E267" s="13">
        <v>1897</v>
      </c>
      <c r="F267" s="14">
        <v>585.66012571500005</v>
      </c>
    </row>
    <row r="268" spans="1:6">
      <c r="A268">
        <v>2016</v>
      </c>
      <c r="B268" t="s">
        <v>31</v>
      </c>
      <c r="C268" t="s">
        <v>68</v>
      </c>
      <c r="D268" t="s">
        <v>48</v>
      </c>
      <c r="E268" s="13">
        <v>1515</v>
      </c>
      <c r="F268" s="14">
        <v>513.432269303</v>
      </c>
    </row>
    <row r="269" spans="1:6">
      <c r="A269">
        <v>2016</v>
      </c>
      <c r="B269" t="s">
        <v>31</v>
      </c>
      <c r="C269" t="s">
        <v>68</v>
      </c>
      <c r="D269" t="s">
        <v>58</v>
      </c>
      <c r="E269" s="13">
        <v>854</v>
      </c>
      <c r="F269" s="14">
        <v>386.67554118700002</v>
      </c>
    </row>
    <row r="270" spans="1:6">
      <c r="A270">
        <v>2016</v>
      </c>
      <c r="B270" t="s">
        <v>31</v>
      </c>
      <c r="C270" t="s">
        <v>68</v>
      </c>
      <c r="D270" t="s">
        <v>49</v>
      </c>
      <c r="E270" s="13">
        <v>865</v>
      </c>
      <c r="F270" s="14">
        <v>209.67409615899999</v>
      </c>
    </row>
    <row r="271" spans="1:6">
      <c r="A271">
        <v>2016</v>
      </c>
      <c r="B271" t="s">
        <v>31</v>
      </c>
      <c r="C271" t="s">
        <v>68</v>
      </c>
      <c r="D271" t="s">
        <v>67</v>
      </c>
      <c r="E271" s="13">
        <v>77991</v>
      </c>
      <c r="F271" s="14">
        <v>1263.386148968</v>
      </c>
    </row>
  </sheetData>
  <autoFilter ref="A1:F271" xr:uid="{55138F63-E388-3A49-8CC3-5755BCDEE2BE}"/>
  <sortState xmlns:xlrd2="http://schemas.microsoft.com/office/spreadsheetml/2017/richdata2" ref="A2:F271">
    <sortCondition descending="1" ref="A2:A271"/>
    <sortCondition ref="B2:B271"/>
    <sortCondition ref="C2:C271"/>
    <sortCondition ref="D2:D27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E270"/>
  <sheetViews>
    <sheetView workbookViewId="0">
      <pane ySplit="1" topLeftCell="A2" activePane="bottomLeft" state="frozen"/>
      <selection activeCell="A2" sqref="A2"/>
      <selection pane="bottomLeft" activeCell="G4" sqref="G4"/>
    </sheetView>
  </sheetViews>
  <sheetFormatPr baseColWidth="10" defaultColWidth="8.83203125" defaultRowHeight="15"/>
  <cols>
    <col min="1" max="1" width="12.1640625" customWidth="1"/>
    <col min="2" max="2" width="15.83203125" customWidth="1"/>
    <col min="3" max="3" width="12" customWidth="1"/>
    <col min="4" max="4" width="20" customWidth="1"/>
    <col min="5" max="5" width="10" bestFit="1" customWidth="1"/>
  </cols>
  <sheetData>
    <row r="1" spans="1:5" ht="36.75" customHeight="1">
      <c r="A1" s="1" t="s">
        <v>6</v>
      </c>
      <c r="B1" s="1" t="s">
        <v>7</v>
      </c>
      <c r="C1" s="1" t="s">
        <v>59</v>
      </c>
      <c r="D1" s="1" t="s">
        <v>60</v>
      </c>
      <c r="E1" s="1" t="s">
        <v>61</v>
      </c>
    </row>
    <row r="2" spans="1:5">
      <c r="A2">
        <v>2020</v>
      </c>
      <c r="B2" t="s">
        <v>31</v>
      </c>
      <c r="C2" t="s">
        <v>45</v>
      </c>
      <c r="D2" t="s">
        <v>44</v>
      </c>
      <c r="E2" s="13">
        <v>2</v>
      </c>
    </row>
    <row r="3" spans="1:5">
      <c r="A3">
        <v>2020</v>
      </c>
      <c r="B3" t="s">
        <v>31</v>
      </c>
      <c r="C3" t="s">
        <v>45</v>
      </c>
      <c r="D3" t="s">
        <v>51</v>
      </c>
      <c r="E3" s="13">
        <v>16</v>
      </c>
    </row>
    <row r="4" spans="1:5">
      <c r="A4">
        <v>2020</v>
      </c>
      <c r="B4" t="s">
        <v>31</v>
      </c>
      <c r="C4" t="s">
        <v>45</v>
      </c>
      <c r="D4" t="s">
        <v>47</v>
      </c>
      <c r="E4" s="13">
        <v>821</v>
      </c>
    </row>
    <row r="5" spans="1:5">
      <c r="A5">
        <v>2020</v>
      </c>
      <c r="B5" t="s">
        <v>31</v>
      </c>
      <c r="C5" t="s">
        <v>45</v>
      </c>
      <c r="D5" t="s">
        <v>73</v>
      </c>
      <c r="E5" s="13">
        <v>1230</v>
      </c>
    </row>
    <row r="6" spans="1:5">
      <c r="A6">
        <v>2020</v>
      </c>
      <c r="B6" t="s">
        <v>31</v>
      </c>
      <c r="C6" t="s">
        <v>45</v>
      </c>
      <c r="D6" t="s">
        <v>72</v>
      </c>
      <c r="E6" s="13">
        <v>894</v>
      </c>
    </row>
    <row r="7" spans="1:5">
      <c r="A7">
        <v>2020</v>
      </c>
      <c r="B7" t="s">
        <v>31</v>
      </c>
      <c r="C7" t="s">
        <v>45</v>
      </c>
      <c r="D7" t="s">
        <v>53</v>
      </c>
      <c r="E7" s="13">
        <v>2494</v>
      </c>
    </row>
    <row r="8" spans="1:5">
      <c r="A8">
        <v>2020</v>
      </c>
      <c r="B8" t="s">
        <v>31</v>
      </c>
      <c r="C8" t="s">
        <v>45</v>
      </c>
      <c r="D8" t="s">
        <v>43</v>
      </c>
      <c r="E8" s="13">
        <v>2806</v>
      </c>
    </row>
    <row r="9" spans="1:5">
      <c r="A9">
        <v>2020</v>
      </c>
      <c r="B9" t="s">
        <v>31</v>
      </c>
      <c r="C9" t="s">
        <v>45</v>
      </c>
      <c r="D9" t="s">
        <v>57</v>
      </c>
      <c r="E9" s="13">
        <v>2854</v>
      </c>
    </row>
    <row r="10" spans="1:5">
      <c r="A10">
        <v>2020</v>
      </c>
      <c r="B10" t="s">
        <v>31</v>
      </c>
      <c r="C10" t="s">
        <v>45</v>
      </c>
      <c r="D10" t="s">
        <v>54</v>
      </c>
      <c r="E10" s="13">
        <v>2704</v>
      </c>
    </row>
    <row r="11" spans="1:5">
      <c r="A11">
        <v>2020</v>
      </c>
      <c r="B11" t="s">
        <v>31</v>
      </c>
      <c r="C11" t="s">
        <v>45</v>
      </c>
      <c r="D11" t="s">
        <v>56</v>
      </c>
      <c r="E11" s="13">
        <v>2395</v>
      </c>
    </row>
    <row r="12" spans="1:5">
      <c r="A12">
        <v>2020</v>
      </c>
      <c r="B12" t="s">
        <v>31</v>
      </c>
      <c r="C12" t="s">
        <v>45</v>
      </c>
      <c r="D12" t="s">
        <v>52</v>
      </c>
      <c r="E12" s="13">
        <v>2066</v>
      </c>
    </row>
    <row r="13" spans="1:5">
      <c r="A13">
        <v>2020</v>
      </c>
      <c r="B13" t="s">
        <v>31</v>
      </c>
      <c r="C13" t="s">
        <v>45</v>
      </c>
      <c r="D13" t="s">
        <v>50</v>
      </c>
      <c r="E13" s="13">
        <v>1358</v>
      </c>
    </row>
    <row r="14" spans="1:5">
      <c r="A14">
        <v>2020</v>
      </c>
      <c r="B14" t="s">
        <v>31</v>
      </c>
      <c r="C14" t="s">
        <v>45</v>
      </c>
      <c r="D14" t="s">
        <v>55</v>
      </c>
      <c r="E14" s="13">
        <v>719</v>
      </c>
    </row>
    <row r="15" spans="1:5">
      <c r="A15">
        <v>2020</v>
      </c>
      <c r="B15" t="s">
        <v>31</v>
      </c>
      <c r="C15" t="s">
        <v>45</v>
      </c>
      <c r="D15" t="s">
        <v>46</v>
      </c>
      <c r="E15" s="13">
        <v>336</v>
      </c>
    </row>
    <row r="16" spans="1:5">
      <c r="A16">
        <v>2020</v>
      </c>
      <c r="B16" t="s">
        <v>31</v>
      </c>
      <c r="C16" t="s">
        <v>45</v>
      </c>
      <c r="D16" t="s">
        <v>48</v>
      </c>
      <c r="E16" s="13">
        <v>199</v>
      </c>
    </row>
    <row r="17" spans="1:5">
      <c r="A17">
        <v>2020</v>
      </c>
      <c r="B17" t="s">
        <v>31</v>
      </c>
      <c r="C17" t="s">
        <v>45</v>
      </c>
      <c r="D17" t="s">
        <v>58</v>
      </c>
      <c r="E17" s="13">
        <v>111</v>
      </c>
    </row>
    <row r="18" spans="1:5">
      <c r="A18">
        <v>2020</v>
      </c>
      <c r="B18" t="s">
        <v>31</v>
      </c>
      <c r="C18" t="s">
        <v>45</v>
      </c>
      <c r="D18" t="s">
        <v>49</v>
      </c>
      <c r="E18" s="13">
        <v>115</v>
      </c>
    </row>
    <row r="19" spans="1:5">
      <c r="A19">
        <v>2020</v>
      </c>
      <c r="B19" t="s">
        <v>31</v>
      </c>
      <c r="C19" t="s">
        <v>45</v>
      </c>
      <c r="D19" t="s">
        <v>67</v>
      </c>
      <c r="E19" s="13">
        <v>21407</v>
      </c>
    </row>
    <row r="20" spans="1:5">
      <c r="A20">
        <v>2020</v>
      </c>
      <c r="B20" t="s">
        <v>31</v>
      </c>
      <c r="C20" t="s">
        <v>42</v>
      </c>
      <c r="D20" t="s">
        <v>44</v>
      </c>
      <c r="E20" s="13">
        <v>2</v>
      </c>
    </row>
    <row r="21" spans="1:5">
      <c r="A21">
        <v>2020</v>
      </c>
      <c r="B21" t="s">
        <v>31</v>
      </c>
      <c r="C21" t="s">
        <v>42</v>
      </c>
      <c r="D21" t="s">
        <v>51</v>
      </c>
      <c r="E21" s="13">
        <v>133</v>
      </c>
    </row>
    <row r="22" spans="1:5">
      <c r="A22">
        <v>2020</v>
      </c>
      <c r="B22" t="s">
        <v>31</v>
      </c>
      <c r="C22" t="s">
        <v>42</v>
      </c>
      <c r="D22" t="s">
        <v>47</v>
      </c>
      <c r="E22" s="13">
        <v>1393</v>
      </c>
    </row>
    <row r="23" spans="1:5">
      <c r="A23">
        <v>2020</v>
      </c>
      <c r="B23" t="s">
        <v>31</v>
      </c>
      <c r="C23" t="s">
        <v>42</v>
      </c>
      <c r="D23" t="s">
        <v>73</v>
      </c>
      <c r="E23" s="13">
        <v>2542</v>
      </c>
    </row>
    <row r="24" spans="1:5">
      <c r="A24">
        <v>2020</v>
      </c>
      <c r="B24" t="s">
        <v>31</v>
      </c>
      <c r="C24" t="s">
        <v>42</v>
      </c>
      <c r="D24" t="s">
        <v>72</v>
      </c>
      <c r="E24" s="13">
        <v>2149</v>
      </c>
    </row>
    <row r="25" spans="1:5">
      <c r="A25">
        <v>2020</v>
      </c>
      <c r="B25" t="s">
        <v>31</v>
      </c>
      <c r="C25" t="s">
        <v>42</v>
      </c>
      <c r="D25" t="s">
        <v>53</v>
      </c>
      <c r="E25" s="13">
        <v>6734</v>
      </c>
    </row>
    <row r="26" spans="1:5">
      <c r="A26">
        <v>2020</v>
      </c>
      <c r="B26" t="s">
        <v>31</v>
      </c>
      <c r="C26" t="s">
        <v>42</v>
      </c>
      <c r="D26" t="s">
        <v>43</v>
      </c>
      <c r="E26" s="13">
        <v>8964</v>
      </c>
    </row>
    <row r="27" spans="1:5">
      <c r="A27">
        <v>2020</v>
      </c>
      <c r="B27" t="s">
        <v>31</v>
      </c>
      <c r="C27" t="s">
        <v>42</v>
      </c>
      <c r="D27" t="s">
        <v>57</v>
      </c>
      <c r="E27" s="13">
        <v>9576</v>
      </c>
    </row>
    <row r="28" spans="1:5">
      <c r="A28">
        <v>2020</v>
      </c>
      <c r="B28" t="s">
        <v>31</v>
      </c>
      <c r="C28" t="s">
        <v>42</v>
      </c>
      <c r="D28" t="s">
        <v>54</v>
      </c>
      <c r="E28" s="13">
        <v>9687</v>
      </c>
    </row>
    <row r="29" spans="1:5">
      <c r="A29">
        <v>2020</v>
      </c>
      <c r="B29" t="s">
        <v>31</v>
      </c>
      <c r="C29" t="s">
        <v>42</v>
      </c>
      <c r="D29" t="s">
        <v>56</v>
      </c>
      <c r="E29" s="13">
        <v>8380</v>
      </c>
    </row>
    <row r="30" spans="1:5">
      <c r="A30">
        <v>2020</v>
      </c>
      <c r="B30" t="s">
        <v>31</v>
      </c>
      <c r="C30" t="s">
        <v>42</v>
      </c>
      <c r="D30" t="s">
        <v>52</v>
      </c>
      <c r="E30" s="13">
        <v>6845</v>
      </c>
    </row>
    <row r="31" spans="1:5">
      <c r="A31">
        <v>2020</v>
      </c>
      <c r="B31" t="s">
        <v>31</v>
      </c>
      <c r="C31" t="s">
        <v>42</v>
      </c>
      <c r="D31" t="s">
        <v>50</v>
      </c>
      <c r="E31" s="13">
        <v>4406</v>
      </c>
    </row>
    <row r="32" spans="1:5">
      <c r="A32">
        <v>2020</v>
      </c>
      <c r="B32" t="s">
        <v>31</v>
      </c>
      <c r="C32" t="s">
        <v>42</v>
      </c>
      <c r="D32" t="s">
        <v>55</v>
      </c>
      <c r="E32" s="13">
        <v>2304</v>
      </c>
    </row>
    <row r="33" spans="1:5">
      <c r="A33">
        <v>2020</v>
      </c>
      <c r="B33" t="s">
        <v>31</v>
      </c>
      <c r="C33" t="s">
        <v>42</v>
      </c>
      <c r="D33" t="s">
        <v>46</v>
      </c>
      <c r="E33" s="13">
        <v>1198</v>
      </c>
    </row>
    <row r="34" spans="1:5">
      <c r="A34">
        <v>2020</v>
      </c>
      <c r="B34" t="s">
        <v>31</v>
      </c>
      <c r="C34" t="s">
        <v>42</v>
      </c>
      <c r="D34" t="s">
        <v>48</v>
      </c>
      <c r="E34" s="13">
        <v>679</v>
      </c>
    </row>
    <row r="35" spans="1:5">
      <c r="A35">
        <v>2020</v>
      </c>
      <c r="B35" t="s">
        <v>31</v>
      </c>
      <c r="C35" t="s">
        <v>42</v>
      </c>
      <c r="D35" t="s">
        <v>58</v>
      </c>
      <c r="E35" s="13">
        <v>426</v>
      </c>
    </row>
    <row r="36" spans="1:5">
      <c r="A36">
        <v>2020</v>
      </c>
      <c r="B36" t="s">
        <v>31</v>
      </c>
      <c r="C36" t="s">
        <v>42</v>
      </c>
      <c r="D36" t="s">
        <v>49</v>
      </c>
      <c r="E36" s="13">
        <v>464</v>
      </c>
    </row>
    <row r="37" spans="1:5">
      <c r="A37">
        <v>2020</v>
      </c>
      <c r="B37" t="s">
        <v>31</v>
      </c>
      <c r="C37" t="s">
        <v>42</v>
      </c>
      <c r="D37" t="s">
        <v>67</v>
      </c>
      <c r="E37" s="13">
        <v>66606</v>
      </c>
    </row>
    <row r="38" spans="1:5">
      <c r="A38">
        <v>2020</v>
      </c>
      <c r="B38" t="s">
        <v>31</v>
      </c>
      <c r="C38" t="s">
        <v>68</v>
      </c>
      <c r="D38" t="s">
        <v>44</v>
      </c>
      <c r="E38" s="13">
        <v>4</v>
      </c>
    </row>
    <row r="39" spans="1:5">
      <c r="A39">
        <v>2020</v>
      </c>
      <c r="B39" t="s">
        <v>31</v>
      </c>
      <c r="C39" t="s">
        <v>68</v>
      </c>
      <c r="D39" t="s">
        <v>51</v>
      </c>
      <c r="E39" s="13">
        <v>149</v>
      </c>
    </row>
    <row r="40" spans="1:5">
      <c r="A40">
        <v>2020</v>
      </c>
      <c r="B40" t="s">
        <v>31</v>
      </c>
      <c r="C40" t="s">
        <v>68</v>
      </c>
      <c r="D40" t="s">
        <v>47</v>
      </c>
      <c r="E40" s="13">
        <v>2214</v>
      </c>
    </row>
    <row r="41" spans="1:5">
      <c r="A41">
        <v>2020</v>
      </c>
      <c r="B41" t="s">
        <v>31</v>
      </c>
      <c r="C41" t="s">
        <v>68</v>
      </c>
      <c r="D41" t="s">
        <v>73</v>
      </c>
      <c r="E41" s="13">
        <v>3772</v>
      </c>
    </row>
    <row r="42" spans="1:5">
      <c r="A42">
        <v>2020</v>
      </c>
      <c r="B42" t="s">
        <v>31</v>
      </c>
      <c r="C42" t="s">
        <v>68</v>
      </c>
      <c r="D42" t="s">
        <v>72</v>
      </c>
      <c r="E42" s="13">
        <v>3043</v>
      </c>
    </row>
    <row r="43" spans="1:5">
      <c r="A43">
        <v>2020</v>
      </c>
      <c r="B43" t="s">
        <v>31</v>
      </c>
      <c r="C43" t="s">
        <v>68</v>
      </c>
      <c r="D43" t="s">
        <v>53</v>
      </c>
      <c r="E43" s="13">
        <v>9230</v>
      </c>
    </row>
    <row r="44" spans="1:5">
      <c r="A44">
        <v>2020</v>
      </c>
      <c r="B44" t="s">
        <v>31</v>
      </c>
      <c r="C44" t="s">
        <v>68</v>
      </c>
      <c r="D44" t="s">
        <v>43</v>
      </c>
      <c r="E44" s="13">
        <v>11772</v>
      </c>
    </row>
    <row r="45" spans="1:5">
      <c r="A45">
        <v>2020</v>
      </c>
      <c r="B45" t="s">
        <v>31</v>
      </c>
      <c r="C45" t="s">
        <v>68</v>
      </c>
      <c r="D45" t="s">
        <v>57</v>
      </c>
      <c r="E45" s="13">
        <v>12434</v>
      </c>
    </row>
    <row r="46" spans="1:5">
      <c r="A46">
        <v>2020</v>
      </c>
      <c r="B46" t="s">
        <v>31</v>
      </c>
      <c r="C46" t="s">
        <v>68</v>
      </c>
      <c r="D46" t="s">
        <v>54</v>
      </c>
      <c r="E46" s="13">
        <v>12401</v>
      </c>
    </row>
    <row r="47" spans="1:5">
      <c r="A47">
        <v>2020</v>
      </c>
      <c r="B47" t="s">
        <v>31</v>
      </c>
      <c r="C47" t="s">
        <v>68</v>
      </c>
      <c r="D47" t="s">
        <v>56</v>
      </c>
      <c r="E47" s="13">
        <v>10781</v>
      </c>
    </row>
    <row r="48" spans="1:5">
      <c r="A48">
        <v>2020</v>
      </c>
      <c r="B48" t="s">
        <v>31</v>
      </c>
      <c r="C48" t="s">
        <v>68</v>
      </c>
      <c r="D48" t="s">
        <v>52</v>
      </c>
      <c r="E48" s="13">
        <v>8921</v>
      </c>
    </row>
    <row r="49" spans="1:5">
      <c r="A49">
        <v>2020</v>
      </c>
      <c r="B49" t="s">
        <v>31</v>
      </c>
      <c r="C49" t="s">
        <v>68</v>
      </c>
      <c r="D49" t="s">
        <v>50</v>
      </c>
      <c r="E49" s="13">
        <v>5784</v>
      </c>
    </row>
    <row r="50" spans="1:5">
      <c r="A50">
        <v>2020</v>
      </c>
      <c r="B50" t="s">
        <v>31</v>
      </c>
      <c r="C50" t="s">
        <v>68</v>
      </c>
      <c r="D50" t="s">
        <v>55</v>
      </c>
      <c r="E50" s="13">
        <v>3035</v>
      </c>
    </row>
    <row r="51" spans="1:5">
      <c r="A51">
        <v>2020</v>
      </c>
      <c r="B51" t="s">
        <v>31</v>
      </c>
      <c r="C51" t="s">
        <v>68</v>
      </c>
      <c r="D51" t="s">
        <v>46</v>
      </c>
      <c r="E51" s="13">
        <v>1542</v>
      </c>
    </row>
    <row r="52" spans="1:5">
      <c r="A52">
        <v>2020</v>
      </c>
      <c r="B52" t="s">
        <v>31</v>
      </c>
      <c r="C52" t="s">
        <v>68</v>
      </c>
      <c r="D52" t="s">
        <v>48</v>
      </c>
      <c r="E52" s="13">
        <v>884</v>
      </c>
    </row>
    <row r="53" spans="1:5">
      <c r="A53">
        <v>2020</v>
      </c>
      <c r="B53" t="s">
        <v>31</v>
      </c>
      <c r="C53" t="s">
        <v>68</v>
      </c>
      <c r="D53" t="s">
        <v>58</v>
      </c>
      <c r="E53" s="13">
        <v>541</v>
      </c>
    </row>
    <row r="54" spans="1:5">
      <c r="A54">
        <v>2020</v>
      </c>
      <c r="B54" t="s">
        <v>31</v>
      </c>
      <c r="C54" t="s">
        <v>68</v>
      </c>
      <c r="D54" t="s">
        <v>49</v>
      </c>
      <c r="E54" s="13">
        <v>585</v>
      </c>
    </row>
    <row r="55" spans="1:5">
      <c r="A55">
        <v>2020</v>
      </c>
      <c r="B55" t="s">
        <v>31</v>
      </c>
      <c r="C55" t="s">
        <v>68</v>
      </c>
      <c r="D55" t="s">
        <v>67</v>
      </c>
      <c r="E55" s="13">
        <v>88217</v>
      </c>
    </row>
    <row r="56" spans="1:5">
      <c r="A56">
        <v>2019</v>
      </c>
      <c r="B56" t="s">
        <v>31</v>
      </c>
      <c r="C56" t="s">
        <v>45</v>
      </c>
      <c r="D56" t="s">
        <v>44</v>
      </c>
      <c r="E56" s="13">
        <v>2</v>
      </c>
    </row>
    <row r="57" spans="1:5">
      <c r="A57">
        <v>2019</v>
      </c>
      <c r="B57" t="s">
        <v>31</v>
      </c>
      <c r="C57" t="s">
        <v>45</v>
      </c>
      <c r="D57" t="s">
        <v>51</v>
      </c>
      <c r="E57" s="13">
        <v>18</v>
      </c>
    </row>
    <row r="58" spans="1:5">
      <c r="A58">
        <v>2019</v>
      </c>
      <c r="B58" t="s">
        <v>31</v>
      </c>
      <c r="C58" t="s">
        <v>45</v>
      </c>
      <c r="D58" t="s">
        <v>47</v>
      </c>
      <c r="E58" s="13">
        <v>718</v>
      </c>
    </row>
    <row r="59" spans="1:5">
      <c r="A59">
        <v>2019</v>
      </c>
      <c r="B59" t="s">
        <v>31</v>
      </c>
      <c r="C59" t="s">
        <v>45</v>
      </c>
      <c r="D59" t="s">
        <v>73</v>
      </c>
      <c r="E59" s="13">
        <v>1156</v>
      </c>
    </row>
    <row r="60" spans="1:5">
      <c r="A60">
        <v>2019</v>
      </c>
      <c r="B60" t="s">
        <v>31</v>
      </c>
      <c r="C60" t="s">
        <v>45</v>
      </c>
      <c r="D60" t="s">
        <v>72</v>
      </c>
      <c r="E60" s="13">
        <v>847</v>
      </c>
    </row>
    <row r="61" spans="1:5">
      <c r="A61">
        <v>2019</v>
      </c>
      <c r="B61" t="s">
        <v>31</v>
      </c>
      <c r="C61" t="s">
        <v>45</v>
      </c>
      <c r="D61" t="s">
        <v>53</v>
      </c>
      <c r="E61" s="13">
        <v>2380</v>
      </c>
    </row>
    <row r="62" spans="1:5">
      <c r="A62">
        <v>2019</v>
      </c>
      <c r="B62" t="s">
        <v>31</v>
      </c>
      <c r="C62" t="s">
        <v>45</v>
      </c>
      <c r="D62" t="s">
        <v>43</v>
      </c>
      <c r="E62" s="13">
        <v>2646</v>
      </c>
    </row>
    <row r="63" spans="1:5">
      <c r="A63">
        <v>2019</v>
      </c>
      <c r="B63" t="s">
        <v>31</v>
      </c>
      <c r="C63" t="s">
        <v>45</v>
      </c>
      <c r="D63" t="s">
        <v>57</v>
      </c>
      <c r="E63" s="13">
        <v>2686</v>
      </c>
    </row>
    <row r="64" spans="1:5">
      <c r="A64">
        <v>2019</v>
      </c>
      <c r="B64" t="s">
        <v>31</v>
      </c>
      <c r="C64" t="s">
        <v>45</v>
      </c>
      <c r="D64" t="s">
        <v>54</v>
      </c>
      <c r="E64" s="13">
        <v>2473</v>
      </c>
    </row>
    <row r="65" spans="1:5">
      <c r="A65">
        <v>2019</v>
      </c>
      <c r="B65" t="s">
        <v>31</v>
      </c>
      <c r="C65" t="s">
        <v>45</v>
      </c>
      <c r="D65" t="s">
        <v>56</v>
      </c>
      <c r="E65" s="13">
        <v>2316</v>
      </c>
    </row>
    <row r="66" spans="1:5">
      <c r="A66">
        <v>2019</v>
      </c>
      <c r="B66" t="s">
        <v>31</v>
      </c>
      <c r="C66" t="s">
        <v>45</v>
      </c>
      <c r="D66" t="s">
        <v>52</v>
      </c>
      <c r="E66" s="13">
        <v>1835</v>
      </c>
    </row>
    <row r="67" spans="1:5">
      <c r="A67">
        <v>2019</v>
      </c>
      <c r="B67" t="s">
        <v>31</v>
      </c>
      <c r="C67" t="s">
        <v>45</v>
      </c>
      <c r="D67" t="s">
        <v>50</v>
      </c>
      <c r="E67" s="13">
        <v>1137</v>
      </c>
    </row>
    <row r="68" spans="1:5">
      <c r="A68">
        <v>2019</v>
      </c>
      <c r="B68" t="s">
        <v>31</v>
      </c>
      <c r="C68" t="s">
        <v>45</v>
      </c>
      <c r="D68" t="s">
        <v>55</v>
      </c>
      <c r="E68" s="13">
        <v>624</v>
      </c>
    </row>
    <row r="69" spans="1:5">
      <c r="A69">
        <v>2019</v>
      </c>
      <c r="B69" t="s">
        <v>31</v>
      </c>
      <c r="C69" t="s">
        <v>45</v>
      </c>
      <c r="D69" t="s">
        <v>46</v>
      </c>
      <c r="E69" s="13">
        <v>303</v>
      </c>
    </row>
    <row r="70" spans="1:5">
      <c r="A70">
        <v>2019</v>
      </c>
      <c r="B70" t="s">
        <v>31</v>
      </c>
      <c r="C70" t="s">
        <v>45</v>
      </c>
      <c r="D70" t="s">
        <v>48</v>
      </c>
      <c r="E70" s="13">
        <v>167</v>
      </c>
    </row>
    <row r="71" spans="1:5">
      <c r="A71">
        <v>2019</v>
      </c>
      <c r="B71" t="s">
        <v>31</v>
      </c>
      <c r="C71" t="s">
        <v>45</v>
      </c>
      <c r="D71" t="s">
        <v>58</v>
      </c>
      <c r="E71" s="13">
        <v>106</v>
      </c>
    </row>
    <row r="72" spans="1:5">
      <c r="A72">
        <v>2019</v>
      </c>
      <c r="B72" t="s">
        <v>31</v>
      </c>
      <c r="C72" t="s">
        <v>45</v>
      </c>
      <c r="D72" t="s">
        <v>49</v>
      </c>
      <c r="E72" s="13">
        <v>92</v>
      </c>
    </row>
    <row r="73" spans="1:5">
      <c r="A73">
        <v>2019</v>
      </c>
      <c r="B73" t="s">
        <v>31</v>
      </c>
      <c r="C73" t="s">
        <v>45</v>
      </c>
      <c r="D73" t="s">
        <v>67</v>
      </c>
      <c r="E73" s="13">
        <v>19751</v>
      </c>
    </row>
    <row r="74" spans="1:5">
      <c r="A74">
        <v>2019</v>
      </c>
      <c r="B74" t="s">
        <v>31</v>
      </c>
      <c r="C74" t="s">
        <v>42</v>
      </c>
      <c r="D74" t="s">
        <v>44</v>
      </c>
      <c r="E74" s="13">
        <v>4</v>
      </c>
    </row>
    <row r="75" spans="1:5">
      <c r="A75">
        <v>2019</v>
      </c>
      <c r="B75" t="s">
        <v>31</v>
      </c>
      <c r="C75" t="s">
        <v>42</v>
      </c>
      <c r="D75" t="s">
        <v>51</v>
      </c>
      <c r="E75" s="13">
        <v>89</v>
      </c>
    </row>
    <row r="76" spans="1:5">
      <c r="A76">
        <v>2019</v>
      </c>
      <c r="B76" t="s">
        <v>31</v>
      </c>
      <c r="C76" t="s">
        <v>42</v>
      </c>
      <c r="D76" t="s">
        <v>47</v>
      </c>
      <c r="E76" s="13">
        <v>1239</v>
      </c>
    </row>
    <row r="77" spans="1:5">
      <c r="A77">
        <v>2019</v>
      </c>
      <c r="B77" t="s">
        <v>31</v>
      </c>
      <c r="C77" t="s">
        <v>42</v>
      </c>
      <c r="D77" t="s">
        <v>73</v>
      </c>
      <c r="E77" s="13">
        <v>2330</v>
      </c>
    </row>
    <row r="78" spans="1:5">
      <c r="A78">
        <v>2019</v>
      </c>
      <c r="B78" t="s">
        <v>31</v>
      </c>
      <c r="C78" t="s">
        <v>42</v>
      </c>
      <c r="D78" t="s">
        <v>72</v>
      </c>
      <c r="E78" s="13">
        <v>2046</v>
      </c>
    </row>
    <row r="79" spans="1:5">
      <c r="A79">
        <v>2019</v>
      </c>
      <c r="B79" t="s">
        <v>31</v>
      </c>
      <c r="C79" t="s">
        <v>42</v>
      </c>
      <c r="D79" t="s">
        <v>53</v>
      </c>
      <c r="E79" s="13">
        <v>7044</v>
      </c>
    </row>
    <row r="80" spans="1:5">
      <c r="A80">
        <v>2019</v>
      </c>
      <c r="B80" t="s">
        <v>31</v>
      </c>
      <c r="C80" t="s">
        <v>42</v>
      </c>
      <c r="D80" t="s">
        <v>43</v>
      </c>
      <c r="E80" s="13">
        <v>8390</v>
      </c>
    </row>
    <row r="81" spans="1:5">
      <c r="A81">
        <v>2019</v>
      </c>
      <c r="B81" t="s">
        <v>31</v>
      </c>
      <c r="C81" t="s">
        <v>42</v>
      </c>
      <c r="D81" t="s">
        <v>57</v>
      </c>
      <c r="E81" s="13">
        <v>8961</v>
      </c>
    </row>
    <row r="82" spans="1:5">
      <c r="A82">
        <v>2019</v>
      </c>
      <c r="B82" t="s">
        <v>31</v>
      </c>
      <c r="C82" t="s">
        <v>42</v>
      </c>
      <c r="D82" t="s">
        <v>54</v>
      </c>
      <c r="E82" s="13">
        <v>9042</v>
      </c>
    </row>
    <row r="83" spans="1:5">
      <c r="A83">
        <v>2019</v>
      </c>
      <c r="B83" t="s">
        <v>31</v>
      </c>
      <c r="C83" t="s">
        <v>42</v>
      </c>
      <c r="D83" t="s">
        <v>56</v>
      </c>
      <c r="E83" s="13">
        <v>8138</v>
      </c>
    </row>
    <row r="84" spans="1:5">
      <c r="A84">
        <v>2019</v>
      </c>
      <c r="B84" t="s">
        <v>31</v>
      </c>
      <c r="C84" t="s">
        <v>42</v>
      </c>
      <c r="D84" t="s">
        <v>52</v>
      </c>
      <c r="E84" s="13">
        <v>6363</v>
      </c>
    </row>
    <row r="85" spans="1:5">
      <c r="A85">
        <v>2019</v>
      </c>
      <c r="B85" t="s">
        <v>31</v>
      </c>
      <c r="C85" t="s">
        <v>42</v>
      </c>
      <c r="D85" t="s">
        <v>50</v>
      </c>
      <c r="E85" s="13">
        <v>3886</v>
      </c>
    </row>
    <row r="86" spans="1:5">
      <c r="A86">
        <v>2019</v>
      </c>
      <c r="B86" t="s">
        <v>31</v>
      </c>
      <c r="C86" t="s">
        <v>42</v>
      </c>
      <c r="D86" t="s">
        <v>55</v>
      </c>
      <c r="E86" s="13">
        <v>1985</v>
      </c>
    </row>
    <row r="87" spans="1:5">
      <c r="A87">
        <v>2019</v>
      </c>
      <c r="B87" t="s">
        <v>31</v>
      </c>
      <c r="C87" t="s">
        <v>42</v>
      </c>
      <c r="D87" t="s">
        <v>46</v>
      </c>
      <c r="E87" s="13">
        <v>1100</v>
      </c>
    </row>
    <row r="88" spans="1:5">
      <c r="A88">
        <v>2019</v>
      </c>
      <c r="B88" t="s">
        <v>31</v>
      </c>
      <c r="C88" t="s">
        <v>42</v>
      </c>
      <c r="D88" t="s">
        <v>48</v>
      </c>
      <c r="E88" s="13">
        <v>617</v>
      </c>
    </row>
    <row r="89" spans="1:5">
      <c r="A89">
        <v>2019</v>
      </c>
      <c r="B89" t="s">
        <v>31</v>
      </c>
      <c r="C89" t="s">
        <v>42</v>
      </c>
      <c r="D89" t="s">
        <v>58</v>
      </c>
      <c r="E89" s="13">
        <v>426</v>
      </c>
    </row>
    <row r="90" spans="1:5">
      <c r="A90">
        <v>2019</v>
      </c>
      <c r="B90" t="s">
        <v>31</v>
      </c>
      <c r="C90" t="s">
        <v>42</v>
      </c>
      <c r="D90" t="s">
        <v>49</v>
      </c>
      <c r="E90" s="13">
        <v>486</v>
      </c>
    </row>
    <row r="91" spans="1:5">
      <c r="A91">
        <v>2019</v>
      </c>
      <c r="B91" t="s">
        <v>31</v>
      </c>
      <c r="C91" t="s">
        <v>42</v>
      </c>
      <c r="D91" t="s">
        <v>67</v>
      </c>
      <c r="E91" s="13">
        <v>62637</v>
      </c>
    </row>
    <row r="92" spans="1:5">
      <c r="A92">
        <v>2019</v>
      </c>
      <c r="B92" t="s">
        <v>31</v>
      </c>
      <c r="C92" t="s">
        <v>68</v>
      </c>
      <c r="D92" t="s">
        <v>44</v>
      </c>
      <c r="E92" s="13">
        <v>6</v>
      </c>
    </row>
    <row r="93" spans="1:5">
      <c r="A93">
        <v>2019</v>
      </c>
      <c r="B93" t="s">
        <v>31</v>
      </c>
      <c r="C93" t="s">
        <v>68</v>
      </c>
      <c r="D93" t="s">
        <v>51</v>
      </c>
      <c r="E93" s="13">
        <v>108</v>
      </c>
    </row>
    <row r="94" spans="1:5">
      <c r="A94">
        <v>2019</v>
      </c>
      <c r="B94" t="s">
        <v>31</v>
      </c>
      <c r="C94" t="s">
        <v>68</v>
      </c>
      <c r="D94" t="s">
        <v>47</v>
      </c>
      <c r="E94" s="13">
        <v>1957</v>
      </c>
    </row>
    <row r="95" spans="1:5">
      <c r="A95">
        <v>2019</v>
      </c>
      <c r="B95" t="s">
        <v>31</v>
      </c>
      <c r="C95" t="s">
        <v>68</v>
      </c>
      <c r="D95" t="s">
        <v>73</v>
      </c>
      <c r="E95" s="13">
        <v>3487</v>
      </c>
    </row>
    <row r="96" spans="1:5">
      <c r="A96">
        <v>2019</v>
      </c>
      <c r="B96" t="s">
        <v>31</v>
      </c>
      <c r="C96" t="s">
        <v>68</v>
      </c>
      <c r="D96" t="s">
        <v>72</v>
      </c>
      <c r="E96" s="13">
        <v>2894</v>
      </c>
    </row>
    <row r="97" spans="1:5">
      <c r="A97">
        <v>2019</v>
      </c>
      <c r="B97" t="s">
        <v>31</v>
      </c>
      <c r="C97" t="s">
        <v>68</v>
      </c>
      <c r="D97" t="s">
        <v>53</v>
      </c>
      <c r="E97" s="13">
        <v>9424</v>
      </c>
    </row>
    <row r="98" spans="1:5">
      <c r="A98">
        <v>2019</v>
      </c>
      <c r="B98" t="s">
        <v>31</v>
      </c>
      <c r="C98" t="s">
        <v>68</v>
      </c>
      <c r="D98" t="s">
        <v>43</v>
      </c>
      <c r="E98" s="13">
        <v>11037</v>
      </c>
    </row>
    <row r="99" spans="1:5">
      <c r="A99">
        <v>2019</v>
      </c>
      <c r="B99" t="s">
        <v>31</v>
      </c>
      <c r="C99" t="s">
        <v>68</v>
      </c>
      <c r="D99" t="s">
        <v>57</v>
      </c>
      <c r="E99" s="13">
        <v>11650</v>
      </c>
    </row>
    <row r="100" spans="1:5">
      <c r="A100">
        <v>2019</v>
      </c>
      <c r="B100" t="s">
        <v>31</v>
      </c>
      <c r="C100" t="s">
        <v>68</v>
      </c>
      <c r="D100" t="s">
        <v>54</v>
      </c>
      <c r="E100" s="13">
        <v>11520</v>
      </c>
    </row>
    <row r="101" spans="1:5">
      <c r="A101">
        <v>2019</v>
      </c>
      <c r="B101" t="s">
        <v>31</v>
      </c>
      <c r="C101" t="s">
        <v>68</v>
      </c>
      <c r="D101" t="s">
        <v>56</v>
      </c>
      <c r="E101" s="13">
        <v>10460</v>
      </c>
    </row>
    <row r="102" spans="1:5">
      <c r="A102">
        <v>2019</v>
      </c>
      <c r="B102" t="s">
        <v>31</v>
      </c>
      <c r="C102" t="s">
        <v>68</v>
      </c>
      <c r="D102" t="s">
        <v>52</v>
      </c>
      <c r="E102" s="13">
        <v>8208</v>
      </c>
    </row>
    <row r="103" spans="1:5">
      <c r="A103">
        <v>2019</v>
      </c>
      <c r="B103" t="s">
        <v>31</v>
      </c>
      <c r="C103" t="s">
        <v>68</v>
      </c>
      <c r="D103" t="s">
        <v>50</v>
      </c>
      <c r="E103" s="13">
        <v>5028</v>
      </c>
    </row>
    <row r="104" spans="1:5">
      <c r="A104">
        <v>2019</v>
      </c>
      <c r="B104" t="s">
        <v>31</v>
      </c>
      <c r="C104" t="s">
        <v>68</v>
      </c>
      <c r="D104" t="s">
        <v>55</v>
      </c>
      <c r="E104" s="13">
        <v>2616</v>
      </c>
    </row>
    <row r="105" spans="1:5">
      <c r="A105">
        <v>2019</v>
      </c>
      <c r="B105" t="s">
        <v>31</v>
      </c>
      <c r="C105" t="s">
        <v>68</v>
      </c>
      <c r="D105" t="s">
        <v>46</v>
      </c>
      <c r="E105" s="13">
        <v>1405</v>
      </c>
    </row>
    <row r="106" spans="1:5">
      <c r="A106">
        <v>2019</v>
      </c>
      <c r="B106" t="s">
        <v>31</v>
      </c>
      <c r="C106" t="s">
        <v>68</v>
      </c>
      <c r="D106" t="s">
        <v>48</v>
      </c>
      <c r="E106" s="13">
        <v>789</v>
      </c>
    </row>
    <row r="107" spans="1:5">
      <c r="A107">
        <v>2019</v>
      </c>
      <c r="B107" t="s">
        <v>31</v>
      </c>
      <c r="C107" t="s">
        <v>68</v>
      </c>
      <c r="D107" t="s">
        <v>58</v>
      </c>
      <c r="E107" s="13">
        <v>533</v>
      </c>
    </row>
    <row r="108" spans="1:5">
      <c r="A108">
        <v>2019</v>
      </c>
      <c r="B108" t="s">
        <v>31</v>
      </c>
      <c r="C108" t="s">
        <v>68</v>
      </c>
      <c r="D108" t="s">
        <v>49</v>
      </c>
      <c r="E108" s="13">
        <v>581</v>
      </c>
    </row>
    <row r="109" spans="1:5">
      <c r="A109">
        <v>2019</v>
      </c>
      <c r="B109" t="s">
        <v>31</v>
      </c>
      <c r="C109" t="s">
        <v>68</v>
      </c>
      <c r="D109" t="s">
        <v>67</v>
      </c>
      <c r="E109" s="13">
        <v>82651</v>
      </c>
    </row>
    <row r="110" spans="1:5">
      <c r="A110">
        <v>2018</v>
      </c>
      <c r="B110" t="s">
        <v>31</v>
      </c>
      <c r="C110" t="s">
        <v>45</v>
      </c>
      <c r="D110" t="s">
        <v>44</v>
      </c>
      <c r="E110" s="13">
        <v>2</v>
      </c>
    </row>
    <row r="111" spans="1:5">
      <c r="A111">
        <v>2018</v>
      </c>
      <c r="B111" t="s">
        <v>31</v>
      </c>
      <c r="C111" t="s">
        <v>45</v>
      </c>
      <c r="D111" t="s">
        <v>51</v>
      </c>
      <c r="E111" s="13">
        <v>27</v>
      </c>
    </row>
    <row r="112" spans="1:5">
      <c r="A112">
        <v>2018</v>
      </c>
      <c r="B112" t="s">
        <v>31</v>
      </c>
      <c r="C112" t="s">
        <v>45</v>
      </c>
      <c r="D112" t="s">
        <v>47</v>
      </c>
      <c r="E112" s="13">
        <v>648</v>
      </c>
    </row>
    <row r="113" spans="1:5">
      <c r="A113">
        <v>2018</v>
      </c>
      <c r="B113" t="s">
        <v>31</v>
      </c>
      <c r="C113" t="s">
        <v>45</v>
      </c>
      <c r="D113" t="s">
        <v>73</v>
      </c>
      <c r="E113" s="13">
        <v>1115</v>
      </c>
    </row>
    <row r="114" spans="1:5">
      <c r="A114">
        <v>2018</v>
      </c>
      <c r="B114" t="s">
        <v>31</v>
      </c>
      <c r="C114" t="s">
        <v>45</v>
      </c>
      <c r="D114" t="s">
        <v>72</v>
      </c>
      <c r="E114" s="13">
        <v>734</v>
      </c>
    </row>
    <row r="115" spans="1:5">
      <c r="A115">
        <v>2018</v>
      </c>
      <c r="B115" t="s">
        <v>31</v>
      </c>
      <c r="C115" t="s">
        <v>45</v>
      </c>
      <c r="D115" t="s">
        <v>53</v>
      </c>
      <c r="E115" s="13">
        <v>2181</v>
      </c>
    </row>
    <row r="116" spans="1:5">
      <c r="A116">
        <v>2018</v>
      </c>
      <c r="B116" t="s">
        <v>31</v>
      </c>
      <c r="C116" t="s">
        <v>45</v>
      </c>
      <c r="D116" t="s">
        <v>43</v>
      </c>
      <c r="E116" s="13">
        <v>2458</v>
      </c>
    </row>
    <row r="117" spans="1:5">
      <c r="A117">
        <v>2018</v>
      </c>
      <c r="B117" t="s">
        <v>31</v>
      </c>
      <c r="C117" t="s">
        <v>45</v>
      </c>
      <c r="D117" t="s">
        <v>57</v>
      </c>
      <c r="E117" s="13">
        <v>2352</v>
      </c>
    </row>
    <row r="118" spans="1:5">
      <c r="A118">
        <v>2018</v>
      </c>
      <c r="B118" t="s">
        <v>31</v>
      </c>
      <c r="C118" t="s">
        <v>45</v>
      </c>
      <c r="D118" t="s">
        <v>54</v>
      </c>
      <c r="E118" s="13">
        <v>2283</v>
      </c>
    </row>
    <row r="119" spans="1:5">
      <c r="A119">
        <v>2018</v>
      </c>
      <c r="B119" t="s">
        <v>31</v>
      </c>
      <c r="C119" t="s">
        <v>45</v>
      </c>
      <c r="D119" t="s">
        <v>56</v>
      </c>
      <c r="E119" s="13">
        <v>2065</v>
      </c>
    </row>
    <row r="120" spans="1:5">
      <c r="A120">
        <v>2018</v>
      </c>
      <c r="B120" t="s">
        <v>31</v>
      </c>
      <c r="C120" t="s">
        <v>45</v>
      </c>
      <c r="D120" t="s">
        <v>52</v>
      </c>
      <c r="E120" s="13">
        <v>1668</v>
      </c>
    </row>
    <row r="121" spans="1:5">
      <c r="A121">
        <v>2018</v>
      </c>
      <c r="B121" t="s">
        <v>31</v>
      </c>
      <c r="C121" t="s">
        <v>45</v>
      </c>
      <c r="D121" t="s">
        <v>50</v>
      </c>
      <c r="E121" s="13">
        <v>1005</v>
      </c>
    </row>
    <row r="122" spans="1:5">
      <c r="A122">
        <v>2018</v>
      </c>
      <c r="B122" t="s">
        <v>31</v>
      </c>
      <c r="C122" t="s">
        <v>45</v>
      </c>
      <c r="D122" t="s">
        <v>55</v>
      </c>
      <c r="E122" s="13">
        <v>446</v>
      </c>
    </row>
    <row r="123" spans="1:5">
      <c r="A123">
        <v>2018</v>
      </c>
      <c r="B123" t="s">
        <v>31</v>
      </c>
      <c r="C123" t="s">
        <v>45</v>
      </c>
      <c r="D123" t="s">
        <v>46</v>
      </c>
      <c r="E123" s="13">
        <v>276</v>
      </c>
    </row>
    <row r="124" spans="1:5">
      <c r="A124">
        <v>2018</v>
      </c>
      <c r="B124" t="s">
        <v>31</v>
      </c>
      <c r="C124" t="s">
        <v>45</v>
      </c>
      <c r="D124" t="s">
        <v>48</v>
      </c>
      <c r="E124" s="13">
        <v>140</v>
      </c>
    </row>
    <row r="125" spans="1:5">
      <c r="A125">
        <v>2018</v>
      </c>
      <c r="B125" t="s">
        <v>31</v>
      </c>
      <c r="C125" t="s">
        <v>45</v>
      </c>
      <c r="D125" t="s">
        <v>58</v>
      </c>
      <c r="E125" s="13">
        <v>87</v>
      </c>
    </row>
    <row r="126" spans="1:5">
      <c r="A126">
        <v>2018</v>
      </c>
      <c r="B126" t="s">
        <v>31</v>
      </c>
      <c r="C126" t="s">
        <v>45</v>
      </c>
      <c r="D126" t="s">
        <v>49</v>
      </c>
      <c r="E126" s="13">
        <v>84</v>
      </c>
    </row>
    <row r="127" spans="1:5">
      <c r="A127">
        <v>2018</v>
      </c>
      <c r="B127" t="s">
        <v>31</v>
      </c>
      <c r="C127" t="s">
        <v>45</v>
      </c>
      <c r="D127" t="s">
        <v>67</v>
      </c>
      <c r="E127" s="13">
        <v>17790</v>
      </c>
    </row>
    <row r="128" spans="1:5">
      <c r="A128">
        <v>2018</v>
      </c>
      <c r="B128" t="s">
        <v>31</v>
      </c>
      <c r="C128" t="s">
        <v>42</v>
      </c>
      <c r="D128" t="s">
        <v>44</v>
      </c>
      <c r="E128" s="13">
        <v>8</v>
      </c>
    </row>
    <row r="129" spans="1:5">
      <c r="A129">
        <v>2018</v>
      </c>
      <c r="B129" t="s">
        <v>31</v>
      </c>
      <c r="C129" t="s">
        <v>42</v>
      </c>
      <c r="D129" t="s">
        <v>51</v>
      </c>
      <c r="E129" s="13">
        <v>81</v>
      </c>
    </row>
    <row r="130" spans="1:5">
      <c r="A130">
        <v>2018</v>
      </c>
      <c r="B130" t="s">
        <v>31</v>
      </c>
      <c r="C130" t="s">
        <v>42</v>
      </c>
      <c r="D130" t="s">
        <v>47</v>
      </c>
      <c r="E130" s="13">
        <v>1185</v>
      </c>
    </row>
    <row r="131" spans="1:5">
      <c r="A131">
        <v>2018</v>
      </c>
      <c r="B131" t="s">
        <v>31</v>
      </c>
      <c r="C131" t="s">
        <v>42</v>
      </c>
      <c r="D131" t="s">
        <v>73</v>
      </c>
      <c r="E131" s="13">
        <v>2276</v>
      </c>
    </row>
    <row r="132" spans="1:5">
      <c r="A132">
        <v>2018</v>
      </c>
      <c r="B132" t="s">
        <v>31</v>
      </c>
      <c r="C132" t="s">
        <v>42</v>
      </c>
      <c r="D132" t="s">
        <v>72</v>
      </c>
      <c r="E132" s="13">
        <v>2002</v>
      </c>
    </row>
    <row r="133" spans="1:5">
      <c r="A133">
        <v>2018</v>
      </c>
      <c r="B133" t="s">
        <v>31</v>
      </c>
      <c r="C133" t="s">
        <v>42</v>
      </c>
      <c r="D133" t="s">
        <v>53</v>
      </c>
      <c r="E133" s="13">
        <v>6511</v>
      </c>
    </row>
    <row r="134" spans="1:5">
      <c r="A134">
        <v>2018</v>
      </c>
      <c r="B134" t="s">
        <v>31</v>
      </c>
      <c r="C134" t="s">
        <v>42</v>
      </c>
      <c r="D134" t="s">
        <v>43</v>
      </c>
      <c r="E134" s="13">
        <v>7906</v>
      </c>
    </row>
    <row r="135" spans="1:5">
      <c r="A135">
        <v>2018</v>
      </c>
      <c r="B135" t="s">
        <v>31</v>
      </c>
      <c r="C135" t="s">
        <v>42</v>
      </c>
      <c r="D135" t="s">
        <v>57</v>
      </c>
      <c r="E135" s="13">
        <v>8268</v>
      </c>
    </row>
    <row r="136" spans="1:5">
      <c r="A136">
        <v>2018</v>
      </c>
      <c r="B136" t="s">
        <v>31</v>
      </c>
      <c r="C136" t="s">
        <v>42</v>
      </c>
      <c r="D136" t="s">
        <v>54</v>
      </c>
      <c r="E136" s="13">
        <v>8367</v>
      </c>
    </row>
    <row r="137" spans="1:5">
      <c r="A137">
        <v>2018</v>
      </c>
      <c r="B137" t="s">
        <v>31</v>
      </c>
      <c r="C137" t="s">
        <v>42</v>
      </c>
      <c r="D137" t="s">
        <v>56</v>
      </c>
      <c r="E137" s="13">
        <v>7333</v>
      </c>
    </row>
    <row r="138" spans="1:5">
      <c r="A138">
        <v>2018</v>
      </c>
      <c r="B138" t="s">
        <v>31</v>
      </c>
      <c r="C138" t="s">
        <v>42</v>
      </c>
      <c r="D138" t="s">
        <v>52</v>
      </c>
      <c r="E138" s="13">
        <v>6050</v>
      </c>
    </row>
    <row r="139" spans="1:5">
      <c r="A139">
        <v>2018</v>
      </c>
      <c r="B139" t="s">
        <v>31</v>
      </c>
      <c r="C139" t="s">
        <v>42</v>
      </c>
      <c r="D139" t="s">
        <v>50</v>
      </c>
      <c r="E139" s="13">
        <v>3566</v>
      </c>
    </row>
    <row r="140" spans="1:5">
      <c r="A140">
        <v>2018</v>
      </c>
      <c r="B140" t="s">
        <v>31</v>
      </c>
      <c r="C140" t="s">
        <v>42</v>
      </c>
      <c r="D140" t="s">
        <v>55</v>
      </c>
      <c r="E140" s="13">
        <v>1798</v>
      </c>
    </row>
    <row r="141" spans="1:5">
      <c r="A141">
        <v>2018</v>
      </c>
      <c r="B141" t="s">
        <v>31</v>
      </c>
      <c r="C141" t="s">
        <v>42</v>
      </c>
      <c r="D141" t="s">
        <v>46</v>
      </c>
      <c r="E141" s="13">
        <v>938</v>
      </c>
    </row>
    <row r="142" spans="1:5">
      <c r="A142">
        <v>2018</v>
      </c>
      <c r="B142" t="s">
        <v>31</v>
      </c>
      <c r="C142" t="s">
        <v>42</v>
      </c>
      <c r="D142" t="s">
        <v>48</v>
      </c>
      <c r="E142" s="13">
        <v>548</v>
      </c>
    </row>
    <row r="143" spans="1:5">
      <c r="A143">
        <v>2018</v>
      </c>
      <c r="B143" t="s">
        <v>31</v>
      </c>
      <c r="C143" t="s">
        <v>42</v>
      </c>
      <c r="D143" t="s">
        <v>58</v>
      </c>
      <c r="E143" s="13">
        <v>356</v>
      </c>
    </row>
    <row r="144" spans="1:5">
      <c r="A144">
        <v>2018</v>
      </c>
      <c r="B144" t="s">
        <v>31</v>
      </c>
      <c r="C144" t="s">
        <v>42</v>
      </c>
      <c r="D144" t="s">
        <v>49</v>
      </c>
      <c r="E144" s="13">
        <v>390</v>
      </c>
    </row>
    <row r="145" spans="1:5">
      <c r="A145">
        <v>2018</v>
      </c>
      <c r="B145" t="s">
        <v>31</v>
      </c>
      <c r="C145" t="s">
        <v>42</v>
      </c>
      <c r="D145" t="s">
        <v>67</v>
      </c>
      <c r="E145" s="13">
        <v>58029</v>
      </c>
    </row>
    <row r="146" spans="1:5">
      <c r="A146">
        <v>2018</v>
      </c>
      <c r="B146" t="s">
        <v>31</v>
      </c>
      <c r="C146" t="s">
        <v>68</v>
      </c>
      <c r="D146" t="s">
        <v>44</v>
      </c>
      <c r="E146" s="13">
        <v>10</v>
      </c>
    </row>
    <row r="147" spans="1:5">
      <c r="A147">
        <v>2018</v>
      </c>
      <c r="B147" t="s">
        <v>31</v>
      </c>
      <c r="C147" t="s">
        <v>68</v>
      </c>
      <c r="D147" t="s">
        <v>51</v>
      </c>
      <c r="E147" s="13">
        <v>109</v>
      </c>
    </row>
    <row r="148" spans="1:5">
      <c r="A148">
        <v>2018</v>
      </c>
      <c r="B148" t="s">
        <v>31</v>
      </c>
      <c r="C148" t="s">
        <v>68</v>
      </c>
      <c r="D148" t="s">
        <v>47</v>
      </c>
      <c r="E148" s="13">
        <v>1835</v>
      </c>
    </row>
    <row r="149" spans="1:5">
      <c r="A149">
        <v>2018</v>
      </c>
      <c r="B149" t="s">
        <v>31</v>
      </c>
      <c r="C149" t="s">
        <v>68</v>
      </c>
      <c r="D149" t="s">
        <v>73</v>
      </c>
      <c r="E149" s="13">
        <v>3391</v>
      </c>
    </row>
    <row r="150" spans="1:5">
      <c r="A150">
        <v>2018</v>
      </c>
      <c r="B150" t="s">
        <v>31</v>
      </c>
      <c r="C150" t="s">
        <v>68</v>
      </c>
      <c r="D150" t="s">
        <v>72</v>
      </c>
      <c r="E150" s="13">
        <v>2736</v>
      </c>
    </row>
    <row r="151" spans="1:5">
      <c r="A151">
        <v>2018</v>
      </c>
      <c r="B151" t="s">
        <v>31</v>
      </c>
      <c r="C151" t="s">
        <v>68</v>
      </c>
      <c r="D151" t="s">
        <v>53</v>
      </c>
      <c r="E151" s="13">
        <v>8694</v>
      </c>
    </row>
    <row r="152" spans="1:5">
      <c r="A152">
        <v>2018</v>
      </c>
      <c r="B152" t="s">
        <v>31</v>
      </c>
      <c r="C152" t="s">
        <v>68</v>
      </c>
      <c r="D152" t="s">
        <v>43</v>
      </c>
      <c r="E152" s="13">
        <v>10366</v>
      </c>
    </row>
    <row r="153" spans="1:5">
      <c r="A153">
        <v>2018</v>
      </c>
      <c r="B153" t="s">
        <v>31</v>
      </c>
      <c r="C153" t="s">
        <v>68</v>
      </c>
      <c r="D153" t="s">
        <v>57</v>
      </c>
      <c r="E153" s="13">
        <v>10629</v>
      </c>
    </row>
    <row r="154" spans="1:5">
      <c r="A154">
        <v>2018</v>
      </c>
      <c r="B154" t="s">
        <v>31</v>
      </c>
      <c r="C154" t="s">
        <v>68</v>
      </c>
      <c r="D154" t="s">
        <v>54</v>
      </c>
      <c r="E154" s="13">
        <v>10655</v>
      </c>
    </row>
    <row r="155" spans="1:5">
      <c r="A155">
        <v>2018</v>
      </c>
      <c r="B155" t="s">
        <v>31</v>
      </c>
      <c r="C155" t="s">
        <v>68</v>
      </c>
      <c r="D155" t="s">
        <v>56</v>
      </c>
      <c r="E155" s="13">
        <v>9416</v>
      </c>
    </row>
    <row r="156" spans="1:5">
      <c r="A156">
        <v>2018</v>
      </c>
      <c r="B156" t="s">
        <v>31</v>
      </c>
      <c r="C156" t="s">
        <v>68</v>
      </c>
      <c r="D156" t="s">
        <v>52</v>
      </c>
      <c r="E156" s="13">
        <v>7727</v>
      </c>
    </row>
    <row r="157" spans="1:5">
      <c r="A157">
        <v>2018</v>
      </c>
      <c r="B157" t="s">
        <v>31</v>
      </c>
      <c r="C157" t="s">
        <v>68</v>
      </c>
      <c r="D157" t="s">
        <v>50</v>
      </c>
      <c r="E157" s="13">
        <v>4583</v>
      </c>
    </row>
    <row r="158" spans="1:5">
      <c r="A158">
        <v>2018</v>
      </c>
      <c r="B158" t="s">
        <v>31</v>
      </c>
      <c r="C158" t="s">
        <v>68</v>
      </c>
      <c r="D158" t="s">
        <v>55</v>
      </c>
      <c r="E158" s="13">
        <v>2250</v>
      </c>
    </row>
    <row r="159" spans="1:5">
      <c r="A159">
        <v>2018</v>
      </c>
      <c r="B159" t="s">
        <v>31</v>
      </c>
      <c r="C159" t="s">
        <v>68</v>
      </c>
      <c r="D159" t="s">
        <v>46</v>
      </c>
      <c r="E159" s="13">
        <v>1215</v>
      </c>
    </row>
    <row r="160" spans="1:5">
      <c r="A160">
        <v>2018</v>
      </c>
      <c r="B160" t="s">
        <v>31</v>
      </c>
      <c r="C160" t="s">
        <v>68</v>
      </c>
      <c r="D160" t="s">
        <v>48</v>
      </c>
      <c r="E160" s="13">
        <v>692</v>
      </c>
    </row>
    <row r="161" spans="1:5">
      <c r="A161">
        <v>2018</v>
      </c>
      <c r="B161" t="s">
        <v>31</v>
      </c>
      <c r="C161" t="s">
        <v>68</v>
      </c>
      <c r="D161" t="s">
        <v>58</v>
      </c>
      <c r="E161" s="13">
        <v>449</v>
      </c>
    </row>
    <row r="162" spans="1:5">
      <c r="A162">
        <v>2018</v>
      </c>
      <c r="B162" t="s">
        <v>31</v>
      </c>
      <c r="C162" t="s">
        <v>68</v>
      </c>
      <c r="D162" t="s">
        <v>49</v>
      </c>
      <c r="E162" s="13">
        <v>478</v>
      </c>
    </row>
    <row r="163" spans="1:5">
      <c r="A163">
        <v>2018</v>
      </c>
      <c r="B163" t="s">
        <v>31</v>
      </c>
      <c r="C163" t="s">
        <v>68</v>
      </c>
      <c r="D163" t="s">
        <v>67</v>
      </c>
      <c r="E163" s="13">
        <v>76095</v>
      </c>
    </row>
    <row r="164" spans="1:5">
      <c r="A164">
        <v>2017</v>
      </c>
      <c r="B164" t="s">
        <v>31</v>
      </c>
      <c r="C164" t="s">
        <v>45</v>
      </c>
      <c r="D164" t="s">
        <v>51</v>
      </c>
      <c r="E164" s="13">
        <v>17</v>
      </c>
    </row>
    <row r="165" spans="1:5">
      <c r="A165">
        <v>2017</v>
      </c>
      <c r="B165" t="s">
        <v>31</v>
      </c>
      <c r="C165" t="s">
        <v>45</v>
      </c>
      <c r="D165" t="s">
        <v>47</v>
      </c>
      <c r="E165" s="13">
        <v>697</v>
      </c>
    </row>
    <row r="166" spans="1:5">
      <c r="A166">
        <v>2017</v>
      </c>
      <c r="B166" t="s">
        <v>31</v>
      </c>
      <c r="C166" t="s">
        <v>45</v>
      </c>
      <c r="D166" t="s">
        <v>73</v>
      </c>
      <c r="E166" s="13">
        <v>961</v>
      </c>
    </row>
    <row r="167" spans="1:5">
      <c r="A167">
        <v>2017</v>
      </c>
      <c r="B167" t="s">
        <v>31</v>
      </c>
      <c r="C167" t="s">
        <v>45</v>
      </c>
      <c r="D167" t="s">
        <v>72</v>
      </c>
      <c r="E167" s="13">
        <v>741</v>
      </c>
    </row>
    <row r="168" spans="1:5">
      <c r="A168">
        <v>2017</v>
      </c>
      <c r="B168" t="s">
        <v>31</v>
      </c>
      <c r="C168" t="s">
        <v>45</v>
      </c>
      <c r="D168" t="s">
        <v>53</v>
      </c>
      <c r="E168" s="13">
        <v>2223</v>
      </c>
    </row>
    <row r="169" spans="1:5">
      <c r="A169">
        <v>2017</v>
      </c>
      <c r="B169" t="s">
        <v>31</v>
      </c>
      <c r="C169" t="s">
        <v>45</v>
      </c>
      <c r="D169" t="s">
        <v>43</v>
      </c>
      <c r="E169" s="13">
        <v>2276</v>
      </c>
    </row>
    <row r="170" spans="1:5">
      <c r="A170">
        <v>2017</v>
      </c>
      <c r="B170" t="s">
        <v>31</v>
      </c>
      <c r="C170" t="s">
        <v>45</v>
      </c>
      <c r="D170" t="s">
        <v>57</v>
      </c>
      <c r="E170" s="13">
        <v>2499</v>
      </c>
    </row>
    <row r="171" spans="1:5">
      <c r="A171">
        <v>2017</v>
      </c>
      <c r="B171" t="s">
        <v>31</v>
      </c>
      <c r="C171" t="s">
        <v>45</v>
      </c>
      <c r="D171" t="s">
        <v>54</v>
      </c>
      <c r="E171" s="13">
        <v>2378</v>
      </c>
    </row>
    <row r="172" spans="1:5">
      <c r="A172">
        <v>2017</v>
      </c>
      <c r="B172" t="s">
        <v>31</v>
      </c>
      <c r="C172" t="s">
        <v>45</v>
      </c>
      <c r="D172" t="s">
        <v>56</v>
      </c>
      <c r="E172" s="13">
        <v>2056</v>
      </c>
    </row>
    <row r="173" spans="1:5">
      <c r="A173">
        <v>2017</v>
      </c>
      <c r="B173" t="s">
        <v>31</v>
      </c>
      <c r="C173" t="s">
        <v>45</v>
      </c>
      <c r="D173" t="s">
        <v>52</v>
      </c>
      <c r="E173" s="13">
        <v>1688</v>
      </c>
    </row>
    <row r="174" spans="1:5">
      <c r="A174">
        <v>2017</v>
      </c>
      <c r="B174" t="s">
        <v>31</v>
      </c>
      <c r="C174" t="s">
        <v>45</v>
      </c>
      <c r="D174" t="s">
        <v>50</v>
      </c>
      <c r="E174" s="13">
        <v>917</v>
      </c>
    </row>
    <row r="175" spans="1:5">
      <c r="A175">
        <v>2017</v>
      </c>
      <c r="B175" t="s">
        <v>31</v>
      </c>
      <c r="C175" t="s">
        <v>45</v>
      </c>
      <c r="D175" t="s">
        <v>55</v>
      </c>
      <c r="E175" s="13">
        <v>510</v>
      </c>
    </row>
    <row r="176" spans="1:5">
      <c r="A176">
        <v>2017</v>
      </c>
      <c r="B176" t="s">
        <v>31</v>
      </c>
      <c r="C176" t="s">
        <v>45</v>
      </c>
      <c r="D176" t="s">
        <v>46</v>
      </c>
      <c r="E176" s="13">
        <v>250</v>
      </c>
    </row>
    <row r="177" spans="1:5">
      <c r="A177">
        <v>2017</v>
      </c>
      <c r="B177" t="s">
        <v>31</v>
      </c>
      <c r="C177" t="s">
        <v>45</v>
      </c>
      <c r="D177" t="s">
        <v>48</v>
      </c>
      <c r="E177" s="13">
        <v>170</v>
      </c>
    </row>
    <row r="178" spans="1:5">
      <c r="A178">
        <v>2017</v>
      </c>
      <c r="B178" t="s">
        <v>31</v>
      </c>
      <c r="C178" t="s">
        <v>45</v>
      </c>
      <c r="D178" t="s">
        <v>58</v>
      </c>
      <c r="E178" s="13">
        <v>91</v>
      </c>
    </row>
    <row r="179" spans="1:5">
      <c r="A179">
        <v>2017</v>
      </c>
      <c r="B179" t="s">
        <v>31</v>
      </c>
      <c r="C179" t="s">
        <v>45</v>
      </c>
      <c r="D179" t="s">
        <v>49</v>
      </c>
      <c r="E179" s="13">
        <v>97</v>
      </c>
    </row>
    <row r="180" spans="1:5">
      <c r="A180">
        <v>2017</v>
      </c>
      <c r="B180" t="s">
        <v>31</v>
      </c>
      <c r="C180" t="s">
        <v>45</v>
      </c>
      <c r="D180" t="s">
        <v>67</v>
      </c>
      <c r="E180" s="13">
        <v>17766</v>
      </c>
    </row>
    <row r="181" spans="1:5">
      <c r="A181">
        <v>2017</v>
      </c>
      <c r="B181" t="s">
        <v>31</v>
      </c>
      <c r="C181" t="s">
        <v>42</v>
      </c>
      <c r="D181" t="s">
        <v>44</v>
      </c>
      <c r="E181" s="13">
        <v>5</v>
      </c>
    </row>
    <row r="182" spans="1:5">
      <c r="A182">
        <v>2017</v>
      </c>
      <c r="B182" t="s">
        <v>31</v>
      </c>
      <c r="C182" t="s">
        <v>42</v>
      </c>
      <c r="D182" t="s">
        <v>51</v>
      </c>
      <c r="E182" s="13">
        <v>78</v>
      </c>
    </row>
    <row r="183" spans="1:5">
      <c r="A183">
        <v>2017</v>
      </c>
      <c r="B183" t="s">
        <v>31</v>
      </c>
      <c r="C183" t="s">
        <v>42</v>
      </c>
      <c r="D183" t="s">
        <v>47</v>
      </c>
      <c r="E183" s="13">
        <v>1150</v>
      </c>
    </row>
    <row r="184" spans="1:5">
      <c r="A184">
        <v>2017</v>
      </c>
      <c r="B184" t="s">
        <v>31</v>
      </c>
      <c r="C184" t="s">
        <v>42</v>
      </c>
      <c r="D184" t="s">
        <v>73</v>
      </c>
      <c r="E184" s="13">
        <v>2184</v>
      </c>
    </row>
    <row r="185" spans="1:5">
      <c r="A185">
        <v>2017</v>
      </c>
      <c r="B185" t="s">
        <v>31</v>
      </c>
      <c r="C185" t="s">
        <v>42</v>
      </c>
      <c r="D185" t="s">
        <v>72</v>
      </c>
      <c r="E185" s="13">
        <v>2135</v>
      </c>
    </row>
    <row r="186" spans="1:5">
      <c r="A186">
        <v>2017</v>
      </c>
      <c r="B186" t="s">
        <v>31</v>
      </c>
      <c r="C186" t="s">
        <v>42</v>
      </c>
      <c r="D186" t="s">
        <v>53</v>
      </c>
      <c r="E186" s="13">
        <v>6805</v>
      </c>
    </row>
    <row r="187" spans="1:5">
      <c r="A187">
        <v>2017</v>
      </c>
      <c r="B187" t="s">
        <v>31</v>
      </c>
      <c r="C187" t="s">
        <v>42</v>
      </c>
      <c r="D187" t="s">
        <v>43</v>
      </c>
      <c r="E187" s="13">
        <v>8002</v>
      </c>
    </row>
    <row r="188" spans="1:5">
      <c r="A188">
        <v>2017</v>
      </c>
      <c r="B188" t="s">
        <v>31</v>
      </c>
      <c r="C188" t="s">
        <v>42</v>
      </c>
      <c r="D188" t="s">
        <v>57</v>
      </c>
      <c r="E188" s="13">
        <v>8628</v>
      </c>
    </row>
    <row r="189" spans="1:5">
      <c r="A189">
        <v>2017</v>
      </c>
      <c r="B189" t="s">
        <v>31</v>
      </c>
      <c r="C189" t="s">
        <v>42</v>
      </c>
      <c r="D189" t="s">
        <v>54</v>
      </c>
      <c r="E189" s="13">
        <v>8499</v>
      </c>
    </row>
    <row r="190" spans="1:5">
      <c r="A190">
        <v>2017</v>
      </c>
      <c r="B190" t="s">
        <v>31</v>
      </c>
      <c r="C190" t="s">
        <v>42</v>
      </c>
      <c r="D190" t="s">
        <v>56</v>
      </c>
      <c r="E190" s="13">
        <v>7545</v>
      </c>
    </row>
    <row r="191" spans="1:5">
      <c r="A191">
        <v>2017</v>
      </c>
      <c r="B191" t="s">
        <v>31</v>
      </c>
      <c r="C191" t="s">
        <v>42</v>
      </c>
      <c r="D191" t="s">
        <v>52</v>
      </c>
      <c r="E191" s="13">
        <v>5851</v>
      </c>
    </row>
    <row r="192" spans="1:5">
      <c r="A192">
        <v>2017</v>
      </c>
      <c r="B192" t="s">
        <v>31</v>
      </c>
      <c r="C192" t="s">
        <v>42</v>
      </c>
      <c r="D192" t="s">
        <v>50</v>
      </c>
      <c r="E192" s="13">
        <v>3292</v>
      </c>
    </row>
    <row r="193" spans="1:5">
      <c r="A193">
        <v>2017</v>
      </c>
      <c r="B193" t="s">
        <v>31</v>
      </c>
      <c r="C193" t="s">
        <v>42</v>
      </c>
      <c r="D193" t="s">
        <v>55</v>
      </c>
      <c r="E193" s="13">
        <v>1676</v>
      </c>
    </row>
    <row r="194" spans="1:5">
      <c r="A194">
        <v>2017</v>
      </c>
      <c r="B194" t="s">
        <v>31</v>
      </c>
      <c r="C194" t="s">
        <v>42</v>
      </c>
      <c r="D194" t="s">
        <v>46</v>
      </c>
      <c r="E194" s="13">
        <v>882</v>
      </c>
    </row>
    <row r="195" spans="1:5">
      <c r="A195">
        <v>2017</v>
      </c>
      <c r="B195" t="s">
        <v>31</v>
      </c>
      <c r="C195" t="s">
        <v>42</v>
      </c>
      <c r="D195" t="s">
        <v>48</v>
      </c>
      <c r="E195" s="13">
        <v>592</v>
      </c>
    </row>
    <row r="196" spans="1:5">
      <c r="A196">
        <v>2017</v>
      </c>
      <c r="B196" t="s">
        <v>31</v>
      </c>
      <c r="C196" t="s">
        <v>42</v>
      </c>
      <c r="D196" t="s">
        <v>58</v>
      </c>
      <c r="E196" s="13">
        <v>310</v>
      </c>
    </row>
    <row r="197" spans="1:5">
      <c r="A197">
        <v>2017</v>
      </c>
      <c r="B197" t="s">
        <v>31</v>
      </c>
      <c r="C197" t="s">
        <v>42</v>
      </c>
      <c r="D197" t="s">
        <v>49</v>
      </c>
      <c r="E197" s="13">
        <v>330</v>
      </c>
    </row>
    <row r="198" spans="1:5">
      <c r="A198">
        <v>2017</v>
      </c>
      <c r="B198" t="s">
        <v>31</v>
      </c>
      <c r="C198" t="s">
        <v>42</v>
      </c>
      <c r="D198" t="s">
        <v>67</v>
      </c>
      <c r="E198" s="13">
        <v>58413</v>
      </c>
    </row>
    <row r="199" spans="1:5">
      <c r="A199">
        <v>2017</v>
      </c>
      <c r="B199" t="s">
        <v>31</v>
      </c>
      <c r="C199" t="s">
        <v>68</v>
      </c>
      <c r="D199" t="s">
        <v>44</v>
      </c>
      <c r="E199" s="13">
        <v>5</v>
      </c>
    </row>
    <row r="200" spans="1:5">
      <c r="A200">
        <v>2017</v>
      </c>
      <c r="B200" t="s">
        <v>31</v>
      </c>
      <c r="C200" t="s">
        <v>68</v>
      </c>
      <c r="D200" t="s">
        <v>51</v>
      </c>
      <c r="E200" s="13">
        <v>95</v>
      </c>
    </row>
    <row r="201" spans="1:5">
      <c r="A201">
        <v>2017</v>
      </c>
      <c r="B201" t="s">
        <v>31</v>
      </c>
      <c r="C201" t="s">
        <v>68</v>
      </c>
      <c r="D201" t="s">
        <v>47</v>
      </c>
      <c r="E201" s="13">
        <v>1848</v>
      </c>
    </row>
    <row r="202" spans="1:5">
      <c r="A202">
        <v>2017</v>
      </c>
      <c r="B202" t="s">
        <v>31</v>
      </c>
      <c r="C202" t="s">
        <v>68</v>
      </c>
      <c r="D202" t="s">
        <v>73</v>
      </c>
      <c r="E202" s="13">
        <v>3145</v>
      </c>
    </row>
    <row r="203" spans="1:5">
      <c r="A203">
        <v>2017</v>
      </c>
      <c r="B203" t="s">
        <v>31</v>
      </c>
      <c r="C203" t="s">
        <v>68</v>
      </c>
      <c r="D203" t="s">
        <v>72</v>
      </c>
      <c r="E203" s="13">
        <v>2877</v>
      </c>
    </row>
    <row r="204" spans="1:5">
      <c r="A204">
        <v>2017</v>
      </c>
      <c r="B204" t="s">
        <v>31</v>
      </c>
      <c r="C204" t="s">
        <v>68</v>
      </c>
      <c r="D204" t="s">
        <v>53</v>
      </c>
      <c r="E204" s="13">
        <v>9030</v>
      </c>
    </row>
    <row r="205" spans="1:5">
      <c r="A205">
        <v>2017</v>
      </c>
      <c r="B205" t="s">
        <v>31</v>
      </c>
      <c r="C205" t="s">
        <v>68</v>
      </c>
      <c r="D205" t="s">
        <v>43</v>
      </c>
      <c r="E205" s="13">
        <v>10280</v>
      </c>
    </row>
    <row r="206" spans="1:5">
      <c r="A206">
        <v>2017</v>
      </c>
      <c r="B206" t="s">
        <v>31</v>
      </c>
      <c r="C206" t="s">
        <v>68</v>
      </c>
      <c r="D206" t="s">
        <v>57</v>
      </c>
      <c r="E206" s="13">
        <v>11136</v>
      </c>
    </row>
    <row r="207" spans="1:5">
      <c r="A207">
        <v>2017</v>
      </c>
      <c r="B207" t="s">
        <v>31</v>
      </c>
      <c r="C207" t="s">
        <v>68</v>
      </c>
      <c r="D207" t="s">
        <v>54</v>
      </c>
      <c r="E207" s="13">
        <v>10879</v>
      </c>
    </row>
    <row r="208" spans="1:5">
      <c r="A208">
        <v>2017</v>
      </c>
      <c r="B208" t="s">
        <v>31</v>
      </c>
      <c r="C208" t="s">
        <v>68</v>
      </c>
      <c r="D208" t="s">
        <v>56</v>
      </c>
      <c r="E208" s="13">
        <v>9610</v>
      </c>
    </row>
    <row r="209" spans="1:5">
      <c r="A209">
        <v>2017</v>
      </c>
      <c r="B209" t="s">
        <v>31</v>
      </c>
      <c r="C209" t="s">
        <v>68</v>
      </c>
      <c r="D209" t="s">
        <v>52</v>
      </c>
      <c r="E209" s="13">
        <v>7546</v>
      </c>
    </row>
    <row r="210" spans="1:5">
      <c r="A210">
        <v>2017</v>
      </c>
      <c r="B210" t="s">
        <v>31</v>
      </c>
      <c r="C210" t="s">
        <v>68</v>
      </c>
      <c r="D210" t="s">
        <v>50</v>
      </c>
      <c r="E210" s="13">
        <v>4215</v>
      </c>
    </row>
    <row r="211" spans="1:5">
      <c r="A211">
        <v>2017</v>
      </c>
      <c r="B211" t="s">
        <v>31</v>
      </c>
      <c r="C211" t="s">
        <v>68</v>
      </c>
      <c r="D211" t="s">
        <v>55</v>
      </c>
      <c r="E211" s="13">
        <v>2195</v>
      </c>
    </row>
    <row r="212" spans="1:5">
      <c r="A212">
        <v>2017</v>
      </c>
      <c r="B212" t="s">
        <v>31</v>
      </c>
      <c r="C212" t="s">
        <v>68</v>
      </c>
      <c r="D212" t="s">
        <v>46</v>
      </c>
      <c r="E212" s="13">
        <v>1134</v>
      </c>
    </row>
    <row r="213" spans="1:5">
      <c r="A213">
        <v>2017</v>
      </c>
      <c r="B213" t="s">
        <v>31</v>
      </c>
      <c r="C213" t="s">
        <v>68</v>
      </c>
      <c r="D213" t="s">
        <v>48</v>
      </c>
      <c r="E213" s="13">
        <v>763</v>
      </c>
    </row>
    <row r="214" spans="1:5">
      <c r="A214">
        <v>2017</v>
      </c>
      <c r="B214" t="s">
        <v>31</v>
      </c>
      <c r="C214" t="s">
        <v>68</v>
      </c>
      <c r="D214" t="s">
        <v>58</v>
      </c>
      <c r="E214" s="13">
        <v>403</v>
      </c>
    </row>
    <row r="215" spans="1:5">
      <c r="A215">
        <v>2017</v>
      </c>
      <c r="B215" t="s">
        <v>31</v>
      </c>
      <c r="C215" t="s">
        <v>68</v>
      </c>
      <c r="D215" t="s">
        <v>49</v>
      </c>
      <c r="E215" s="13">
        <v>431</v>
      </c>
    </row>
    <row r="216" spans="1:5">
      <c r="A216">
        <v>2017</v>
      </c>
      <c r="B216" t="s">
        <v>31</v>
      </c>
      <c r="C216" t="s">
        <v>68</v>
      </c>
      <c r="D216" t="s">
        <v>67</v>
      </c>
      <c r="E216" s="13">
        <v>76476</v>
      </c>
    </row>
    <row r="217" spans="1:5">
      <c r="A217">
        <v>2016</v>
      </c>
      <c r="B217" t="s">
        <v>31</v>
      </c>
      <c r="C217" t="s">
        <v>45</v>
      </c>
      <c r="D217" t="s">
        <v>44</v>
      </c>
      <c r="E217" s="13">
        <v>2</v>
      </c>
    </row>
    <row r="218" spans="1:5">
      <c r="A218">
        <v>2016</v>
      </c>
      <c r="B218" t="s">
        <v>31</v>
      </c>
      <c r="C218" t="s">
        <v>45</v>
      </c>
      <c r="D218" t="s">
        <v>51</v>
      </c>
      <c r="E218" s="13">
        <v>22</v>
      </c>
    </row>
    <row r="219" spans="1:5">
      <c r="A219">
        <v>2016</v>
      </c>
      <c r="B219" t="s">
        <v>31</v>
      </c>
      <c r="C219" t="s">
        <v>45</v>
      </c>
      <c r="D219" t="s">
        <v>47</v>
      </c>
      <c r="E219" s="13">
        <v>641</v>
      </c>
    </row>
    <row r="220" spans="1:5">
      <c r="A220">
        <v>2016</v>
      </c>
      <c r="B220" t="s">
        <v>31</v>
      </c>
      <c r="C220" t="s">
        <v>45</v>
      </c>
      <c r="D220" t="s">
        <v>73</v>
      </c>
      <c r="E220" s="13">
        <v>1061</v>
      </c>
    </row>
    <row r="221" spans="1:5">
      <c r="A221">
        <v>2016</v>
      </c>
      <c r="B221" t="s">
        <v>31</v>
      </c>
      <c r="C221" t="s">
        <v>45</v>
      </c>
      <c r="D221" t="s">
        <v>72</v>
      </c>
      <c r="E221" s="13">
        <v>802</v>
      </c>
    </row>
    <row r="222" spans="1:5">
      <c r="A222">
        <v>2016</v>
      </c>
      <c r="B222" t="s">
        <v>31</v>
      </c>
      <c r="C222" t="s">
        <v>45</v>
      </c>
      <c r="D222" t="s">
        <v>53</v>
      </c>
      <c r="E222" s="13">
        <v>2377</v>
      </c>
    </row>
    <row r="223" spans="1:5">
      <c r="A223">
        <v>2016</v>
      </c>
      <c r="B223" t="s">
        <v>31</v>
      </c>
      <c r="C223" t="s">
        <v>45</v>
      </c>
      <c r="D223" t="s">
        <v>43</v>
      </c>
      <c r="E223" s="13">
        <v>2417</v>
      </c>
    </row>
    <row r="224" spans="1:5">
      <c r="A224">
        <v>2016</v>
      </c>
      <c r="B224" t="s">
        <v>31</v>
      </c>
      <c r="C224" t="s">
        <v>45</v>
      </c>
      <c r="D224" t="s">
        <v>57</v>
      </c>
      <c r="E224" s="13">
        <v>2353</v>
      </c>
    </row>
    <row r="225" spans="1:5">
      <c r="A225">
        <v>2016</v>
      </c>
      <c r="B225" t="s">
        <v>31</v>
      </c>
      <c r="C225" t="s">
        <v>45</v>
      </c>
      <c r="D225" t="s">
        <v>54</v>
      </c>
      <c r="E225" s="13">
        <v>2283</v>
      </c>
    </row>
    <row r="226" spans="1:5">
      <c r="A226">
        <v>2016</v>
      </c>
      <c r="B226" t="s">
        <v>31</v>
      </c>
      <c r="C226" t="s">
        <v>45</v>
      </c>
      <c r="D226" t="s">
        <v>56</v>
      </c>
      <c r="E226" s="13">
        <v>2165</v>
      </c>
    </row>
    <row r="227" spans="1:5">
      <c r="A227">
        <v>2016</v>
      </c>
      <c r="B227" t="s">
        <v>31</v>
      </c>
      <c r="C227" t="s">
        <v>45</v>
      </c>
      <c r="D227" t="s">
        <v>52</v>
      </c>
      <c r="E227" s="13">
        <v>1575</v>
      </c>
    </row>
    <row r="228" spans="1:5">
      <c r="A228">
        <v>2016</v>
      </c>
      <c r="B228" t="s">
        <v>31</v>
      </c>
      <c r="C228" t="s">
        <v>45</v>
      </c>
      <c r="D228" t="s">
        <v>50</v>
      </c>
      <c r="E228" s="13">
        <v>908</v>
      </c>
    </row>
    <row r="229" spans="1:5">
      <c r="A229">
        <v>2016</v>
      </c>
      <c r="B229" t="s">
        <v>31</v>
      </c>
      <c r="C229" t="s">
        <v>45</v>
      </c>
      <c r="D229" t="s">
        <v>55</v>
      </c>
      <c r="E229" s="13">
        <v>437</v>
      </c>
    </row>
    <row r="230" spans="1:5">
      <c r="A230">
        <v>2016</v>
      </c>
      <c r="B230" t="s">
        <v>31</v>
      </c>
      <c r="C230" t="s">
        <v>45</v>
      </c>
      <c r="D230" t="s">
        <v>46</v>
      </c>
      <c r="E230" s="13">
        <v>227</v>
      </c>
    </row>
    <row r="231" spans="1:5">
      <c r="A231">
        <v>2016</v>
      </c>
      <c r="B231" t="s">
        <v>31</v>
      </c>
      <c r="C231" t="s">
        <v>45</v>
      </c>
      <c r="D231" t="s">
        <v>48</v>
      </c>
      <c r="E231" s="13">
        <v>170</v>
      </c>
    </row>
    <row r="232" spans="1:5">
      <c r="A232">
        <v>2016</v>
      </c>
      <c r="B232" t="s">
        <v>31</v>
      </c>
      <c r="C232" t="s">
        <v>45</v>
      </c>
      <c r="D232" t="s">
        <v>58</v>
      </c>
      <c r="E232" s="13">
        <v>92</v>
      </c>
    </row>
    <row r="233" spans="1:5">
      <c r="A233">
        <v>2016</v>
      </c>
      <c r="B233" t="s">
        <v>31</v>
      </c>
      <c r="C233" t="s">
        <v>45</v>
      </c>
      <c r="D233" t="s">
        <v>49</v>
      </c>
      <c r="E233" s="13">
        <v>83</v>
      </c>
    </row>
    <row r="234" spans="1:5">
      <c r="A234">
        <v>2016</v>
      </c>
      <c r="B234" t="s">
        <v>31</v>
      </c>
      <c r="C234" t="s">
        <v>45</v>
      </c>
      <c r="D234" t="s">
        <v>67</v>
      </c>
      <c r="E234" s="13">
        <v>17842</v>
      </c>
    </row>
    <row r="235" spans="1:5">
      <c r="A235">
        <v>2016</v>
      </c>
      <c r="B235" t="s">
        <v>31</v>
      </c>
      <c r="C235" t="s">
        <v>42</v>
      </c>
      <c r="D235" t="s">
        <v>44</v>
      </c>
      <c r="E235" s="13">
        <v>6</v>
      </c>
    </row>
    <row r="236" spans="1:5">
      <c r="A236">
        <v>2016</v>
      </c>
      <c r="B236" t="s">
        <v>31</v>
      </c>
      <c r="C236" t="s">
        <v>42</v>
      </c>
      <c r="D236" t="s">
        <v>51</v>
      </c>
      <c r="E236" s="13">
        <v>82</v>
      </c>
    </row>
    <row r="237" spans="1:5">
      <c r="A237">
        <v>2016</v>
      </c>
      <c r="B237" t="s">
        <v>31</v>
      </c>
      <c r="C237" t="s">
        <v>42</v>
      </c>
      <c r="D237" t="s">
        <v>47</v>
      </c>
      <c r="E237" s="13">
        <v>1183</v>
      </c>
    </row>
    <row r="238" spans="1:5">
      <c r="A238">
        <v>2016</v>
      </c>
      <c r="B238" t="s">
        <v>31</v>
      </c>
      <c r="C238" t="s">
        <v>42</v>
      </c>
      <c r="D238" t="s">
        <v>73</v>
      </c>
      <c r="E238" s="13">
        <v>2313</v>
      </c>
    </row>
    <row r="239" spans="1:5">
      <c r="A239">
        <v>2016</v>
      </c>
      <c r="B239" t="s">
        <v>31</v>
      </c>
      <c r="C239" t="s">
        <v>42</v>
      </c>
      <c r="D239" t="s">
        <v>72</v>
      </c>
      <c r="E239" s="13">
        <v>2260</v>
      </c>
    </row>
    <row r="240" spans="1:5">
      <c r="A240">
        <v>2016</v>
      </c>
      <c r="B240" t="s">
        <v>31</v>
      </c>
      <c r="C240" t="s">
        <v>42</v>
      </c>
      <c r="D240" t="s">
        <v>53</v>
      </c>
      <c r="E240" s="13">
        <v>7319</v>
      </c>
    </row>
    <row r="241" spans="1:5">
      <c r="A241">
        <v>2016</v>
      </c>
      <c r="B241" t="s">
        <v>31</v>
      </c>
      <c r="C241" t="s">
        <v>42</v>
      </c>
      <c r="D241" t="s">
        <v>43</v>
      </c>
      <c r="E241" s="13">
        <v>8471</v>
      </c>
    </row>
    <row r="242" spans="1:5">
      <c r="A242">
        <v>2016</v>
      </c>
      <c r="B242" t="s">
        <v>31</v>
      </c>
      <c r="C242" t="s">
        <v>42</v>
      </c>
      <c r="D242" t="s">
        <v>57</v>
      </c>
      <c r="E242" s="13">
        <v>8888</v>
      </c>
    </row>
    <row r="243" spans="1:5">
      <c r="A243">
        <v>2016</v>
      </c>
      <c r="B243" t="s">
        <v>31</v>
      </c>
      <c r="C243" t="s">
        <v>42</v>
      </c>
      <c r="D243" t="s">
        <v>54</v>
      </c>
      <c r="E243" s="13">
        <v>8637</v>
      </c>
    </row>
    <row r="244" spans="1:5">
      <c r="A244">
        <v>2016</v>
      </c>
      <c r="B244" t="s">
        <v>31</v>
      </c>
      <c r="C244" t="s">
        <v>42</v>
      </c>
      <c r="D244" t="s">
        <v>56</v>
      </c>
      <c r="E244" s="13">
        <v>7749</v>
      </c>
    </row>
    <row r="245" spans="1:5">
      <c r="A245">
        <v>2016</v>
      </c>
      <c r="B245" t="s">
        <v>31</v>
      </c>
      <c r="C245" t="s">
        <v>42</v>
      </c>
      <c r="D245" t="s">
        <v>52</v>
      </c>
      <c r="E245" s="13">
        <v>5700</v>
      </c>
    </row>
    <row r="246" spans="1:5">
      <c r="A246">
        <v>2016</v>
      </c>
      <c r="B246" t="s">
        <v>31</v>
      </c>
      <c r="C246" t="s">
        <v>42</v>
      </c>
      <c r="D246" t="s">
        <v>50</v>
      </c>
      <c r="E246" s="13">
        <v>3281</v>
      </c>
    </row>
    <row r="247" spans="1:5">
      <c r="A247">
        <v>2016</v>
      </c>
      <c r="B247" t="s">
        <v>31</v>
      </c>
      <c r="C247" t="s">
        <v>42</v>
      </c>
      <c r="D247" t="s">
        <v>55</v>
      </c>
      <c r="E247" s="13">
        <v>1563</v>
      </c>
    </row>
    <row r="248" spans="1:5">
      <c r="A248">
        <v>2016</v>
      </c>
      <c r="B248" t="s">
        <v>31</v>
      </c>
      <c r="C248" t="s">
        <v>42</v>
      </c>
      <c r="D248" t="s">
        <v>46</v>
      </c>
      <c r="E248" s="13">
        <v>859</v>
      </c>
    </row>
    <row r="249" spans="1:5">
      <c r="A249">
        <v>2016</v>
      </c>
      <c r="B249" t="s">
        <v>31</v>
      </c>
      <c r="C249" t="s">
        <v>42</v>
      </c>
      <c r="D249" t="s">
        <v>48</v>
      </c>
      <c r="E249" s="13">
        <v>549</v>
      </c>
    </row>
    <row r="250" spans="1:5">
      <c r="A250">
        <v>2016</v>
      </c>
      <c r="B250" t="s">
        <v>31</v>
      </c>
      <c r="C250" t="s">
        <v>42</v>
      </c>
      <c r="D250" t="s">
        <v>58</v>
      </c>
      <c r="E250" s="13">
        <v>293</v>
      </c>
    </row>
    <row r="251" spans="1:5">
      <c r="A251">
        <v>2016</v>
      </c>
      <c r="B251" t="s">
        <v>31</v>
      </c>
      <c r="C251" t="s">
        <v>42</v>
      </c>
      <c r="D251" t="s">
        <v>49</v>
      </c>
      <c r="E251" s="13">
        <v>328</v>
      </c>
    </row>
    <row r="252" spans="1:5">
      <c r="A252">
        <v>2016</v>
      </c>
      <c r="B252" t="s">
        <v>31</v>
      </c>
      <c r="C252" t="s">
        <v>42</v>
      </c>
      <c r="D252" t="s">
        <v>67</v>
      </c>
      <c r="E252" s="13">
        <v>59907</v>
      </c>
    </row>
    <row r="253" spans="1:5">
      <c r="A253">
        <v>2016</v>
      </c>
      <c r="B253" t="s">
        <v>31</v>
      </c>
      <c r="C253" t="s">
        <v>68</v>
      </c>
      <c r="D253" t="s">
        <v>44</v>
      </c>
      <c r="E253" s="13">
        <v>8</v>
      </c>
    </row>
    <row r="254" spans="1:5">
      <c r="A254">
        <v>2016</v>
      </c>
      <c r="B254" t="s">
        <v>31</v>
      </c>
      <c r="C254" t="s">
        <v>68</v>
      </c>
      <c r="D254" t="s">
        <v>51</v>
      </c>
      <c r="E254" s="13">
        <v>104</v>
      </c>
    </row>
    <row r="255" spans="1:5">
      <c r="A255">
        <v>2016</v>
      </c>
      <c r="B255" t="s">
        <v>31</v>
      </c>
      <c r="C255" t="s">
        <v>68</v>
      </c>
      <c r="D255" t="s">
        <v>47</v>
      </c>
      <c r="E255" s="13">
        <v>1825</v>
      </c>
    </row>
    <row r="256" spans="1:5">
      <c r="A256">
        <v>2016</v>
      </c>
      <c r="B256" t="s">
        <v>31</v>
      </c>
      <c r="C256" t="s">
        <v>68</v>
      </c>
      <c r="D256" t="s">
        <v>73</v>
      </c>
      <c r="E256" s="13">
        <v>3374</v>
      </c>
    </row>
    <row r="257" spans="1:5">
      <c r="A257">
        <v>2016</v>
      </c>
      <c r="B257" t="s">
        <v>31</v>
      </c>
      <c r="C257" t="s">
        <v>68</v>
      </c>
      <c r="D257" t="s">
        <v>72</v>
      </c>
      <c r="E257" s="13">
        <v>3063</v>
      </c>
    </row>
    <row r="258" spans="1:5">
      <c r="A258">
        <v>2016</v>
      </c>
      <c r="B258" t="s">
        <v>31</v>
      </c>
      <c r="C258" t="s">
        <v>68</v>
      </c>
      <c r="D258" t="s">
        <v>53</v>
      </c>
      <c r="E258" s="13">
        <v>9699</v>
      </c>
    </row>
    <row r="259" spans="1:5">
      <c r="A259">
        <v>2016</v>
      </c>
      <c r="B259" t="s">
        <v>31</v>
      </c>
      <c r="C259" t="s">
        <v>68</v>
      </c>
      <c r="D259" t="s">
        <v>43</v>
      </c>
      <c r="E259" s="13">
        <v>10890</v>
      </c>
    </row>
    <row r="260" spans="1:5">
      <c r="A260">
        <v>2016</v>
      </c>
      <c r="B260" t="s">
        <v>31</v>
      </c>
      <c r="C260" t="s">
        <v>68</v>
      </c>
      <c r="D260" t="s">
        <v>57</v>
      </c>
      <c r="E260" s="13">
        <v>11244</v>
      </c>
    </row>
    <row r="261" spans="1:5">
      <c r="A261">
        <v>2016</v>
      </c>
      <c r="B261" t="s">
        <v>31</v>
      </c>
      <c r="C261" t="s">
        <v>68</v>
      </c>
      <c r="D261" t="s">
        <v>54</v>
      </c>
      <c r="E261" s="13">
        <v>10923</v>
      </c>
    </row>
    <row r="262" spans="1:5">
      <c r="A262">
        <v>2016</v>
      </c>
      <c r="B262" t="s">
        <v>31</v>
      </c>
      <c r="C262" t="s">
        <v>68</v>
      </c>
      <c r="D262" t="s">
        <v>56</v>
      </c>
      <c r="E262" s="13">
        <v>9919</v>
      </c>
    </row>
    <row r="263" spans="1:5">
      <c r="A263">
        <v>2016</v>
      </c>
      <c r="B263" t="s">
        <v>31</v>
      </c>
      <c r="C263" t="s">
        <v>68</v>
      </c>
      <c r="D263" t="s">
        <v>52</v>
      </c>
      <c r="E263" s="13">
        <v>7287</v>
      </c>
    </row>
    <row r="264" spans="1:5">
      <c r="A264">
        <v>2016</v>
      </c>
      <c r="B264" t="s">
        <v>31</v>
      </c>
      <c r="C264" t="s">
        <v>68</v>
      </c>
      <c r="D264" t="s">
        <v>50</v>
      </c>
      <c r="E264" s="13">
        <v>4195</v>
      </c>
    </row>
    <row r="265" spans="1:5">
      <c r="A265">
        <v>2016</v>
      </c>
      <c r="B265" t="s">
        <v>31</v>
      </c>
      <c r="C265" t="s">
        <v>68</v>
      </c>
      <c r="D265" t="s">
        <v>55</v>
      </c>
      <c r="E265" s="13">
        <v>2010</v>
      </c>
    </row>
    <row r="266" spans="1:5">
      <c r="A266">
        <v>2016</v>
      </c>
      <c r="B266" t="s">
        <v>31</v>
      </c>
      <c r="C266" t="s">
        <v>68</v>
      </c>
      <c r="D266" t="s">
        <v>46</v>
      </c>
      <c r="E266" s="13">
        <v>1093</v>
      </c>
    </row>
    <row r="267" spans="1:5">
      <c r="A267">
        <v>2016</v>
      </c>
      <c r="B267" t="s">
        <v>31</v>
      </c>
      <c r="C267" t="s">
        <v>68</v>
      </c>
      <c r="D267" t="s">
        <v>48</v>
      </c>
      <c r="E267" s="13">
        <v>722</v>
      </c>
    </row>
    <row r="268" spans="1:5">
      <c r="A268">
        <v>2016</v>
      </c>
      <c r="B268" t="s">
        <v>31</v>
      </c>
      <c r="C268" t="s">
        <v>68</v>
      </c>
      <c r="D268" t="s">
        <v>58</v>
      </c>
      <c r="E268" s="13">
        <v>391</v>
      </c>
    </row>
    <row r="269" spans="1:5">
      <c r="A269">
        <v>2016</v>
      </c>
      <c r="B269" t="s">
        <v>31</v>
      </c>
      <c r="C269" t="s">
        <v>68</v>
      </c>
      <c r="D269" t="s">
        <v>49</v>
      </c>
      <c r="E269" s="13">
        <v>416</v>
      </c>
    </row>
    <row r="270" spans="1:5">
      <c r="A270">
        <v>2016</v>
      </c>
      <c r="B270" t="s">
        <v>31</v>
      </c>
      <c r="C270" t="s">
        <v>68</v>
      </c>
      <c r="D270" t="s">
        <v>67</v>
      </c>
      <c r="E270" s="13">
        <v>77988</v>
      </c>
    </row>
  </sheetData>
  <autoFilter ref="A1:E270" xr:uid="{7F819DB6-057D-5C4F-A604-E196018516D6}"/>
  <sortState xmlns:xlrd2="http://schemas.microsoft.com/office/spreadsheetml/2017/richdata2" ref="A2:E270">
    <sortCondition descending="1" ref="A2:A270"/>
    <sortCondition ref="B2:B270"/>
    <sortCondition ref="C2:C270"/>
    <sortCondition ref="D2:D270"/>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17967-BB84-2940-92F6-B0C691ECAB82}">
  <sheetPr>
    <tabColor rgb="FFC00000"/>
  </sheetPr>
  <dimension ref="A1:D81"/>
  <sheetViews>
    <sheetView workbookViewId="0">
      <selection activeCell="E8" sqref="E8"/>
    </sheetView>
  </sheetViews>
  <sheetFormatPr baseColWidth="10" defaultRowHeight="15"/>
  <cols>
    <col min="1" max="16384" width="10.83203125" style="19"/>
  </cols>
  <sheetData>
    <row r="1" spans="1:4" ht="32">
      <c r="A1" s="18" t="s">
        <v>6</v>
      </c>
      <c r="B1" s="18" t="s">
        <v>39</v>
      </c>
      <c r="C1" s="18" t="s">
        <v>40</v>
      </c>
      <c r="D1" s="18" t="s">
        <v>41</v>
      </c>
    </row>
    <row r="2" spans="1:4">
      <c r="A2" s="20">
        <v>2020</v>
      </c>
      <c r="B2" s="20" t="s">
        <v>84</v>
      </c>
      <c r="C2" s="20" t="s">
        <v>77</v>
      </c>
      <c r="D2" s="21">
        <f>'Table 03'!E2+'Table 03'!E3</f>
        <v>765</v>
      </c>
    </row>
    <row r="3" spans="1:4">
      <c r="A3" s="20">
        <v>2020</v>
      </c>
      <c r="B3" s="20" t="s">
        <v>84</v>
      </c>
      <c r="C3" s="22" t="s">
        <v>78</v>
      </c>
      <c r="D3" s="21">
        <f>'Table 03'!E4+'Table 03'!E5+'Table 03'!E6</f>
        <v>5751</v>
      </c>
    </row>
    <row r="4" spans="1:4">
      <c r="A4" s="20">
        <v>2020</v>
      </c>
      <c r="B4" s="20" t="s">
        <v>84</v>
      </c>
      <c r="C4" s="20" t="s">
        <v>79</v>
      </c>
      <c r="D4" s="21">
        <f>'Table 03'!E7+'Table 03'!E8</f>
        <v>15391</v>
      </c>
    </row>
    <row r="5" spans="1:4">
      <c r="A5" s="20">
        <v>2020</v>
      </c>
      <c r="B5" s="20" t="s">
        <v>84</v>
      </c>
      <c r="C5" s="20" t="s">
        <v>80</v>
      </c>
      <c r="D5" s="21">
        <f>'Table 03'!E9+'Table 03'!E10</f>
        <v>17570</v>
      </c>
    </row>
    <row r="6" spans="1:4">
      <c r="A6" s="20">
        <v>2020</v>
      </c>
      <c r="B6" s="20" t="s">
        <v>84</v>
      </c>
      <c r="C6" s="20" t="s">
        <v>81</v>
      </c>
      <c r="D6" s="21">
        <f>'Table 03'!E11+'Table 03'!E12</f>
        <v>13767</v>
      </c>
    </row>
    <row r="7" spans="1:4">
      <c r="A7" s="20">
        <v>2020</v>
      </c>
      <c r="B7" s="20" t="s">
        <v>84</v>
      </c>
      <c r="C7" s="20" t="s">
        <v>82</v>
      </c>
      <c r="D7" s="21">
        <f>'Table 03'!E13+'Table 03'!E14</f>
        <v>7138</v>
      </c>
    </row>
    <row r="8" spans="1:4">
      <c r="A8" s="20">
        <v>2020</v>
      </c>
      <c r="B8" s="20" t="s">
        <v>84</v>
      </c>
      <c r="C8" s="20" t="s">
        <v>86</v>
      </c>
      <c r="D8" s="21">
        <f>'Table 03'!E15+'Table 03'!E16</f>
        <v>3112</v>
      </c>
    </row>
    <row r="9" spans="1:4">
      <c r="A9" s="20">
        <v>2020</v>
      </c>
      <c r="B9" s="20" t="s">
        <v>84</v>
      </c>
      <c r="C9" s="20" t="s">
        <v>83</v>
      </c>
      <c r="D9" s="21">
        <f>'Table 03'!E17+'Table 03'!E18</f>
        <v>1869</v>
      </c>
    </row>
    <row r="10" spans="1:4">
      <c r="A10" s="20">
        <v>2020</v>
      </c>
      <c r="B10" s="20" t="s">
        <v>85</v>
      </c>
      <c r="C10" s="20" t="s">
        <v>77</v>
      </c>
      <c r="D10" s="21">
        <f>'Table 03'!E20+'Table 03'!E21</f>
        <v>866</v>
      </c>
    </row>
    <row r="11" spans="1:4">
      <c r="A11" s="20">
        <v>2020</v>
      </c>
      <c r="B11" s="20" t="s">
        <v>85</v>
      </c>
      <c r="C11" s="22" t="s">
        <v>78</v>
      </c>
      <c r="D11" s="21">
        <f>'Table 03'!E22+'Table 03'!E23+'Table 03'!E24</f>
        <v>2448</v>
      </c>
    </row>
    <row r="12" spans="1:4">
      <c r="A12" s="20">
        <v>2020</v>
      </c>
      <c r="B12" s="20" t="s">
        <v>85</v>
      </c>
      <c r="C12" s="20" t="s">
        <v>79</v>
      </c>
      <c r="D12" s="21">
        <f>'Table 03'!E25+'Table 03'!E26</f>
        <v>3879</v>
      </c>
    </row>
    <row r="13" spans="1:4">
      <c r="A13" s="20">
        <v>2020</v>
      </c>
      <c r="B13" s="20" t="s">
        <v>85</v>
      </c>
      <c r="C13" s="20" t="s">
        <v>80</v>
      </c>
      <c r="D13" s="21">
        <f>'Table 03'!E27+'Table 03'!E28</f>
        <v>4268</v>
      </c>
    </row>
    <row r="14" spans="1:4">
      <c r="A14" s="20">
        <v>2020</v>
      </c>
      <c r="B14" s="20" t="s">
        <v>85</v>
      </c>
      <c r="C14" s="20" t="s">
        <v>81</v>
      </c>
      <c r="D14" s="21">
        <f>'Table 03'!E29+'Table 03'!E30</f>
        <v>4416</v>
      </c>
    </row>
    <row r="15" spans="1:4">
      <c r="A15" s="20">
        <v>2020</v>
      </c>
      <c r="B15" s="20" t="s">
        <v>85</v>
      </c>
      <c r="C15" s="20" t="s">
        <v>82</v>
      </c>
      <c r="D15" s="21">
        <f>'Table 03'!E31+'Table 03'!E32</f>
        <v>3204</v>
      </c>
    </row>
    <row r="16" spans="1:4">
      <c r="A16" s="20">
        <v>2020</v>
      </c>
      <c r="B16" s="20" t="s">
        <v>85</v>
      </c>
      <c r="C16" s="20" t="s">
        <v>86</v>
      </c>
      <c r="D16" s="21">
        <f>'Table 03'!E33+'Table 03'!E34</f>
        <v>1587</v>
      </c>
    </row>
    <row r="17" spans="1:4">
      <c r="A17" s="20">
        <v>2020</v>
      </c>
      <c r="B17" s="20" t="s">
        <v>85</v>
      </c>
      <c r="C17" s="20" t="s">
        <v>83</v>
      </c>
      <c r="D17" s="21">
        <f>'Table 03'!E35+'Table 03'!E36</f>
        <v>1005</v>
      </c>
    </row>
    <row r="18" spans="1:4">
      <c r="A18" s="20">
        <v>2019</v>
      </c>
      <c r="B18" s="20" t="s">
        <v>84</v>
      </c>
      <c r="C18" s="20" t="s">
        <v>77</v>
      </c>
      <c r="D18" s="21">
        <f>'Table 03'!E56+'Table 03'!E57</f>
        <v>750</v>
      </c>
    </row>
    <row r="19" spans="1:4">
      <c r="A19" s="20">
        <v>2019</v>
      </c>
      <c r="B19" s="20" t="s">
        <v>84</v>
      </c>
      <c r="C19" s="22" t="s">
        <v>78</v>
      </c>
      <c r="D19" s="21">
        <f>'Table 03'!E58+'Table 03'!E59+'Table 03'!E60</f>
        <v>5497</v>
      </c>
    </row>
    <row r="20" spans="1:4">
      <c r="A20" s="20">
        <v>2019</v>
      </c>
      <c r="B20" s="20" t="s">
        <v>84</v>
      </c>
      <c r="C20" s="20" t="s">
        <v>79</v>
      </c>
      <c r="D20" s="21">
        <f>'Table 03'!E61+'Table 03'!E62</f>
        <v>14958</v>
      </c>
    </row>
    <row r="21" spans="1:4">
      <c r="A21" s="20">
        <v>2019</v>
      </c>
      <c r="B21" s="20" t="s">
        <v>84</v>
      </c>
      <c r="C21" s="20" t="s">
        <v>80</v>
      </c>
      <c r="D21" s="21">
        <f>'Table 03'!E63+'Table 03'!E64</f>
        <v>16452</v>
      </c>
    </row>
    <row r="22" spans="1:4">
      <c r="A22" s="20">
        <v>2019</v>
      </c>
      <c r="B22" s="20" t="s">
        <v>84</v>
      </c>
      <c r="C22" s="20" t="s">
        <v>81</v>
      </c>
      <c r="D22" s="21">
        <f>'Table 03'!E65+'Table 03'!E66</f>
        <v>12839</v>
      </c>
    </row>
    <row r="23" spans="1:4">
      <c r="A23" s="20">
        <v>2019</v>
      </c>
      <c r="B23" s="20" t="s">
        <v>84</v>
      </c>
      <c r="C23" s="20" t="s">
        <v>82</v>
      </c>
      <c r="D23" s="21">
        <f>'Table 03'!E67+'Table 03'!E68</f>
        <v>6408</v>
      </c>
    </row>
    <row r="24" spans="1:4">
      <c r="A24" s="20">
        <v>2019</v>
      </c>
      <c r="B24" s="20" t="s">
        <v>84</v>
      </c>
      <c r="C24" s="20" t="s">
        <v>86</v>
      </c>
      <c r="D24" s="21">
        <f>'Table 03'!E69+'Table 03'!E70</f>
        <v>2590</v>
      </c>
    </row>
    <row r="25" spans="1:4">
      <c r="A25" s="20">
        <v>2019</v>
      </c>
      <c r="B25" s="20" t="s">
        <v>84</v>
      </c>
      <c r="C25" s="20" t="s">
        <v>83</v>
      </c>
      <c r="D25" s="21">
        <f>'Table 03'!E71+'Table 03'!E72</f>
        <v>1662</v>
      </c>
    </row>
    <row r="26" spans="1:4">
      <c r="A26" s="20">
        <v>2019</v>
      </c>
      <c r="B26" s="20" t="s">
        <v>85</v>
      </c>
      <c r="C26" s="20" t="s">
        <v>77</v>
      </c>
      <c r="D26" s="21">
        <f>'Table 03'!E74+'Table 03'!E75</f>
        <v>878</v>
      </c>
    </row>
    <row r="27" spans="1:4">
      <c r="A27" s="20">
        <v>2019</v>
      </c>
      <c r="B27" s="20" t="s">
        <v>85</v>
      </c>
      <c r="C27" s="22" t="s">
        <v>78</v>
      </c>
      <c r="D27" s="21">
        <f>'Table 03'!E76+'Table 03'!E77+'Table 03'!E78</f>
        <v>2458</v>
      </c>
    </row>
    <row r="28" spans="1:4">
      <c r="A28" s="20">
        <v>2019</v>
      </c>
      <c r="B28" s="20" t="s">
        <v>85</v>
      </c>
      <c r="C28" s="20" t="s">
        <v>79</v>
      </c>
      <c r="D28" s="21">
        <f>'Table 03'!E79+'Table 03'!E80</f>
        <v>3683</v>
      </c>
    </row>
    <row r="29" spans="1:4">
      <c r="A29" s="20">
        <v>2019</v>
      </c>
      <c r="B29" s="20" t="s">
        <v>85</v>
      </c>
      <c r="C29" s="20" t="s">
        <v>80</v>
      </c>
      <c r="D29" s="21">
        <f>'Table 03'!E81+'Table 03'!E82</f>
        <v>4083</v>
      </c>
    </row>
    <row r="30" spans="1:4">
      <c r="A30" s="20">
        <v>2019</v>
      </c>
      <c r="B30" s="20" t="s">
        <v>85</v>
      </c>
      <c r="C30" s="20" t="s">
        <v>81</v>
      </c>
      <c r="D30" s="21">
        <f>'Table 03'!E83+'Table 03'!E84</f>
        <v>4235</v>
      </c>
    </row>
    <row r="31" spans="1:4">
      <c r="A31" s="20">
        <v>2019</v>
      </c>
      <c r="B31" s="20" t="s">
        <v>85</v>
      </c>
      <c r="C31" s="20" t="s">
        <v>82</v>
      </c>
      <c r="D31" s="21">
        <f>'Table 03'!E85+'Table 03'!E86</f>
        <v>2861</v>
      </c>
    </row>
    <row r="32" spans="1:4">
      <c r="A32" s="20">
        <v>2019</v>
      </c>
      <c r="B32" s="20" t="s">
        <v>85</v>
      </c>
      <c r="C32" s="20" t="s">
        <v>86</v>
      </c>
      <c r="D32" s="21">
        <f>'Table 03'!E87+'Table 03'!E88</f>
        <v>1427</v>
      </c>
    </row>
    <row r="33" spans="1:4">
      <c r="A33" s="20">
        <v>2019</v>
      </c>
      <c r="B33" s="20" t="s">
        <v>85</v>
      </c>
      <c r="C33" s="20" t="s">
        <v>83</v>
      </c>
      <c r="D33" s="21">
        <f>'Table 03'!E89+'Table 03'!E90</f>
        <v>803</v>
      </c>
    </row>
    <row r="34" spans="1:4">
      <c r="A34" s="20">
        <v>2018</v>
      </c>
      <c r="B34" s="20" t="s">
        <v>84</v>
      </c>
      <c r="C34" s="20" t="s">
        <v>77</v>
      </c>
      <c r="D34" s="21">
        <f>'Table 03'!E110+'Table 03'!E111</f>
        <v>857</v>
      </c>
    </row>
    <row r="35" spans="1:4">
      <c r="A35" s="20">
        <v>2018</v>
      </c>
      <c r="B35" s="20" t="s">
        <v>84</v>
      </c>
      <c r="C35" s="22" t="s">
        <v>78</v>
      </c>
      <c r="D35" s="21">
        <f>'Table 03'!E112+'Table 03'!E113+'Table 03'!E114</f>
        <v>5266</v>
      </c>
    </row>
    <row r="36" spans="1:4">
      <c r="A36" s="20">
        <v>2018</v>
      </c>
      <c r="B36" s="20" t="s">
        <v>84</v>
      </c>
      <c r="C36" s="20" t="s">
        <v>79</v>
      </c>
      <c r="D36" s="21">
        <f>'Table 03'!E115+'Table 03'!E116</f>
        <v>13812</v>
      </c>
    </row>
    <row r="37" spans="1:4">
      <c r="A37" s="20">
        <v>2018</v>
      </c>
      <c r="B37" s="20" t="s">
        <v>84</v>
      </c>
      <c r="C37" s="20" t="s">
        <v>80</v>
      </c>
      <c r="D37" s="21">
        <f>'Table 03'!E117+'Table 03'!E118</f>
        <v>15217</v>
      </c>
    </row>
    <row r="38" spans="1:4">
      <c r="A38" s="20">
        <v>2018</v>
      </c>
      <c r="B38" s="20" t="s">
        <v>84</v>
      </c>
      <c r="C38" s="20" t="s">
        <v>81</v>
      </c>
      <c r="D38" s="21">
        <f>'Table 03'!E119+'Table 03'!E120</f>
        <v>11838</v>
      </c>
    </row>
    <row r="39" spans="1:4">
      <c r="A39" s="20">
        <v>2018</v>
      </c>
      <c r="B39" s="20" t="s">
        <v>84</v>
      </c>
      <c r="C39" s="20" t="s">
        <v>82</v>
      </c>
      <c r="D39" s="21">
        <f>'Table 03'!E121+'Table 03'!E122</f>
        <v>5659</v>
      </c>
    </row>
    <row r="40" spans="1:4">
      <c r="A40" s="20">
        <v>2018</v>
      </c>
      <c r="B40" s="20" t="s">
        <v>84</v>
      </c>
      <c r="C40" s="20" t="s">
        <v>86</v>
      </c>
      <c r="D40" s="21">
        <f>'Table 03'!E123+'Table 03'!E124</f>
        <v>2324</v>
      </c>
    </row>
    <row r="41" spans="1:4">
      <c r="A41" s="20">
        <v>2018</v>
      </c>
      <c r="B41" s="20" t="s">
        <v>84</v>
      </c>
      <c r="C41" s="20" t="s">
        <v>83</v>
      </c>
      <c r="D41" s="21">
        <f>'Table 03'!E125+'Table 03'!E126</f>
        <v>1319</v>
      </c>
    </row>
    <row r="42" spans="1:4">
      <c r="A42" s="20">
        <v>2018</v>
      </c>
      <c r="B42" s="20" t="s">
        <v>85</v>
      </c>
      <c r="C42" s="20" t="s">
        <v>77</v>
      </c>
      <c r="D42" s="21">
        <f>'Table 03'!$E$128+'Table 03'!$E$129</f>
        <v>1034</v>
      </c>
    </row>
    <row r="43" spans="1:4">
      <c r="A43" s="20">
        <v>2018</v>
      </c>
      <c r="B43" s="20" t="s">
        <v>85</v>
      </c>
      <c r="C43" s="22" t="s">
        <v>78</v>
      </c>
      <c r="D43" s="21">
        <f>'Table 03'!$E$130+'Table 03'!$E$131+'Table 03'!$E$132</f>
        <v>2382</v>
      </c>
    </row>
    <row r="44" spans="1:4">
      <c r="A44" s="20">
        <v>2018</v>
      </c>
      <c r="B44" s="20" t="s">
        <v>85</v>
      </c>
      <c r="C44" s="20" t="s">
        <v>79</v>
      </c>
      <c r="D44" s="21">
        <f>'Table 03'!$E$133+'Table 03'!$E$134</f>
        <v>3496</v>
      </c>
    </row>
    <row r="45" spans="1:4">
      <c r="A45" s="20">
        <v>2018</v>
      </c>
      <c r="B45" s="20" t="s">
        <v>85</v>
      </c>
      <c r="C45" s="20" t="s">
        <v>80</v>
      </c>
      <c r="D45" s="21">
        <f>'Table 03'!$E$135+'Table 03'!$E$136</f>
        <v>3551</v>
      </c>
    </row>
    <row r="46" spans="1:4">
      <c r="A46" s="20">
        <v>2018</v>
      </c>
      <c r="B46" s="20" t="s">
        <v>85</v>
      </c>
      <c r="C46" s="20" t="s">
        <v>81</v>
      </c>
      <c r="D46" s="21">
        <f>'Table 03'!$E$137+'Table 03'!$E$138</f>
        <v>3696</v>
      </c>
    </row>
    <row r="47" spans="1:4">
      <c r="A47" s="20">
        <v>2018</v>
      </c>
      <c r="B47" s="20" t="s">
        <v>85</v>
      </c>
      <c r="C47" s="20" t="s">
        <v>82</v>
      </c>
      <c r="D47" s="21">
        <f>'Table 03'!$E$139+'Table 03'!$E$140</f>
        <v>2488</v>
      </c>
    </row>
    <row r="48" spans="1:4">
      <c r="A48" s="20">
        <v>2018</v>
      </c>
      <c r="B48" s="20" t="s">
        <v>85</v>
      </c>
      <c r="C48" s="20" t="s">
        <v>86</v>
      </c>
      <c r="D48" s="21">
        <f>'Table 03'!$E$141+'Table 03'!$E$142</f>
        <v>1273</v>
      </c>
    </row>
    <row r="49" spans="1:4">
      <c r="A49" s="20">
        <v>2018</v>
      </c>
      <c r="B49" s="20" t="s">
        <v>85</v>
      </c>
      <c r="C49" s="20" t="s">
        <v>83</v>
      </c>
      <c r="D49" s="21">
        <f>'Table 03'!$E$143+'Table 03'!$E$144</f>
        <v>772</v>
      </c>
    </row>
    <row r="50" spans="1:4">
      <c r="A50" s="20">
        <v>2017</v>
      </c>
      <c r="B50" s="20" t="s">
        <v>84</v>
      </c>
      <c r="C50" s="20" t="s">
        <v>77</v>
      </c>
      <c r="D50" s="21">
        <f>'Table 03'!$E$164+'Table 03'!$E$165</f>
        <v>962</v>
      </c>
    </row>
    <row r="51" spans="1:4">
      <c r="A51" s="20">
        <v>2017</v>
      </c>
      <c r="B51" s="20" t="s">
        <v>84</v>
      </c>
      <c r="C51" s="22" t="s">
        <v>78</v>
      </c>
      <c r="D51" s="21">
        <f>'Table 03'!$E$166+'Table 03'!$E$167+'Table 03'!$E$168</f>
        <v>5568</v>
      </c>
    </row>
    <row r="52" spans="1:4">
      <c r="A52" s="20">
        <v>2017</v>
      </c>
      <c r="B52" s="20" t="s">
        <v>84</v>
      </c>
      <c r="C52" s="20" t="s">
        <v>79</v>
      </c>
      <c r="D52" s="21">
        <f>'Table 03'!$E$169+'Table 03'!$E$170</f>
        <v>13739</v>
      </c>
    </row>
    <row r="53" spans="1:4">
      <c r="A53" s="20">
        <v>2017</v>
      </c>
      <c r="B53" s="20" t="s">
        <v>84</v>
      </c>
      <c r="C53" s="20" t="s">
        <v>80</v>
      </c>
      <c r="D53" s="21">
        <f>'Table 03'!$E$171+'Table 03'!$E$172</f>
        <v>15091</v>
      </c>
    </row>
    <row r="54" spans="1:4">
      <c r="A54" s="20">
        <v>2017</v>
      </c>
      <c r="B54" s="20" t="s">
        <v>84</v>
      </c>
      <c r="C54" s="20" t="s">
        <v>81</v>
      </c>
      <c r="D54" s="21">
        <f>'Table 03'!$E$173+'Table 03'!$E$174</f>
        <v>12115</v>
      </c>
    </row>
    <row r="55" spans="1:4">
      <c r="A55" s="20">
        <v>2017</v>
      </c>
      <c r="B55" s="20" t="s">
        <v>84</v>
      </c>
      <c r="C55" s="20" t="s">
        <v>82</v>
      </c>
      <c r="D55" s="21">
        <f>'Table 03'!$E$175+'Table 03'!$E$176</f>
        <v>5549</v>
      </c>
    </row>
    <row r="56" spans="1:4">
      <c r="A56" s="20">
        <v>2017</v>
      </c>
      <c r="B56" s="20" t="s">
        <v>84</v>
      </c>
      <c r="C56" s="20" t="s">
        <v>86</v>
      </c>
      <c r="D56" s="21">
        <f>'Table 03'!$E$177+'Table 03'!$E$178</f>
        <v>2270</v>
      </c>
    </row>
    <row r="57" spans="1:4">
      <c r="A57" s="20">
        <v>2017</v>
      </c>
      <c r="B57" s="20" t="s">
        <v>84</v>
      </c>
      <c r="C57" s="20" t="s">
        <v>83</v>
      </c>
      <c r="D57" s="21">
        <f>'Table 03'!$E$179+'Table 03'!$E$180</f>
        <v>1208</v>
      </c>
    </row>
    <row r="58" spans="1:4">
      <c r="A58" s="20">
        <v>2017</v>
      </c>
      <c r="B58" s="20" t="s">
        <v>85</v>
      </c>
      <c r="C58" s="20" t="s">
        <v>77</v>
      </c>
      <c r="D58" s="21">
        <f>'Table 03'!$E$182+'Table 03'!$E$183</f>
        <v>1196</v>
      </c>
    </row>
    <row r="59" spans="1:4">
      <c r="A59" s="20">
        <v>2017</v>
      </c>
      <c r="B59" s="20" t="s">
        <v>85</v>
      </c>
      <c r="C59" s="22" t="s">
        <v>78</v>
      </c>
      <c r="D59" s="21">
        <f>'Table 03'!$E$184+'Table 03'!$E$185+'Table 03'!$E$186</f>
        <v>2425</v>
      </c>
    </row>
    <row r="60" spans="1:4">
      <c r="A60" s="20">
        <v>2017</v>
      </c>
      <c r="B60" s="20" t="s">
        <v>85</v>
      </c>
      <c r="C60" s="20" t="s">
        <v>79</v>
      </c>
      <c r="D60" s="21">
        <f>'Table 03'!$E$187+'Table 03'!$E$188</f>
        <v>3403</v>
      </c>
    </row>
    <row r="61" spans="1:4">
      <c r="A61" s="20">
        <v>2017</v>
      </c>
      <c r="B61" s="20" t="s">
        <v>85</v>
      </c>
      <c r="C61" s="20" t="s">
        <v>80</v>
      </c>
      <c r="D61" s="21">
        <f>'Table 03'!$E$189+'Table 03'!$E$190</f>
        <v>3644</v>
      </c>
    </row>
    <row r="62" spans="1:4">
      <c r="A62" s="20">
        <v>2017</v>
      </c>
      <c r="B62" s="20" t="s">
        <v>85</v>
      </c>
      <c r="C62" s="20" t="s">
        <v>81</v>
      </c>
      <c r="D62" s="21">
        <f>'Table 03'!$E$191+'Table 03'!$E$192</f>
        <v>3753</v>
      </c>
    </row>
    <row r="63" spans="1:4">
      <c r="A63" s="20">
        <v>2017</v>
      </c>
      <c r="B63" s="20" t="s">
        <v>85</v>
      </c>
      <c r="C63" s="20" t="s">
        <v>82</v>
      </c>
      <c r="D63" s="21">
        <f>'Table 03'!$E$193+'Table 03'!$E$194</f>
        <v>2402</v>
      </c>
    </row>
    <row r="64" spans="1:4">
      <c r="A64" s="20">
        <v>2017</v>
      </c>
      <c r="B64" s="20" t="s">
        <v>85</v>
      </c>
      <c r="C64" s="20" t="s">
        <v>86</v>
      </c>
      <c r="D64" s="21">
        <f>'Table 03'!$E$195+'Table 03'!$E$196</f>
        <v>1270</v>
      </c>
    </row>
    <row r="65" spans="1:4">
      <c r="A65" s="20">
        <v>2017</v>
      </c>
      <c r="B65" s="20" t="s">
        <v>85</v>
      </c>
      <c r="C65" s="20" t="s">
        <v>83</v>
      </c>
      <c r="D65" s="21">
        <f>'Table 03'!$E$197+'Table 03'!$E$198</f>
        <v>763</v>
      </c>
    </row>
    <row r="66" spans="1:4">
      <c r="A66" s="20">
        <v>2016</v>
      </c>
      <c r="B66" s="20" t="s">
        <v>84</v>
      </c>
      <c r="C66" s="20" t="s">
        <v>77</v>
      </c>
      <c r="D66" s="21">
        <f>'Table 03'!$E$218+'Table 03'!$E$219</f>
        <v>1080</v>
      </c>
    </row>
    <row r="67" spans="1:4">
      <c r="A67" s="20">
        <v>2016</v>
      </c>
      <c r="B67" s="20" t="s">
        <v>84</v>
      </c>
      <c r="C67" s="22" t="s">
        <v>78</v>
      </c>
      <c r="D67" s="21">
        <f>'Table 03'!$E$220+'Table 03'!$E$221+'Table 03'!$E$222</f>
        <v>5791</v>
      </c>
    </row>
    <row r="68" spans="1:4">
      <c r="A68" s="20">
        <v>2016</v>
      </c>
      <c r="B68" s="20" t="s">
        <v>84</v>
      </c>
      <c r="C68" s="20" t="s">
        <v>79</v>
      </c>
      <c r="D68" s="21">
        <f>'Table 03'!$E$223+'Table 03'!$E$224</f>
        <v>14965</v>
      </c>
    </row>
    <row r="69" spans="1:4">
      <c r="A69" s="20">
        <v>2016</v>
      </c>
      <c r="B69" s="20" t="s">
        <v>84</v>
      </c>
      <c r="C69" s="20" t="s">
        <v>80</v>
      </c>
      <c r="D69" s="21">
        <f>'Table 03'!$E$225+'Table 03'!$E$226</f>
        <v>15162</v>
      </c>
    </row>
    <row r="70" spans="1:4">
      <c r="A70" s="20">
        <v>2016</v>
      </c>
      <c r="B70" s="20" t="s">
        <v>84</v>
      </c>
      <c r="C70" s="20" t="s">
        <v>81</v>
      </c>
      <c r="D70" s="21">
        <f>'Table 03'!$E$227+'Table 03'!$E$228</f>
        <v>12139</v>
      </c>
    </row>
    <row r="71" spans="1:4">
      <c r="A71" s="20">
        <v>2016</v>
      </c>
      <c r="B71" s="20" t="s">
        <v>84</v>
      </c>
      <c r="C71" s="20" t="s">
        <v>82</v>
      </c>
      <c r="D71" s="21">
        <f>'Table 03'!$E$229+'Table 03'!$E$230</f>
        <v>5379</v>
      </c>
    </row>
    <row r="72" spans="1:4">
      <c r="A72" s="20">
        <v>2016</v>
      </c>
      <c r="B72" s="20" t="s">
        <v>84</v>
      </c>
      <c r="C72" s="20" t="s">
        <v>86</v>
      </c>
      <c r="D72" s="21">
        <f>'Table 03'!$E$231+'Table 03'!$E$232</f>
        <v>2154</v>
      </c>
    </row>
    <row r="73" spans="1:4">
      <c r="A73" s="20">
        <v>2016</v>
      </c>
      <c r="B73" s="20" t="s">
        <v>84</v>
      </c>
      <c r="C73" s="20" t="s">
        <v>83</v>
      </c>
      <c r="D73" s="21">
        <f>'Table 03'!$E$233+'Table 03'!$E$234</f>
        <v>1037</v>
      </c>
    </row>
    <row r="74" spans="1:4">
      <c r="A74" s="20">
        <v>2016</v>
      </c>
      <c r="B74" s="20" t="s">
        <v>85</v>
      </c>
      <c r="C74" s="20" t="s">
        <v>77</v>
      </c>
      <c r="D74" s="21">
        <f>'Table 03'!$E$236+'Table 03'!$E$237</f>
        <v>1264</v>
      </c>
    </row>
    <row r="75" spans="1:4">
      <c r="A75" s="20">
        <v>2016</v>
      </c>
      <c r="B75" s="20" t="s">
        <v>85</v>
      </c>
      <c r="C75" s="22" t="s">
        <v>78</v>
      </c>
      <c r="D75" s="21">
        <f>'Table 03'!$E$238+'Table 03'!$E$239+'Table 03'!$E$240</f>
        <v>2535</v>
      </c>
    </row>
    <row r="76" spans="1:4">
      <c r="A76" s="20">
        <v>2016</v>
      </c>
      <c r="B76" s="20" t="s">
        <v>85</v>
      </c>
      <c r="C76" s="20" t="s">
        <v>79</v>
      </c>
      <c r="D76" s="21">
        <f>'Table 03'!$E$241+'Table 03'!$E$242</f>
        <v>3457</v>
      </c>
    </row>
    <row r="77" spans="1:4">
      <c r="A77" s="20">
        <v>2016</v>
      </c>
      <c r="B77" s="20" t="s">
        <v>85</v>
      </c>
      <c r="C77" s="20" t="s">
        <v>80</v>
      </c>
      <c r="D77" s="21">
        <f>'Table 03'!$E$243+'Table 03'!$E$244</f>
        <v>3669</v>
      </c>
    </row>
    <row r="78" spans="1:4">
      <c r="A78" s="20">
        <v>2016</v>
      </c>
      <c r="B78" s="20" t="s">
        <v>85</v>
      </c>
      <c r="C78" s="20" t="s">
        <v>81</v>
      </c>
      <c r="D78" s="21">
        <f>'Table 03'!$E$245+'Table 03'!$E$246</f>
        <v>3751</v>
      </c>
    </row>
    <row r="79" spans="1:4">
      <c r="A79" s="20">
        <v>2016</v>
      </c>
      <c r="B79" s="20" t="s">
        <v>85</v>
      </c>
      <c r="C79" s="20" t="s">
        <v>82</v>
      </c>
      <c r="D79" s="21">
        <f>'Table 03'!$E$247+'Table 03'!$E$248</f>
        <v>2582</v>
      </c>
    </row>
    <row r="80" spans="1:4">
      <c r="A80" s="20">
        <v>2016</v>
      </c>
      <c r="B80" s="20" t="s">
        <v>85</v>
      </c>
      <c r="C80" s="20" t="s">
        <v>86</v>
      </c>
      <c r="D80" s="21">
        <f>'Table 03'!$E$249+'Table 03'!$E$250</f>
        <v>1245</v>
      </c>
    </row>
    <row r="81" spans="1:4">
      <c r="A81" s="20">
        <v>2016</v>
      </c>
      <c r="B81" s="20" t="s">
        <v>85</v>
      </c>
      <c r="C81" s="20" t="s">
        <v>83</v>
      </c>
      <c r="D81" s="21">
        <f>'Table 03'!$E$251+'Table 03'!$E$252</f>
        <v>670</v>
      </c>
    </row>
  </sheetData>
  <pageMargins left="0.7" right="0.7" top="0.75" bottom="0.75" header="0.3" footer="0.3"/>
  <ignoredErrors>
    <ignoredError sqref="C3 C11 C19 C27 C35 C43 C51 C59 C67 C7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01</vt:lpstr>
      <vt:lpstr>Table 02</vt:lpstr>
      <vt:lpstr>Table 03</vt:lpstr>
      <vt:lpstr>Table 04</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2017-11-22T21:31:28Z</dcterms:created>
  <dcterms:modified xsi:type="dcterms:W3CDTF">2020-11-01T18:20:02Z</dcterms:modified>
</cp:coreProperties>
</file>