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ehchristensen/Downloads/"/>
    </mc:Choice>
  </mc:AlternateContent>
  <xr:revisionPtr revIDLastSave="0" documentId="13_ncr:1_{B1B1C2E0-AA97-4A40-B6A2-F9CB73739406}" xr6:coauthVersionLast="47" xr6:coauthVersionMax="47" xr10:uidLastSave="{00000000-0000-0000-0000-000000000000}"/>
  <bookViews>
    <workbookView xWindow="0" yWindow="0" windowWidth="28800" windowHeight="18000" xr2:uid="{53754C84-E169-0147-918E-884E18682F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</calcChain>
</file>

<file path=xl/sharedStrings.xml><?xml version="1.0" encoding="utf-8"?>
<sst xmlns="http://schemas.openxmlformats.org/spreadsheetml/2006/main" count="99" uniqueCount="44">
  <si>
    <t>Year</t>
  </si>
  <si>
    <t>Firm</t>
  </si>
  <si>
    <t>Value</t>
  </si>
  <si>
    <t>Category</t>
  </si>
  <si>
    <t>Sub-category</t>
  </si>
  <si>
    <t>Name</t>
  </si>
  <si>
    <t>Kreftforeningen</t>
  </si>
  <si>
    <t>Revenue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</si>
  <si>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</si>
  <si>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</si>
  <si>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</si>
  <si>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</si>
  <si>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</si>
  <si>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</si>
  <si>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</si>
  <si>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Expenses</t>
  </si>
  <si>
    <t>Program services</t>
  </si>
  <si>
    <t>Administrative</t>
  </si>
  <si>
    <t>Fundraising</t>
  </si>
  <si>
    <t>Assets</t>
  </si>
  <si>
    <t>Non-current assets</t>
  </si>
  <si>
    <t>Property, plant, equipment and intangible assets</t>
  </si>
  <si>
    <t>Long-term investments</t>
  </si>
  <si>
    <t>Long-term receivables</t>
  </si>
  <si>
    <t>Other non-current assets</t>
  </si>
  <si>
    <t>Current assets</t>
  </si>
  <si>
    <t>Cash in bank and cash equivalents</t>
  </si>
  <si>
    <t>Short-term receivables</t>
  </si>
  <si>
    <t>Short-term investments</t>
  </si>
  <si>
    <t>Other current assets</t>
  </si>
  <si>
    <t>Liability</t>
  </si>
  <si>
    <t>Current liabilities</t>
  </si>
  <si>
    <t>Short-term grants payable</t>
  </si>
  <si>
    <t>Revocable endowments</t>
  </si>
  <si>
    <t>Other current liabilitues</t>
  </si>
  <si>
    <t>Non-current liabilities</t>
  </si>
  <si>
    <t>Long-term grants payable</t>
  </si>
  <si>
    <t>Other non-current liabilities</t>
  </si>
  <si>
    <t>Equity</t>
  </si>
  <si>
    <t>KPI'er</t>
  </si>
  <si>
    <t xml:space="preserve">Relationship between financial assets and emergency relief obligations </t>
  </si>
  <si>
    <t>Program spending</t>
  </si>
  <si>
    <t>Administrative spending</t>
  </si>
  <si>
    <t>Private contributions vs public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</si>
</sst>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76F-2AEC-6041-849D-D057AD5F77E1}">
  <dimension ref="A1:F26"/>
  <sheetViews>
    <sheetView tabSelected="1" workbookViewId="0">
      <selection activeCell="K12" sqref="K12"/>
    </sheetView>
  </sheetViews>
  <sheetFormatPr baseColWidth="10" defaultRowHeight="16" x14ac:dyDescent="0.2"/>
  <cols>
    <col min="1" max="1" width="5.1640625" bestFit="1" customWidth="1"/>
    <col min="2" max="2" width="14" bestFit="1" customWidth="1"/>
    <col min="3" max="3" width="8.6640625" bestFit="1" customWidth="1"/>
    <col min="4" max="4" width="19.1640625" bestFit="1" customWidth="1"/>
    <col min="5" max="5" width="29.33203125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2020</v>
      </c>
      <c r="B2" t="s">
        <v>6</v>
      </c>
      <c r="C2" t="s">
        <v>7</v>
      </c>
      <c r="E2" t="s">
        <v>8</v>
      </c>
      <c r="F2">
        <v>462196</v>
      </c>
    </row>
    <row r="3" spans="1:6" x14ac:dyDescent="0.2">
      <c r="A3">
        <v>2020</v>
      </c>
      <c r="B3" t="s">
        <v>6</v>
      </c>
      <c r="C3" t="s">
        <v>7</v>
      </c>
      <c r="E3" t="s">
        <v>9</v>
      </c>
      <c r="F3">
        <v>29148</v>
      </c>
    </row>
    <row r="4" spans="1:6" x14ac:dyDescent="0.2">
      <c r="A4">
        <v>2020</v>
      </c>
      <c r="B4" t="s">
        <v>6</v>
      </c>
      <c r="C4" t="s">
        <v>7</v>
      </c>
      <c r="E4" t="s">
        <v>10</v>
      </c>
      <c r="F4">
        <v>4806</v>
      </c>
    </row>
    <row r="5" spans="1:6" x14ac:dyDescent="0.2">
      <c r="A5">
        <v>2020</v>
      </c>
      <c r="B5" t="s">
        <v>6</v>
      </c>
      <c r="C5" t="s">
        <v>7</v>
      </c>
      <c r="E5" t="s">
        <v>11</v>
      </c>
      <c r="F5">
        <v>25087</v>
      </c>
    </row>
    <row r="6" spans="1:6" x14ac:dyDescent="0.2">
      <c r="A6">
        <v>2020</v>
      </c>
      <c r="B6" t="s">
        <v>6</v>
      </c>
      <c r="C6" t="s">
        <v>7</v>
      </c>
      <c r="E6" t="s">
        <v>12</v>
      </c>
      <c r="F6">
        <v>0</v>
      </c>
    </row>
    <row r="7" spans="1:6" x14ac:dyDescent="0.2">
      <c r="A7">
        <v>2020</v>
      </c>
      <c r="B7" t="s">
        <v>6</v>
      </c>
      <c r="C7" t="s">
        <v>7</v>
      </c>
      <c r="E7" t="s">
        <v>13</v>
      </c>
      <c r="F7">
        <v>81052</v>
      </c>
    </row>
    <row r="8" spans="1:6" x14ac:dyDescent="0.2">
      <c r="A8">
        <v>2020</v>
      </c>
      <c r="B8" t="s">
        <v>6</v>
      </c>
      <c r="C8" t="s">
        <v>7</v>
      </c>
      <c r="E8" t="s">
        <v>14</v>
      </c>
      <c r="F8">
        <v>2563</v>
      </c>
    </row>
    <row r="9" spans="1:6" x14ac:dyDescent="0.2">
      <c r="A9">
        <v>2020</v>
      </c>
      <c r="B9" t="s">
        <v>6</v>
      </c>
      <c r="C9" t="s">
        <v>15</v>
      </c>
      <c r="E9" t="s">
        <v>16</v>
      </c>
      <c r="F9">
        <v>434431</v>
      </c>
    </row>
    <row r="10" spans="1:6" x14ac:dyDescent="0.2">
      <c r="A10">
        <v>2020</v>
      </c>
      <c r="B10" t="s">
        <v>6</v>
      </c>
      <c r="C10" t="s">
        <v>15</v>
      </c>
      <c r="E10" t="s">
        <v>17</v>
      </c>
      <c r="F10">
        <v>10528</v>
      </c>
    </row>
    <row r="11" spans="1:6" x14ac:dyDescent="0.2">
      <c r="A11">
        <v>2020</v>
      </c>
      <c r="B11" t="s">
        <v>6</v>
      </c>
      <c r="C11" t="s">
        <v>15</v>
      </c>
      <c r="E11" t="s">
        <v>18</v>
      </c>
      <c r="F11">
        <v>93587</v>
      </c>
    </row>
    <row r="12" spans="1:6" x14ac:dyDescent="0.2">
      <c r="A12">
        <v>2020</v>
      </c>
      <c r="B12" t="s">
        <v>6</v>
      </c>
      <c r="C12" t="s">
        <v>15</v>
      </c>
      <c r="E12" t="s">
        <v>14</v>
      </c>
      <c r="F12">
        <v>1</v>
      </c>
    </row>
    <row r="13" spans="1:6" ht="34" x14ac:dyDescent="0.2">
      <c r="A13">
        <v>2020</v>
      </c>
      <c r="B13" t="s">
        <v>6</v>
      </c>
      <c r="C13" t="s">
        <v>19</v>
      </c>
      <c r="D13" t="s">
        <v>20</v>
      </c>
      <c r="E13" s="1" t="s">
        <v>21</v>
      </c>
      <c r="F13">
        <v>15691</v>
      </c>
    </row>
    <row r="14" spans="1:6" x14ac:dyDescent="0.2">
      <c r="A14">
        <v>2020</v>
      </c>
      <c r="B14" t="s">
        <v>6</v>
      </c>
      <c r="C14" t="s">
        <v>19</v>
      </c>
      <c r="D14" t="s">
        <v>20</v>
      </c>
      <c r="E14" t="s">
        <v>22</v>
      </c>
      <c r="F14">
        <v>185</v>
      </c>
    </row>
    <row r="15" spans="1:6" x14ac:dyDescent="0.2">
      <c r="A15">
        <v>2020</v>
      </c>
      <c r="B15" t="s">
        <v>6</v>
      </c>
      <c r="C15" t="s">
        <v>19</v>
      </c>
      <c r="D15" t="s">
        <v>20</v>
      </c>
      <c r="E15" t="s">
        <v>23</v>
      </c>
      <c r="F15">
        <v>5630</v>
      </c>
    </row>
    <row r="16" spans="1:6" x14ac:dyDescent="0.2">
      <c r="A16">
        <v>2020</v>
      </c>
      <c r="B16" t="s">
        <v>6</v>
      </c>
      <c r="C16" t="s">
        <v>19</v>
      </c>
      <c r="D16" t="s">
        <v>20</v>
      </c>
      <c r="E16" t="s">
        <v>24</v>
      </c>
      <c r="F16">
        <v>0</v>
      </c>
    </row>
    <row r="17" spans="1:6" x14ac:dyDescent="0.2">
      <c r="A17">
        <v>2020</v>
      </c>
      <c r="B17" t="s">
        <v>6</v>
      </c>
      <c r="C17" t="s">
        <v>19</v>
      </c>
      <c r="D17" t="s">
        <v>25</v>
      </c>
      <c r="E17" t="s">
        <v>26</v>
      </c>
      <c r="F17">
        <v>0</v>
      </c>
    </row>
    <row r="18" spans="1:6" x14ac:dyDescent="0.2">
      <c r="A18">
        <v>2020</v>
      </c>
      <c r="B18" t="s">
        <v>6</v>
      </c>
      <c r="C18" t="s">
        <v>19</v>
      </c>
      <c r="D18" t="s">
        <v>25</v>
      </c>
      <c r="E18" t="s">
        <v>27</v>
      </c>
      <c r="F18">
        <v>271319</v>
      </c>
    </row>
    <row r="19" spans="1:6" x14ac:dyDescent="0.2">
      <c r="A19">
        <v>2020</v>
      </c>
      <c r="B19" t="s">
        <v>6</v>
      </c>
      <c r="C19" t="s">
        <v>19</v>
      </c>
      <c r="D19" t="s">
        <v>25</v>
      </c>
      <c r="E19" t="s">
        <v>28</v>
      </c>
      <c r="F19">
        <v>48408</v>
      </c>
    </row>
    <row r="20" spans="1:6" x14ac:dyDescent="0.2">
      <c r="A20">
        <v>2020</v>
      </c>
      <c r="B20" t="s">
        <v>6</v>
      </c>
      <c r="C20" t="s">
        <v>19</v>
      </c>
      <c r="D20" t="s">
        <v>25</v>
      </c>
      <c r="E20" t="s">
        <v>29</v>
      </c>
      <c r="F20">
        <v>1218102</v>
      </c>
    </row>
    <row r="21" spans="1:6" x14ac:dyDescent="0.2">
      <c r="A21">
        <v>2020</v>
      </c>
      <c r="B21" t="s">
        <v>6</v>
      </c>
      <c r="C21" t="s">
        <v>30</v>
      </c>
      <c r="D21" t="s">
        <v>31</v>
      </c>
      <c r="E21" t="s">
        <v>32</v>
      </c>
      <c r="F21">
        <v>272786</v>
      </c>
    </row>
    <row r="22" spans="1:6" x14ac:dyDescent="0.2">
      <c r="A22">
        <v>2020</v>
      </c>
      <c r="B22" t="s">
        <v>6</v>
      </c>
      <c r="C22" t="s">
        <v>30</v>
      </c>
      <c r="D22" t="s">
        <v>31</v>
      </c>
      <c r="E22" t="s">
        <v>33</v>
      </c>
      <c r="F22">
        <v>7498</v>
      </c>
    </row>
    <row r="23" spans="1:6" x14ac:dyDescent="0.2">
      <c r="A23">
        <v>2020</v>
      </c>
      <c r="B23" t="s">
        <v>6</v>
      </c>
      <c r="C23" t="s">
        <v>30</v>
      </c>
      <c r="D23" t="s">
        <v>31</v>
      </c>
      <c r="E23" t="s">
        <v>34</v>
      </c>
      <c r="F23">
        <v>36650</v>
      </c>
    </row>
    <row r="24" spans="1:6" x14ac:dyDescent="0.2">
      <c r="A24">
        <v>2020</v>
      </c>
      <c r="B24" t="s">
        <v>6</v>
      </c>
      <c r="C24" t="s">
        <v>30</v>
      </c>
      <c r="D24" t="s">
        <v>35</v>
      </c>
      <c r="E24" t="s">
        <v>36</v>
      </c>
      <c r="F24">
        <v>301822</v>
      </c>
    </row>
    <row r="25" spans="1:6" x14ac:dyDescent="0.2">
      <c r="A25">
        <v>2020</v>
      </c>
      <c r="B25" t="s">
        <v>6</v>
      </c>
      <c r="C25" t="s">
        <v>30</v>
      </c>
      <c r="D25" t="s">
        <v>35</v>
      </c>
      <c r="E25" t="s">
        <v>37</v>
      </c>
      <c r="F25">
        <v>9741</v>
      </c>
    </row>
    <row r="26" spans="1:6" x14ac:dyDescent="0.2">
      <c r="A26">
        <v>2020</v>
      </c>
      <c r="B26" t="s">
        <v>6</v>
      </c>
      <c r="C26" t="s">
        <v>38</v>
      </c>
      <c r="E26" t="s">
        <v>38</v>
      </c>
      <c r="F26">
        <v>930837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4C8F-83D0-6746-93D5-463353E36558}">
  <dimension ref="B2:C6"/>
  <sheetViews>
    <sheetView workbookViewId="0">
      <selection activeCell="C8" sqref="C8"/>
    </sheetView>
  </sheetViews>
  <sheetFormatPr baseColWidth="10" defaultRowHeight="16" x14ac:dyDescent="0.2"/>
  <sheetData>
    <row r="2" spans="2:3" x14ac:dyDescent="0.2">
      <c r="B2" t="s">
        <v>39</v>
      </c>
    </row>
    <row r="3" spans="2:3" x14ac:dyDescent="0.2">
      <c r="B3" s="2">
        <f>(Sheet1!F2+Sheet1!F7+Sheet1!F17)/(Sheet1!F21+Sheet1!F24+Sheet1!F22)</f>
        <v>0.93324583495102265</v>
      </c>
      <c r="C3" s="3" t="s">
        <v>40</v>
      </c>
    </row>
    <row r="4" spans="2:3" x14ac:dyDescent="0.2">
      <c r="B4" s="2">
        <f>Sheet1!F9/SUM(Sheet1!F9:F12)</f>
        <v>0.80667239813795266</v>
      </c>
      <c r="C4" t="s">
        <v>41</v>
      </c>
    </row>
    <row r="5" spans="2:3" x14ac:dyDescent="0.2">
      <c r="B5" s="2">
        <f>Sheet1!F10/SUM(Sheet1!F9:F12)</f>
        <v>1.9548897310726825E-2</v>
      </c>
      <c r="C5" t="s">
        <v>42</v>
      </c>
    </row>
    <row r="6" spans="2:3" x14ac:dyDescent="0.2"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Christensen</dc:creator>
  <cp:lastModifiedBy>Amalie Christensen</cp:lastModifiedBy>
  <dcterms:created xsi:type="dcterms:W3CDTF">2022-07-11T13:42:26Z</dcterms:created>
  <dcterms:modified xsi:type="dcterms:W3CDTF">2022-07-12T10:12:27Z</dcterms:modified>
</cp:coreProperties>
</file>