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fie_b\Documents\GitHub\ST6\Technical_Documentation\Risk management\"/>
    </mc:Choice>
  </mc:AlternateContent>
  <xr:revisionPtr revIDLastSave="0" documentId="13_ncr:1_{0206984C-E841-4DCF-B608-F5FB17FCCF4E}" xr6:coauthVersionLast="46" xr6:coauthVersionMax="46" xr10:uidLastSave="{00000000-0000-0000-0000-000000000000}"/>
  <bookViews>
    <workbookView xWindow="-110" yWindow="-110" windowWidth="19420" windowHeight="10420" xr2:uid="{00000000-000D-0000-FFFF-FFFF00000000}"/>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8" i="1" l="1"/>
  <c r="J7" i="1"/>
  <c r="J8" i="1"/>
  <c r="O6" i="1"/>
  <c r="O4" i="1"/>
  <c r="O5" i="1"/>
  <c r="J4" i="1"/>
  <c r="J5" i="1"/>
  <c r="J6" i="1"/>
  <c r="O3" i="1"/>
  <c r="J3" i="1"/>
</calcChain>
</file>

<file path=xl/sharedStrings.xml><?xml version="1.0" encoding="utf-8"?>
<sst xmlns="http://schemas.openxmlformats.org/spreadsheetml/2006/main" count="88" uniqueCount="69">
  <si>
    <t>Hazard</t>
  </si>
  <si>
    <t>UD-H1</t>
  </si>
  <si>
    <t>Hazard-ID</t>
  </si>
  <si>
    <t>Cause of hazarduous
situation</t>
  </si>
  <si>
    <t>Hazardouos
situation</t>
  </si>
  <si>
    <t>Harm</t>
  </si>
  <si>
    <t>Object
 at risk</t>
  </si>
  <si>
    <t>Patient</t>
  </si>
  <si>
    <t>Severity</t>
  </si>
  <si>
    <t>Occurence</t>
  </si>
  <si>
    <t>Initial risk assesment</t>
  </si>
  <si>
    <t>Risk 
control</t>
  </si>
  <si>
    <t>Risk (RPN)</t>
  </si>
  <si>
    <t>Acceptance</t>
  </si>
  <si>
    <t>CRS#
SRS#</t>
  </si>
  <si>
    <t>VeTP#</t>
  </si>
  <si>
    <t>UCon stimulates 
at a frequency
too high</t>
  </si>
  <si>
    <t>Nerve damage</t>
  </si>
  <si>
    <t>Electric energy</t>
  </si>
  <si>
    <t>1. Udecide recommends
a frequency that is too
high.
2. Clinician trusts the 
Udecide system and
initiates treatment with
the high frequency.</t>
  </si>
  <si>
    <t>Patient is exposed
to high frequency
stimulation.</t>
  </si>
  <si>
    <t>Class</t>
  </si>
  <si>
    <t>Intolerable</t>
  </si>
  <si>
    <t>Udecide shall not be
able to recommend 
a higher frequency 
than 20 Hz. 
(UCon solely operates
at 20 Hz)</t>
  </si>
  <si>
    <t>Accepted</t>
  </si>
  <si>
    <t>UD-H2</t>
  </si>
  <si>
    <t>Sequence of events</t>
  </si>
  <si>
    <t>UD-H3</t>
  </si>
  <si>
    <t>Immonulogical,
irritants</t>
  </si>
  <si>
    <t>Use of UCon
electrodes</t>
  </si>
  <si>
    <t>1. Udecide recommends
a treatment with a specific
type of electrode.
2. Patient has a skin reaction to the electrode.</t>
  </si>
  <si>
    <t>Patient is exposed 
to material that
can potentially
irritate the skin.</t>
  </si>
  <si>
    <t>Skin irritation</t>
  </si>
  <si>
    <t>Udecide shall 
recommend treatment
with the shortest stimulation time as possible.</t>
  </si>
  <si>
    <t>UD-CRS-11
UD-SRS-21</t>
  </si>
  <si>
    <t>Operational, 
use error</t>
  </si>
  <si>
    <t>Operational, function</t>
  </si>
  <si>
    <t>Outdated 
algorithm</t>
  </si>
  <si>
    <t>Input is wrong</t>
  </si>
  <si>
    <t>1. Udecide requests patient
data to the algorithm.
2. Clinician inputs wrong 
data.</t>
  </si>
  <si>
    <t>Patient is categorized
wrong and thus
receives a suboptimal
treatment recommendation.</t>
  </si>
  <si>
    <t>Suboptimal
treatment</t>
  </si>
  <si>
    <t>Broadly acceptable</t>
  </si>
  <si>
    <t>UD-H4</t>
  </si>
  <si>
    <t>1. There is new knowledge 
the research field, that has not
been implemented in the 
system.
2. The clinician uses Udecide
in an unupdated version.
3. The clinician recieves decision support that is outdated.</t>
  </si>
  <si>
    <t>a. The patient is 
categorized wrongly.
b. The specific 
treatment strategy
is wrong.</t>
  </si>
  <si>
    <t>The system shall be 
periodically updated.</t>
  </si>
  <si>
    <t>UD-H5</t>
  </si>
  <si>
    <t>Deterioration
of symptoms</t>
  </si>
  <si>
    <t>UD-H6</t>
  </si>
  <si>
    <t>Patient identity
and information</t>
  </si>
  <si>
    <t>Malicious, 
unauthorized 
access to the 
Udecide system</t>
  </si>
  <si>
    <t>1. Someone gains 
unauthorized access to the
Udecide system.
2. Patient information is
stolen from the system</t>
  </si>
  <si>
    <t>Patient's identity
and health information
can be widely shared and misused.</t>
  </si>
  <si>
    <t>Identity and 
health
information is 
misused.</t>
  </si>
  <si>
    <t>a. Udecide is only available
through a login-function.
b. Conformity with ISO-82304.</t>
  </si>
  <si>
    <t>Broadly accepted</t>
  </si>
  <si>
    <t>The risk is considered 
to be outweighted by
the possible benefits
of the treatment.</t>
  </si>
  <si>
    <t>Patient is exposed 
to a treatment
that worsens the
initial health condition.</t>
  </si>
  <si>
    <t>1. The Udecide system
recommends a treatment.
2. The patient recieves the
treatment, but the health
state deteriorates as a 
result.</t>
  </si>
  <si>
    <t>Data 
availability</t>
  </si>
  <si>
    <t>Unsuccessful treatment
for specific
patient due to lack of data</t>
  </si>
  <si>
    <t>-</t>
  </si>
  <si>
    <t>US-CRS-03
UD-SRS-23
MDR 2017:745
ISO-82304</t>
  </si>
  <si>
    <t>UD-CRS-09
UD-SRS-15?</t>
  </si>
  <si>
    <t>UD-CRS-02
UD-SRS-04</t>
  </si>
  <si>
    <t>Residual risk estimation</t>
  </si>
  <si>
    <t>UD-SRS-15</t>
  </si>
  <si>
    <t>a. Udecide has a range
check for data input from the user.
b. The interface shall show a warning to force the clinician to check the information input to the system twice.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</si>
</sst>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sz val="11"/>
      <name val="Calibri"/>
      <family val="2"/>
      <scheme val="minor"/>
    </font>
    <font>
      <sz val="8"/>
      <name val="Calibri"/>
      <family val="2"/>
      <scheme val="minor"/>
    </font>
  </fonts>
  <fills count="3">
    <fill>
      <patternFill patternType="none"/>
    </fill>
    <fill>
      <patternFill patternType="gray125"/>
    </fill>
    <fill>
      <patternFill patternType="solid">
        <fgColor theme="8" tint="0.39997558519241921"/>
        <bgColor indexed="64"/>
      </patternFill>
    </fill>
  </fills>
  <borders count="8">
    <border>
      <left/>
      <right/>
      <top/>
      <bottom/>
      <diagonal/>
    </border>
    <border>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24">
    <xf numFmtId="0" fontId="0" fillId="0" borderId="0" xfId="0"/>
    <xf numFmtId="0" fontId="0" fillId="2" borderId="0" xfId="0" applyFill="1" applyBorder="1" applyAlignment="1">
      <alignment vertical="top" wrapText="1"/>
    </xf>
    <xf numFmtId="0" fontId="0" fillId="2" borderId="1" xfId="0" applyFill="1" applyBorder="1" applyAlignment="1">
      <alignment vertical="top"/>
    </xf>
    <xf numFmtId="0" fontId="0" fillId="2" borderId="1" xfId="0" applyFill="1" applyBorder="1"/>
    <xf numFmtId="0" fontId="0" fillId="2" borderId="1" xfId="0" applyFill="1" applyBorder="1" applyAlignment="1">
      <alignment vertical="top" wrapText="1"/>
    </xf>
    <xf numFmtId="0" fontId="0" fillId="2" borderId="6" xfId="0" applyFill="1" applyBorder="1" applyAlignment="1">
      <alignment vertical="top"/>
    </xf>
    <xf numFmtId="0" fontId="0" fillId="2" borderId="6" xfId="0" applyFill="1" applyBorder="1"/>
    <xf numFmtId="0" fontId="0" fillId="2" borderId="6" xfId="0" applyFill="1" applyBorder="1" applyAlignment="1">
      <alignment vertical="top" wrapText="1"/>
    </xf>
    <xf numFmtId="0" fontId="1" fillId="2" borderId="3" xfId="0" applyFont="1" applyFill="1" applyBorder="1" applyAlignment="1">
      <alignment vertical="top"/>
    </xf>
    <xf numFmtId="0" fontId="1" fillId="2" borderId="4" xfId="0" applyFont="1" applyFill="1" applyBorder="1" applyAlignment="1">
      <alignment vertical="top"/>
    </xf>
    <xf numFmtId="0" fontId="0" fillId="2" borderId="2" xfId="0" applyFill="1" applyBorder="1" applyAlignment="1">
      <alignment vertical="top"/>
    </xf>
    <xf numFmtId="0" fontId="0" fillId="2" borderId="3" xfId="0" applyFill="1" applyBorder="1" applyAlignment="1">
      <alignment vertical="top"/>
    </xf>
    <xf numFmtId="0" fontId="0" fillId="2" borderId="4" xfId="0" applyFill="1" applyBorder="1" applyAlignment="1">
      <alignment vertical="top"/>
    </xf>
    <xf numFmtId="0" fontId="0" fillId="2" borderId="0" xfId="0" applyFill="1" applyAlignment="1">
      <alignment vertical="top"/>
    </xf>
    <xf numFmtId="0" fontId="2" fillId="2" borderId="3" xfId="0" applyFont="1" applyFill="1" applyBorder="1" applyAlignment="1">
      <alignment vertical="top"/>
    </xf>
    <xf numFmtId="0" fontId="0" fillId="2" borderId="7" xfId="0" applyFill="1" applyBorder="1" applyAlignment="1">
      <alignment textRotation="90"/>
    </xf>
    <xf numFmtId="0" fontId="0" fillId="2" borderId="7" xfId="0" applyFill="1" applyBorder="1" applyAlignment="1">
      <alignment vertical="top" textRotation="90"/>
    </xf>
    <xf numFmtId="0" fontId="0" fillId="2" borderId="6" xfId="0" applyFill="1" applyBorder="1" applyAlignment="1">
      <alignment textRotation="90"/>
    </xf>
    <xf numFmtId="0" fontId="0" fillId="2" borderId="6" xfId="0" applyFill="1" applyBorder="1" applyAlignment="1">
      <alignment vertical="top" textRotation="90"/>
    </xf>
    <xf numFmtId="0" fontId="0" fillId="2" borderId="1" xfId="0" applyFill="1" applyBorder="1" applyAlignment="1">
      <alignment vertical="top" textRotation="90"/>
    </xf>
    <xf numFmtId="0" fontId="0" fillId="0" borderId="5" xfId="0" applyBorder="1" applyAlignment="1">
      <alignment vertical="top"/>
    </xf>
    <xf numFmtId="0" fontId="0" fillId="0" borderId="5" xfId="0" applyBorder="1" applyAlignment="1">
      <alignment vertical="top" wrapText="1"/>
    </xf>
    <xf numFmtId="0" fontId="0" fillId="0" borderId="5" xfId="0" applyBorder="1" applyAlignment="1">
      <alignment vertical="center" textRotation="90"/>
    </xf>
    <xf numFmtId="0" fontId="0" fillId="0" borderId="5" xfId="0" applyBorder="1" applyAlignment="1">
      <alignment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
  <sheetViews>
    <sheetView tabSelected="1" zoomScale="90" zoomScaleNormal="90" workbookViewId="0">
      <selection activeCell="L5" sqref="L5"/>
    </sheetView>
  </sheetViews>
  <sheetFormatPr defaultRowHeight="14.5" x14ac:dyDescent="0.35"/>
  <cols>
    <col min="1" max="1" width="10.1796875" bestFit="1" customWidth="1"/>
    <col min="2" max="2" width="13.81640625" customWidth="1"/>
    <col min="3" max="3" width="14.453125" bestFit="1" customWidth="1"/>
    <col min="4" max="4" width="24" customWidth="1"/>
    <col min="5" max="5" width="15.90625" bestFit="1" customWidth="1"/>
    <col min="6" max="6" width="13.36328125" customWidth="1"/>
    <col min="7" max="7" width="6.36328125" customWidth="1"/>
    <col min="8" max="8" width="4.6328125" customWidth="1"/>
    <col min="9" max="9" width="5.1796875" customWidth="1"/>
    <col min="10" max="10" width="4.1796875" customWidth="1"/>
    <col min="11" max="11" width="4.26953125" customWidth="1"/>
    <col min="12" max="12" width="20.08984375" customWidth="1"/>
    <col min="13" max="13" width="7.08984375" customWidth="1"/>
    <col min="14" max="14" width="7.36328125" customWidth="1"/>
    <col min="16" max="16" width="11.08984375" customWidth="1"/>
    <col min="17" max="18" width="10.6328125" customWidth="1"/>
  </cols>
  <sheetData>
    <row r="1" spans="1:18" ht="43.5" x14ac:dyDescent="0.35">
      <c r="A1" s="2" t="s">
        <v>2</v>
      </c>
      <c r="B1" s="5" t="s">
        <v>0</v>
      </c>
      <c r="C1" s="4" t="s">
        <v>3</v>
      </c>
      <c r="D1" s="7" t="s">
        <v>26</v>
      </c>
      <c r="E1" s="7" t="s">
        <v>4</v>
      </c>
      <c r="F1" s="7" t="s">
        <v>5</v>
      </c>
      <c r="G1" s="7" t="s">
        <v>6</v>
      </c>
      <c r="H1" s="14" t="s">
        <v>10</v>
      </c>
      <c r="I1" s="8"/>
      <c r="J1" s="8"/>
      <c r="K1" s="9"/>
      <c r="L1" s="7" t="s">
        <v>11</v>
      </c>
      <c r="M1" s="10" t="s">
        <v>66</v>
      </c>
      <c r="N1" s="11"/>
      <c r="O1" s="12"/>
      <c r="P1" s="13" t="s">
        <v>13</v>
      </c>
      <c r="Q1" s="7" t="s">
        <v>14</v>
      </c>
      <c r="R1" s="1" t="s">
        <v>15</v>
      </c>
    </row>
    <row r="2" spans="1:18" ht="52.5" x14ac:dyDescent="0.35">
      <c r="A2" s="3"/>
      <c r="B2" s="6"/>
      <c r="C2" s="3"/>
      <c r="D2" s="6"/>
      <c r="E2" s="6"/>
      <c r="F2" s="6"/>
      <c r="G2" s="6"/>
      <c r="H2" s="15" t="s">
        <v>8</v>
      </c>
      <c r="I2" s="16" t="s">
        <v>9</v>
      </c>
      <c r="J2" s="16" t="s">
        <v>12</v>
      </c>
      <c r="K2" s="17" t="s">
        <v>21</v>
      </c>
      <c r="L2" s="5"/>
      <c r="M2" s="18" t="s">
        <v>8</v>
      </c>
      <c r="N2" s="18" t="s">
        <v>9</v>
      </c>
      <c r="O2" s="19" t="s">
        <v>12</v>
      </c>
      <c r="P2" s="13"/>
      <c r="Q2" s="5"/>
      <c r="R2" s="1"/>
    </row>
    <row r="3" spans="1:18" ht="101.5" x14ac:dyDescent="0.35">
      <c r="A3" s="20" t="s">
        <v>1</v>
      </c>
      <c r="B3" s="20" t="s">
        <v>18</v>
      </c>
      <c r="C3" s="21" t="s">
        <v>16</v>
      </c>
      <c r="D3" s="21" t="s">
        <v>19</v>
      </c>
      <c r="E3" s="21" t="s">
        <v>20</v>
      </c>
      <c r="F3" s="20" t="s">
        <v>17</v>
      </c>
      <c r="G3" s="23" t="s">
        <v>7</v>
      </c>
      <c r="H3" s="20">
        <v>4</v>
      </c>
      <c r="I3" s="20">
        <v>2</v>
      </c>
      <c r="J3" s="20">
        <f>H3*I3</f>
        <v>8</v>
      </c>
      <c r="K3" s="22" t="s">
        <v>22</v>
      </c>
      <c r="L3" s="21" t="s">
        <v>23</v>
      </c>
      <c r="M3" s="20">
        <v>3</v>
      </c>
      <c r="N3" s="20">
        <v>1</v>
      </c>
      <c r="O3" s="20">
        <f>M3*N3</f>
        <v>3</v>
      </c>
      <c r="P3" s="20" t="s">
        <v>24</v>
      </c>
      <c r="Q3" s="21" t="s">
        <v>65</v>
      </c>
      <c r="R3" s="20"/>
    </row>
    <row r="4" spans="1:18" ht="72.5" x14ac:dyDescent="0.35">
      <c r="A4" s="20" t="s">
        <v>25</v>
      </c>
      <c r="B4" s="21" t="s">
        <v>28</v>
      </c>
      <c r="C4" s="21" t="s">
        <v>29</v>
      </c>
      <c r="D4" s="21" t="s">
        <v>30</v>
      </c>
      <c r="E4" s="21" t="s">
        <v>31</v>
      </c>
      <c r="F4" s="20" t="s">
        <v>32</v>
      </c>
      <c r="G4" s="22" t="s">
        <v>7</v>
      </c>
      <c r="H4" s="20">
        <v>2</v>
      </c>
      <c r="I4" s="20">
        <v>5</v>
      </c>
      <c r="J4" s="20">
        <f t="shared" ref="J4:J8" si="0">H4*I4</f>
        <v>10</v>
      </c>
      <c r="K4" s="22" t="s">
        <v>22</v>
      </c>
      <c r="L4" s="21" t="s">
        <v>33</v>
      </c>
      <c r="M4" s="20">
        <v>2</v>
      </c>
      <c r="N4" s="20">
        <v>3</v>
      </c>
      <c r="O4" s="20">
        <f t="shared" ref="O4:O8" si="1">M4*N4</f>
        <v>6</v>
      </c>
      <c r="P4" s="20" t="s">
        <v>24</v>
      </c>
      <c r="Q4" s="21" t="s">
        <v>34</v>
      </c>
      <c r="R4" s="20"/>
    </row>
    <row r="5" spans="1:18" ht="130.5" x14ac:dyDescent="0.35">
      <c r="A5" s="20" t="s">
        <v>27</v>
      </c>
      <c r="B5" s="21" t="s">
        <v>35</v>
      </c>
      <c r="C5" s="20" t="s">
        <v>38</v>
      </c>
      <c r="D5" s="21" t="s">
        <v>39</v>
      </c>
      <c r="E5" s="21" t="s">
        <v>40</v>
      </c>
      <c r="F5" s="21" t="s">
        <v>41</v>
      </c>
      <c r="G5" s="22" t="s">
        <v>7</v>
      </c>
      <c r="H5" s="20">
        <v>1</v>
      </c>
      <c r="I5" s="20">
        <v>5</v>
      </c>
      <c r="J5" s="20">
        <f t="shared" si="0"/>
        <v>5</v>
      </c>
      <c r="K5" s="22" t="s">
        <v>42</v>
      </c>
      <c r="L5" s="21" t="s">
        <v>68</v>
      </c>
      <c r="M5" s="20">
        <v>1</v>
      </c>
      <c r="N5" s="20">
        <v>3</v>
      </c>
      <c r="O5" s="20">
        <f t="shared" si="1"/>
        <v>3</v>
      </c>
      <c r="P5" s="20" t="s">
        <v>24</v>
      </c>
      <c r="Q5" s="20" t="s">
        <v>67</v>
      </c>
      <c r="R5" s="20"/>
    </row>
    <row r="6" spans="1:18" ht="159.5" x14ac:dyDescent="0.35">
      <c r="A6" s="20" t="s">
        <v>43</v>
      </c>
      <c r="B6" s="21" t="s">
        <v>36</v>
      </c>
      <c r="C6" s="21" t="s">
        <v>37</v>
      </c>
      <c r="D6" s="21" t="s">
        <v>44</v>
      </c>
      <c r="E6" s="21" t="s">
        <v>45</v>
      </c>
      <c r="F6" s="21" t="s">
        <v>41</v>
      </c>
      <c r="G6" s="22" t="s">
        <v>7</v>
      </c>
      <c r="H6" s="20">
        <v>4</v>
      </c>
      <c r="I6" s="20">
        <v>3</v>
      </c>
      <c r="J6" s="20">
        <f t="shared" si="0"/>
        <v>12</v>
      </c>
      <c r="K6" s="22" t="s">
        <v>22</v>
      </c>
      <c r="L6" s="21" t="s">
        <v>46</v>
      </c>
      <c r="M6" s="20">
        <v>3</v>
      </c>
      <c r="N6" s="20">
        <v>2</v>
      </c>
      <c r="O6" s="20">
        <f t="shared" si="1"/>
        <v>6</v>
      </c>
      <c r="P6" s="20" t="s">
        <v>24</v>
      </c>
      <c r="Q6" s="21" t="s">
        <v>64</v>
      </c>
      <c r="R6" s="20"/>
    </row>
    <row r="7" spans="1:18" ht="88.5" customHeight="1" x14ac:dyDescent="0.35">
      <c r="A7" s="20" t="s">
        <v>47</v>
      </c>
      <c r="B7" s="21" t="s">
        <v>60</v>
      </c>
      <c r="C7" s="21" t="s">
        <v>61</v>
      </c>
      <c r="D7" s="21" t="s">
        <v>59</v>
      </c>
      <c r="E7" s="21" t="s">
        <v>58</v>
      </c>
      <c r="F7" s="21" t="s">
        <v>48</v>
      </c>
      <c r="G7" s="22" t="s">
        <v>7</v>
      </c>
      <c r="H7" s="20">
        <v>1</v>
      </c>
      <c r="I7" s="20">
        <v>5</v>
      </c>
      <c r="J7" s="20">
        <f t="shared" si="0"/>
        <v>5</v>
      </c>
      <c r="K7" s="22" t="s">
        <v>56</v>
      </c>
      <c r="L7" s="21" t="s">
        <v>57</v>
      </c>
      <c r="M7" s="20" t="s">
        <v>62</v>
      </c>
      <c r="N7" s="20" t="s">
        <v>62</v>
      </c>
      <c r="O7" s="20" t="s">
        <v>62</v>
      </c>
      <c r="P7" s="20" t="s">
        <v>24</v>
      </c>
      <c r="Q7" s="20"/>
      <c r="R7" s="20"/>
    </row>
    <row r="8" spans="1:18" ht="101.5" x14ac:dyDescent="0.35">
      <c r="A8" s="20" t="s">
        <v>49</v>
      </c>
      <c r="B8" s="21" t="s">
        <v>50</v>
      </c>
      <c r="C8" s="21" t="s">
        <v>51</v>
      </c>
      <c r="D8" s="21" t="s">
        <v>52</v>
      </c>
      <c r="E8" s="21" t="s">
        <v>53</v>
      </c>
      <c r="F8" s="21" t="s">
        <v>54</v>
      </c>
      <c r="G8" s="22" t="s">
        <v>7</v>
      </c>
      <c r="H8" s="20">
        <v>4</v>
      </c>
      <c r="I8" s="20">
        <v>3</v>
      </c>
      <c r="J8" s="20">
        <f t="shared" si="0"/>
        <v>12</v>
      </c>
      <c r="K8" s="22" t="s">
        <v>22</v>
      </c>
      <c r="L8" s="21" t="s">
        <v>55</v>
      </c>
      <c r="M8" s="20">
        <v>4</v>
      </c>
      <c r="N8" s="20">
        <v>1</v>
      </c>
      <c r="O8" s="20">
        <f t="shared" si="1"/>
        <v>4</v>
      </c>
      <c r="P8" s="20" t="s">
        <v>24</v>
      </c>
      <c r="Q8" s="21" t="s">
        <v>63</v>
      </c>
      <c r="R8" s="20"/>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Sofie Bjørn</dc:creator>
  <cp:lastModifiedBy>Sofie Bjørn</cp:lastModifiedBy>
  <dcterms:created xsi:type="dcterms:W3CDTF">2015-06-05T18:19:34Z</dcterms:created>
  <dcterms:modified xsi:type="dcterms:W3CDTF">2021-04-14T14:36:45Z</dcterms:modified>
</cp:coreProperties>
</file>