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l\OneDrive\Documents\"/>
    </mc:Choice>
  </mc:AlternateContent>
  <xr:revisionPtr revIDLastSave="0" documentId="13_ncr:1_{E335E3FD-EAB7-4ED8-9A56-356ECBB11C27}" xr6:coauthVersionLast="47" xr6:coauthVersionMax="47" xr10:uidLastSave="{00000000-0000-0000-0000-000000000000}"/>
  <bookViews>
    <workbookView xWindow="-108" yWindow="-108" windowWidth="23256" windowHeight="12576" xr2:uid="{62D4965B-5497-4132-9334-446907E5A97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E20" i="1"/>
  <c r="E18" i="1" l="1"/>
  <c r="E16" i="1"/>
  <c r="E13" i="1"/>
  <c r="E6" i="1"/>
  <c r="E7" i="1"/>
  <c r="E8" i="1"/>
  <c r="E9" i="1"/>
  <c r="E10" i="1"/>
  <c r="E11" i="1"/>
  <c r="E12" i="1"/>
  <c r="E14" i="1"/>
  <c r="E15" i="1"/>
  <c r="E5" i="1"/>
</calcChain>
</file>

<file path=xl/sharedStrings.xml><?xml version="1.0" encoding="utf-8"?>
<sst xmlns="http://schemas.openxmlformats.org/spreadsheetml/2006/main" count="8" uniqueCount="8">
  <si>
    <t>Year</t>
  </si>
  <si>
    <t>Cash Flow</t>
  </si>
  <si>
    <t>Present Value</t>
  </si>
  <si>
    <t>Net Present Value (NPV)</t>
  </si>
  <si>
    <t>Internal Rate of Return (IRR)</t>
  </si>
  <si>
    <t>Future Value (FV)</t>
  </si>
  <si>
    <t xml:space="preserve">Interest Rate </t>
  </si>
  <si>
    <t>Investment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</si>
</sst>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Ebrima"/>
    </font>
    <font>
      <sz val="14"/>
      <color theme="1"/>
      <name val="Ebrima"/>
    </font>
    <font>
      <b/>
      <u val="double"/>
      <sz val="17"/>
      <color theme="1"/>
      <name val="Ebrima"/>
    </font>
    <font>
      <u/>
      <sz val="13"/>
      <color theme="1"/>
      <name val="Ebrima"/>
    </font>
    <font>
      <b/>
      <u/>
      <sz val="13"/>
      <color theme="1"/>
      <name val="Ebrima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5E3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E4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textRotation="45"/>
    </xf>
    <xf numFmtId="0" fontId="2" fillId="2" borderId="0" xfId="0" applyFont="1" applyFill="1" applyAlignment="1">
      <alignment horizontal="center" textRotation="255"/>
    </xf>
    <xf numFmtId="44" fontId="3" fillId="3" borderId="0" xfId="1" applyFont="1" applyFill="1"/>
    <xf numFmtId="44" fontId="3" fillId="4" borderId="0" xfId="0" applyNumberFormat="1" applyFont="1" applyFill="1"/>
    <xf numFmtId="0" fontId="2" fillId="5" borderId="0" xfId="0" applyFont="1" applyFill="1"/>
    <xf numFmtId="0" fontId="3" fillId="5" borderId="0" xfId="0" applyFont="1" applyFill="1"/>
    <xf numFmtId="0" fontId="2" fillId="6" borderId="0" xfId="0" applyFont="1" applyFill="1"/>
    <xf numFmtId="0" fontId="3" fillId="6" borderId="0" xfId="0" applyFont="1" applyFill="1"/>
    <xf numFmtId="0" fontId="4" fillId="2" borderId="0" xfId="0" applyFont="1" applyFill="1" applyAlignment="1">
      <alignment horizontal="center" vertical="center" textRotation="45"/>
    </xf>
    <xf numFmtId="0" fontId="4" fillId="3" borderId="0" xfId="0" applyFont="1" applyFill="1" applyAlignment="1">
      <alignment horizontal="center" vertical="center" textRotation="45"/>
    </xf>
    <xf numFmtId="0" fontId="4" fillId="4" borderId="0" xfId="0" applyFont="1" applyFill="1" applyAlignment="1">
      <alignment horizontal="center" vertical="center" textRotation="45"/>
    </xf>
    <xf numFmtId="0" fontId="2" fillId="2" borderId="0" xfId="0" applyFont="1" applyFill="1" applyAlignment="1">
      <alignment horizontal="center"/>
    </xf>
    <xf numFmtId="0" fontId="2" fillId="8" borderId="0" xfId="0" applyFont="1" applyFill="1"/>
    <xf numFmtId="0" fontId="3" fillId="8" borderId="0" xfId="0" applyFont="1" applyFill="1"/>
    <xf numFmtId="0" fontId="5" fillId="7" borderId="0" xfId="0" applyFont="1" applyFill="1"/>
    <xf numFmtId="0" fontId="6" fillId="7" borderId="0" xfId="0" applyFont="1" applyFill="1"/>
    <xf numFmtId="0" fontId="5" fillId="7" borderId="0" xfId="0" applyFont="1" applyFill="1" applyAlignment="1">
      <alignment shrinkToFit="1"/>
    </xf>
    <xf numFmtId="9" fontId="2" fillId="7" borderId="0" xfId="0" applyNumberFormat="1" applyFont="1" applyFill="1" applyAlignment="1">
      <alignment horizontal="center"/>
    </xf>
    <xf numFmtId="44" fontId="2" fillId="7" borderId="0" xfId="1" applyFont="1" applyFill="1" applyAlignment="1">
      <alignment horizontal="center"/>
    </xf>
    <xf numFmtId="44" fontId="2" fillId="5" borderId="0" xfId="0" applyNumberFormat="1" applyFont="1" applyFill="1"/>
    <xf numFmtId="9" fontId="2" fillId="6" borderId="0" xfId="0" applyNumberFormat="1" applyFont="1" applyFill="1"/>
    <xf numFmtId="44" fontId="2" fillId="8" borderId="0" xfId="0" applyNumberFormat="1" applyFont="1" applyFill="1" applyAlignment="1">
      <alignment vertical="center"/>
    </xf>
    <xf numFmtId="44" fontId="2" fillId="8" borderId="0" xfId="0" applyNumberFormat="1" applyFont="1" applyFill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F8E4EE"/>
      <color rgb="FFFF4F4F"/>
      <color rgb="FFB5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361C-16A5-459C-8299-1A435E0161C9}">
  <dimension ref="A1:F20"/>
  <sheetViews>
    <sheetView tabSelected="1" zoomScale="60" zoomScaleNormal="60" workbookViewId="0">
      <selection activeCell="E7" sqref="E7"/>
    </sheetView>
  </sheetViews>
  <sheetFormatPr defaultRowHeight="20.399999999999999" x14ac:dyDescent="0.45"/>
  <cols>
    <col min="1" max="1" width="8.88671875" style="1"/>
    <col min="2" max="2" width="13.6640625" style="1" customWidth="1"/>
    <col min="3" max="3" width="18.77734375" style="1" customWidth="1"/>
    <col min="4" max="4" width="25.21875" style="1" customWidth="1"/>
    <col min="5" max="5" width="25.6640625" style="1" customWidth="1"/>
    <col min="6" max="16384" width="8.88671875" style="1"/>
  </cols>
  <sheetData>
    <row r="1" spans="1:6" x14ac:dyDescent="0.45">
      <c r="A1" s="16" t="s">
        <v>6</v>
      </c>
      <c r="B1" s="17"/>
      <c r="C1" s="19">
        <v>0.04</v>
      </c>
    </row>
    <row r="2" spans="1:6" x14ac:dyDescent="0.45">
      <c r="A2" s="16" t="s">
        <v>7</v>
      </c>
      <c r="B2" s="18"/>
      <c r="C2" s="20">
        <v>600000</v>
      </c>
    </row>
    <row r="4" spans="1:6" ht="97.8" x14ac:dyDescent="0.45">
      <c r="C4" s="10" t="s">
        <v>0</v>
      </c>
      <c r="D4" s="11" t="s">
        <v>1</v>
      </c>
      <c r="E4" s="12" t="s">
        <v>2</v>
      </c>
      <c r="F4" s="2"/>
    </row>
    <row r="5" spans="1:6" ht="21.6" x14ac:dyDescent="0.45">
      <c r="C5" s="3">
        <v>0</v>
      </c>
      <c r="D5" s="4">
        <v>-600000</v>
      </c>
      <c r="E5" s="5">
        <f>D5/(1+$C$1)^C5</f>
        <v>-600000</v>
      </c>
    </row>
    <row r="6" spans="1:6" ht="21.6" x14ac:dyDescent="0.45">
      <c r="C6" s="3">
        <v>1</v>
      </c>
      <c r="D6" s="4">
        <v>520000</v>
      </c>
      <c r="E6" s="5">
        <f t="shared" ref="E6:E15" si="0">D6/(1+$C$1)^C6</f>
        <v>500000</v>
      </c>
    </row>
    <row r="7" spans="1:6" ht="21.6" x14ac:dyDescent="0.45">
      <c r="C7" s="3">
        <v>2</v>
      </c>
      <c r="D7" s="4">
        <v>470000</v>
      </c>
      <c r="E7" s="5">
        <f t="shared" si="0"/>
        <v>434541.42011834314</v>
      </c>
    </row>
    <row r="8" spans="1:6" ht="21.6" x14ac:dyDescent="0.45">
      <c r="C8" s="3">
        <v>3</v>
      </c>
      <c r="D8" s="4">
        <v>410000</v>
      </c>
      <c r="E8" s="5">
        <f t="shared" si="0"/>
        <v>364488.50705507508</v>
      </c>
    </row>
    <row r="9" spans="1:6" ht="21.6" x14ac:dyDescent="0.45">
      <c r="C9" s="3">
        <v>4</v>
      </c>
      <c r="D9" s="4">
        <v>380000</v>
      </c>
      <c r="E9" s="5">
        <f t="shared" si="0"/>
        <v>324825.59259129578</v>
      </c>
    </row>
    <row r="10" spans="1:6" ht="21.6" x14ac:dyDescent="0.45">
      <c r="C10" s="3">
        <v>5</v>
      </c>
      <c r="D10" s="4">
        <v>320000</v>
      </c>
      <c r="E10" s="5">
        <f t="shared" si="0"/>
        <v>263016.67416299251</v>
      </c>
    </row>
    <row r="11" spans="1:6" ht="21.6" x14ac:dyDescent="0.45">
      <c r="C11" s="3">
        <v>6</v>
      </c>
      <c r="D11" s="4">
        <v>290000</v>
      </c>
      <c r="E11" s="5">
        <f t="shared" si="0"/>
        <v>229191.21246174225</v>
      </c>
    </row>
    <row r="12" spans="1:6" ht="21.6" x14ac:dyDescent="0.45">
      <c r="C12" s="3">
        <v>7</v>
      </c>
      <c r="D12" s="4">
        <v>250000</v>
      </c>
      <c r="E12" s="5">
        <f t="shared" si="0"/>
        <v>189979.4533005158</v>
      </c>
    </row>
    <row r="13" spans="1:6" ht="21.6" x14ac:dyDescent="0.45">
      <c r="C13" s="3">
        <v>8</v>
      </c>
      <c r="D13" s="4">
        <v>210000</v>
      </c>
      <c r="E13" s="5">
        <f t="shared" si="0"/>
        <v>153444.94305041659</v>
      </c>
    </row>
    <row r="14" spans="1:6" ht="21.6" x14ac:dyDescent="0.45">
      <c r="C14" s="3">
        <v>9</v>
      </c>
      <c r="D14" s="4">
        <v>170000</v>
      </c>
      <c r="E14" s="5">
        <f t="shared" si="0"/>
        <v>119439.74504840118</v>
      </c>
    </row>
    <row r="15" spans="1:6" x14ac:dyDescent="0.45">
      <c r="C15" s="13">
        <v>10</v>
      </c>
      <c r="D15" s="4">
        <v>120000</v>
      </c>
      <c r="E15" s="5">
        <f t="shared" si="0"/>
        <v>81067.700259095829</v>
      </c>
    </row>
    <row r="16" spans="1:6" x14ac:dyDescent="0.45">
      <c r="C16" s="6" t="s">
        <v>3</v>
      </c>
      <c r="D16" s="7"/>
      <c r="E16" s="21">
        <f>SUM(E5:E15)</f>
        <v>2059995.2480478783</v>
      </c>
    </row>
    <row r="17" spans="3:5" x14ac:dyDescent="0.45">
      <c r="C17" s="7"/>
      <c r="D17" s="7"/>
      <c r="E17" s="21">
        <f>D5+NPV(C1,D6:D15)</f>
        <v>2059995.2480478785</v>
      </c>
    </row>
    <row r="18" spans="3:5" x14ac:dyDescent="0.45">
      <c r="C18" s="8" t="s">
        <v>4</v>
      </c>
      <c r="D18" s="9"/>
      <c r="E18" s="22">
        <f>IRR(D5:D15)</f>
        <v>0.75887269511725619</v>
      </c>
    </row>
    <row r="19" spans="3:5" x14ac:dyDescent="0.45">
      <c r="C19" s="14" t="s">
        <v>5</v>
      </c>
      <c r="D19" s="15"/>
      <c r="E19" s="23">
        <f>FV(C1,10,1,D5)</f>
        <v>888134.56484388374</v>
      </c>
    </row>
    <row r="20" spans="3:5" x14ac:dyDescent="0.45">
      <c r="C20" s="15"/>
      <c r="D20" s="15"/>
      <c r="E20" s="24">
        <f>C2*(1+$C$1)^10</f>
        <v>888146.57095100672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</dc:creator>
  <cp:lastModifiedBy>Amal</cp:lastModifiedBy>
  <cp:lastPrinted>2023-01-09T19:16:30Z</cp:lastPrinted>
  <dcterms:created xsi:type="dcterms:W3CDTF">2023-01-09T16:39:01Z</dcterms:created>
  <dcterms:modified xsi:type="dcterms:W3CDTF">2023-01-09T19:50:20Z</dcterms:modified>
</cp:coreProperties>
</file>