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<sst xmlns="http://schemas.openxmlformats.org/spreadsheetml/2006/main" count="25" uniqueCount="23">
  <si>
    <t xml:space="preserve">ProductID   </t>
  </si>
  <si>
    <t xml:space="preserve">Product </t>
  </si>
  <si>
    <t>Sales</t>
  </si>
  <si>
    <t>Target</t>
  </si>
  <si>
    <t>Region</t>
  </si>
  <si>
    <t>1st</t>
  </si>
  <si>
    <t>2nd</t>
  </si>
  <si>
    <t>3rd</t>
  </si>
  <si>
    <t>4th</t>
  </si>
  <si>
    <t>5th</t>
  </si>
  <si>
    <t>6th</t>
  </si>
  <si>
    <t>7th</t>
  </si>
  <si>
    <t>8th</t>
  </si>
  <si>
    <t>Product A</t>
  </si>
  <si>
    <t>NORTH</t>
  </si>
  <si>
    <t>Product B</t>
  </si>
  <si>
    <t>SOUTH</t>
  </si>
  <si>
    <t>Product C</t>
  </si>
  <si>
    <t xml:space="preserve">EAST </t>
  </si>
  <si>
    <t>Product D</t>
  </si>
  <si>
    <t>WEST</t>
  </si>
  <si>
    <t>Product E</t>
  </si>
  <si>
    <t>Product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</si>
</sst>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Fill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6" max="6" width="15.88"/>
    <col customWidth="1" min="10" max="1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101.0</v>
      </c>
      <c r="B2" s="3" t="s">
        <v>13</v>
      </c>
      <c r="C2" s="3">
        <v>120.0</v>
      </c>
      <c r="D2" s="3">
        <v>150.0</v>
      </c>
      <c r="E2" s="3" t="s">
        <v>14</v>
      </c>
      <c r="F2" s="4" t="str">
        <f t="shared" ref="F2:F7" si="1">IF(C2 &gt;= D2, "Met Target", "Did Not Meet Target")</f>
        <v>Did Not Meet Target</v>
      </c>
      <c r="G2" s="4" t="str">
        <f t="shared" ref="G2:G7" si="2">IF(AND(E2 = "North", C2 &gt; 200), "Eligible", "Not Eligible")</f>
        <v>Not Eligible</v>
      </c>
      <c r="H2" s="4">
        <f t="shared" ref="H2:H7" si="3">IF(C2 &gt;= 200, 0.1, IF(C2 &gt;= 150, 0.07, 0.05))</f>
        <v>0.05</v>
      </c>
      <c r="I2" s="4">
        <f t="shared" ref="I2:I7" si="4">IF(C2 &gt;= D2, C2 * 0.1, C2 * 0.05)</f>
        <v>6</v>
      </c>
      <c r="J2" s="4" t="str">
        <f t="shared" ref="J2:J7" si="5">IF(C2 &gt;= 200, "Excellent", IF(C2 &gt;= 150, "Good", "Needs Improvement"))</f>
        <v>Needs Improvement</v>
      </c>
      <c r="K2" s="4" t="str">
        <f t="shared" ref="K2:K7" si="6">IF(C2 &gt; 200, "High", IF(C2 &gt;= 100, "Medium", "Low"))</f>
        <v>Medium</v>
      </c>
      <c r="L2" s="4">
        <f t="shared" ref="L2:L7" si="7">IF(AND(C2 &gt;= 150, E2 = "North"), 500, 300)</f>
        <v>300</v>
      </c>
      <c r="M2" s="4" t="str">
        <f t="shared" ref="M2:M7" si="8">IF(C2 &gt;= LARGE($C$2:$C$7, 2), "High Performer", "low Performer")</f>
        <v>low Performer</v>
      </c>
    </row>
    <row r="3">
      <c r="A3" s="3">
        <v>102.0</v>
      </c>
      <c r="B3" s="3" t="s">
        <v>15</v>
      </c>
      <c r="C3" s="3">
        <v>150.0</v>
      </c>
      <c r="D3" s="3">
        <v>14.0</v>
      </c>
      <c r="E3" s="3" t="s">
        <v>16</v>
      </c>
      <c r="F3" s="4" t="str">
        <f t="shared" si="1"/>
        <v>Met Target</v>
      </c>
      <c r="G3" s="4" t="str">
        <f t="shared" si="2"/>
        <v>Not Eligible</v>
      </c>
      <c r="H3" s="4">
        <f t="shared" si="3"/>
        <v>0.07</v>
      </c>
      <c r="I3" s="4">
        <f t="shared" si="4"/>
        <v>15</v>
      </c>
      <c r="J3" s="4" t="str">
        <f t="shared" si="5"/>
        <v>Good</v>
      </c>
      <c r="K3" s="4" t="str">
        <f t="shared" si="6"/>
        <v>Medium</v>
      </c>
      <c r="L3" s="4">
        <f t="shared" si="7"/>
        <v>300</v>
      </c>
      <c r="M3" s="4" t="str">
        <f t="shared" si="8"/>
        <v>low Performer</v>
      </c>
    </row>
    <row r="4">
      <c r="A4" s="3">
        <v>103.0</v>
      </c>
      <c r="B4" s="3" t="s">
        <v>17</v>
      </c>
      <c r="C4" s="3">
        <v>200.0</v>
      </c>
      <c r="D4" s="3">
        <v>200.0</v>
      </c>
      <c r="E4" s="3" t="s">
        <v>18</v>
      </c>
      <c r="F4" s="4" t="str">
        <f t="shared" si="1"/>
        <v>Met Target</v>
      </c>
      <c r="G4" s="4" t="str">
        <f t="shared" si="2"/>
        <v>Not Eligible</v>
      </c>
      <c r="H4" s="4">
        <f t="shared" si="3"/>
        <v>0.1</v>
      </c>
      <c r="I4" s="4">
        <f t="shared" si="4"/>
        <v>20</v>
      </c>
      <c r="J4" s="4" t="str">
        <f t="shared" si="5"/>
        <v>Excellent</v>
      </c>
      <c r="K4" s="4" t="str">
        <f t="shared" si="6"/>
        <v>Medium</v>
      </c>
      <c r="L4" s="4">
        <f t="shared" si="7"/>
        <v>300</v>
      </c>
      <c r="M4" s="4" t="str">
        <f t="shared" si="8"/>
        <v>High Performer</v>
      </c>
    </row>
    <row r="5">
      <c r="A5" s="3">
        <v>104.0</v>
      </c>
      <c r="B5" s="3" t="s">
        <v>19</v>
      </c>
      <c r="C5" s="3">
        <v>90.0</v>
      </c>
      <c r="D5" s="3">
        <v>100.0</v>
      </c>
      <c r="E5" s="3" t="s">
        <v>20</v>
      </c>
      <c r="F5" s="4" t="str">
        <f t="shared" si="1"/>
        <v>Did Not Meet Target</v>
      </c>
      <c r="G5" s="4" t="str">
        <f t="shared" si="2"/>
        <v>Not Eligible</v>
      </c>
      <c r="H5" s="4">
        <f t="shared" si="3"/>
        <v>0.05</v>
      </c>
      <c r="I5" s="4">
        <f t="shared" si="4"/>
        <v>4.5</v>
      </c>
      <c r="J5" s="4" t="str">
        <f t="shared" si="5"/>
        <v>Needs Improvement</v>
      </c>
      <c r="K5" s="4" t="str">
        <f t="shared" si="6"/>
        <v>Low</v>
      </c>
      <c r="L5" s="4">
        <f t="shared" si="7"/>
        <v>300</v>
      </c>
      <c r="M5" s="4" t="str">
        <f t="shared" si="8"/>
        <v>low Performer</v>
      </c>
    </row>
    <row r="6">
      <c r="A6" s="3">
        <v>105.0</v>
      </c>
      <c r="B6" s="3" t="s">
        <v>21</v>
      </c>
      <c r="C6" s="3">
        <v>220.0</v>
      </c>
      <c r="D6" s="3">
        <v>210.0</v>
      </c>
      <c r="E6" s="3" t="s">
        <v>14</v>
      </c>
      <c r="F6" s="4" t="str">
        <f t="shared" si="1"/>
        <v>Met Target</v>
      </c>
      <c r="G6" s="4" t="str">
        <f t="shared" si="2"/>
        <v>Eligible</v>
      </c>
      <c r="H6" s="4">
        <f t="shared" si="3"/>
        <v>0.1</v>
      </c>
      <c r="I6" s="4">
        <f t="shared" si="4"/>
        <v>22</v>
      </c>
      <c r="J6" s="4" t="str">
        <f t="shared" si="5"/>
        <v>Excellent</v>
      </c>
      <c r="K6" s="4" t="str">
        <f t="shared" si="6"/>
        <v>High</v>
      </c>
      <c r="L6" s="4">
        <f t="shared" si="7"/>
        <v>500</v>
      </c>
      <c r="M6" s="4" t="str">
        <f t="shared" si="8"/>
        <v>High Performer</v>
      </c>
    </row>
    <row r="7">
      <c r="A7" s="3">
        <v>106.0</v>
      </c>
      <c r="B7" s="3" t="s">
        <v>22</v>
      </c>
      <c r="C7" s="3">
        <v>130.0</v>
      </c>
      <c r="D7" s="3">
        <v>160.0</v>
      </c>
      <c r="E7" s="3" t="s">
        <v>16</v>
      </c>
      <c r="F7" s="4" t="str">
        <f t="shared" si="1"/>
        <v>Did Not Meet Target</v>
      </c>
      <c r="G7" s="4" t="str">
        <f t="shared" si="2"/>
        <v>Not Eligible</v>
      </c>
      <c r="H7" s="4">
        <f t="shared" si="3"/>
        <v>0.05</v>
      </c>
      <c r="I7" s="4">
        <f t="shared" si="4"/>
        <v>6.5</v>
      </c>
      <c r="J7" s="4" t="str">
        <f t="shared" si="5"/>
        <v>Needs Improvement</v>
      </c>
      <c r="K7" s="4" t="str">
        <f t="shared" si="6"/>
        <v>Medium</v>
      </c>
      <c r="L7" s="4">
        <f t="shared" si="7"/>
        <v>300</v>
      </c>
      <c r="M7" s="4" t="str">
        <f t="shared" si="8"/>
        <v>low Performer</v>
      </c>
    </row>
  </sheetData>
  <drawing r:id="rId1"/>
</worksheet>
</file>