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45" windowHeight="4590"/>
  </bookViews>
  <sheets>
    <sheet name="Circular " sheetId="8" r:id="rId1"/>
  </sheets>
  <definedNames>
    <definedName name="_xlnm._FilterDatabase" localSheetId="0" hidden="1">'Circular '!$A$5:$U$5</definedName>
    <definedName name="_xlnm.Print_Titles" localSheetId="0">'Circular '!$3:$5</definedName>
  </definedNames>
  <calcPr calcId="144525"/>
</workbook>
</file>

<file path=xl/calcChain.xml><?xml version="1.0" encoding="utf-8"?>
<calcChain xmlns="http://schemas.openxmlformats.org/spreadsheetml/2006/main">
  <c r="N109" i="8" l="1"/>
  <c r="N108" i="8"/>
  <c r="N107" i="8"/>
  <c r="N106" i="8"/>
  <c r="N105" i="8"/>
  <c r="N104" i="8"/>
  <c r="N103" i="8"/>
  <c r="N102" i="8"/>
  <c r="N101" i="8"/>
  <c r="N100" i="8"/>
  <c r="N99" i="8"/>
  <c r="N98" i="8"/>
  <c r="N97" i="8"/>
  <c r="N96" i="8"/>
  <c r="N95" i="8"/>
  <c r="N18" i="8"/>
  <c r="N94" i="8"/>
  <c r="N93" i="8"/>
  <c r="N92" i="8"/>
  <c r="N91" i="8"/>
  <c r="N90" i="8"/>
  <c r="N17" i="8"/>
  <c r="N89" i="8"/>
  <c r="N88" i="8"/>
  <c r="N87" i="8"/>
  <c r="N86" i="8"/>
  <c r="N85" i="8"/>
  <c r="N84" i="8"/>
  <c r="N83" i="8"/>
  <c r="N16" i="8"/>
  <c r="N82" i="8"/>
  <c r="N81" i="8"/>
  <c r="N80" i="8"/>
  <c r="N79" i="8"/>
  <c r="N78" i="8"/>
  <c r="N15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14" i="8"/>
  <c r="N64" i="8"/>
  <c r="N63" i="8"/>
  <c r="N62" i="8"/>
  <c r="N61" i="8"/>
  <c r="N60" i="8"/>
  <c r="N59" i="8"/>
  <c r="N58" i="8"/>
  <c r="N57" i="8"/>
  <c r="N56" i="8"/>
  <c r="N55" i="8"/>
  <c r="N54" i="8"/>
  <c r="N13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12" i="8"/>
  <c r="N33" i="8"/>
  <c r="N32" i="8"/>
  <c r="N31" i="8"/>
  <c r="N30" i="8"/>
  <c r="N11" i="8"/>
  <c r="N10" i="8"/>
  <c r="N29" i="8"/>
  <c r="N28" i="8"/>
  <c r="N27" i="8"/>
  <c r="N26" i="8"/>
  <c r="N9" i="8"/>
  <c r="N25" i="8"/>
  <c r="N8" i="8"/>
  <c r="N24" i="8"/>
  <c r="N23" i="8"/>
  <c r="N7" i="8"/>
  <c r="N6" i="8"/>
  <c r="N22" i="8"/>
  <c r="N21" i="8"/>
  <c r="N20" i="8"/>
  <c r="N19" i="8"/>
</calcChain>
</file>

<file path=xl/comments1.xml><?xml version="1.0" encoding="utf-8"?>
<comments xmlns="http://schemas.openxmlformats.org/spreadsheetml/2006/main">
  <authors>
    <author>Zafar Exam</author>
  </authors>
  <commentList>
    <comment ref="J9" authorId="0">
      <text>
        <r>
          <rPr>
            <sz val="9"/>
            <color indexed="81"/>
            <rFont val="Tahoma"/>
            <family val="2"/>
          </rPr>
          <t xml:space="preserve">marks updated after rechecking from Sarfraz sb now his marks 46 
previous marks=36
</t>
        </r>
      </text>
    </comment>
    <comment ref="I12" authorId="0">
      <text>
        <r>
          <rPr>
            <sz val="9"/>
            <color indexed="81"/>
            <rFont val="Tahoma"/>
            <family val="2"/>
          </rPr>
          <t xml:space="preserve">Dr Israr has not put his final exam mark during preparing result sheet, now he update his marks and the student has promoted to Year 1
</t>
        </r>
      </text>
    </comment>
    <comment ref="I15" authorId="0">
      <text>
        <r>
          <rPr>
            <sz val="9"/>
            <color indexed="81"/>
            <rFont val="Tahoma"/>
            <family val="2"/>
          </rPr>
          <t xml:space="preserve">Marks updated after rechecking paper by the Dr Israr now his marks 56 after 54 
</t>
        </r>
      </text>
    </comment>
    <comment ref="E17" authorId="0">
      <text>
        <r>
          <rPr>
            <sz val="9"/>
            <color indexed="81"/>
            <rFont val="Tahoma"/>
            <charset val="1"/>
          </rPr>
          <t xml:space="preserve">Dr Israr increase his marks after rechecking 
before rechecking= 48
after rechecking = 51
</t>
        </r>
      </text>
    </comment>
    <comment ref="F19" authorId="0">
      <text>
        <r>
          <rPr>
            <sz val="9"/>
            <color indexed="81"/>
            <rFont val="Tahoma"/>
            <family val="2"/>
          </rPr>
          <t xml:space="preserve"> Last year ITC (20) crd hrs </t>
        </r>
      </text>
    </comment>
    <comment ref="I19" authorId="0">
      <text>
        <r>
          <rPr>
            <sz val="9"/>
            <color indexed="81"/>
            <rFont val="Tahoma"/>
            <family val="2"/>
          </rPr>
          <t xml:space="preserve">
Student take module in 2013-14 , LA and got 55 marks 
(10) Crd hrs </t>
        </r>
      </text>
    </comment>
    <comment ref="I20" authorId="0">
      <text>
        <r>
          <rPr>
            <sz val="9"/>
            <color indexed="81"/>
            <rFont val="Tahoma"/>
            <family val="2"/>
          </rPr>
          <t xml:space="preserve">
Student take module in 2013-14 , LA and got 56
 marks 
</t>
        </r>
      </text>
    </comment>
    <comment ref="I21" authorId="0">
      <text>
        <r>
          <rPr>
            <sz val="9"/>
            <color indexed="81"/>
            <rFont val="Tahoma"/>
            <family val="2"/>
          </rPr>
          <t xml:space="preserve">
Student take module in 2013-14 , LA and got 65
 marks 
</t>
        </r>
      </text>
    </comment>
    <comment ref="H24" authorId="0">
      <text>
        <r>
          <rPr>
            <b/>
            <sz val="9"/>
            <color indexed="81"/>
            <rFont val="Tahoma"/>
            <family val="2"/>
          </rPr>
          <t>CP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6" authorId="0">
      <text>
        <r>
          <rPr>
            <b/>
            <sz val="9"/>
            <color indexed="81"/>
            <rFont val="Tahoma"/>
            <family val="2"/>
          </rPr>
          <t>CP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8" authorId="0">
      <text>
        <r>
          <rPr>
            <b/>
            <sz val="9"/>
            <color indexed="81"/>
            <rFont val="Tahoma"/>
            <family val="2"/>
          </rPr>
          <t>CP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9" authorId="0">
      <text>
        <r>
          <rPr>
            <b/>
            <sz val="9"/>
            <color indexed="81"/>
            <rFont val="Tahoma"/>
            <family val="2"/>
          </rPr>
          <t>CP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8" authorId="0">
      <text>
        <r>
          <rPr>
            <b/>
            <sz val="9"/>
            <color indexed="81"/>
            <rFont val="Tahoma"/>
            <family val="2"/>
          </rPr>
          <t>CP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7" authorId="0">
      <text>
        <r>
          <rPr>
            <b/>
            <sz val="9"/>
            <color indexed="81"/>
            <rFont val="Tahoma"/>
            <family val="2"/>
          </rPr>
          <t>CP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8" authorId="0">
      <text>
        <r>
          <rPr>
            <b/>
            <sz val="9"/>
            <color indexed="81"/>
            <rFont val="Tahoma"/>
            <family val="2"/>
          </rPr>
          <t>CP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4" authorId="0">
      <text>
        <r>
          <rPr>
            <b/>
            <sz val="9"/>
            <color indexed="81"/>
            <rFont val="Tahoma"/>
            <family val="2"/>
          </rPr>
          <t>CP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7" authorId="0">
      <text>
        <r>
          <rPr>
            <b/>
            <sz val="9"/>
            <color indexed="81"/>
            <rFont val="Tahoma"/>
            <family val="2"/>
          </rPr>
          <t>CP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9" authorId="0">
      <text>
        <r>
          <rPr>
            <b/>
            <sz val="9"/>
            <color indexed="81"/>
            <rFont val="Tahoma"/>
            <family val="2"/>
          </rPr>
          <t>CP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5" authorId="0">
      <text>
        <r>
          <rPr>
            <b/>
            <sz val="9"/>
            <color indexed="81"/>
            <rFont val="Tahoma"/>
            <family val="2"/>
          </rPr>
          <t>CP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<sst xmlns="http://schemas.openxmlformats.org/spreadsheetml/2006/main" count="528" uniqueCount="181">
  <si>
    <t>Amna Rasheed Awan</t>
  </si>
  <si>
    <t>Muhammad Haroon</t>
  </si>
  <si>
    <t xml:space="preserve">Ameer Abdullah  </t>
  </si>
  <si>
    <t>Muhammad Ijlal</t>
  </si>
  <si>
    <t>Umer Zeb Khan</t>
  </si>
  <si>
    <t>Muhammad Asad</t>
  </si>
  <si>
    <t xml:space="preserve">Muhammad Waleed Iqbal </t>
  </si>
  <si>
    <t>Jamshed Ali</t>
  </si>
  <si>
    <t>Syed Salman Abbas</t>
  </si>
  <si>
    <t>Muhammad Awais</t>
  </si>
  <si>
    <t>Muhammad Hamza Jawad</t>
  </si>
  <si>
    <t>Muhammad Bilal Yousaf Khan</t>
  </si>
  <si>
    <t>Abid Iqbal</t>
  </si>
  <si>
    <t>Danish Ghazaal Khan</t>
  </si>
  <si>
    <t>Asfand Ayaz Ahmad</t>
  </si>
  <si>
    <t>Zawar Hussain</t>
  </si>
  <si>
    <t>Muhammad Bilal Iqbal</t>
  </si>
  <si>
    <t>Muhammad Junaid Tariq</t>
  </si>
  <si>
    <t>Umar Akhtar</t>
  </si>
  <si>
    <t>Muhammad Rizwan Hassan</t>
  </si>
  <si>
    <t>Mubasher Ullah</t>
  </si>
  <si>
    <t>Waqar Ahmad</t>
  </si>
  <si>
    <t>Aisar Ul Qasmi</t>
  </si>
  <si>
    <t xml:space="preserve">Annus Salam </t>
  </si>
  <si>
    <t>Abid Ayub</t>
  </si>
  <si>
    <t>Naveed Alam Khan</t>
  </si>
  <si>
    <t>Waqas Qayyum</t>
  </si>
  <si>
    <t>Abdul Wadood Qasim</t>
  </si>
  <si>
    <t>Sikandar Ali</t>
  </si>
  <si>
    <t>Muhammad Mudasir</t>
  </si>
  <si>
    <t>Hassan Ahmed</t>
  </si>
  <si>
    <t>Naira Rahim</t>
  </si>
  <si>
    <t>Arslan Amin</t>
  </si>
  <si>
    <t xml:space="preserve">Adnan Khan </t>
  </si>
  <si>
    <t>Muhammad Kamran</t>
  </si>
  <si>
    <t>Muhammad Jamal</t>
  </si>
  <si>
    <t>Zunaira Ahmed</t>
  </si>
  <si>
    <t>Huzaifa</t>
  </si>
  <si>
    <t>Ismat Ullah</t>
  </si>
  <si>
    <t>Muhammad Umar Farooq</t>
  </si>
  <si>
    <t>Shahrukh</t>
  </si>
  <si>
    <t>Haseen Ullah</t>
  </si>
  <si>
    <t>Taimoor Ahmed</t>
  </si>
  <si>
    <t>Shahid Ullah</t>
  </si>
  <si>
    <t>Sami Muzzamil</t>
  </si>
  <si>
    <t>Zulqarnain Haider</t>
  </si>
  <si>
    <t>Umer Awais Malik</t>
  </si>
  <si>
    <t>Muhammad Nabeel</t>
  </si>
  <si>
    <t>Muhammad Ramzan Shahid Khan</t>
  </si>
  <si>
    <t>Abdul Malik</t>
  </si>
  <si>
    <t>Kashif Saleem</t>
  </si>
  <si>
    <t>Muhammad Muizz Ali Bin Naeem</t>
  </si>
  <si>
    <t>Muhammad Ali Abid Raza</t>
  </si>
  <si>
    <t>Murad Khateeb</t>
  </si>
  <si>
    <t>Muhammad Sharjeel Malik</t>
  </si>
  <si>
    <t>Sajid Ali</t>
  </si>
  <si>
    <t>Ehtisham Ul Hassan Malik</t>
  </si>
  <si>
    <t>Muhammad Shoaib Ahmed</t>
  </si>
  <si>
    <t>Hammad Khan</t>
  </si>
  <si>
    <t>Qadeer Ahmad</t>
  </si>
  <si>
    <t>Sheraz Ahmad</t>
  </si>
  <si>
    <t>Laraib Mahboob</t>
  </si>
  <si>
    <t>Hafiz Waleed Bin Zahid</t>
  </si>
  <si>
    <t>Muhammad Umar</t>
  </si>
  <si>
    <t>Saleem Khan</t>
  </si>
  <si>
    <t>Najaf Khan</t>
  </si>
  <si>
    <t>Muhammad Imran</t>
  </si>
  <si>
    <t>Muhammad Tahir Khan</t>
  </si>
  <si>
    <t>Awais Ahmad</t>
  </si>
  <si>
    <t>Umair Aziz</t>
  </si>
  <si>
    <t>Muhammad Arif</t>
  </si>
  <si>
    <t>Aqsa Samreen</t>
  </si>
  <si>
    <t>Sana Ullah Khan</t>
  </si>
  <si>
    <t>Muhammad Ali Khalid</t>
  </si>
  <si>
    <t>Naeem Rashid</t>
  </si>
  <si>
    <t>Bilal Ahmad Khan</t>
  </si>
  <si>
    <t>Muzammil Abdullah</t>
  </si>
  <si>
    <t>Faisal Imran</t>
  </si>
  <si>
    <t>Asim Hameed Khan</t>
  </si>
  <si>
    <t>Muhammad Tariq</t>
  </si>
  <si>
    <t>Abdul Rehman Khan Niazi</t>
  </si>
  <si>
    <t>Nasir Raza</t>
  </si>
  <si>
    <t>Muhammad Hasnain Khan</t>
  </si>
  <si>
    <t>Akhtar Zaman</t>
  </si>
  <si>
    <t>Usama Saleem</t>
  </si>
  <si>
    <t>Mohsin Ahamd Khan</t>
  </si>
  <si>
    <t>Muhammad Tayyab</t>
  </si>
  <si>
    <t>Muhammad Usman Ghani</t>
  </si>
  <si>
    <t>Muhammad Umair Masood</t>
  </si>
  <si>
    <t>Muhammad Adnan</t>
  </si>
  <si>
    <t>Muhammad Zeeshan</t>
  </si>
  <si>
    <t>Shakir Ullah</t>
  </si>
  <si>
    <t>Muhammad Faizan Khan</t>
  </si>
  <si>
    <t>Arsalan Amir</t>
  </si>
  <si>
    <t>Hamza Javaid</t>
  </si>
  <si>
    <t>Mohammad Hassan Iqbal Khan</t>
  </si>
  <si>
    <t>Badar Shahzad Khan</t>
  </si>
  <si>
    <t>Hassam Ul Haq</t>
  </si>
  <si>
    <t>Nisar Ali</t>
  </si>
  <si>
    <t>BEng Electrical &amp; Electronic Engineering</t>
  </si>
  <si>
    <t>BSc (Hons) Computer Science</t>
  </si>
  <si>
    <t>Faheem Abbas Shah</t>
  </si>
  <si>
    <t>UB #</t>
  </si>
  <si>
    <t>Name</t>
  </si>
  <si>
    <t xml:space="preserve">Course </t>
  </si>
  <si>
    <t>Sr #</t>
  </si>
  <si>
    <t>Math 2</t>
  </si>
  <si>
    <t>ITP</t>
  </si>
  <si>
    <t>Semester 2</t>
  </si>
  <si>
    <t>Calculus (Math 1)</t>
  </si>
  <si>
    <t>ITC</t>
  </si>
  <si>
    <t>Semester 1</t>
  </si>
  <si>
    <t>Physics</t>
  </si>
  <si>
    <t>Abdul Rafay</t>
  </si>
  <si>
    <t>Habib Ur Rehman Sayem</t>
  </si>
  <si>
    <t>36 IN</t>
  </si>
  <si>
    <t>100 IN</t>
  </si>
  <si>
    <t xml:space="preserve">NAMAL COLLEGE MIANWALI </t>
  </si>
  <si>
    <t>RY</t>
  </si>
  <si>
    <t>Abdul Rahman Khan</t>
  </si>
  <si>
    <t>PR</t>
  </si>
  <si>
    <t>SP 2</t>
  </si>
  <si>
    <t>CP</t>
  </si>
  <si>
    <t>SP 1</t>
  </si>
  <si>
    <t>SP 3</t>
  </si>
  <si>
    <t>DD</t>
  </si>
  <si>
    <t>IE</t>
  </si>
  <si>
    <t>IH</t>
  </si>
  <si>
    <t>26 AG</t>
  </si>
  <si>
    <t>A</t>
  </si>
  <si>
    <t>Decision</t>
  </si>
  <si>
    <t>Comments</t>
  </si>
  <si>
    <t>Can get CP if transferred to CS</t>
  </si>
  <si>
    <t>Can get PR if transferred to CS</t>
  </si>
  <si>
    <t>Sup in Eng1, Eng2 &amp; Math2</t>
  </si>
  <si>
    <t>Sup in ITP</t>
  </si>
  <si>
    <t>Promoted to Year 1</t>
  </si>
  <si>
    <t xml:space="preserve">Repeat Year with attendance </t>
  </si>
  <si>
    <t>Sup in Math2 &amp; Phy</t>
  </si>
  <si>
    <t>Sup in Math2</t>
  </si>
  <si>
    <t>Sup in Eng1 &amp; Eng2</t>
  </si>
  <si>
    <t>Sup in Math1</t>
  </si>
  <si>
    <t>Sup in Phy</t>
  </si>
  <si>
    <t>Sup in Eng1, Eng2 &amp; Phy</t>
  </si>
  <si>
    <t>Sup in Eng2, Math2 &amp; Phy</t>
  </si>
  <si>
    <t>Sup in Math1 &amp; Phy</t>
  </si>
  <si>
    <t>Sup in Eng1, Eng2 &amp; ITP</t>
  </si>
  <si>
    <t>Sup in Eng2 &amp; Math2</t>
  </si>
  <si>
    <t>Sup in ITP &amp; Phy</t>
  </si>
  <si>
    <t>Sup in Math2 &amp; ITP</t>
  </si>
  <si>
    <t>Phy will be counted as 1 attempt</t>
  </si>
  <si>
    <t>CP in Math 2</t>
  </si>
  <si>
    <t>Credits Failed</t>
  </si>
  <si>
    <t>-</t>
  </si>
  <si>
    <t>CP in Eng 2</t>
  </si>
  <si>
    <t xml:space="preserve">Repeat Modules with attendance </t>
  </si>
  <si>
    <t>CP in Eng 1</t>
  </si>
  <si>
    <t xml:space="preserve">Progression Average </t>
  </si>
  <si>
    <t>Muhammad Jalil</t>
  </si>
  <si>
    <t>Supply in Eng2 &amp; ITP</t>
  </si>
  <si>
    <t>Supply in ITP</t>
  </si>
  <si>
    <r>
      <rPr>
        <i/>
        <u/>
        <sz val="11"/>
        <color theme="1"/>
        <rFont val="Calibri"/>
        <family val="2"/>
        <scheme val="minor"/>
      </rPr>
      <t>Note:</t>
    </r>
    <r>
      <rPr>
        <i/>
        <sz val="11"/>
        <color theme="1"/>
        <rFont val="Calibri"/>
        <family val="2"/>
        <scheme val="minor"/>
      </rPr>
      <t xml:space="preserve"> All decisions of promotions will be finalized at University of Bradford.</t>
    </r>
  </si>
  <si>
    <t xml:space="preserve">Copy to: </t>
  </si>
  <si>
    <t xml:space="preserve">1. DEAN, Namal College Mianwali </t>
  </si>
  <si>
    <t>3. HoD Computer Science Department</t>
  </si>
  <si>
    <t xml:space="preserve">5. Registrar, Namal College, Mianwali </t>
  </si>
  <si>
    <t xml:space="preserve">6. Manager Finance, Namal College Mianwali </t>
  </si>
  <si>
    <t>Controller Examinations</t>
  </si>
  <si>
    <t>Dated: 30 June 2015</t>
  </si>
  <si>
    <t>2. HoD Electrical Engineering Department</t>
  </si>
  <si>
    <t xml:space="preserve">4. HoD English Language Center </t>
  </si>
  <si>
    <t xml:space="preserve">7. Manager Student Support Office </t>
  </si>
  <si>
    <t xml:space="preserve">Provisional Result Sheet of Foundation Year  (2014-15) </t>
  </si>
  <si>
    <t xml:space="preserve">English1 </t>
  </si>
  <si>
    <t xml:space="preserve">English 2 </t>
  </si>
  <si>
    <t xml:space="preserve">Supply in Eng2,Math2 &amp; Phy </t>
  </si>
  <si>
    <t>Supply in Math2</t>
  </si>
  <si>
    <t>Sup in Eng1,Eng2 &amp; Math2</t>
  </si>
  <si>
    <t>Supply in Eng1 &amp; Eng2</t>
  </si>
  <si>
    <t>No change</t>
  </si>
  <si>
    <t xml:space="preserve">After Rechecking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</si>
</sst>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6" fillId="0" borderId="0"/>
    <xf numFmtId="0" fontId="17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" fontId="10" fillId="0" borderId="6" xfId="0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/>
    </xf>
    <xf numFmtId="1" fontId="10" fillId="0" borderId="5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1" fontId="0" fillId="0" borderId="5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/>
    <xf numFmtId="1" fontId="13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" fontId="2" fillId="0" borderId="1" xfId="1" applyNumberFormat="1" applyFont="1" applyFill="1" applyBorder="1" applyAlignment="1">
      <alignment vertical="center"/>
    </xf>
    <xf numFmtId="1" fontId="15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15" fillId="0" borderId="5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1" fontId="15" fillId="0" borderId="5" xfId="0" applyNumberFormat="1" applyFont="1" applyFill="1" applyBorder="1" applyAlignment="1">
      <alignment horizontal="center"/>
    </xf>
    <xf numFmtId="1" fontId="15" fillId="0" borderId="1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 vertical="center"/>
    </xf>
    <xf numFmtId="1" fontId="12" fillId="0" borderId="5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10" fillId="0" borderId="1" xfId="0" applyFont="1" applyFill="1" applyBorder="1"/>
    <xf numFmtId="1" fontId="12" fillId="0" borderId="1" xfId="0" applyNumberFormat="1" applyFont="1" applyFill="1" applyBorder="1" applyAlignment="1">
      <alignment horizontal="center" vertical="center"/>
    </xf>
    <xf numFmtId="1" fontId="12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3" fillId="2" borderId="0" xfId="0" applyFont="1" applyFill="1" applyBorder="1"/>
    <xf numFmtId="0" fontId="20" fillId="2" borderId="0" xfId="0" applyFont="1" applyFill="1" applyBorder="1"/>
    <xf numFmtId="0" fontId="21" fillId="2" borderId="0" xfId="0" applyFont="1" applyFill="1" applyBorder="1"/>
    <xf numFmtId="0" fontId="7" fillId="2" borderId="0" xfId="0" applyFont="1" applyFill="1" applyBorder="1" applyAlignment="1">
      <alignment vertical="center"/>
    </xf>
    <xf numFmtId="1" fontId="12" fillId="4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1" fontId="7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18" fillId="3" borderId="0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center"/>
    </xf>
    <xf numFmtId="1" fontId="12" fillId="4" borderId="5" xfId="0" applyNumberFormat="1" applyFont="1" applyFill="1" applyBorder="1" applyAlignment="1">
      <alignment horizontal="center"/>
    </xf>
    <xf numFmtId="0" fontId="0" fillId="4" borderId="7" xfId="0" applyFill="1" applyBorder="1"/>
  </cellXfs>
  <cellStyles count="3">
    <cellStyle name="Explanatory Text" xfId="2" builtinId="53"/>
    <cellStyle name="Normal" xfId="0" builtinId="0"/>
    <cellStyle name="Normal 3" xfId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22"/>
  <sheetViews>
    <sheetView tabSelected="1" topLeftCell="A4" zoomScale="112" zoomScaleNormal="112" workbookViewId="0">
      <pane xSplit="4" ySplit="2" topLeftCell="L6" activePane="bottomRight" state="frozen"/>
      <selection activeCell="A4" sqref="A4"/>
      <selection pane="topRight" activeCell="E4" sqref="E4"/>
      <selection pane="bottomLeft" activeCell="A6" sqref="A6"/>
      <selection pane="bottomRight" activeCell="P3" sqref="P3:P5"/>
    </sheetView>
  </sheetViews>
  <sheetFormatPr defaultRowHeight="15" x14ac:dyDescent="0.25"/>
  <cols>
    <col min="1" max="1" width="4.140625" style="1" customWidth="1"/>
    <col min="2" max="2" width="9.42578125" style="44" customWidth="1"/>
    <col min="3" max="3" width="27.42578125" style="1" customWidth="1"/>
    <col min="4" max="4" width="32.28515625" style="1" customWidth="1"/>
    <col min="5" max="5" width="10.5703125" style="1" customWidth="1"/>
    <col min="6" max="6" width="7.85546875" style="1" customWidth="1"/>
    <col min="7" max="7" width="9.85546875" style="1" customWidth="1"/>
    <col min="8" max="8" width="10" style="1" customWidth="1"/>
    <col min="9" max="9" width="9.140625" style="1" customWidth="1"/>
    <col min="10" max="10" width="7.140625" style="1" customWidth="1"/>
    <col min="11" max="11" width="9.140625" style="1" customWidth="1"/>
    <col min="12" max="12" width="7.5703125" style="1" customWidth="1"/>
    <col min="13" max="13" width="7.85546875" style="1" customWidth="1"/>
    <col min="14" max="14" width="12.42578125" style="1" customWidth="1"/>
    <col min="15" max="15" width="9.140625" style="1" hidden="1" customWidth="1"/>
    <col min="16" max="16" width="8" style="1" customWidth="1"/>
    <col min="17" max="17" width="28.28515625" style="1" customWidth="1"/>
    <col min="18" max="18" width="28.42578125" style="1" hidden="1" customWidth="1"/>
    <col min="19" max="19" width="26.42578125" style="1" bestFit="1" customWidth="1"/>
    <col min="20" max="16384" width="9.140625" style="1"/>
  </cols>
  <sheetData>
    <row r="1" spans="1:19" ht="35.25" customHeight="1" x14ac:dyDescent="0.25">
      <c r="A1" s="59" t="s">
        <v>117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19" ht="33.75" customHeight="1" x14ac:dyDescent="0.25">
      <c r="A2" s="60" t="s">
        <v>172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19" ht="21" customHeight="1" x14ac:dyDescent="0.25">
      <c r="A3" s="56" t="s">
        <v>105</v>
      </c>
      <c r="B3" s="56" t="s">
        <v>102</v>
      </c>
      <c r="C3" s="56" t="s">
        <v>103</v>
      </c>
      <c r="D3" s="56" t="s">
        <v>104</v>
      </c>
      <c r="E3" s="61" t="s">
        <v>111</v>
      </c>
      <c r="F3" s="61"/>
      <c r="G3" s="61"/>
      <c r="H3" s="61" t="s">
        <v>108</v>
      </c>
      <c r="I3" s="61"/>
      <c r="J3" s="61"/>
      <c r="K3" s="61"/>
      <c r="L3" s="61"/>
      <c r="M3" s="61"/>
      <c r="N3" s="57" t="s">
        <v>157</v>
      </c>
      <c r="P3" s="57" t="s">
        <v>152</v>
      </c>
      <c r="Q3" s="58" t="s">
        <v>130</v>
      </c>
      <c r="R3" s="58" t="s">
        <v>131</v>
      </c>
    </row>
    <row r="4" spans="1:19" ht="21" customHeight="1" x14ac:dyDescent="0.25">
      <c r="A4" s="56"/>
      <c r="B4" s="56"/>
      <c r="C4" s="56"/>
      <c r="D4" s="56"/>
      <c r="E4" s="2">
        <v>20</v>
      </c>
      <c r="F4" s="2">
        <v>20</v>
      </c>
      <c r="G4" s="2">
        <v>20</v>
      </c>
      <c r="H4" s="2">
        <v>20</v>
      </c>
      <c r="I4" s="2">
        <v>10</v>
      </c>
      <c r="J4" s="2">
        <v>10</v>
      </c>
      <c r="K4" s="2">
        <v>20</v>
      </c>
      <c r="L4" s="2"/>
      <c r="M4" s="22"/>
      <c r="N4" s="57"/>
      <c r="P4" s="57"/>
      <c r="Q4" s="58"/>
      <c r="R4" s="58"/>
    </row>
    <row r="5" spans="1:19" ht="31.5" x14ac:dyDescent="0.25">
      <c r="A5" s="56"/>
      <c r="B5" s="56"/>
      <c r="C5" s="56"/>
      <c r="D5" s="56"/>
      <c r="E5" s="3" t="s">
        <v>109</v>
      </c>
      <c r="F5" s="2" t="s">
        <v>110</v>
      </c>
      <c r="G5" s="3" t="s">
        <v>173</v>
      </c>
      <c r="H5" s="3" t="s">
        <v>174</v>
      </c>
      <c r="I5" s="2" t="s">
        <v>106</v>
      </c>
      <c r="J5" s="2" t="s">
        <v>107</v>
      </c>
      <c r="K5" s="2" t="s">
        <v>112</v>
      </c>
      <c r="L5" s="2" t="s">
        <v>126</v>
      </c>
      <c r="M5" s="2" t="s">
        <v>127</v>
      </c>
      <c r="N5" s="57"/>
      <c r="P5" s="57"/>
      <c r="Q5" s="58"/>
      <c r="R5" s="58"/>
      <c r="S5" s="50" t="s">
        <v>180</v>
      </c>
    </row>
    <row r="6" spans="1:19" x14ac:dyDescent="0.25">
      <c r="A6" s="28">
        <v>5</v>
      </c>
      <c r="B6" s="63">
        <v>14031184</v>
      </c>
      <c r="C6" s="65" t="s">
        <v>1</v>
      </c>
      <c r="D6" s="29" t="s">
        <v>100</v>
      </c>
      <c r="E6" s="14">
        <v>43.321428571428569</v>
      </c>
      <c r="F6" s="7">
        <v>38.15</v>
      </c>
      <c r="G6" s="4">
        <v>44.313375513375512</v>
      </c>
      <c r="H6" s="6">
        <v>50.19742063492064</v>
      </c>
      <c r="I6" s="38">
        <v>18.8</v>
      </c>
      <c r="J6" s="5">
        <v>52</v>
      </c>
      <c r="K6" s="10">
        <v>43</v>
      </c>
      <c r="L6" s="17">
        <v>64</v>
      </c>
      <c r="M6" s="67">
        <v>89</v>
      </c>
      <c r="N6" s="19">
        <f>((PRODUCT(E6,20))+(PRODUCT(F6,20))+(PRODUCT(G6,20))+(PRODUCT(H6,20))+(PRODUCT(I6,10))+(PRODUCT(J6,10))+(PRODUCT(K6,20)))/120</f>
        <v>42.397037453287453</v>
      </c>
      <c r="O6" s="9" t="s">
        <v>118</v>
      </c>
      <c r="P6" s="24">
        <v>70</v>
      </c>
      <c r="Q6" s="18" t="s">
        <v>155</v>
      </c>
      <c r="R6" s="18"/>
      <c r="S6" s="54" t="s">
        <v>179</v>
      </c>
    </row>
    <row r="7" spans="1:19" x14ac:dyDescent="0.25">
      <c r="A7" s="33">
        <v>6</v>
      </c>
      <c r="B7" s="62">
        <v>14031186</v>
      </c>
      <c r="C7" s="12" t="s">
        <v>56</v>
      </c>
      <c r="D7" s="13" t="s">
        <v>100</v>
      </c>
      <c r="E7" s="6">
        <v>27.821428571428569</v>
      </c>
      <c r="F7" s="10">
        <v>52.290000000000006</v>
      </c>
      <c r="G7" s="15">
        <v>70.77</v>
      </c>
      <c r="H7" s="14">
        <v>62.404761904761912</v>
      </c>
      <c r="I7" s="16">
        <v>51.2</v>
      </c>
      <c r="J7" s="5">
        <v>87</v>
      </c>
      <c r="K7" s="7">
        <v>37</v>
      </c>
      <c r="L7" s="17">
        <v>72</v>
      </c>
      <c r="M7" s="67">
        <v>55</v>
      </c>
      <c r="N7" s="19">
        <f>((PRODUCT(E7,20))+(PRODUCT(F7,20))+(PRODUCT(G7,20))+(PRODUCT(H7,20))+(PRODUCT(I7,10))+(PRODUCT(J7,10))+(PRODUCT(K7,20)))/120</f>
        <v>53.231031746031746</v>
      </c>
      <c r="O7" s="9" t="s">
        <v>121</v>
      </c>
      <c r="P7" s="24">
        <v>40</v>
      </c>
      <c r="Q7" s="18" t="s">
        <v>145</v>
      </c>
      <c r="R7" s="18"/>
      <c r="S7" s="54" t="s">
        <v>179</v>
      </c>
    </row>
    <row r="8" spans="1:19" x14ac:dyDescent="0.25">
      <c r="A8" s="28">
        <v>9</v>
      </c>
      <c r="B8" s="62">
        <v>14031190</v>
      </c>
      <c r="C8" s="12" t="s">
        <v>62</v>
      </c>
      <c r="D8" s="13" t="s">
        <v>100</v>
      </c>
      <c r="E8" s="14">
        <v>79.39529220779221</v>
      </c>
      <c r="F8" s="10">
        <v>70.48</v>
      </c>
      <c r="G8" s="15">
        <v>56.232428682428676</v>
      </c>
      <c r="H8" s="6">
        <v>54.703373015873012</v>
      </c>
      <c r="I8" s="38">
        <v>17.600000000000001</v>
      </c>
      <c r="J8" s="5">
        <v>91</v>
      </c>
      <c r="K8" s="10">
        <v>78</v>
      </c>
      <c r="L8" s="17">
        <v>88</v>
      </c>
      <c r="M8" s="67">
        <v>81</v>
      </c>
      <c r="N8" s="19">
        <f>((PRODUCT(E8,20))+(PRODUCT(F8,20))+(PRODUCT(G8,20))+(PRODUCT(H8,20))+(PRODUCT(I8,10))+(PRODUCT(J8,10))+(PRODUCT(K8,20)))/120</f>
        <v>65.518515651015647</v>
      </c>
      <c r="O8" s="9" t="s">
        <v>121</v>
      </c>
      <c r="P8" s="24">
        <v>40</v>
      </c>
      <c r="Q8" s="18" t="s">
        <v>147</v>
      </c>
      <c r="R8" s="18"/>
      <c r="S8" s="54" t="s">
        <v>179</v>
      </c>
    </row>
    <row r="9" spans="1:19" x14ac:dyDescent="0.25">
      <c r="A9" s="33">
        <v>11</v>
      </c>
      <c r="B9" s="62">
        <v>14031196</v>
      </c>
      <c r="C9" s="51" t="s">
        <v>97</v>
      </c>
      <c r="D9" s="13" t="s">
        <v>100</v>
      </c>
      <c r="E9" s="14">
        <v>41.521915584415581</v>
      </c>
      <c r="F9" s="10">
        <v>55.739999999999995</v>
      </c>
      <c r="G9" s="15">
        <v>57.601298701298703</v>
      </c>
      <c r="H9" s="6">
        <v>57.205853174603178</v>
      </c>
      <c r="I9" s="38">
        <v>28.4</v>
      </c>
      <c r="J9" s="52">
        <v>46</v>
      </c>
      <c r="K9" s="7">
        <v>27.5</v>
      </c>
      <c r="L9" s="17">
        <v>60</v>
      </c>
      <c r="M9" s="67">
        <v>50</v>
      </c>
      <c r="N9" s="19">
        <f>((PRODUCT(E9,20))+(PRODUCT(F9,20))+(PRODUCT(G9,20))+(PRODUCT(H9,20))+(PRODUCT(I9,10))+(PRODUCT(J9,10))+(PRODUCT(K9,20)))/120</f>
        <v>46.128177910052912</v>
      </c>
      <c r="O9" s="9" t="s">
        <v>118</v>
      </c>
      <c r="P9" s="53">
        <v>70</v>
      </c>
      <c r="Q9" s="18" t="s">
        <v>155</v>
      </c>
      <c r="R9" s="18"/>
      <c r="S9" s="54" t="s">
        <v>175</v>
      </c>
    </row>
    <row r="10" spans="1:19" x14ac:dyDescent="0.25">
      <c r="A10" s="28">
        <v>16</v>
      </c>
      <c r="B10" s="62">
        <v>14031202</v>
      </c>
      <c r="C10" s="12" t="s">
        <v>84</v>
      </c>
      <c r="D10" s="13" t="s">
        <v>100</v>
      </c>
      <c r="E10" s="14">
        <v>58.946428571428569</v>
      </c>
      <c r="F10" s="10">
        <v>67.545000000000002</v>
      </c>
      <c r="G10" s="15">
        <v>67.32773892773892</v>
      </c>
      <c r="H10" s="14">
        <v>63.646825396825392</v>
      </c>
      <c r="I10" s="38">
        <v>30.799999999999997</v>
      </c>
      <c r="J10" s="5">
        <v>57</v>
      </c>
      <c r="K10" s="10">
        <v>66</v>
      </c>
      <c r="L10" s="17">
        <v>52</v>
      </c>
      <c r="M10" s="17">
        <v>89</v>
      </c>
      <c r="N10" s="19">
        <f>((PRODUCT(E10,20))+(PRODUCT(F10,20))+(PRODUCT(G10,20))+(PRODUCT(H10,20))+(PRODUCT(I10,10))+(PRODUCT(J10,10))+(PRODUCT(K10,20)))/120</f>
        <v>61.227665482665479</v>
      </c>
      <c r="O10" s="9" t="s">
        <v>123</v>
      </c>
      <c r="P10" s="24">
        <v>20</v>
      </c>
      <c r="Q10" s="18" t="s">
        <v>139</v>
      </c>
      <c r="R10" s="18"/>
      <c r="S10" s="54" t="s">
        <v>179</v>
      </c>
    </row>
    <row r="11" spans="1:19" x14ac:dyDescent="0.25">
      <c r="A11" s="33">
        <v>17</v>
      </c>
      <c r="B11" s="62">
        <v>14031205</v>
      </c>
      <c r="C11" s="12" t="s">
        <v>90</v>
      </c>
      <c r="D11" s="13" t="s">
        <v>100</v>
      </c>
      <c r="E11" s="14">
        <v>40</v>
      </c>
      <c r="F11" s="10">
        <v>78.63000000000001</v>
      </c>
      <c r="G11" s="4">
        <v>53.381501831501836</v>
      </c>
      <c r="H11" s="6">
        <v>59.02827380952381</v>
      </c>
      <c r="I11" s="38">
        <v>28</v>
      </c>
      <c r="J11" s="5">
        <v>54</v>
      </c>
      <c r="K11" s="10">
        <v>47</v>
      </c>
      <c r="L11" s="17">
        <v>84</v>
      </c>
      <c r="M11" s="17">
        <v>90</v>
      </c>
      <c r="N11" s="19">
        <f>((PRODUCT(E11,20))+(PRODUCT(F11,20))+(PRODUCT(G11,20))+(PRODUCT(H11,20))+(PRODUCT(I11,10))+(PRODUCT(J11,10))+(PRODUCT(K11,20)))/120</f>
        <v>53.173295940170945</v>
      </c>
      <c r="O11" s="9" t="s">
        <v>124</v>
      </c>
      <c r="P11" s="24">
        <v>60</v>
      </c>
      <c r="Q11" s="18" t="s">
        <v>134</v>
      </c>
      <c r="R11" s="18"/>
      <c r="S11" s="54" t="s">
        <v>179</v>
      </c>
    </row>
    <row r="12" spans="1:19" x14ac:dyDescent="0.25">
      <c r="A12" s="28">
        <v>22</v>
      </c>
      <c r="B12" s="62">
        <v>14031211</v>
      </c>
      <c r="C12" s="51" t="s">
        <v>73</v>
      </c>
      <c r="D12" s="13" t="s">
        <v>100</v>
      </c>
      <c r="E12" s="14">
        <v>53.523538961038966</v>
      </c>
      <c r="F12" s="10">
        <v>72.88</v>
      </c>
      <c r="G12" s="15">
        <v>58.809912309912313</v>
      </c>
      <c r="H12" s="14">
        <v>63.79960317460317</v>
      </c>
      <c r="I12" s="49">
        <v>63</v>
      </c>
      <c r="J12" s="5">
        <v>64</v>
      </c>
      <c r="K12" s="10">
        <v>57</v>
      </c>
      <c r="L12" s="17">
        <v>92</v>
      </c>
      <c r="M12" s="17">
        <v>91</v>
      </c>
      <c r="N12" s="19">
        <f>((PRODUCT(E12,20))+(PRODUCT(F12,20))+(PRODUCT(G12,20))+(PRODUCT(H12,20))+(PRODUCT(I12,10))+(PRODUCT(J12,10))+(PRODUCT(K12,20)))/120</f>
        <v>61.585509074259079</v>
      </c>
      <c r="O12" s="9" t="s">
        <v>123</v>
      </c>
      <c r="P12" s="53">
        <v>20</v>
      </c>
      <c r="Q12" s="18" t="s">
        <v>176</v>
      </c>
      <c r="R12" s="18"/>
      <c r="S12" s="54" t="s">
        <v>136</v>
      </c>
    </row>
    <row r="13" spans="1:19" x14ac:dyDescent="0.25">
      <c r="A13" s="33">
        <v>43</v>
      </c>
      <c r="B13" s="62">
        <v>14031248</v>
      </c>
      <c r="C13" s="12" t="s">
        <v>67</v>
      </c>
      <c r="D13" s="13" t="s">
        <v>100</v>
      </c>
      <c r="E13" s="14">
        <v>48.930194805194809</v>
      </c>
      <c r="F13" s="10">
        <v>57.77</v>
      </c>
      <c r="G13" s="4">
        <v>45.69215784215784</v>
      </c>
      <c r="H13" s="6">
        <v>44.338293650793645</v>
      </c>
      <c r="I13" s="38">
        <v>22.8</v>
      </c>
      <c r="J13" s="5">
        <v>83</v>
      </c>
      <c r="K13" s="10">
        <v>61</v>
      </c>
      <c r="L13" s="17">
        <v>96</v>
      </c>
      <c r="M13" s="17">
        <v>92</v>
      </c>
      <c r="N13" s="19">
        <f>((PRODUCT(E13,20))+(PRODUCT(F13,20))+(PRODUCT(G13,20))+(PRODUCT(H13,20))+(PRODUCT(I13,10))+(PRODUCT(J13,10))+(PRODUCT(K13,20)))/120</f>
        <v>51.771774383024386</v>
      </c>
      <c r="O13" s="9" t="s">
        <v>124</v>
      </c>
      <c r="P13" s="24">
        <v>60</v>
      </c>
      <c r="Q13" s="18" t="s">
        <v>134</v>
      </c>
      <c r="R13" s="18"/>
      <c r="S13" s="54" t="s">
        <v>179</v>
      </c>
    </row>
    <row r="14" spans="1:19" x14ac:dyDescent="0.25">
      <c r="A14" s="28">
        <v>55</v>
      </c>
      <c r="B14" s="62">
        <v>14031260</v>
      </c>
      <c r="C14" s="12" t="s">
        <v>89</v>
      </c>
      <c r="D14" s="13" t="s">
        <v>100</v>
      </c>
      <c r="E14" s="14">
        <v>51.387175324675326</v>
      </c>
      <c r="F14" s="7">
        <v>30.95</v>
      </c>
      <c r="G14" s="4">
        <v>44.079936729936733</v>
      </c>
      <c r="H14" s="6">
        <v>50.477182539682538</v>
      </c>
      <c r="I14" s="38">
        <v>28.4</v>
      </c>
      <c r="J14" s="8">
        <v>22</v>
      </c>
      <c r="K14" s="7">
        <v>47</v>
      </c>
      <c r="L14" s="17">
        <v>60</v>
      </c>
      <c r="M14" s="17">
        <v>92</v>
      </c>
      <c r="N14" s="19">
        <f>((PRODUCT(E14,20))+(PRODUCT(F14,20))+(PRODUCT(G14,20))+(PRODUCT(H14,20))+(PRODUCT(I14,10))+(PRODUCT(J14,10))+(PRODUCT(K14,20)))/120</f>
        <v>41.515715765715761</v>
      </c>
      <c r="O14" s="9" t="s">
        <v>118</v>
      </c>
      <c r="P14" s="24">
        <v>100</v>
      </c>
      <c r="Q14" s="18" t="s">
        <v>137</v>
      </c>
      <c r="R14" s="18"/>
      <c r="S14" s="54" t="s">
        <v>179</v>
      </c>
    </row>
    <row r="15" spans="1:19" x14ac:dyDescent="0.25">
      <c r="A15" s="33">
        <v>69</v>
      </c>
      <c r="B15" s="62">
        <v>13031162</v>
      </c>
      <c r="C15" s="51" t="s">
        <v>101</v>
      </c>
      <c r="D15" s="13" t="s">
        <v>99</v>
      </c>
      <c r="E15" s="14">
        <v>73.265422077922068</v>
      </c>
      <c r="F15" s="10">
        <v>58.94</v>
      </c>
      <c r="G15" s="4">
        <v>42.191519591519594</v>
      </c>
      <c r="H15" s="6">
        <v>46.939980158730165</v>
      </c>
      <c r="I15" s="49">
        <v>56</v>
      </c>
      <c r="J15" s="5">
        <v>59</v>
      </c>
      <c r="K15" s="10">
        <v>59</v>
      </c>
      <c r="L15" s="17">
        <v>56</v>
      </c>
      <c r="M15" s="17">
        <v>57</v>
      </c>
      <c r="N15" s="19">
        <f>((PRODUCT(E15,20))+(PRODUCT(F15,20))+(PRODUCT(G15,20))+(PRODUCT(H15,20))+(PRODUCT(I15,10))+(PRODUCT(J15,10))+(PRODUCT(K15,20)))/120</f>
        <v>56.306153638028633</v>
      </c>
      <c r="O15" s="1" t="s">
        <v>124</v>
      </c>
      <c r="P15" s="53">
        <v>50</v>
      </c>
      <c r="Q15" s="18" t="s">
        <v>177</v>
      </c>
      <c r="R15" s="41"/>
      <c r="S15" s="54" t="s">
        <v>178</v>
      </c>
    </row>
    <row r="16" spans="1:19" x14ac:dyDescent="0.25">
      <c r="A16" s="28">
        <v>75</v>
      </c>
      <c r="B16" s="62">
        <v>14031193</v>
      </c>
      <c r="C16" s="12" t="s">
        <v>5</v>
      </c>
      <c r="D16" s="13" t="s">
        <v>99</v>
      </c>
      <c r="E16" s="14">
        <v>90.071428571428569</v>
      </c>
      <c r="F16" s="10">
        <v>67.820000000000007</v>
      </c>
      <c r="G16" s="4">
        <v>41.964424464424468</v>
      </c>
      <c r="H16" s="6">
        <v>50.395337301587304</v>
      </c>
      <c r="I16" s="16">
        <v>75.599999999999994</v>
      </c>
      <c r="J16" s="5">
        <v>86</v>
      </c>
      <c r="K16" s="10">
        <v>72</v>
      </c>
      <c r="L16" s="17">
        <v>68</v>
      </c>
      <c r="M16" s="17">
        <v>94</v>
      </c>
      <c r="N16" s="19">
        <f>((PRODUCT(E16,20))+(PRODUCT(F16,20))+(PRODUCT(G16,20))+(PRODUCT(H16,20))+(PRODUCT(I16,10))+(PRODUCT(J16,10))+(PRODUCT(K16,20)))/120</f>
        <v>67.175198389573382</v>
      </c>
      <c r="O16" s="1" t="s">
        <v>121</v>
      </c>
      <c r="P16" s="24">
        <v>40</v>
      </c>
      <c r="Q16" s="18" t="s">
        <v>140</v>
      </c>
      <c r="R16" s="18"/>
      <c r="S16" s="54" t="s">
        <v>179</v>
      </c>
    </row>
    <row r="17" spans="1:19" x14ac:dyDescent="0.25">
      <c r="A17" s="33">
        <v>83</v>
      </c>
      <c r="B17" s="62">
        <v>14031215</v>
      </c>
      <c r="C17" s="51" t="s">
        <v>20</v>
      </c>
      <c r="D17" s="13" t="s">
        <v>99</v>
      </c>
      <c r="E17" s="68">
        <v>51</v>
      </c>
      <c r="F17" s="10">
        <v>65.41</v>
      </c>
      <c r="G17" s="15">
        <v>59.091719391719387</v>
      </c>
      <c r="H17" s="14">
        <v>62.584821428571431</v>
      </c>
      <c r="I17" s="16">
        <v>58.400000000000006</v>
      </c>
      <c r="J17" s="5">
        <v>72</v>
      </c>
      <c r="K17" s="10">
        <v>64</v>
      </c>
      <c r="L17" s="17">
        <v>80</v>
      </c>
      <c r="M17" s="17">
        <v>95</v>
      </c>
      <c r="N17" s="19">
        <f>((PRODUCT(E17,20))+(PRODUCT(F17,20))+(PRODUCT(G17,20))+(PRODUCT(H17,20))+(PRODUCT(I17,10))+(PRODUCT(J17,10))+(PRODUCT(K17,20)))/120</f>
        <v>61.214423470048466</v>
      </c>
      <c r="O17" s="1" t="s">
        <v>123</v>
      </c>
      <c r="P17" s="24">
        <v>20</v>
      </c>
      <c r="Q17" s="18" t="s">
        <v>141</v>
      </c>
      <c r="R17" s="18" t="s">
        <v>133</v>
      </c>
      <c r="S17" s="69" t="s">
        <v>136</v>
      </c>
    </row>
    <row r="18" spans="1:19" x14ac:dyDescent="0.25">
      <c r="A18" s="28">
        <v>89</v>
      </c>
      <c r="B18" s="62">
        <v>14031230</v>
      </c>
      <c r="C18" s="12" t="s">
        <v>15</v>
      </c>
      <c r="D18" s="13" t="s">
        <v>99</v>
      </c>
      <c r="E18" s="14">
        <v>55</v>
      </c>
      <c r="F18" s="10">
        <v>70.52000000000001</v>
      </c>
      <c r="G18" s="15">
        <v>55.989693639693641</v>
      </c>
      <c r="H18" s="6">
        <v>56.96875</v>
      </c>
      <c r="I18" s="38">
        <v>25.6</v>
      </c>
      <c r="J18" s="5">
        <v>65</v>
      </c>
      <c r="K18" s="7">
        <v>42</v>
      </c>
      <c r="L18" s="17">
        <v>72</v>
      </c>
      <c r="M18" s="17">
        <v>62</v>
      </c>
      <c r="N18" s="19">
        <f>((PRODUCT(E18,20))+(PRODUCT(F18,20))+(PRODUCT(G18,20))+(PRODUCT(H18,20))+(PRODUCT(I18,10))+(PRODUCT(J18,10))+(PRODUCT(K18,20)))/120</f>
        <v>54.296407273282277</v>
      </c>
      <c r="O18" s="1" t="s">
        <v>124</v>
      </c>
      <c r="P18" s="24">
        <v>60</v>
      </c>
      <c r="Q18" s="18" t="s">
        <v>144</v>
      </c>
      <c r="R18" s="18"/>
      <c r="S18" s="54" t="s">
        <v>179</v>
      </c>
    </row>
    <row r="19" spans="1:19" x14ac:dyDescent="0.25">
      <c r="A19" s="33">
        <v>1</v>
      </c>
      <c r="B19" s="64">
        <v>13031167</v>
      </c>
      <c r="C19" s="66" t="s">
        <v>119</v>
      </c>
      <c r="D19" s="13" t="s">
        <v>100</v>
      </c>
      <c r="E19" s="30">
        <v>52</v>
      </c>
      <c r="F19" s="31">
        <v>57</v>
      </c>
      <c r="G19" s="32">
        <v>42</v>
      </c>
      <c r="H19" s="30">
        <v>48</v>
      </c>
      <c r="I19" s="31">
        <v>55</v>
      </c>
      <c r="J19" s="5">
        <v>98</v>
      </c>
      <c r="K19" s="31">
        <v>49</v>
      </c>
      <c r="L19" s="31">
        <v>50</v>
      </c>
      <c r="M19" s="31">
        <v>70</v>
      </c>
      <c r="N19" s="19">
        <f>((PRODUCT(E19,20))+(PRODUCT(F19,20))+(PRODUCT(G19,20))+(PRODUCT(H19,20))+(PRODUCT(I19,10))+(PRODUCT(J19,10))+(PRODUCT(K19,20)))/120</f>
        <v>54.083333333333336</v>
      </c>
      <c r="O19" s="9" t="s">
        <v>120</v>
      </c>
      <c r="P19" s="24" t="s">
        <v>153</v>
      </c>
      <c r="Q19" s="18" t="s">
        <v>136</v>
      </c>
      <c r="R19" s="18"/>
    </row>
    <row r="20" spans="1:19" x14ac:dyDescent="0.25">
      <c r="A20" s="28">
        <v>2</v>
      </c>
      <c r="B20" s="34">
        <v>13031168</v>
      </c>
      <c r="C20" s="35" t="s">
        <v>113</v>
      </c>
      <c r="D20" s="13" t="s">
        <v>100</v>
      </c>
      <c r="E20" s="30">
        <v>42</v>
      </c>
      <c r="F20" s="31">
        <v>52</v>
      </c>
      <c r="G20" s="32">
        <v>41</v>
      </c>
      <c r="H20" s="30">
        <v>68</v>
      </c>
      <c r="I20" s="31">
        <v>56</v>
      </c>
      <c r="J20" s="5">
        <v>83</v>
      </c>
      <c r="K20" s="31">
        <v>45</v>
      </c>
      <c r="L20" s="31">
        <v>66</v>
      </c>
      <c r="M20" s="31">
        <v>58</v>
      </c>
      <c r="N20" s="19">
        <f>((PRODUCT(E20,20))+(PRODUCT(F20,20))+(PRODUCT(G20,20))+(PRODUCT(H20,20))+(PRODUCT(I20,10))+(PRODUCT(J20,10))+(PRODUCT(K20,20)))/120</f>
        <v>52.916666666666664</v>
      </c>
      <c r="O20" s="9" t="s">
        <v>120</v>
      </c>
      <c r="P20" s="24" t="s">
        <v>153</v>
      </c>
      <c r="Q20" s="18" t="s">
        <v>136</v>
      </c>
      <c r="R20" s="18"/>
    </row>
    <row r="21" spans="1:19" x14ac:dyDescent="0.25">
      <c r="A21" s="33">
        <v>3</v>
      </c>
      <c r="B21" s="34">
        <v>13031172</v>
      </c>
      <c r="C21" s="35" t="s">
        <v>114</v>
      </c>
      <c r="D21" s="13" t="s">
        <v>100</v>
      </c>
      <c r="E21" s="30">
        <v>50</v>
      </c>
      <c r="F21" s="31">
        <v>46</v>
      </c>
      <c r="G21" s="32">
        <v>64</v>
      </c>
      <c r="H21" s="30">
        <v>59</v>
      </c>
      <c r="I21" s="31">
        <v>65</v>
      </c>
      <c r="J21" s="5">
        <v>73</v>
      </c>
      <c r="K21" s="31">
        <v>42</v>
      </c>
      <c r="L21" s="31">
        <v>64</v>
      </c>
      <c r="M21" s="31">
        <v>61</v>
      </c>
      <c r="N21" s="19">
        <f>((PRODUCT(E21,20))+(PRODUCT(F21,20))+(PRODUCT(G21,20))+(PRODUCT(H21,20))+(PRODUCT(I21,10))+(PRODUCT(J21,10))+(PRODUCT(K21,20)))/120</f>
        <v>55</v>
      </c>
      <c r="O21" s="9" t="s">
        <v>120</v>
      </c>
      <c r="P21" s="24" t="s">
        <v>153</v>
      </c>
      <c r="Q21" s="18" t="s">
        <v>136</v>
      </c>
      <c r="R21" s="18"/>
    </row>
    <row r="22" spans="1:19" x14ac:dyDescent="0.25">
      <c r="A22" s="28">
        <v>4</v>
      </c>
      <c r="B22" s="25">
        <v>13031155</v>
      </c>
      <c r="C22" s="26" t="s">
        <v>158</v>
      </c>
      <c r="D22" s="13" t="s">
        <v>100</v>
      </c>
      <c r="E22" s="36">
        <v>58.7</v>
      </c>
      <c r="F22" s="31">
        <v>41</v>
      </c>
      <c r="G22" s="32">
        <v>48</v>
      </c>
      <c r="H22" s="30">
        <v>55</v>
      </c>
      <c r="I22" s="37">
        <v>50.6</v>
      </c>
      <c r="J22" s="5">
        <v>100</v>
      </c>
      <c r="K22" s="31">
        <v>49</v>
      </c>
      <c r="L22" s="27">
        <v>58.3</v>
      </c>
      <c r="M22" s="31">
        <v>55</v>
      </c>
      <c r="N22" s="19">
        <f>((PRODUCT(E22,20))+(PRODUCT(F22,20))+(PRODUCT(G22,20))+(PRODUCT(H22,20))+(PRODUCT(I22,10))+(PRODUCT(J22,10))+(PRODUCT(K22,20)))/120</f>
        <v>54.5</v>
      </c>
      <c r="O22" s="9"/>
      <c r="P22" s="24" t="s">
        <v>153</v>
      </c>
      <c r="Q22" s="18" t="s">
        <v>136</v>
      </c>
      <c r="R22" s="18"/>
    </row>
    <row r="23" spans="1:19" x14ac:dyDescent="0.25">
      <c r="A23" s="33">
        <v>7</v>
      </c>
      <c r="B23" s="11">
        <v>14031187</v>
      </c>
      <c r="C23" s="12" t="s">
        <v>54</v>
      </c>
      <c r="D23" s="13" t="s">
        <v>100</v>
      </c>
      <c r="E23" s="14">
        <v>68.302759740259745</v>
      </c>
      <c r="F23" s="10">
        <v>55.51</v>
      </c>
      <c r="G23" s="15">
        <v>62.995282495282495</v>
      </c>
      <c r="H23" s="14">
        <v>61.174603174603178</v>
      </c>
      <c r="I23" s="16">
        <v>60.4</v>
      </c>
      <c r="J23" s="5">
        <v>64</v>
      </c>
      <c r="K23" s="10">
        <v>53</v>
      </c>
      <c r="L23" s="17">
        <v>64</v>
      </c>
      <c r="M23" s="17">
        <v>67</v>
      </c>
      <c r="N23" s="19">
        <f>((PRODUCT(E23,20))+(PRODUCT(F23,20))+(PRODUCT(G23,20))+(PRODUCT(H23,20))+(PRODUCT(I23,10))+(PRODUCT(J23,10))+(PRODUCT(K23,20)))/120</f>
        <v>60.530440901690902</v>
      </c>
      <c r="O23" s="9" t="s">
        <v>120</v>
      </c>
      <c r="P23" s="24" t="s">
        <v>153</v>
      </c>
      <c r="Q23" s="18" t="s">
        <v>136</v>
      </c>
      <c r="R23" s="18"/>
    </row>
    <row r="24" spans="1:19" x14ac:dyDescent="0.25">
      <c r="A24" s="28">
        <v>8</v>
      </c>
      <c r="B24" s="11">
        <v>14031188</v>
      </c>
      <c r="C24" s="12" t="s">
        <v>66</v>
      </c>
      <c r="D24" s="13" t="s">
        <v>100</v>
      </c>
      <c r="E24" s="14">
        <v>61.025162337662337</v>
      </c>
      <c r="F24" s="10">
        <v>59.490000000000009</v>
      </c>
      <c r="G24" s="15">
        <v>56.954972804972812</v>
      </c>
      <c r="H24" s="6">
        <v>58</v>
      </c>
      <c r="I24" s="16">
        <v>45.6</v>
      </c>
      <c r="J24" s="5">
        <v>56</v>
      </c>
      <c r="K24" s="10">
        <v>52</v>
      </c>
      <c r="L24" s="17">
        <v>80</v>
      </c>
      <c r="M24" s="17">
        <v>53</v>
      </c>
      <c r="N24" s="19">
        <f>((PRODUCT(E24,20))+(PRODUCT(F24,20))+(PRODUCT(G24,20))+(PRODUCT(H24,20))+(PRODUCT(I24,10))+(PRODUCT(J24,10))+(PRODUCT(K24,20)))/120</f>
        <v>56.378355857105859</v>
      </c>
      <c r="O24" s="9" t="s">
        <v>122</v>
      </c>
      <c r="P24" s="24" t="s">
        <v>153</v>
      </c>
      <c r="Q24" s="18" t="s">
        <v>136</v>
      </c>
      <c r="R24" s="18" t="s">
        <v>154</v>
      </c>
    </row>
    <row r="25" spans="1:19" x14ac:dyDescent="0.25">
      <c r="A25" s="33">
        <v>10</v>
      </c>
      <c r="B25" s="11">
        <v>14031195</v>
      </c>
      <c r="C25" s="12" t="s">
        <v>57</v>
      </c>
      <c r="D25" s="13" t="s">
        <v>100</v>
      </c>
      <c r="E25" s="14">
        <v>75.79220779220779</v>
      </c>
      <c r="F25" s="10">
        <v>77.03</v>
      </c>
      <c r="G25" s="15">
        <v>64.839049839049835</v>
      </c>
      <c r="H25" s="14">
        <v>66.583829365079367</v>
      </c>
      <c r="I25" s="16">
        <v>80.800000000000011</v>
      </c>
      <c r="J25" s="5">
        <v>100</v>
      </c>
      <c r="K25" s="10">
        <v>75</v>
      </c>
      <c r="L25" s="17">
        <v>76</v>
      </c>
      <c r="M25" s="17">
        <v>76</v>
      </c>
      <c r="N25" s="19">
        <f>((PRODUCT(E25,20))+(PRODUCT(F25,20))+(PRODUCT(G25,20))+(PRODUCT(H25,20))+(PRODUCT(I25,10))+(PRODUCT(J25,10))+(PRODUCT(K25,20)))/120</f>
        <v>74.940847832722824</v>
      </c>
      <c r="O25" s="9" t="s">
        <v>120</v>
      </c>
      <c r="P25" s="24" t="s">
        <v>153</v>
      </c>
      <c r="Q25" s="18" t="s">
        <v>136</v>
      </c>
      <c r="R25" s="18"/>
    </row>
    <row r="26" spans="1:19" x14ac:dyDescent="0.25">
      <c r="A26" s="28">
        <v>12</v>
      </c>
      <c r="B26" s="11">
        <v>14031198</v>
      </c>
      <c r="C26" s="12" t="s">
        <v>46</v>
      </c>
      <c r="D26" s="13" t="s">
        <v>100</v>
      </c>
      <c r="E26" s="14">
        <v>76.047889610389603</v>
      </c>
      <c r="F26" s="10">
        <v>70.990000000000009</v>
      </c>
      <c r="G26" s="15">
        <v>72.948901098901104</v>
      </c>
      <c r="H26" s="14">
        <v>71.153273809523824</v>
      </c>
      <c r="I26" s="16">
        <v>66</v>
      </c>
      <c r="J26" s="5">
        <v>86</v>
      </c>
      <c r="K26" s="10">
        <v>59</v>
      </c>
      <c r="L26" s="17">
        <v>68</v>
      </c>
      <c r="M26" s="17">
        <v>75</v>
      </c>
      <c r="N26" s="19">
        <f>((PRODUCT(E26,20))+(PRODUCT(F26,20))+(PRODUCT(G26,20))+(PRODUCT(H26,20))+(PRODUCT(I26,10))+(PRODUCT(J26,10))+(PRODUCT(K26,20)))/120</f>
        <v>71.023344086469081</v>
      </c>
      <c r="O26" s="9" t="s">
        <v>120</v>
      </c>
      <c r="P26" s="24" t="s">
        <v>153</v>
      </c>
      <c r="Q26" s="18" t="s">
        <v>136</v>
      </c>
      <c r="R26" s="18"/>
    </row>
    <row r="27" spans="1:19" x14ac:dyDescent="0.25">
      <c r="A27" s="33">
        <v>13</v>
      </c>
      <c r="B27" s="11">
        <v>14031199</v>
      </c>
      <c r="C27" s="12" t="s">
        <v>76</v>
      </c>
      <c r="D27" s="13" t="s">
        <v>100</v>
      </c>
      <c r="E27" s="14">
        <v>75.967532467532465</v>
      </c>
      <c r="F27" s="10">
        <v>63.844999999999999</v>
      </c>
      <c r="G27" s="4">
        <v>40.350482850482848</v>
      </c>
      <c r="H27" s="6">
        <v>40.325892857142854</v>
      </c>
      <c r="I27" s="16">
        <v>65.599999999999994</v>
      </c>
      <c r="J27" s="5">
        <v>93</v>
      </c>
      <c r="K27" s="10">
        <v>47</v>
      </c>
      <c r="L27" s="17">
        <v>64</v>
      </c>
      <c r="M27" s="17">
        <v>50</v>
      </c>
      <c r="N27" s="19">
        <f>((PRODUCT(E27,20))+(PRODUCT(F27,20))+(PRODUCT(G27,20))+(PRODUCT(H27,20))+(PRODUCT(I27,10))+(PRODUCT(J27,10))+(PRODUCT(K27,20)))/120</f>
        <v>57.798151362526362</v>
      </c>
      <c r="O27" s="9" t="s">
        <v>121</v>
      </c>
      <c r="P27" s="24">
        <v>40</v>
      </c>
      <c r="Q27" s="18" t="s">
        <v>140</v>
      </c>
      <c r="R27" s="18"/>
    </row>
    <row r="28" spans="1:19" x14ac:dyDescent="0.25">
      <c r="A28" s="28">
        <v>14</v>
      </c>
      <c r="B28" s="11">
        <v>14031200</v>
      </c>
      <c r="C28" s="12" t="s">
        <v>77</v>
      </c>
      <c r="D28" s="13" t="s">
        <v>100</v>
      </c>
      <c r="E28" s="14">
        <v>67.693181818181813</v>
      </c>
      <c r="F28" s="10">
        <v>77.22</v>
      </c>
      <c r="G28" s="15">
        <v>58.197347097347091</v>
      </c>
      <c r="H28" s="14">
        <v>62.991567460317469</v>
      </c>
      <c r="I28" s="16">
        <v>60.8</v>
      </c>
      <c r="J28" s="5">
        <v>100</v>
      </c>
      <c r="K28" s="10">
        <v>65</v>
      </c>
      <c r="L28" s="17">
        <v>64</v>
      </c>
      <c r="M28" s="17">
        <v>95</v>
      </c>
      <c r="N28" s="19">
        <f>((PRODUCT(E28,20))+(PRODUCT(F28,20))+(PRODUCT(G28,20))+(PRODUCT(H28,20))+(PRODUCT(I28,10))+(PRODUCT(J28,10))+(PRODUCT(K28,20)))/120</f>
        <v>68.583682729307739</v>
      </c>
      <c r="O28" s="9" t="s">
        <v>120</v>
      </c>
      <c r="P28" s="24" t="s">
        <v>153</v>
      </c>
      <c r="Q28" s="18" t="s">
        <v>136</v>
      </c>
      <c r="R28" s="18"/>
    </row>
    <row r="29" spans="1:19" x14ac:dyDescent="0.25">
      <c r="A29" s="33">
        <v>15</v>
      </c>
      <c r="B29" s="11">
        <v>14031201</v>
      </c>
      <c r="C29" s="12" t="s">
        <v>94</v>
      </c>
      <c r="D29" s="13" t="s">
        <v>100</v>
      </c>
      <c r="E29" s="14">
        <v>71.336038961038966</v>
      </c>
      <c r="F29" s="10">
        <v>65.599999999999994</v>
      </c>
      <c r="G29" s="4">
        <v>42.63016428016428</v>
      </c>
      <c r="H29" s="6">
        <v>53.655257936507937</v>
      </c>
      <c r="I29" s="16">
        <v>49.6</v>
      </c>
      <c r="J29" s="5">
        <v>64</v>
      </c>
      <c r="K29" s="10">
        <v>72</v>
      </c>
      <c r="L29" s="17">
        <v>76</v>
      </c>
      <c r="M29" s="17">
        <v>81</v>
      </c>
      <c r="N29" s="19">
        <f>((PRODUCT(E29,20))+(PRODUCT(F29,20))+(PRODUCT(G29,20))+(PRODUCT(H29,20))+(PRODUCT(I29,10))+(PRODUCT(J29,10))+(PRODUCT(K29,20)))/120</f>
        <v>60.336910196285196</v>
      </c>
      <c r="O29" s="9" t="s">
        <v>121</v>
      </c>
      <c r="P29" s="24">
        <v>40</v>
      </c>
      <c r="Q29" s="18" t="s">
        <v>140</v>
      </c>
      <c r="R29" s="18"/>
    </row>
    <row r="30" spans="1:19" x14ac:dyDescent="0.25">
      <c r="A30" s="28">
        <v>18</v>
      </c>
      <c r="B30" s="11">
        <v>14031206</v>
      </c>
      <c r="C30" s="12" t="s">
        <v>61</v>
      </c>
      <c r="D30" s="13" t="s">
        <v>100</v>
      </c>
      <c r="E30" s="14">
        <v>75.885551948051955</v>
      </c>
      <c r="F30" s="10">
        <v>60.59</v>
      </c>
      <c r="G30" s="15">
        <v>66.546447996447995</v>
      </c>
      <c r="H30" s="14">
        <v>64.887400793650798</v>
      </c>
      <c r="I30" s="16">
        <v>41.6</v>
      </c>
      <c r="J30" s="5">
        <v>81</v>
      </c>
      <c r="K30" s="10">
        <v>66</v>
      </c>
      <c r="L30" s="17">
        <v>84</v>
      </c>
      <c r="M30" s="17">
        <v>91</v>
      </c>
      <c r="N30" s="19">
        <f>((PRODUCT(E30,20))+(PRODUCT(F30,20))+(PRODUCT(G30,20))+(PRODUCT(H30,20))+(PRODUCT(I30,10))+(PRODUCT(J30,10))+(PRODUCT(K30,20)))/120</f>
        <v>65.868233456358453</v>
      </c>
      <c r="O30" s="9" t="s">
        <v>120</v>
      </c>
      <c r="P30" s="24" t="s">
        <v>153</v>
      </c>
      <c r="Q30" s="18" t="s">
        <v>136</v>
      </c>
      <c r="R30" s="18"/>
    </row>
    <row r="31" spans="1:19" x14ac:dyDescent="0.25">
      <c r="A31" s="33">
        <v>19</v>
      </c>
      <c r="B31" s="11">
        <v>14031207</v>
      </c>
      <c r="C31" s="12" t="s">
        <v>6</v>
      </c>
      <c r="D31" s="13" t="s">
        <v>100</v>
      </c>
      <c r="E31" s="14">
        <v>86.215909090909093</v>
      </c>
      <c r="F31" s="10">
        <v>70.525000000000006</v>
      </c>
      <c r="G31" s="15">
        <v>57.368614718614708</v>
      </c>
      <c r="H31" s="14">
        <v>61.632936507936506</v>
      </c>
      <c r="I31" s="16">
        <v>71.599999999999994</v>
      </c>
      <c r="J31" s="5">
        <v>76</v>
      </c>
      <c r="K31" s="10">
        <v>65</v>
      </c>
      <c r="L31" s="17">
        <v>84</v>
      </c>
      <c r="M31" s="17">
        <v>66</v>
      </c>
      <c r="N31" s="19">
        <f>((PRODUCT(E31,20))+(PRODUCT(F31,20))+(PRODUCT(G31,20))+(PRODUCT(H31,20))+(PRODUCT(I31,10))+(PRODUCT(J31,10))+(PRODUCT(K31,20)))/120</f>
        <v>69.090410052910059</v>
      </c>
      <c r="O31" s="9" t="s">
        <v>120</v>
      </c>
      <c r="P31" s="24" t="s">
        <v>153</v>
      </c>
      <c r="Q31" s="18" t="s">
        <v>136</v>
      </c>
      <c r="R31" s="18"/>
    </row>
    <row r="32" spans="1:19" x14ac:dyDescent="0.25">
      <c r="A32" s="28">
        <v>20</v>
      </c>
      <c r="B32" s="11">
        <v>14031209</v>
      </c>
      <c r="C32" s="12" t="s">
        <v>27</v>
      </c>
      <c r="D32" s="13" t="s">
        <v>100</v>
      </c>
      <c r="E32" s="14">
        <v>77.775162337662337</v>
      </c>
      <c r="F32" s="10">
        <v>51.459999999999994</v>
      </c>
      <c r="G32" s="4">
        <v>54.308896658896657</v>
      </c>
      <c r="H32" s="6">
        <v>54.160218253968253</v>
      </c>
      <c r="I32" s="16">
        <v>50</v>
      </c>
      <c r="J32" s="5">
        <v>48</v>
      </c>
      <c r="K32" s="10">
        <v>52</v>
      </c>
      <c r="L32" s="17">
        <v>88</v>
      </c>
      <c r="M32" s="17">
        <v>50</v>
      </c>
      <c r="N32" s="19">
        <f>((PRODUCT(E32,20))+(PRODUCT(F32,20))+(PRODUCT(G32,20))+(PRODUCT(H32,20))+(PRODUCT(I32,10))+(PRODUCT(J32,10))+(PRODUCT(K32,20)))/120</f>
        <v>56.450712875087873</v>
      </c>
      <c r="O32" s="9" t="s">
        <v>121</v>
      </c>
      <c r="P32" s="24">
        <v>40</v>
      </c>
      <c r="Q32" s="18" t="s">
        <v>140</v>
      </c>
      <c r="R32" s="18"/>
    </row>
    <row r="33" spans="1:18" x14ac:dyDescent="0.25">
      <c r="A33" s="33">
        <v>21</v>
      </c>
      <c r="B33" s="11">
        <v>14031210</v>
      </c>
      <c r="C33" s="12" t="s">
        <v>88</v>
      </c>
      <c r="D33" s="13" t="s">
        <v>100</v>
      </c>
      <c r="E33" s="14">
        <v>55.081980519480524</v>
      </c>
      <c r="F33" s="10">
        <v>52.085000000000001</v>
      </c>
      <c r="G33" s="4">
        <v>39.352175602175599</v>
      </c>
      <c r="H33" s="6">
        <v>49.762400793650798</v>
      </c>
      <c r="I33" s="16">
        <v>54.8</v>
      </c>
      <c r="J33" s="5">
        <v>64</v>
      </c>
      <c r="K33" s="10">
        <v>49</v>
      </c>
      <c r="L33" s="17">
        <v>76</v>
      </c>
      <c r="M33" s="17">
        <v>77</v>
      </c>
      <c r="N33" s="19">
        <f>((PRODUCT(E33,20))+(PRODUCT(F33,20))+(PRODUCT(G33,20))+(PRODUCT(H33,20))+(PRODUCT(I33,10))+(PRODUCT(J33,10))+(PRODUCT(K33,20)))/120</f>
        <v>50.780259485884486</v>
      </c>
      <c r="O33" s="9" t="s">
        <v>121</v>
      </c>
      <c r="P33" s="24">
        <v>40</v>
      </c>
      <c r="Q33" s="18" t="s">
        <v>140</v>
      </c>
      <c r="R33" s="18"/>
    </row>
    <row r="34" spans="1:18" x14ac:dyDescent="0.25">
      <c r="A34" s="28">
        <v>23</v>
      </c>
      <c r="B34" s="11">
        <v>14031213</v>
      </c>
      <c r="C34" s="12" t="s">
        <v>63</v>
      </c>
      <c r="D34" s="13" t="s">
        <v>100</v>
      </c>
      <c r="E34" s="14">
        <v>82.849837662337663</v>
      </c>
      <c r="F34" s="10">
        <v>81.52</v>
      </c>
      <c r="G34" s="15">
        <v>73.761016761016748</v>
      </c>
      <c r="H34" s="14">
        <v>74.338789682539684</v>
      </c>
      <c r="I34" s="16">
        <v>54</v>
      </c>
      <c r="J34" s="5">
        <v>97</v>
      </c>
      <c r="K34" s="10">
        <v>79</v>
      </c>
      <c r="L34" s="17">
        <v>92</v>
      </c>
      <c r="M34" s="17">
        <v>72</v>
      </c>
      <c r="N34" s="19">
        <f>((PRODUCT(E34,20))+(PRODUCT(F34,20))+(PRODUCT(G34,20))+(PRODUCT(H34,20))+(PRODUCT(I34,10))+(PRODUCT(J34,10))+(PRODUCT(K34,20)))/120</f>
        <v>77.828274017649008</v>
      </c>
      <c r="O34" s="9" t="s">
        <v>120</v>
      </c>
      <c r="P34" s="24" t="s">
        <v>153</v>
      </c>
      <c r="Q34" s="18" t="s">
        <v>136</v>
      </c>
      <c r="R34" s="18"/>
    </row>
    <row r="35" spans="1:18" x14ac:dyDescent="0.25">
      <c r="A35" s="33">
        <v>24</v>
      </c>
      <c r="B35" s="11">
        <v>14031218</v>
      </c>
      <c r="C35" s="12" t="s">
        <v>86</v>
      </c>
      <c r="D35" s="13" t="s">
        <v>100</v>
      </c>
      <c r="E35" s="14">
        <v>67.211038961038952</v>
      </c>
      <c r="F35" s="10">
        <v>58.39</v>
      </c>
      <c r="G35" s="4">
        <v>44.961499611499612</v>
      </c>
      <c r="H35" s="6">
        <v>48.320932539682538</v>
      </c>
      <c r="I35" s="16">
        <v>64</v>
      </c>
      <c r="J35" s="5">
        <v>66</v>
      </c>
      <c r="K35" s="10">
        <v>75</v>
      </c>
      <c r="L35" s="17">
        <v>52</v>
      </c>
      <c r="M35" s="17">
        <v>82</v>
      </c>
      <c r="N35" s="19">
        <f>((PRODUCT(E35,20))+(PRODUCT(F35,20))+(PRODUCT(G35,20))+(PRODUCT(H35,20))+(PRODUCT(I35,10))+(PRODUCT(J35,10))+(PRODUCT(K35,20)))/120</f>
        <v>59.813911852036853</v>
      </c>
      <c r="O35" s="9" t="s">
        <v>121</v>
      </c>
      <c r="P35" s="24">
        <v>40</v>
      </c>
      <c r="Q35" s="18" t="s">
        <v>140</v>
      </c>
      <c r="R35" s="18"/>
    </row>
    <row r="36" spans="1:18" x14ac:dyDescent="0.25">
      <c r="A36" s="28">
        <v>25</v>
      </c>
      <c r="B36" s="11">
        <v>14031220</v>
      </c>
      <c r="C36" s="12" t="s">
        <v>49</v>
      </c>
      <c r="D36" s="13" t="s">
        <v>100</v>
      </c>
      <c r="E36" s="14">
        <v>93.997564935064929</v>
      </c>
      <c r="F36" s="10">
        <v>83.335000000000008</v>
      </c>
      <c r="G36" s="4">
        <v>53</v>
      </c>
      <c r="H36" s="39">
        <v>60</v>
      </c>
      <c r="I36" s="16">
        <v>85.6</v>
      </c>
      <c r="J36" s="5">
        <v>100</v>
      </c>
      <c r="K36" s="10">
        <v>87</v>
      </c>
      <c r="L36" s="17">
        <v>92</v>
      </c>
      <c r="M36" s="17">
        <v>97</v>
      </c>
      <c r="N36" s="19">
        <f>((PRODUCT(E36,20))+(PRODUCT(F36,20))+(PRODUCT(G36,20))+(PRODUCT(H36,20))+(PRODUCT(I36,10))+(PRODUCT(J36,10))+(PRODUCT(K36,20)))/120</f>
        <v>78.355427489177501</v>
      </c>
      <c r="O36" s="9" t="s">
        <v>122</v>
      </c>
      <c r="P36" s="24">
        <v>20</v>
      </c>
      <c r="Q36" s="18" t="s">
        <v>136</v>
      </c>
      <c r="R36" s="18" t="s">
        <v>156</v>
      </c>
    </row>
    <row r="37" spans="1:18" x14ac:dyDescent="0.25">
      <c r="A37" s="33">
        <v>26</v>
      </c>
      <c r="B37" s="11">
        <v>14031221</v>
      </c>
      <c r="C37" s="12" t="s">
        <v>55</v>
      </c>
      <c r="D37" s="13" t="s">
        <v>100</v>
      </c>
      <c r="E37" s="14">
        <v>52.557629870129873</v>
      </c>
      <c r="F37" s="10">
        <v>64.290000000000006</v>
      </c>
      <c r="G37" s="15">
        <v>56.584632034632023</v>
      </c>
      <c r="H37" s="14">
        <v>60.697420634920633</v>
      </c>
      <c r="I37" s="16">
        <v>49.199999999999996</v>
      </c>
      <c r="J37" s="5">
        <v>74</v>
      </c>
      <c r="K37" s="10">
        <v>56</v>
      </c>
      <c r="L37" s="17">
        <v>48</v>
      </c>
      <c r="M37" s="17">
        <v>93</v>
      </c>
      <c r="N37" s="19">
        <f>((PRODUCT(E37,20))+(PRODUCT(F37,20))+(PRODUCT(G37,20))+(PRODUCT(H37,20))+(PRODUCT(I37,10))+(PRODUCT(J37,10))+(PRODUCT(K37,20)))/120</f>
        <v>58.621613756613755</v>
      </c>
      <c r="O37" s="9" t="s">
        <v>120</v>
      </c>
      <c r="P37" s="24" t="s">
        <v>153</v>
      </c>
      <c r="Q37" s="18" t="s">
        <v>136</v>
      </c>
      <c r="R37" s="18"/>
    </row>
    <row r="38" spans="1:18" x14ac:dyDescent="0.25">
      <c r="A38" s="28">
        <v>27</v>
      </c>
      <c r="B38" s="11">
        <v>14031222</v>
      </c>
      <c r="C38" s="12" t="s">
        <v>91</v>
      </c>
      <c r="D38" s="13" t="s">
        <v>100</v>
      </c>
      <c r="E38" s="14">
        <v>88.368506493506487</v>
      </c>
      <c r="F38" s="10">
        <v>73.694999999999993</v>
      </c>
      <c r="G38" s="15">
        <v>56.306615606615608</v>
      </c>
      <c r="H38" s="6">
        <v>55</v>
      </c>
      <c r="I38" s="16">
        <v>76</v>
      </c>
      <c r="J38" s="5">
        <v>80</v>
      </c>
      <c r="K38" s="10">
        <v>70</v>
      </c>
      <c r="L38" s="17">
        <v>76</v>
      </c>
      <c r="M38" s="17">
        <v>85</v>
      </c>
      <c r="N38" s="19">
        <f>((PRODUCT(E38,20))+(PRODUCT(F38,20))+(PRODUCT(G38,20))+(PRODUCT(H38,20))+(PRODUCT(I38,10))+(PRODUCT(J38,10))+(PRODUCT(K38,20)))/120</f>
        <v>70.228353683353674</v>
      </c>
      <c r="O38" s="9" t="s">
        <v>122</v>
      </c>
      <c r="P38" s="24" t="s">
        <v>153</v>
      </c>
      <c r="Q38" s="18" t="s">
        <v>136</v>
      </c>
      <c r="R38" s="18" t="s">
        <v>154</v>
      </c>
    </row>
    <row r="39" spans="1:18" x14ac:dyDescent="0.25">
      <c r="A39" s="33">
        <v>28</v>
      </c>
      <c r="B39" s="11">
        <v>14031224</v>
      </c>
      <c r="C39" s="12" t="s">
        <v>59</v>
      </c>
      <c r="D39" s="13" t="s">
        <v>100</v>
      </c>
      <c r="E39" s="14">
        <v>57.612824675324674</v>
      </c>
      <c r="F39" s="10">
        <v>77.45</v>
      </c>
      <c r="G39" s="4">
        <v>54</v>
      </c>
      <c r="H39" s="14">
        <v>61.378472222222221</v>
      </c>
      <c r="I39" s="16">
        <v>60.400000000000006</v>
      </c>
      <c r="J39" s="5">
        <v>72</v>
      </c>
      <c r="K39" s="10">
        <v>57</v>
      </c>
      <c r="L39" s="17">
        <v>52</v>
      </c>
      <c r="M39" s="17">
        <v>91</v>
      </c>
      <c r="N39" s="19">
        <f>((PRODUCT(E39,20))+(PRODUCT(F39,20))+(PRODUCT(G39,20))+(PRODUCT(H39,20))+(PRODUCT(I39,10))+(PRODUCT(J39,10))+(PRODUCT(K39,20)))/120</f>
        <v>62.273549482924487</v>
      </c>
      <c r="O39" s="9" t="s">
        <v>122</v>
      </c>
      <c r="P39" s="24" t="s">
        <v>153</v>
      </c>
      <c r="Q39" s="18" t="s">
        <v>136</v>
      </c>
      <c r="R39" s="18" t="s">
        <v>156</v>
      </c>
    </row>
    <row r="40" spans="1:18" x14ac:dyDescent="0.25">
      <c r="A40" s="28">
        <v>29</v>
      </c>
      <c r="B40" s="11">
        <v>14031225</v>
      </c>
      <c r="C40" s="12" t="s">
        <v>36</v>
      </c>
      <c r="D40" s="13" t="s">
        <v>100</v>
      </c>
      <c r="E40" s="14">
        <v>65.348214285714278</v>
      </c>
      <c r="F40" s="10">
        <v>66.910000000000011</v>
      </c>
      <c r="G40" s="15">
        <v>67.902630702630688</v>
      </c>
      <c r="H40" s="14">
        <v>67.811507936507937</v>
      </c>
      <c r="I40" s="16">
        <v>66</v>
      </c>
      <c r="J40" s="5">
        <v>72</v>
      </c>
      <c r="K40" s="10">
        <v>53</v>
      </c>
      <c r="L40" s="17">
        <v>72</v>
      </c>
      <c r="M40" s="17">
        <v>95</v>
      </c>
      <c r="N40" s="19">
        <f>((PRODUCT(E40,20))+(PRODUCT(F40,20))+(PRODUCT(G40,20))+(PRODUCT(H40,20))+(PRODUCT(I40,10))+(PRODUCT(J40,10))+(PRODUCT(K40,20)))/120</f>
        <v>64.995392154142152</v>
      </c>
      <c r="O40" s="9" t="s">
        <v>120</v>
      </c>
      <c r="P40" s="24" t="s">
        <v>153</v>
      </c>
      <c r="Q40" s="18" t="s">
        <v>136</v>
      </c>
      <c r="R40" s="18"/>
    </row>
    <row r="41" spans="1:18" x14ac:dyDescent="0.25">
      <c r="A41" s="33">
        <v>30</v>
      </c>
      <c r="B41" s="11">
        <v>14031226</v>
      </c>
      <c r="C41" s="12" t="s">
        <v>47</v>
      </c>
      <c r="D41" s="13" t="s">
        <v>100</v>
      </c>
      <c r="E41" s="14">
        <v>41.4375</v>
      </c>
      <c r="F41" s="10">
        <v>51.5</v>
      </c>
      <c r="G41" s="15">
        <v>63.465623265623265</v>
      </c>
      <c r="H41" s="39">
        <v>60</v>
      </c>
      <c r="I41" s="16">
        <v>43.2</v>
      </c>
      <c r="J41" s="8">
        <v>9</v>
      </c>
      <c r="K41" s="7">
        <v>33.716666666666669</v>
      </c>
      <c r="L41" s="17">
        <v>72</v>
      </c>
      <c r="M41" s="17">
        <v>67</v>
      </c>
      <c r="N41" s="19">
        <f>((PRODUCT(E41,20))+(PRODUCT(F41,20))+(PRODUCT(G41,20))+(PRODUCT(H41,20))+(PRODUCT(I41,10))+(PRODUCT(J41,10))+(PRODUCT(K41,20)))/120</f>
        <v>46.036631655381647</v>
      </c>
      <c r="O41" s="9" t="s">
        <v>121</v>
      </c>
      <c r="P41" s="24">
        <v>30</v>
      </c>
      <c r="Q41" s="18" t="s">
        <v>148</v>
      </c>
      <c r="R41" s="18"/>
    </row>
    <row r="42" spans="1:18" x14ac:dyDescent="0.25">
      <c r="A42" s="28">
        <v>31</v>
      </c>
      <c r="B42" s="11">
        <v>14031227</v>
      </c>
      <c r="C42" s="12" t="s">
        <v>51</v>
      </c>
      <c r="D42" s="13" t="s">
        <v>100</v>
      </c>
      <c r="E42" s="6">
        <v>34.403409090909093</v>
      </c>
      <c r="F42" s="10">
        <v>49.34</v>
      </c>
      <c r="G42" s="4">
        <v>47.794227994227995</v>
      </c>
      <c r="H42" s="14">
        <v>61.753968253968253</v>
      </c>
      <c r="I42" s="38">
        <v>12</v>
      </c>
      <c r="J42" s="8">
        <v>27</v>
      </c>
      <c r="K42" s="7">
        <v>40</v>
      </c>
      <c r="L42" s="17">
        <v>68</v>
      </c>
      <c r="M42" s="17">
        <v>50</v>
      </c>
      <c r="N42" s="19">
        <f>((PRODUCT(E42,20))+(PRODUCT(F42,20))+(PRODUCT(G42,20))+(PRODUCT(H42,20))+(PRODUCT(I42,10))+(PRODUCT(J42,10))+(PRODUCT(K42,20)))/120</f>
        <v>42.131934223184224</v>
      </c>
      <c r="O42" s="9" t="s">
        <v>118</v>
      </c>
      <c r="P42" s="24">
        <v>90</v>
      </c>
      <c r="Q42" s="18" t="s">
        <v>137</v>
      </c>
      <c r="R42" s="18"/>
    </row>
    <row r="43" spans="1:18" x14ac:dyDescent="0.25">
      <c r="A43" s="33">
        <v>32</v>
      </c>
      <c r="B43" s="11">
        <v>14031228</v>
      </c>
      <c r="C43" s="12" t="s">
        <v>69</v>
      </c>
      <c r="D43" s="13" t="s">
        <v>100</v>
      </c>
      <c r="E43" s="14">
        <v>77.889610389610397</v>
      </c>
      <c r="F43" s="10">
        <v>73.88000000000001</v>
      </c>
      <c r="G43" s="15">
        <v>62.865745365745369</v>
      </c>
      <c r="H43" s="14">
        <v>63.435515873015873</v>
      </c>
      <c r="I43" s="16">
        <v>68.400000000000006</v>
      </c>
      <c r="J43" s="5">
        <v>76</v>
      </c>
      <c r="K43" s="10">
        <v>74</v>
      </c>
      <c r="L43" s="17">
        <v>68</v>
      </c>
      <c r="M43" s="17">
        <v>84</v>
      </c>
      <c r="N43" s="19">
        <f>((PRODUCT(E43,20))+(PRODUCT(F43,20))+(PRODUCT(G43,20))+(PRODUCT(H43,20))+(PRODUCT(I43,10))+(PRODUCT(J43,10))+(PRODUCT(K43,20)))/120</f>
        <v>70.711811938061956</v>
      </c>
      <c r="O43" s="9" t="s">
        <v>120</v>
      </c>
      <c r="P43" s="24" t="s">
        <v>153</v>
      </c>
      <c r="Q43" s="18" t="s">
        <v>136</v>
      </c>
      <c r="R43" s="18"/>
    </row>
    <row r="44" spans="1:18" x14ac:dyDescent="0.25">
      <c r="A44" s="28">
        <v>33</v>
      </c>
      <c r="B44" s="11">
        <v>14031232</v>
      </c>
      <c r="C44" s="12" t="s">
        <v>2</v>
      </c>
      <c r="D44" s="13" t="s">
        <v>100</v>
      </c>
      <c r="E44" s="14">
        <v>84.663149350649348</v>
      </c>
      <c r="F44" s="10">
        <v>79.535000000000011</v>
      </c>
      <c r="G44" s="15">
        <v>66.5</v>
      </c>
      <c r="H44" s="14">
        <v>59.826884920634917</v>
      </c>
      <c r="I44" s="16">
        <v>80.800000000000011</v>
      </c>
      <c r="J44" s="5">
        <v>100</v>
      </c>
      <c r="K44" s="10">
        <v>93</v>
      </c>
      <c r="L44" s="17">
        <v>80</v>
      </c>
      <c r="M44" s="17">
        <v>85</v>
      </c>
      <c r="N44" s="19">
        <f>((PRODUCT(E44,20))+(PRODUCT(F44,20))+(PRODUCT(G44,20))+(PRODUCT(H44,20))+(PRODUCT(I44,10))+(PRODUCT(J44,10))+(PRODUCT(K44,20)))/120</f>
        <v>78.987505711880715</v>
      </c>
      <c r="O44" s="9" t="s">
        <v>120</v>
      </c>
      <c r="P44" s="24" t="s">
        <v>153</v>
      </c>
      <c r="Q44" s="18" t="s">
        <v>136</v>
      </c>
      <c r="R44" s="18"/>
    </row>
    <row r="45" spans="1:18" x14ac:dyDescent="0.25">
      <c r="A45" s="33">
        <v>34</v>
      </c>
      <c r="B45" s="11">
        <v>14031233</v>
      </c>
      <c r="C45" s="12" t="s">
        <v>12</v>
      </c>
      <c r="D45" s="13" t="s">
        <v>100</v>
      </c>
      <c r="E45" s="14">
        <v>69.007305194805184</v>
      </c>
      <c r="F45" s="10">
        <v>66.185000000000002</v>
      </c>
      <c r="G45" s="15">
        <v>62.742390942390941</v>
      </c>
      <c r="H45" s="14">
        <v>65.125496031746025</v>
      </c>
      <c r="I45" s="16">
        <v>70.8</v>
      </c>
      <c r="J45" s="5">
        <v>90</v>
      </c>
      <c r="K45" s="10">
        <v>63</v>
      </c>
      <c r="L45" s="17">
        <v>72</v>
      </c>
      <c r="M45" s="23">
        <v>88</v>
      </c>
      <c r="N45" s="19">
        <f>((PRODUCT(E45,20))+(PRODUCT(F45,20))+(PRODUCT(G45,20))+(PRODUCT(H45,20))+(PRODUCT(I45,10))+(PRODUCT(J45,10))+(PRODUCT(K45,20)))/120</f>
        <v>67.743365361490362</v>
      </c>
      <c r="O45" s="9" t="s">
        <v>120</v>
      </c>
      <c r="P45" s="24"/>
      <c r="Q45" s="18" t="s">
        <v>136</v>
      </c>
      <c r="R45" s="18"/>
    </row>
    <row r="46" spans="1:18" x14ac:dyDescent="0.25">
      <c r="A46" s="28">
        <v>35</v>
      </c>
      <c r="B46" s="11">
        <v>14031235</v>
      </c>
      <c r="C46" s="12" t="s">
        <v>34</v>
      </c>
      <c r="D46" s="13" t="s">
        <v>100</v>
      </c>
      <c r="E46" s="14">
        <v>73.054383116883116</v>
      </c>
      <c r="F46" s="10">
        <v>42.17</v>
      </c>
      <c r="G46" s="4">
        <v>35.583755133755133</v>
      </c>
      <c r="H46" s="6">
        <v>40.506944444444443</v>
      </c>
      <c r="I46" s="16">
        <v>66</v>
      </c>
      <c r="J46" s="8">
        <v>4</v>
      </c>
      <c r="K46" s="10">
        <v>49</v>
      </c>
      <c r="L46" s="17">
        <v>76</v>
      </c>
      <c r="M46" s="17">
        <v>50</v>
      </c>
      <c r="N46" s="19">
        <f>((PRODUCT(E46,20))+(PRODUCT(F46,20))+(PRODUCT(G46,20))+(PRODUCT(H46,20))+(PRODUCT(I46,10))+(PRODUCT(J46,10))+(PRODUCT(K46,20)))/120</f>
        <v>45.885847115847113</v>
      </c>
      <c r="O46" s="9" t="s">
        <v>124</v>
      </c>
      <c r="P46" s="24">
        <v>50</v>
      </c>
      <c r="Q46" s="18" t="s">
        <v>146</v>
      </c>
      <c r="R46" s="18"/>
    </row>
    <row r="47" spans="1:18" x14ac:dyDescent="0.25">
      <c r="A47" s="33">
        <v>36</v>
      </c>
      <c r="B47" s="11">
        <v>14031236</v>
      </c>
      <c r="C47" s="12" t="s">
        <v>11</v>
      </c>
      <c r="D47" s="13" t="s">
        <v>100</v>
      </c>
      <c r="E47" s="14">
        <v>91.541396103896119</v>
      </c>
      <c r="F47" s="10">
        <v>59.785000000000004</v>
      </c>
      <c r="G47" s="4">
        <v>38.331152181152177</v>
      </c>
      <c r="H47" s="6">
        <v>40.954861111111114</v>
      </c>
      <c r="I47" s="16">
        <v>79.2</v>
      </c>
      <c r="J47" s="5">
        <v>100</v>
      </c>
      <c r="K47" s="10">
        <v>80</v>
      </c>
      <c r="L47" s="17">
        <v>60</v>
      </c>
      <c r="M47" s="17">
        <v>89</v>
      </c>
      <c r="N47" s="19">
        <f>((PRODUCT(E47,20))+(PRODUCT(F47,20))+(PRODUCT(G47,20))+(PRODUCT(H47,20))+(PRODUCT(I47,10))+(PRODUCT(J47,10))+(PRODUCT(K47,20)))/120</f>
        <v>66.702068232693236</v>
      </c>
      <c r="O47" s="9" t="s">
        <v>121</v>
      </c>
      <c r="P47" s="24">
        <v>40</v>
      </c>
      <c r="Q47" s="18" t="s">
        <v>140</v>
      </c>
      <c r="R47" s="18"/>
    </row>
    <row r="48" spans="1:18" x14ac:dyDescent="0.25">
      <c r="A48" s="28">
        <v>37</v>
      </c>
      <c r="B48" s="11">
        <v>14031239</v>
      </c>
      <c r="C48" s="12" t="s">
        <v>30</v>
      </c>
      <c r="D48" s="13" t="s">
        <v>100</v>
      </c>
      <c r="E48" s="14">
        <v>66.2491883116883</v>
      </c>
      <c r="F48" s="10">
        <v>65.400000000000006</v>
      </c>
      <c r="G48" s="15">
        <v>55.254001554001555</v>
      </c>
      <c r="H48" s="6">
        <v>56</v>
      </c>
      <c r="I48" s="16">
        <v>73.599999999999994</v>
      </c>
      <c r="J48" s="5">
        <v>60</v>
      </c>
      <c r="K48" s="10">
        <v>70</v>
      </c>
      <c r="L48" s="17">
        <v>72</v>
      </c>
      <c r="M48" s="17">
        <v>85</v>
      </c>
      <c r="N48" s="19">
        <f>((PRODUCT(E48,20))+(PRODUCT(F48,20))+(PRODUCT(G48,20))+(PRODUCT(H48,20))+(PRODUCT(I48,10))+(PRODUCT(J48,10))+(PRODUCT(K48,20)))/120</f>
        <v>63.283864977614975</v>
      </c>
      <c r="O48" s="9" t="s">
        <v>122</v>
      </c>
      <c r="P48" s="24" t="s">
        <v>153</v>
      </c>
      <c r="Q48" s="18" t="s">
        <v>136</v>
      </c>
      <c r="R48" s="18" t="s">
        <v>154</v>
      </c>
    </row>
    <row r="49" spans="1:18" x14ac:dyDescent="0.25">
      <c r="A49" s="33">
        <v>38</v>
      </c>
      <c r="B49" s="11">
        <v>14031241</v>
      </c>
      <c r="C49" s="12" t="s">
        <v>39</v>
      </c>
      <c r="D49" s="13" t="s">
        <v>100</v>
      </c>
      <c r="E49" s="14">
        <v>52.559253246753244</v>
      </c>
      <c r="F49" s="10">
        <v>54.650000000000006</v>
      </c>
      <c r="G49" s="4">
        <v>47.742479742479745</v>
      </c>
      <c r="H49" s="6">
        <v>54.717261904761898</v>
      </c>
      <c r="I49" s="16">
        <v>57.2</v>
      </c>
      <c r="J49" s="5">
        <v>61</v>
      </c>
      <c r="K49" s="7">
        <v>37</v>
      </c>
      <c r="L49" s="17">
        <v>76</v>
      </c>
      <c r="M49" s="17">
        <v>79</v>
      </c>
      <c r="N49" s="19">
        <f>((PRODUCT(E49,20))+(PRODUCT(F49,20))+(PRODUCT(G49,20))+(PRODUCT(H49,20))+(PRODUCT(I49,10))+(PRODUCT(J49,10))+(PRODUCT(K49,20)))/120</f>
        <v>50.961499148999152</v>
      </c>
      <c r="O49" s="9" t="s">
        <v>124</v>
      </c>
      <c r="P49" s="24">
        <v>60</v>
      </c>
      <c r="Q49" s="18" t="s">
        <v>143</v>
      </c>
      <c r="R49" s="18"/>
    </row>
    <row r="50" spans="1:18" x14ac:dyDescent="0.25">
      <c r="A50" s="28">
        <v>39</v>
      </c>
      <c r="B50" s="11">
        <v>14031243</v>
      </c>
      <c r="C50" s="12" t="s">
        <v>48</v>
      </c>
      <c r="D50" s="13" t="s">
        <v>100</v>
      </c>
      <c r="E50" s="14">
        <v>81.646103896103881</v>
      </c>
      <c r="F50" s="10">
        <v>54.945000000000007</v>
      </c>
      <c r="G50" s="4">
        <v>42.089210789210782</v>
      </c>
      <c r="H50" s="6">
        <v>44.155753968253968</v>
      </c>
      <c r="I50" s="16">
        <v>60.400000000000006</v>
      </c>
      <c r="J50" s="5">
        <v>83</v>
      </c>
      <c r="K50" s="10">
        <v>57</v>
      </c>
      <c r="L50" s="17">
        <v>48</v>
      </c>
      <c r="M50" s="17">
        <v>80</v>
      </c>
      <c r="N50" s="19">
        <f>((PRODUCT(E50,20))+(PRODUCT(F50,20))+(PRODUCT(G50,20))+(PRODUCT(H50,20))+(PRODUCT(I50,10))+(PRODUCT(J50,10))+(PRODUCT(K50,20)))/120</f>
        <v>58.589344775594775</v>
      </c>
      <c r="O50" s="9" t="s">
        <v>121</v>
      </c>
      <c r="P50" s="24">
        <v>40</v>
      </c>
      <c r="Q50" s="18" t="s">
        <v>140</v>
      </c>
      <c r="R50" s="18"/>
    </row>
    <row r="51" spans="1:18" x14ac:dyDescent="0.25">
      <c r="A51" s="33">
        <v>40</v>
      </c>
      <c r="B51" s="11">
        <v>14031244</v>
      </c>
      <c r="C51" s="12" t="s">
        <v>52</v>
      </c>
      <c r="D51" s="13" t="s">
        <v>100</v>
      </c>
      <c r="E51" s="14">
        <v>83.678571428571431</v>
      </c>
      <c r="F51" s="10">
        <v>66.435000000000002</v>
      </c>
      <c r="G51" s="4">
        <v>44.907681207681208</v>
      </c>
      <c r="H51" s="6">
        <v>49.923115079365076</v>
      </c>
      <c r="I51" s="16">
        <v>75.599999999999994</v>
      </c>
      <c r="J51" s="5">
        <v>54</v>
      </c>
      <c r="K51" s="10">
        <v>69</v>
      </c>
      <c r="L51" s="17">
        <v>60</v>
      </c>
      <c r="M51" s="17">
        <v>51</v>
      </c>
      <c r="N51" s="19">
        <f>((PRODUCT(E51,20))+(PRODUCT(F51,20))+(PRODUCT(G51,20))+(PRODUCT(H51,20))+(PRODUCT(I51,10))+(PRODUCT(J51,10))+(PRODUCT(K51,20)))/120</f>
        <v>63.124061285936286</v>
      </c>
      <c r="O51" s="9" t="s">
        <v>121</v>
      </c>
      <c r="P51" s="24">
        <v>40</v>
      </c>
      <c r="Q51" s="18" t="s">
        <v>140</v>
      </c>
      <c r="R51" s="18"/>
    </row>
    <row r="52" spans="1:18" x14ac:dyDescent="0.25">
      <c r="A52" s="28">
        <v>41</v>
      </c>
      <c r="B52" s="11">
        <v>14031246</v>
      </c>
      <c r="C52" s="12" t="s">
        <v>64</v>
      </c>
      <c r="D52" s="13" t="s">
        <v>100</v>
      </c>
      <c r="E52" s="14">
        <v>91.847402597402606</v>
      </c>
      <c r="F52" s="10">
        <v>72.2</v>
      </c>
      <c r="G52" s="4">
        <v>44.306399156399166</v>
      </c>
      <c r="H52" s="6">
        <v>51.365079365079367</v>
      </c>
      <c r="I52" s="16">
        <v>84</v>
      </c>
      <c r="J52" s="5">
        <v>96</v>
      </c>
      <c r="K52" s="10">
        <v>75</v>
      </c>
      <c r="L52" s="17">
        <v>76</v>
      </c>
      <c r="M52" s="17">
        <v>94</v>
      </c>
      <c r="N52" s="19">
        <f>((PRODUCT(E52,20))+(PRODUCT(F52,20))+(PRODUCT(G52,20))+(PRODUCT(H52,20))+(PRODUCT(I52,10))+(PRODUCT(J52,10))+(PRODUCT(K52,20)))/120</f>
        <v>70.78648018648019</v>
      </c>
      <c r="O52" s="9" t="s">
        <v>121</v>
      </c>
      <c r="P52" s="24">
        <v>40</v>
      </c>
      <c r="Q52" s="18" t="s">
        <v>140</v>
      </c>
      <c r="R52" s="18"/>
    </row>
    <row r="53" spans="1:18" x14ac:dyDescent="0.25">
      <c r="A53" s="33">
        <v>42</v>
      </c>
      <c r="B53" s="11">
        <v>14031247</v>
      </c>
      <c r="C53" s="12" t="s">
        <v>65</v>
      </c>
      <c r="D53" s="13" t="s">
        <v>100</v>
      </c>
      <c r="E53" s="14">
        <v>67</v>
      </c>
      <c r="F53" s="10">
        <v>62.365000000000002</v>
      </c>
      <c r="G53" s="15">
        <v>61.942463092463093</v>
      </c>
      <c r="H53" s="14">
        <v>60.706845238095234</v>
      </c>
      <c r="I53" s="16">
        <v>82</v>
      </c>
      <c r="J53" s="5">
        <v>89</v>
      </c>
      <c r="K53" s="10">
        <v>88</v>
      </c>
      <c r="L53" s="17">
        <v>88</v>
      </c>
      <c r="M53" s="17">
        <v>94</v>
      </c>
      <c r="N53" s="19">
        <f>((PRODUCT(E53,20))+(PRODUCT(F53,20))+(PRODUCT(G53,20))+(PRODUCT(H53,20))+(PRODUCT(I53,10))+(PRODUCT(J53,10))+(PRODUCT(K53,20)))/120</f>
        <v>70.919051388426396</v>
      </c>
      <c r="O53" s="9" t="s">
        <v>120</v>
      </c>
      <c r="P53" s="24" t="s">
        <v>153</v>
      </c>
      <c r="Q53" s="18" t="s">
        <v>136</v>
      </c>
      <c r="R53" s="18"/>
    </row>
    <row r="54" spans="1:18" x14ac:dyDescent="0.25">
      <c r="A54" s="28">
        <v>44</v>
      </c>
      <c r="B54" s="11">
        <v>14031249</v>
      </c>
      <c r="C54" s="12" t="s">
        <v>70</v>
      </c>
      <c r="D54" s="13" t="s">
        <v>100</v>
      </c>
      <c r="E54" s="14">
        <v>55.186688311688314</v>
      </c>
      <c r="F54" s="10">
        <v>66.334999999999994</v>
      </c>
      <c r="G54" s="4">
        <v>35.167710067710068</v>
      </c>
      <c r="H54" s="6">
        <v>43.558035714285715</v>
      </c>
      <c r="I54" s="16">
        <v>57.2</v>
      </c>
      <c r="J54" s="5">
        <v>66</v>
      </c>
      <c r="K54" s="10">
        <v>68</v>
      </c>
      <c r="L54" s="17">
        <v>80</v>
      </c>
      <c r="M54" s="17">
        <v>89</v>
      </c>
      <c r="N54" s="19">
        <f>((PRODUCT(E54,20))+(PRODUCT(F54,20))+(PRODUCT(G54,20))+(PRODUCT(H54,20))+(PRODUCT(I54,10))+(PRODUCT(J54,10))+(PRODUCT(K54,20)))/120</f>
        <v>54.974572348947355</v>
      </c>
      <c r="O54" s="9" t="s">
        <v>121</v>
      </c>
      <c r="P54" s="24">
        <v>40</v>
      </c>
      <c r="Q54" s="18" t="s">
        <v>140</v>
      </c>
      <c r="R54" s="18"/>
    </row>
    <row r="55" spans="1:18" x14ac:dyDescent="0.25">
      <c r="A55" s="33">
        <v>45</v>
      </c>
      <c r="B55" s="11">
        <v>14031250</v>
      </c>
      <c r="C55" s="12" t="s">
        <v>71</v>
      </c>
      <c r="D55" s="13" t="s">
        <v>100</v>
      </c>
      <c r="E55" s="14">
        <v>80.127435064935071</v>
      </c>
      <c r="F55" s="10">
        <v>56.33</v>
      </c>
      <c r="G55" s="4">
        <v>49.312193362193369</v>
      </c>
      <c r="H55" s="6">
        <v>54.103174603174608</v>
      </c>
      <c r="I55" s="16">
        <v>59.599999999999994</v>
      </c>
      <c r="J55" s="5">
        <v>63</v>
      </c>
      <c r="K55" s="10">
        <v>86</v>
      </c>
      <c r="L55" s="17">
        <v>60</v>
      </c>
      <c r="M55" s="17">
        <v>93</v>
      </c>
      <c r="N55" s="19">
        <f>((PRODUCT(E55,20))+(PRODUCT(F55,20))+(PRODUCT(G55,20))+(PRODUCT(H55,20))+(PRODUCT(I55,10))+(PRODUCT(J55,10))+(PRODUCT(K55,20)))/120</f>
        <v>64.528800505050498</v>
      </c>
      <c r="O55" s="9" t="s">
        <v>121</v>
      </c>
      <c r="P55" s="24">
        <v>40</v>
      </c>
      <c r="Q55" s="18" t="s">
        <v>140</v>
      </c>
      <c r="R55" s="18"/>
    </row>
    <row r="56" spans="1:18" x14ac:dyDescent="0.25">
      <c r="A56" s="28">
        <v>46</v>
      </c>
      <c r="B56" s="11">
        <v>14031251</v>
      </c>
      <c r="C56" s="12" t="s">
        <v>72</v>
      </c>
      <c r="D56" s="13" t="s">
        <v>100</v>
      </c>
      <c r="E56" s="14">
        <v>68.345779220779207</v>
      </c>
      <c r="F56" s="10">
        <v>67.61</v>
      </c>
      <c r="G56" s="15">
        <v>63.823731823731833</v>
      </c>
      <c r="H56" s="14">
        <v>66.888392857142847</v>
      </c>
      <c r="I56" s="16">
        <v>62</v>
      </c>
      <c r="J56" s="5">
        <v>65</v>
      </c>
      <c r="K56" s="10">
        <v>48</v>
      </c>
      <c r="L56" s="17">
        <v>92</v>
      </c>
      <c r="M56" s="17">
        <v>85</v>
      </c>
      <c r="N56" s="19">
        <f>((PRODUCT(E56,20))+(PRODUCT(F56,20))+(PRODUCT(G56,20))+(PRODUCT(H56,20))+(PRODUCT(I56,10))+(PRODUCT(J56,10))+(PRODUCT(K56,20)))/120</f>
        <v>63.027983983608983</v>
      </c>
      <c r="O56" s="9" t="s">
        <v>120</v>
      </c>
      <c r="P56" s="24" t="s">
        <v>153</v>
      </c>
      <c r="Q56" s="18" t="s">
        <v>136</v>
      </c>
      <c r="R56" s="18"/>
    </row>
    <row r="57" spans="1:18" x14ac:dyDescent="0.25">
      <c r="A57" s="33">
        <v>47</v>
      </c>
      <c r="B57" s="11">
        <v>14031252</v>
      </c>
      <c r="C57" s="12" t="s">
        <v>74</v>
      </c>
      <c r="D57" s="13" t="s">
        <v>100</v>
      </c>
      <c r="E57" s="14">
        <v>82.578733766233768</v>
      </c>
      <c r="F57" s="10">
        <v>72.209999999999994</v>
      </c>
      <c r="G57" s="4">
        <v>52</v>
      </c>
      <c r="H57" s="14">
        <v>63.899305555555557</v>
      </c>
      <c r="I57" s="16">
        <v>61.2</v>
      </c>
      <c r="J57" s="5">
        <v>89</v>
      </c>
      <c r="K57" s="10">
        <v>52</v>
      </c>
      <c r="L57" s="17">
        <v>92</v>
      </c>
      <c r="M57" s="17">
        <v>88</v>
      </c>
      <c r="N57" s="19">
        <f>((PRODUCT(E57,20))+(PRODUCT(F57,20))+(PRODUCT(G57,20))+(PRODUCT(H57,20))+(PRODUCT(I57,10))+(PRODUCT(J57,10))+(PRODUCT(K57,20)))/120</f>
        <v>66.298006553631552</v>
      </c>
      <c r="O57" s="9" t="s">
        <v>122</v>
      </c>
      <c r="P57" s="24" t="s">
        <v>153</v>
      </c>
      <c r="Q57" s="18" t="s">
        <v>136</v>
      </c>
      <c r="R57" s="18" t="s">
        <v>156</v>
      </c>
    </row>
    <row r="58" spans="1:18" x14ac:dyDescent="0.25">
      <c r="A58" s="28">
        <v>48</v>
      </c>
      <c r="B58" s="11">
        <v>14031253</v>
      </c>
      <c r="C58" s="12" t="s">
        <v>75</v>
      </c>
      <c r="D58" s="13" t="s">
        <v>100</v>
      </c>
      <c r="E58" s="14">
        <v>51.997564935064929</v>
      </c>
      <c r="F58" s="10">
        <v>54.28</v>
      </c>
      <c r="G58" s="15">
        <v>56.942973692973688</v>
      </c>
      <c r="H58" s="6">
        <v>57</v>
      </c>
      <c r="I58" s="16">
        <v>44.800000000000004</v>
      </c>
      <c r="J58" s="5">
        <v>62</v>
      </c>
      <c r="K58" s="10">
        <v>52</v>
      </c>
      <c r="L58" s="17">
        <v>68</v>
      </c>
      <c r="M58" s="17">
        <v>75</v>
      </c>
      <c r="N58" s="19">
        <f>((PRODUCT(E58,20))+(PRODUCT(F58,20))+(PRODUCT(G58,20))+(PRODUCT(H58,20))+(PRODUCT(I58,10))+(PRODUCT(J58,10))+(PRODUCT(K58,20)))/120</f>
        <v>54.270089771339762</v>
      </c>
      <c r="O58" s="9" t="s">
        <v>122</v>
      </c>
      <c r="P58" s="24" t="s">
        <v>153</v>
      </c>
      <c r="Q58" s="18" t="s">
        <v>136</v>
      </c>
      <c r="R58" s="18" t="s">
        <v>154</v>
      </c>
    </row>
    <row r="59" spans="1:18" x14ac:dyDescent="0.25">
      <c r="A59" s="33">
        <v>49</v>
      </c>
      <c r="B59" s="11">
        <v>14031254</v>
      </c>
      <c r="C59" s="12" t="s">
        <v>78</v>
      </c>
      <c r="D59" s="13" t="s">
        <v>100</v>
      </c>
      <c r="E59" s="14">
        <v>57.280032467532465</v>
      </c>
      <c r="F59" s="10">
        <v>62.33</v>
      </c>
      <c r="G59" s="15">
        <v>55.397247197247196</v>
      </c>
      <c r="H59" s="14">
        <v>61.302579365079367</v>
      </c>
      <c r="I59" s="16">
        <v>42.8</v>
      </c>
      <c r="J59" s="5">
        <v>88</v>
      </c>
      <c r="K59" s="10">
        <v>71</v>
      </c>
      <c r="L59" s="17">
        <v>68</v>
      </c>
      <c r="M59" s="17">
        <v>87</v>
      </c>
      <c r="N59" s="19">
        <f>((PRODUCT(E59,20))+(PRODUCT(F59,20))+(PRODUCT(G59,20))+(PRODUCT(H59,20))+(PRODUCT(I59,10))+(PRODUCT(J59,10))+(PRODUCT(K59,20)))/120</f>
        <v>62.118309838309841</v>
      </c>
      <c r="O59" s="9" t="s">
        <v>120</v>
      </c>
      <c r="P59" s="24" t="s">
        <v>153</v>
      </c>
      <c r="Q59" s="18" t="s">
        <v>136</v>
      </c>
      <c r="R59" s="18"/>
    </row>
    <row r="60" spans="1:18" x14ac:dyDescent="0.25">
      <c r="A60" s="28">
        <v>50</v>
      </c>
      <c r="B60" s="11">
        <v>14031255</v>
      </c>
      <c r="C60" s="12" t="s">
        <v>79</v>
      </c>
      <c r="D60" s="13" t="s">
        <v>100</v>
      </c>
      <c r="E60" s="14">
        <v>75.217532467532465</v>
      </c>
      <c r="F60" s="10">
        <v>49.710000000000008</v>
      </c>
      <c r="G60" s="4">
        <v>44.107153957153955</v>
      </c>
      <c r="H60" s="6">
        <v>55.773809523809526</v>
      </c>
      <c r="I60" s="16">
        <v>63.2</v>
      </c>
      <c r="J60" s="5">
        <v>82</v>
      </c>
      <c r="K60" s="10">
        <v>57</v>
      </c>
      <c r="L60" s="17">
        <v>76</v>
      </c>
      <c r="M60" s="17">
        <v>95</v>
      </c>
      <c r="N60" s="19">
        <f>((PRODUCT(E60,20))+(PRODUCT(F60,20))+(PRODUCT(G60,20))+(PRODUCT(H60,20))+(PRODUCT(I60,10))+(PRODUCT(J60,10))+(PRODUCT(K60,20)))/120</f>
        <v>59.068082658082659</v>
      </c>
      <c r="O60" s="9" t="s">
        <v>121</v>
      </c>
      <c r="P60" s="24">
        <v>40</v>
      </c>
      <c r="Q60" s="18" t="s">
        <v>140</v>
      </c>
      <c r="R60" s="18"/>
    </row>
    <row r="61" spans="1:18" x14ac:dyDescent="0.25">
      <c r="A61" s="33">
        <v>51</v>
      </c>
      <c r="B61" s="11">
        <v>14031256</v>
      </c>
      <c r="C61" s="12" t="s">
        <v>80</v>
      </c>
      <c r="D61" s="13" t="s">
        <v>100</v>
      </c>
      <c r="E61" s="14">
        <v>80.423701298701303</v>
      </c>
      <c r="F61" s="10">
        <v>89.00500000000001</v>
      </c>
      <c r="G61" s="15">
        <v>86.974852924852925</v>
      </c>
      <c r="H61" s="14">
        <v>83</v>
      </c>
      <c r="I61" s="16">
        <v>58</v>
      </c>
      <c r="J61" s="8" t="s">
        <v>116</v>
      </c>
      <c r="K61" s="10">
        <v>77</v>
      </c>
      <c r="L61" s="17">
        <v>96</v>
      </c>
      <c r="M61" s="17">
        <v>98</v>
      </c>
      <c r="N61" s="19">
        <f>((PRODUCT(E61,20))+(PRODUCT(F61,20))+(PRODUCT(G61,20))+(PRODUCT(H61,20))+(PRODUCT(I61,10))+(PRODUCT(J61,10))+(PRODUCT(K61,20)))/120</f>
        <v>74.317259037259035</v>
      </c>
      <c r="O61" s="9" t="s">
        <v>125</v>
      </c>
      <c r="P61" s="24"/>
      <c r="Q61" s="18" t="s">
        <v>160</v>
      </c>
      <c r="R61" s="18"/>
    </row>
    <row r="62" spans="1:18" x14ac:dyDescent="0.25">
      <c r="A62" s="28">
        <v>52</v>
      </c>
      <c r="B62" s="11">
        <v>14031257</v>
      </c>
      <c r="C62" s="12" t="s">
        <v>82</v>
      </c>
      <c r="D62" s="13" t="s">
        <v>100</v>
      </c>
      <c r="E62" s="14">
        <v>57.310876623376622</v>
      </c>
      <c r="F62" s="10">
        <v>63.285000000000004</v>
      </c>
      <c r="G62" s="4">
        <v>45.445193695193701</v>
      </c>
      <c r="H62" s="6">
        <v>48</v>
      </c>
      <c r="I62" s="16">
        <v>54</v>
      </c>
      <c r="J62" s="5">
        <v>65</v>
      </c>
      <c r="K62" s="10">
        <v>50</v>
      </c>
      <c r="L62" s="17">
        <v>56</v>
      </c>
      <c r="M62" s="17">
        <v>87</v>
      </c>
      <c r="N62" s="19">
        <f>((PRODUCT(E62,20))+(PRODUCT(F62,20))+(PRODUCT(G62,20))+(PRODUCT(H62,20))+(PRODUCT(I62,10))+(PRODUCT(J62,10))+(PRODUCT(K62,20)))/120</f>
        <v>53.92351171976172</v>
      </c>
      <c r="O62" s="9" t="s">
        <v>121</v>
      </c>
      <c r="P62" s="24">
        <v>40</v>
      </c>
      <c r="Q62" s="18" t="s">
        <v>140</v>
      </c>
      <c r="R62" s="18"/>
    </row>
    <row r="63" spans="1:18" x14ac:dyDescent="0.25">
      <c r="A63" s="33">
        <v>53</v>
      </c>
      <c r="B63" s="11">
        <v>14031258</v>
      </c>
      <c r="C63" s="12" t="s">
        <v>85</v>
      </c>
      <c r="D63" s="13" t="s">
        <v>100</v>
      </c>
      <c r="E63" s="14">
        <v>47.685876623376622</v>
      </c>
      <c r="F63" s="10">
        <v>56.295000000000002</v>
      </c>
      <c r="G63" s="15">
        <v>65.029115329115328</v>
      </c>
      <c r="H63" s="14">
        <v>68</v>
      </c>
      <c r="I63" s="16">
        <v>41.6</v>
      </c>
      <c r="J63" s="5">
        <v>64</v>
      </c>
      <c r="K63" s="10">
        <v>53</v>
      </c>
      <c r="L63" s="17">
        <v>60</v>
      </c>
      <c r="M63" s="17">
        <v>84</v>
      </c>
      <c r="N63" s="19">
        <f>((PRODUCT(E63,20))+(PRODUCT(F63,20))+(PRODUCT(G63,20))+(PRODUCT(H63,20))+(PRODUCT(I63,10))+(PRODUCT(J63,10))+(PRODUCT(K63,20)))/120</f>
        <v>57.134998658748664</v>
      </c>
      <c r="O63" s="9" t="s">
        <v>120</v>
      </c>
      <c r="P63" s="24" t="s">
        <v>153</v>
      </c>
      <c r="Q63" s="18" t="s">
        <v>136</v>
      </c>
      <c r="R63" s="18"/>
    </row>
    <row r="64" spans="1:18" x14ac:dyDescent="0.25">
      <c r="A64" s="28">
        <v>54</v>
      </c>
      <c r="B64" s="11">
        <v>14031259</v>
      </c>
      <c r="C64" s="12" t="s">
        <v>87</v>
      </c>
      <c r="D64" s="13" t="s">
        <v>100</v>
      </c>
      <c r="E64" s="14">
        <v>50.037337662337663</v>
      </c>
      <c r="F64" s="10">
        <v>67.234999999999999</v>
      </c>
      <c r="G64" s="15">
        <v>56.430824730824725</v>
      </c>
      <c r="H64" s="6">
        <v>58</v>
      </c>
      <c r="I64" s="16">
        <v>53.599999999999994</v>
      </c>
      <c r="J64" s="5">
        <v>80</v>
      </c>
      <c r="K64" s="10">
        <v>50</v>
      </c>
      <c r="L64" s="17">
        <v>68</v>
      </c>
      <c r="M64" s="17">
        <v>78</v>
      </c>
      <c r="N64" s="19">
        <f>((PRODUCT(E64,20))+(PRODUCT(F64,20))+(PRODUCT(G64,20))+(PRODUCT(H64,20))+(PRODUCT(I64,10))+(PRODUCT(J64,10))+(PRODUCT(K64,20)))/120</f>
        <v>58.083860398860402</v>
      </c>
      <c r="O64" s="9" t="s">
        <v>122</v>
      </c>
      <c r="P64" s="24" t="s">
        <v>153</v>
      </c>
      <c r="Q64" s="18" t="s">
        <v>136</v>
      </c>
      <c r="R64" s="18" t="s">
        <v>154</v>
      </c>
    </row>
    <row r="65" spans="1:18" x14ac:dyDescent="0.25">
      <c r="A65" s="33">
        <v>56</v>
      </c>
      <c r="B65" s="11">
        <v>14031261</v>
      </c>
      <c r="C65" s="12" t="s">
        <v>92</v>
      </c>
      <c r="D65" s="13" t="s">
        <v>100</v>
      </c>
      <c r="E65" s="14">
        <v>62.208603896103895</v>
      </c>
      <c r="F65" s="10">
        <v>41.87</v>
      </c>
      <c r="G65" s="4">
        <v>35.199472749472747</v>
      </c>
      <c r="H65" s="6">
        <v>44.469246031746032</v>
      </c>
      <c r="I65" s="16">
        <v>55.2</v>
      </c>
      <c r="J65" s="5">
        <v>54</v>
      </c>
      <c r="K65" s="7">
        <v>32</v>
      </c>
      <c r="L65" s="17">
        <v>68</v>
      </c>
      <c r="M65" s="17">
        <v>62</v>
      </c>
      <c r="N65" s="19">
        <f>((PRODUCT(E65,20))+(PRODUCT(F65,20))+(PRODUCT(G65,20))+(PRODUCT(H65,20))+(PRODUCT(I65,10))+(PRODUCT(J65,10))+(PRODUCT(K65,20)))/120</f>
        <v>45.057887112887109</v>
      </c>
      <c r="O65" s="9" t="s">
        <v>124</v>
      </c>
      <c r="P65" s="24">
        <v>60</v>
      </c>
      <c r="Q65" s="18" t="s">
        <v>143</v>
      </c>
      <c r="R65" s="18"/>
    </row>
    <row r="66" spans="1:18" x14ac:dyDescent="0.25">
      <c r="A66" s="28">
        <v>57</v>
      </c>
      <c r="B66" s="11">
        <v>14031262</v>
      </c>
      <c r="C66" s="12" t="s">
        <v>93</v>
      </c>
      <c r="D66" s="13" t="s">
        <v>100</v>
      </c>
      <c r="E66" s="14">
        <v>62.349837662337663</v>
      </c>
      <c r="F66" s="10">
        <v>53.03</v>
      </c>
      <c r="G66" s="4">
        <v>37.774975024975021</v>
      </c>
      <c r="H66" s="6">
        <v>47.925595238095241</v>
      </c>
      <c r="I66" s="16">
        <v>65.599999999999994</v>
      </c>
      <c r="J66" s="5">
        <v>85</v>
      </c>
      <c r="K66" s="10">
        <v>70</v>
      </c>
      <c r="L66" s="17">
        <v>72</v>
      </c>
      <c r="M66" s="17">
        <v>89</v>
      </c>
      <c r="N66" s="19">
        <f>((PRODUCT(E66,20))+(PRODUCT(F66,20))+(PRODUCT(G66,20))+(PRODUCT(H66,20))+(PRODUCT(I66,10))+(PRODUCT(J66,10))+(PRODUCT(K66,20)))/120</f>
        <v>57.730067987567985</v>
      </c>
      <c r="O66" s="9" t="s">
        <v>121</v>
      </c>
      <c r="P66" s="24">
        <v>40</v>
      </c>
      <c r="Q66" s="18" t="s">
        <v>140</v>
      </c>
      <c r="R66" s="18"/>
    </row>
    <row r="67" spans="1:18" x14ac:dyDescent="0.25">
      <c r="A67" s="33">
        <v>58</v>
      </c>
      <c r="B67" s="11">
        <v>14031263</v>
      </c>
      <c r="C67" s="12" t="s">
        <v>95</v>
      </c>
      <c r="D67" s="13" t="s">
        <v>100</v>
      </c>
      <c r="E67" s="14">
        <v>79.554383116883116</v>
      </c>
      <c r="F67" s="10">
        <v>55.160000000000004</v>
      </c>
      <c r="G67" s="15">
        <v>55.55856920856921</v>
      </c>
      <c r="H67" s="6">
        <v>55</v>
      </c>
      <c r="I67" s="16">
        <v>55.6</v>
      </c>
      <c r="J67" s="5">
        <v>61</v>
      </c>
      <c r="K67" s="10">
        <v>54</v>
      </c>
      <c r="L67" s="17">
        <v>56</v>
      </c>
      <c r="M67" s="17">
        <v>85</v>
      </c>
      <c r="N67" s="19">
        <f>((PRODUCT(E67,20))+(PRODUCT(F67,20))+(PRODUCT(G67,20))+(PRODUCT(H67,20))+(PRODUCT(I67,10))+(PRODUCT(J67,10))+(PRODUCT(K67,20)))/120</f>
        <v>59.595492054242058</v>
      </c>
      <c r="O67" s="9" t="s">
        <v>122</v>
      </c>
      <c r="P67" s="24" t="s">
        <v>153</v>
      </c>
      <c r="Q67" s="18" t="s">
        <v>136</v>
      </c>
      <c r="R67" s="18" t="s">
        <v>154</v>
      </c>
    </row>
    <row r="68" spans="1:18" x14ac:dyDescent="0.25">
      <c r="A68" s="28">
        <v>59</v>
      </c>
      <c r="B68" s="11">
        <v>14031264</v>
      </c>
      <c r="C68" s="12" t="s">
        <v>96</v>
      </c>
      <c r="D68" s="13" t="s">
        <v>100</v>
      </c>
      <c r="E68" s="14">
        <v>56.39529220779221</v>
      </c>
      <c r="F68" s="10">
        <v>62.09</v>
      </c>
      <c r="G68" s="4">
        <v>45.943500943500943</v>
      </c>
      <c r="H68" s="6">
        <v>43.407738095238095</v>
      </c>
      <c r="I68" s="16">
        <v>53.6</v>
      </c>
      <c r="J68" s="5">
        <v>86</v>
      </c>
      <c r="K68" s="10">
        <v>54</v>
      </c>
      <c r="L68" s="17">
        <v>60</v>
      </c>
      <c r="M68" s="17">
        <v>62</v>
      </c>
      <c r="N68" s="19">
        <f>((PRODUCT(E68,20))+(PRODUCT(F68,20))+(PRODUCT(G68,20))+(PRODUCT(H68,20))+(PRODUCT(I68,10))+(PRODUCT(J68,10))+(PRODUCT(K68,20)))/120</f>
        <v>55.272755207755218</v>
      </c>
      <c r="O68" s="9" t="s">
        <v>121</v>
      </c>
      <c r="P68" s="24">
        <v>40</v>
      </c>
      <c r="Q68" s="18" t="s">
        <v>140</v>
      </c>
      <c r="R68" s="18"/>
    </row>
    <row r="69" spans="1:18" x14ac:dyDescent="0.25">
      <c r="A69" s="33">
        <v>60</v>
      </c>
      <c r="B69" s="11">
        <v>14031265</v>
      </c>
      <c r="C69" s="12" t="s">
        <v>50</v>
      </c>
      <c r="D69" s="13" t="s">
        <v>100</v>
      </c>
      <c r="E69" s="14">
        <v>40.560064935064936</v>
      </c>
      <c r="F69" s="10">
        <v>42.855000000000004</v>
      </c>
      <c r="G69" s="4">
        <v>50.97</v>
      </c>
      <c r="H69" s="6">
        <v>54.878472222222221</v>
      </c>
      <c r="I69" s="16">
        <v>41.6</v>
      </c>
      <c r="J69" s="8">
        <v>8</v>
      </c>
      <c r="K69" s="7">
        <v>22</v>
      </c>
      <c r="L69" s="17">
        <v>88</v>
      </c>
      <c r="M69" s="17">
        <v>53</v>
      </c>
      <c r="N69" s="19">
        <f>((PRODUCT(E69,20))+(PRODUCT(F69,20))+(PRODUCT(G69,20))+(PRODUCT(H69,20))+(PRODUCT(I69,10))+(PRODUCT(J69,10))+(PRODUCT(K69,20)))/120</f>
        <v>39.343922859547867</v>
      </c>
      <c r="O69" s="9" t="s">
        <v>118</v>
      </c>
      <c r="P69" s="24">
        <v>70</v>
      </c>
      <c r="Q69" s="18" t="s">
        <v>155</v>
      </c>
      <c r="R69" s="18"/>
    </row>
    <row r="70" spans="1:18" x14ac:dyDescent="0.25">
      <c r="A70" s="28">
        <v>61</v>
      </c>
      <c r="B70" s="11">
        <v>14031266</v>
      </c>
      <c r="C70" s="12" t="s">
        <v>60</v>
      </c>
      <c r="D70" s="13" t="s">
        <v>100</v>
      </c>
      <c r="E70" s="14">
        <v>40.510551948051955</v>
      </c>
      <c r="F70" s="10">
        <v>58.81</v>
      </c>
      <c r="G70" s="15">
        <v>63.222050172050174</v>
      </c>
      <c r="H70" s="14">
        <v>61.439484126984127</v>
      </c>
      <c r="I70" s="38">
        <v>31.2</v>
      </c>
      <c r="J70" s="8">
        <v>19</v>
      </c>
      <c r="K70" s="10">
        <v>41</v>
      </c>
      <c r="L70" s="17">
        <v>76</v>
      </c>
      <c r="M70" s="17">
        <v>50</v>
      </c>
      <c r="N70" s="19">
        <f>((PRODUCT(E70,20))+(PRODUCT(F70,20))+(PRODUCT(G70,20))+(PRODUCT(H70,20))+(PRODUCT(I70,10))+(PRODUCT(J70,10))+(PRODUCT(K70,20)))/120</f>
        <v>48.347014374514373</v>
      </c>
      <c r="O70" s="9" t="s">
        <v>121</v>
      </c>
      <c r="P70" s="24">
        <v>30</v>
      </c>
      <c r="Q70" s="18" t="s">
        <v>149</v>
      </c>
      <c r="R70" s="18"/>
    </row>
    <row r="71" spans="1:18" x14ac:dyDescent="0.25">
      <c r="A71" s="33">
        <v>62</v>
      </c>
      <c r="B71" s="11">
        <v>14031269</v>
      </c>
      <c r="C71" s="12" t="s">
        <v>45</v>
      </c>
      <c r="D71" s="13" t="s">
        <v>100</v>
      </c>
      <c r="E71" s="14">
        <v>47.597402597402592</v>
      </c>
      <c r="F71" s="10">
        <v>60.765000000000001</v>
      </c>
      <c r="G71" s="4">
        <v>45.92784992784992</v>
      </c>
      <c r="H71" s="6">
        <v>52.91220238095238</v>
      </c>
      <c r="I71" s="16">
        <v>40</v>
      </c>
      <c r="J71" s="5">
        <v>76</v>
      </c>
      <c r="K71" s="7">
        <v>35</v>
      </c>
      <c r="L71" s="17">
        <v>72</v>
      </c>
      <c r="M71" s="17">
        <v>71</v>
      </c>
      <c r="N71" s="19">
        <f>((PRODUCT(E71,20))+(PRODUCT(F71,20))+(PRODUCT(G71,20))+(PRODUCT(H71,20))+(PRODUCT(I71,10))+(PRODUCT(J71,10))+(PRODUCT(K71,20)))/120</f>
        <v>50.033742484367487</v>
      </c>
      <c r="O71" s="9" t="s">
        <v>124</v>
      </c>
      <c r="P71" s="24">
        <v>60</v>
      </c>
      <c r="Q71" s="18" t="s">
        <v>143</v>
      </c>
      <c r="R71" s="18"/>
    </row>
    <row r="72" spans="1:18" x14ac:dyDescent="0.25">
      <c r="A72" s="28">
        <v>63</v>
      </c>
      <c r="B72" s="11">
        <v>14031271</v>
      </c>
      <c r="C72" s="12" t="s">
        <v>68</v>
      </c>
      <c r="D72" s="13" t="s">
        <v>100</v>
      </c>
      <c r="E72" s="14">
        <v>68.749188311688314</v>
      </c>
      <c r="F72" s="10">
        <v>56.550000000000004</v>
      </c>
      <c r="G72" s="4">
        <v>42.251115551115547</v>
      </c>
      <c r="H72" s="6">
        <v>48.181051587301589</v>
      </c>
      <c r="I72" s="16">
        <v>50.4</v>
      </c>
      <c r="J72" s="8">
        <v>10</v>
      </c>
      <c r="K72" s="10">
        <v>53</v>
      </c>
      <c r="L72" s="17">
        <v>64</v>
      </c>
      <c r="M72" s="17">
        <v>68</v>
      </c>
      <c r="N72" s="19">
        <f>((PRODUCT(E72,20))+(PRODUCT(F72,20))+(PRODUCT(G72,20))+(PRODUCT(H72,20))+(PRODUCT(I72,10))+(PRODUCT(J72,10))+(PRODUCT(K72,20)))/120</f>
        <v>49.821892575017579</v>
      </c>
      <c r="O72" s="9" t="s">
        <v>124</v>
      </c>
      <c r="P72" s="24">
        <v>50</v>
      </c>
      <c r="Q72" s="18" t="s">
        <v>146</v>
      </c>
      <c r="R72" s="18"/>
    </row>
    <row r="73" spans="1:18" x14ac:dyDescent="0.25">
      <c r="A73" s="33">
        <v>64</v>
      </c>
      <c r="B73" s="11">
        <v>14031273</v>
      </c>
      <c r="C73" s="12" t="s">
        <v>31</v>
      </c>
      <c r="D73" s="13" t="s">
        <v>100</v>
      </c>
      <c r="E73" s="14">
        <v>88.293019480519476</v>
      </c>
      <c r="F73" s="10">
        <v>63.410000000000004</v>
      </c>
      <c r="G73" s="15">
        <v>72.273260073260076</v>
      </c>
      <c r="H73" s="14">
        <v>72.803571428571431</v>
      </c>
      <c r="I73" s="16">
        <v>68.8</v>
      </c>
      <c r="J73" s="8">
        <v>31</v>
      </c>
      <c r="K73" s="10">
        <v>75</v>
      </c>
      <c r="L73" s="17">
        <v>76</v>
      </c>
      <c r="M73" s="17">
        <v>95</v>
      </c>
      <c r="N73" s="19">
        <f>((PRODUCT(E73,20))+(PRODUCT(F73,20))+(PRODUCT(G73,20))+(PRODUCT(H73,20))+(PRODUCT(I73,10))+(PRODUCT(J73,10))+(PRODUCT(K73,20)))/120</f>
        <v>70.279975163725155</v>
      </c>
      <c r="O73" s="9" t="s">
        <v>123</v>
      </c>
      <c r="P73" s="24">
        <v>10</v>
      </c>
      <c r="Q73" s="18" t="s">
        <v>135</v>
      </c>
      <c r="R73" s="18"/>
    </row>
    <row r="74" spans="1:18" x14ac:dyDescent="0.25">
      <c r="A74" s="28">
        <v>65</v>
      </c>
      <c r="B74" s="40">
        <v>14031276</v>
      </c>
      <c r="C74" s="65" t="s">
        <v>40</v>
      </c>
      <c r="D74" s="29" t="s">
        <v>100</v>
      </c>
      <c r="E74" s="14">
        <v>72.893668831168839</v>
      </c>
      <c r="F74" s="10">
        <v>82.050000000000011</v>
      </c>
      <c r="G74" s="15">
        <v>70.90542235542236</v>
      </c>
      <c r="H74" s="14">
        <v>69.742559523809518</v>
      </c>
      <c r="I74" s="16">
        <v>76.8</v>
      </c>
      <c r="J74" s="5">
        <v>100</v>
      </c>
      <c r="K74" s="10">
        <v>62</v>
      </c>
      <c r="L74" s="17">
        <v>84</v>
      </c>
      <c r="M74" s="17">
        <v>94</v>
      </c>
      <c r="N74" s="19">
        <f>((PRODUCT(E74,20))+(PRODUCT(F74,20))+(PRODUCT(G74,20))+(PRODUCT(H74,20))+(PRODUCT(I74,10))+(PRODUCT(J74,10))+(PRODUCT(K74,20)))/120</f>
        <v>74.331941785066803</v>
      </c>
      <c r="O74" s="9" t="s">
        <v>120</v>
      </c>
      <c r="P74" s="24" t="s">
        <v>153</v>
      </c>
      <c r="Q74" s="18" t="s">
        <v>136</v>
      </c>
      <c r="R74" s="18"/>
    </row>
    <row r="75" spans="1:18" x14ac:dyDescent="0.25">
      <c r="A75" s="33">
        <v>66</v>
      </c>
      <c r="B75" s="11">
        <v>14031277</v>
      </c>
      <c r="C75" s="12" t="s">
        <v>83</v>
      </c>
      <c r="D75" s="13" t="s">
        <v>100</v>
      </c>
      <c r="E75" s="14">
        <v>54.939123376623385</v>
      </c>
      <c r="F75" s="10">
        <v>57.69</v>
      </c>
      <c r="G75" s="4">
        <v>50.01041181041181</v>
      </c>
      <c r="H75" s="6">
        <v>53.585813492063494</v>
      </c>
      <c r="I75" s="16">
        <v>50</v>
      </c>
      <c r="J75" s="8">
        <v>31</v>
      </c>
      <c r="K75" s="7">
        <v>31.666666666666668</v>
      </c>
      <c r="L75" s="17">
        <v>64</v>
      </c>
      <c r="M75" s="17">
        <v>50</v>
      </c>
      <c r="N75" s="19">
        <f>((PRODUCT(E75,20))+(PRODUCT(F75,20))+(PRODUCT(G75,20))+(PRODUCT(H75,20))+(PRODUCT(I75,10))+(PRODUCT(J75,10))+(PRODUCT(K75,20)))/120</f>
        <v>48.065335890960895</v>
      </c>
      <c r="O75" s="9" t="s">
        <v>118</v>
      </c>
      <c r="P75" s="24">
        <v>70</v>
      </c>
      <c r="Q75" s="18" t="s">
        <v>155</v>
      </c>
      <c r="R75" s="18"/>
    </row>
    <row r="76" spans="1:18" x14ac:dyDescent="0.25">
      <c r="A76" s="28">
        <v>67</v>
      </c>
      <c r="B76" s="11">
        <v>14031279</v>
      </c>
      <c r="C76" s="12" t="s">
        <v>98</v>
      </c>
      <c r="D76" s="13" t="s">
        <v>100</v>
      </c>
      <c r="E76" s="14">
        <v>62.13636363636364</v>
      </c>
      <c r="F76" s="10">
        <v>51.84</v>
      </c>
      <c r="G76" s="15">
        <v>58.996287046287051</v>
      </c>
      <c r="H76" s="6">
        <v>53.808035714285722</v>
      </c>
      <c r="I76" s="16">
        <v>47.599999999999994</v>
      </c>
      <c r="J76" s="8" t="s">
        <v>115</v>
      </c>
      <c r="K76" s="10">
        <v>46</v>
      </c>
      <c r="L76" s="17">
        <v>56</v>
      </c>
      <c r="M76" s="17">
        <v>61</v>
      </c>
      <c r="N76" s="19">
        <f>((PRODUCT(E76,20))+(PRODUCT(F76,20))+(PRODUCT(G76,20))+(PRODUCT(H76,20))+(PRODUCT(I76,10))+(PRODUCT(J76,10))+(PRODUCT(K76,20)))/120</f>
        <v>49.51344773282274</v>
      </c>
      <c r="O76" s="9" t="s">
        <v>125</v>
      </c>
      <c r="P76" s="24"/>
      <c r="Q76" s="18" t="s">
        <v>159</v>
      </c>
      <c r="R76" s="18"/>
    </row>
    <row r="77" spans="1:18" x14ac:dyDescent="0.25">
      <c r="A77" s="33">
        <v>68</v>
      </c>
      <c r="B77" s="11">
        <v>14031282</v>
      </c>
      <c r="C77" s="12" t="s">
        <v>81</v>
      </c>
      <c r="D77" s="13" t="s">
        <v>100</v>
      </c>
      <c r="E77" s="14">
        <v>41.768668831168839</v>
      </c>
      <c r="F77" s="10">
        <v>51.71</v>
      </c>
      <c r="G77" s="4">
        <v>44.888122988122987</v>
      </c>
      <c r="H77" s="6">
        <v>51.465277777777771</v>
      </c>
      <c r="I77" s="16">
        <v>40</v>
      </c>
      <c r="J77" s="5">
        <v>58</v>
      </c>
      <c r="K77" s="10">
        <v>48</v>
      </c>
      <c r="L77" s="67">
        <v>76</v>
      </c>
      <c r="M77" s="17">
        <v>50</v>
      </c>
      <c r="N77" s="19">
        <f>((PRODUCT(E77,20))+(PRODUCT(F77,20))+(PRODUCT(G77,20))+(PRODUCT(H77,20))+(PRODUCT(I77,10))+(PRODUCT(J77,10))+(PRODUCT(K77,20)))/120</f>
        <v>47.805344932844932</v>
      </c>
      <c r="O77" s="9" t="s">
        <v>121</v>
      </c>
      <c r="P77" s="24">
        <v>40</v>
      </c>
      <c r="Q77" s="18" t="s">
        <v>140</v>
      </c>
      <c r="R77" s="18"/>
    </row>
    <row r="78" spans="1:18" x14ac:dyDescent="0.25">
      <c r="A78" s="28">
        <v>70</v>
      </c>
      <c r="B78" s="11">
        <v>14031183</v>
      </c>
      <c r="C78" s="12" t="s">
        <v>0</v>
      </c>
      <c r="D78" s="13" t="s">
        <v>99</v>
      </c>
      <c r="E78" s="14">
        <v>93.032467532467535</v>
      </c>
      <c r="F78" s="10">
        <v>72.22</v>
      </c>
      <c r="G78" s="15">
        <v>80.760828060828061</v>
      </c>
      <c r="H78" s="14">
        <v>78.962301587301596</v>
      </c>
      <c r="I78" s="16">
        <v>72.400000000000006</v>
      </c>
      <c r="J78" s="8">
        <v>34</v>
      </c>
      <c r="K78" s="10">
        <v>63</v>
      </c>
      <c r="L78" s="17">
        <v>90</v>
      </c>
      <c r="M78" s="17">
        <v>96</v>
      </c>
      <c r="N78" s="19">
        <f>((PRODUCT(E78,20))+(PRODUCT(F78,20))+(PRODUCT(G78,20))+(PRODUCT(H78,20))+(PRODUCT(I78,10))+(PRODUCT(J78,10))+(PRODUCT(K78,20)))/120</f>
        <v>73.529266196766201</v>
      </c>
      <c r="O78" s="1" t="s">
        <v>123</v>
      </c>
      <c r="P78" s="24">
        <v>10</v>
      </c>
      <c r="Q78" s="18" t="s">
        <v>135</v>
      </c>
      <c r="R78" s="18"/>
    </row>
    <row r="79" spans="1:18" x14ac:dyDescent="0.25">
      <c r="A79" s="33">
        <v>71</v>
      </c>
      <c r="B79" s="11">
        <v>14031185</v>
      </c>
      <c r="C79" s="12" t="s">
        <v>37</v>
      </c>
      <c r="D79" s="13" t="s">
        <v>99</v>
      </c>
      <c r="E79" s="14">
        <v>63.097402597402592</v>
      </c>
      <c r="F79" s="10">
        <v>60.150000000000006</v>
      </c>
      <c r="G79" s="15">
        <v>59.979403929403929</v>
      </c>
      <c r="H79" s="14">
        <v>60.630456349206355</v>
      </c>
      <c r="I79" s="38">
        <v>53</v>
      </c>
      <c r="J79" s="5">
        <v>47</v>
      </c>
      <c r="K79" s="10">
        <v>67</v>
      </c>
      <c r="L79" s="17">
        <v>80</v>
      </c>
      <c r="M79" s="17">
        <v>59</v>
      </c>
      <c r="N79" s="19">
        <f>((PRODUCT(E79,20))+(PRODUCT(F79,20))+(PRODUCT(G79,20))+(PRODUCT(H79,20))+(PRODUCT(I79,10))+(PRODUCT(J79,10))+(PRODUCT(K79,20)))/120</f>
        <v>60.142877146002157</v>
      </c>
      <c r="O79" s="1" t="s">
        <v>122</v>
      </c>
      <c r="P79" s="24">
        <v>0</v>
      </c>
      <c r="Q79" s="18" t="s">
        <v>136</v>
      </c>
      <c r="R79" s="18" t="s">
        <v>151</v>
      </c>
    </row>
    <row r="80" spans="1:18" x14ac:dyDescent="0.25">
      <c r="A80" s="28">
        <v>72</v>
      </c>
      <c r="B80" s="11">
        <v>14031189</v>
      </c>
      <c r="C80" s="12" t="s">
        <v>8</v>
      </c>
      <c r="D80" s="13" t="s">
        <v>99</v>
      </c>
      <c r="E80" s="6">
        <v>47.465909090909093</v>
      </c>
      <c r="F80" s="10">
        <v>53.62</v>
      </c>
      <c r="G80" s="15">
        <v>64.276512376512372</v>
      </c>
      <c r="H80" s="6">
        <v>36.160714285714285</v>
      </c>
      <c r="I80" s="38">
        <v>4</v>
      </c>
      <c r="J80" s="8">
        <v>4</v>
      </c>
      <c r="K80" s="7">
        <v>28</v>
      </c>
      <c r="L80" s="7" t="s">
        <v>129</v>
      </c>
      <c r="M80" s="20" t="s">
        <v>129</v>
      </c>
      <c r="N80" s="19">
        <f>((PRODUCT(E80,20))+(PRODUCT(F80,20))+(PRODUCT(G80,20))+(PRODUCT(H80,20))+(PRODUCT(I80,10))+(PRODUCT(J80,10))+(PRODUCT(K80,20)))/120</f>
        <v>38.920522625522622</v>
      </c>
      <c r="O80" s="1" t="s">
        <v>118</v>
      </c>
      <c r="P80" s="24">
        <v>90</v>
      </c>
      <c r="Q80" s="18" t="s">
        <v>137</v>
      </c>
      <c r="R80" s="18"/>
    </row>
    <row r="81" spans="1:18" x14ac:dyDescent="0.25">
      <c r="A81" s="33">
        <v>73</v>
      </c>
      <c r="B81" s="11">
        <v>14031191</v>
      </c>
      <c r="C81" s="12" t="s">
        <v>4</v>
      </c>
      <c r="D81" s="13" t="s">
        <v>99</v>
      </c>
      <c r="E81" s="14">
        <v>63.42613636363636</v>
      </c>
      <c r="F81" s="10">
        <v>61.210000000000008</v>
      </c>
      <c r="G81" s="15">
        <v>61.53</v>
      </c>
      <c r="H81" s="14">
        <v>78.387896825396837</v>
      </c>
      <c r="I81" s="38">
        <v>32</v>
      </c>
      <c r="J81" s="5">
        <v>47</v>
      </c>
      <c r="K81" s="7" t="s">
        <v>128</v>
      </c>
      <c r="L81" s="17">
        <v>72</v>
      </c>
      <c r="M81" s="17">
        <v>50</v>
      </c>
      <c r="N81" s="19">
        <f>((PRODUCT(E81,20))+(PRODUCT(F81,20))+(PRODUCT(G81,20))+(PRODUCT(H81,20))+(PRODUCT(I81,10))+(PRODUCT(J81,10))+(PRODUCT(K81,20)))/120</f>
        <v>50.842338864838872</v>
      </c>
      <c r="O81" s="1" t="s">
        <v>121</v>
      </c>
      <c r="P81" s="24">
        <v>40</v>
      </c>
      <c r="Q81" s="18" t="s">
        <v>138</v>
      </c>
      <c r="R81" s="18" t="s">
        <v>150</v>
      </c>
    </row>
    <row r="82" spans="1:18" x14ac:dyDescent="0.25">
      <c r="A82" s="28">
        <v>74</v>
      </c>
      <c r="B82" s="11">
        <v>14031192</v>
      </c>
      <c r="C82" s="12" t="s">
        <v>38</v>
      </c>
      <c r="D82" s="13" t="s">
        <v>99</v>
      </c>
      <c r="E82" s="14">
        <v>56.853084415584419</v>
      </c>
      <c r="F82" s="10">
        <v>58.910000000000011</v>
      </c>
      <c r="G82" s="15">
        <v>60.395071595071599</v>
      </c>
      <c r="H82" s="39">
        <v>60</v>
      </c>
      <c r="I82" s="38">
        <v>26.4</v>
      </c>
      <c r="J82" s="5">
        <v>52</v>
      </c>
      <c r="K82" s="10">
        <v>63</v>
      </c>
      <c r="L82" s="17">
        <v>92</v>
      </c>
      <c r="M82" s="17">
        <v>88</v>
      </c>
      <c r="N82" s="19">
        <f>((PRODUCT(E82,20))+(PRODUCT(F82,20))+(PRODUCT(G82,20))+(PRODUCT(H82,20))+(PRODUCT(I82,10))+(PRODUCT(J82,10))+(PRODUCT(K82,20)))/120</f>
        <v>56.393026001776008</v>
      </c>
      <c r="O82" s="1" t="s">
        <v>123</v>
      </c>
      <c r="P82" s="24">
        <v>20</v>
      </c>
      <c r="Q82" s="18" t="s">
        <v>139</v>
      </c>
      <c r="R82" s="18"/>
    </row>
    <row r="83" spans="1:18" x14ac:dyDescent="0.25">
      <c r="A83" s="33">
        <v>76</v>
      </c>
      <c r="B83" s="11">
        <v>14031194</v>
      </c>
      <c r="C83" s="12" t="s">
        <v>41</v>
      </c>
      <c r="D83" s="13" t="s">
        <v>99</v>
      </c>
      <c r="E83" s="6">
        <v>47.969155844155843</v>
      </c>
      <c r="F83" s="7">
        <v>35.14</v>
      </c>
      <c r="G83" s="4">
        <v>34.149289599289602</v>
      </c>
      <c r="H83" s="6">
        <v>30.613591269841269</v>
      </c>
      <c r="I83" s="16">
        <v>56</v>
      </c>
      <c r="J83" s="8">
        <v>3</v>
      </c>
      <c r="K83" s="7">
        <v>41.06666666666667</v>
      </c>
      <c r="L83" s="17">
        <v>52</v>
      </c>
      <c r="M83" s="21">
        <v>12</v>
      </c>
      <c r="N83" s="19">
        <f>((PRODUCT(E83,20))+(PRODUCT(F83,20))+(PRODUCT(G83,20))+(PRODUCT(H83,20))+(PRODUCT(I83,10))+(PRODUCT(J83,10))+(PRODUCT(K83,20)))/120</f>
        <v>36.406450563325571</v>
      </c>
      <c r="O83" s="1" t="s">
        <v>118</v>
      </c>
      <c r="P83" s="24">
        <v>100</v>
      </c>
      <c r="Q83" s="18" t="s">
        <v>137</v>
      </c>
      <c r="R83" s="18"/>
    </row>
    <row r="84" spans="1:18" x14ac:dyDescent="0.25">
      <c r="A84" s="28">
        <v>77</v>
      </c>
      <c r="B84" s="11">
        <v>14031197</v>
      </c>
      <c r="C84" s="12" t="s">
        <v>3</v>
      </c>
      <c r="D84" s="13" t="s">
        <v>99</v>
      </c>
      <c r="E84" s="14">
        <v>89.53084415584415</v>
      </c>
      <c r="F84" s="10">
        <v>76.204999999999998</v>
      </c>
      <c r="G84" s="15">
        <v>77.53719058719058</v>
      </c>
      <c r="H84" s="14">
        <v>75.876488095238102</v>
      </c>
      <c r="I84" s="16">
        <v>88.4</v>
      </c>
      <c r="J84" s="5">
        <v>100</v>
      </c>
      <c r="K84" s="10">
        <v>85</v>
      </c>
      <c r="L84" s="17">
        <v>92</v>
      </c>
      <c r="M84" s="17">
        <v>90</v>
      </c>
      <c r="N84" s="19">
        <f>((PRODUCT(E84,20))+(PRODUCT(F84,20))+(PRODUCT(G84,20))+(PRODUCT(H84,20))+(PRODUCT(I84,10))+(PRODUCT(J84,10))+(PRODUCT(K84,20)))/120</f>
        <v>83.058253806378801</v>
      </c>
      <c r="O84" s="1" t="s">
        <v>120</v>
      </c>
      <c r="P84" s="24" t="s">
        <v>153</v>
      </c>
      <c r="Q84" s="18" t="s">
        <v>136</v>
      </c>
      <c r="R84" s="18"/>
    </row>
    <row r="85" spans="1:18" x14ac:dyDescent="0.25">
      <c r="A85" s="33">
        <v>78</v>
      </c>
      <c r="B85" s="11">
        <v>14031203</v>
      </c>
      <c r="C85" s="12" t="s">
        <v>43</v>
      </c>
      <c r="D85" s="13" t="s">
        <v>99</v>
      </c>
      <c r="E85" s="14">
        <v>79.904220779220779</v>
      </c>
      <c r="F85" s="10">
        <v>59.75500000000001</v>
      </c>
      <c r="G85" s="4">
        <v>45.40947940947941</v>
      </c>
      <c r="H85" s="6">
        <v>50.135416666666664</v>
      </c>
      <c r="I85" s="16">
        <v>68.400000000000006</v>
      </c>
      <c r="J85" s="5">
        <v>77</v>
      </c>
      <c r="K85" s="10">
        <v>72</v>
      </c>
      <c r="L85" s="17">
        <v>92</v>
      </c>
      <c r="M85" s="17">
        <v>93</v>
      </c>
      <c r="N85" s="19">
        <f>((PRODUCT(E85,20))+(PRODUCT(F85,20))+(PRODUCT(G85,20))+(PRODUCT(H85,20))+(PRODUCT(I85,10))+(PRODUCT(J85,10))+(PRODUCT(K85,20)))/120</f>
        <v>63.317352809227806</v>
      </c>
      <c r="O85" s="1" t="s">
        <v>121</v>
      </c>
      <c r="P85" s="24">
        <v>40</v>
      </c>
      <c r="Q85" s="18" t="s">
        <v>140</v>
      </c>
      <c r="R85" s="18"/>
    </row>
    <row r="86" spans="1:18" x14ac:dyDescent="0.25">
      <c r="A86" s="28">
        <v>79</v>
      </c>
      <c r="B86" s="11">
        <v>14031204</v>
      </c>
      <c r="C86" s="12" t="s">
        <v>23</v>
      </c>
      <c r="D86" s="13" t="s">
        <v>99</v>
      </c>
      <c r="E86" s="14">
        <v>59.442370129870127</v>
      </c>
      <c r="F86" s="10">
        <v>64.239999999999995</v>
      </c>
      <c r="G86" s="15">
        <v>65.343512043512035</v>
      </c>
      <c r="H86" s="14">
        <v>63.535218253968267</v>
      </c>
      <c r="I86" s="38">
        <v>44</v>
      </c>
      <c r="J86" s="5">
        <v>66</v>
      </c>
      <c r="K86" s="10">
        <v>63</v>
      </c>
      <c r="L86" s="17">
        <v>68</v>
      </c>
      <c r="M86" s="17">
        <v>71</v>
      </c>
      <c r="N86" s="19">
        <f>((PRODUCT(E86,20))+(PRODUCT(F86,20))+(PRODUCT(G86,20))+(PRODUCT(H86,20))+(PRODUCT(I86,10))+(PRODUCT(J86,10))+(PRODUCT(K86,20)))/120</f>
        <v>61.760183404558411</v>
      </c>
      <c r="O86" s="1" t="s">
        <v>123</v>
      </c>
      <c r="P86" s="24">
        <v>20</v>
      </c>
      <c r="Q86" s="18" t="s">
        <v>139</v>
      </c>
      <c r="R86" s="18" t="s">
        <v>133</v>
      </c>
    </row>
    <row r="87" spans="1:18" x14ac:dyDescent="0.25">
      <c r="A87" s="33">
        <v>80</v>
      </c>
      <c r="B87" s="11">
        <v>14031208</v>
      </c>
      <c r="C87" s="12" t="s">
        <v>18</v>
      </c>
      <c r="D87" s="13" t="s">
        <v>99</v>
      </c>
      <c r="E87" s="14">
        <v>58</v>
      </c>
      <c r="F87" s="10">
        <v>65.125</v>
      </c>
      <c r="G87" s="15">
        <v>63.24</v>
      </c>
      <c r="H87" s="14">
        <v>59.934027777777771</v>
      </c>
      <c r="I87" s="16">
        <v>74.400000000000006</v>
      </c>
      <c r="J87" s="5">
        <v>90</v>
      </c>
      <c r="K87" s="10">
        <v>65</v>
      </c>
      <c r="L87" s="17">
        <v>68</v>
      </c>
      <c r="M87" s="17">
        <v>84</v>
      </c>
      <c r="N87" s="19">
        <f>((PRODUCT(E87,20))+(PRODUCT(F87,20))+(PRODUCT(G87,20))+(PRODUCT(H87,20))+(PRODUCT(I87,10))+(PRODUCT(J87,10))+(PRODUCT(K87,20)))/120</f>
        <v>65.5831712962963</v>
      </c>
      <c r="O87" s="1" t="s">
        <v>120</v>
      </c>
      <c r="P87" s="24" t="s">
        <v>153</v>
      </c>
      <c r="Q87" s="18" t="s">
        <v>136</v>
      </c>
      <c r="R87" s="18"/>
    </row>
    <row r="88" spans="1:18" x14ac:dyDescent="0.25">
      <c r="A88" s="28">
        <v>81</v>
      </c>
      <c r="B88" s="11">
        <v>14031212</v>
      </c>
      <c r="C88" s="12" t="s">
        <v>24</v>
      </c>
      <c r="D88" s="13" t="s">
        <v>99</v>
      </c>
      <c r="E88" s="14">
        <v>84.754058441558442</v>
      </c>
      <c r="F88" s="10">
        <v>47.22</v>
      </c>
      <c r="G88" s="4">
        <v>40.419053169053157</v>
      </c>
      <c r="H88" s="6">
        <v>44.606646825396822</v>
      </c>
      <c r="I88" s="16">
        <v>61.6</v>
      </c>
      <c r="J88" s="5">
        <v>72</v>
      </c>
      <c r="K88" s="10">
        <v>60</v>
      </c>
      <c r="L88" s="17">
        <v>80</v>
      </c>
      <c r="M88" s="17">
        <v>53</v>
      </c>
      <c r="N88" s="19">
        <f>((PRODUCT(E88,20))+(PRODUCT(F88,20))+(PRODUCT(G88,20))+(PRODUCT(H88,20))+(PRODUCT(I88,10))+(PRODUCT(J88,10))+(PRODUCT(K88,20)))/120</f>
        <v>57.299959739334739</v>
      </c>
      <c r="O88" s="1" t="s">
        <v>121</v>
      </c>
      <c r="P88" s="24">
        <v>40</v>
      </c>
      <c r="Q88" s="18" t="s">
        <v>140</v>
      </c>
      <c r="R88" s="18"/>
    </row>
    <row r="89" spans="1:18" x14ac:dyDescent="0.25">
      <c r="A89" s="33">
        <v>82</v>
      </c>
      <c r="B89" s="11">
        <v>14031214</v>
      </c>
      <c r="C89" s="12" t="s">
        <v>42</v>
      </c>
      <c r="D89" s="13" t="s">
        <v>99</v>
      </c>
      <c r="E89" s="14">
        <v>76.554383116883116</v>
      </c>
      <c r="F89" s="10">
        <v>75.64500000000001</v>
      </c>
      <c r="G89" s="15">
        <v>65.538833388833382</v>
      </c>
      <c r="H89" s="14">
        <v>59.540674603174608</v>
      </c>
      <c r="I89" s="16">
        <v>83.2</v>
      </c>
      <c r="J89" s="5">
        <v>89</v>
      </c>
      <c r="K89" s="10">
        <v>63</v>
      </c>
      <c r="L89" s="17">
        <v>52</v>
      </c>
      <c r="M89" s="17">
        <v>52</v>
      </c>
      <c r="N89" s="19">
        <f>((PRODUCT(E89,20))+(PRODUCT(F89,20))+(PRODUCT(G89,20))+(PRODUCT(H89,20))+(PRODUCT(I89,10))+(PRODUCT(J89,10))+(PRODUCT(K89,20)))/120</f>
        <v>71.063148518148509</v>
      </c>
      <c r="O89" s="1" t="s">
        <v>120</v>
      </c>
      <c r="P89" s="24" t="s">
        <v>153</v>
      </c>
      <c r="Q89" s="18" t="s">
        <v>136</v>
      </c>
      <c r="R89" s="18"/>
    </row>
    <row r="90" spans="1:18" x14ac:dyDescent="0.25">
      <c r="A90" s="28">
        <v>84</v>
      </c>
      <c r="B90" s="11">
        <v>14031216</v>
      </c>
      <c r="C90" s="12" t="s">
        <v>21</v>
      </c>
      <c r="D90" s="13" t="s">
        <v>99</v>
      </c>
      <c r="E90" s="14">
        <v>55</v>
      </c>
      <c r="F90" s="10">
        <v>58.97</v>
      </c>
      <c r="G90" s="15">
        <v>64.980053280053284</v>
      </c>
      <c r="H90" s="14">
        <v>65.095734126984127</v>
      </c>
      <c r="I90" s="16">
        <v>59.2</v>
      </c>
      <c r="J90" s="5">
        <v>67</v>
      </c>
      <c r="K90" s="7">
        <v>37</v>
      </c>
      <c r="L90" s="17">
        <v>80</v>
      </c>
      <c r="M90" s="17">
        <v>84</v>
      </c>
      <c r="N90" s="19">
        <f>((PRODUCT(E90,20))+(PRODUCT(F90,20))+(PRODUCT(G90,20))+(PRODUCT(H90,20))+(PRODUCT(I90,10))+(PRODUCT(J90,10))+(PRODUCT(K90,20)))/120</f>
        <v>57.357631234506236</v>
      </c>
      <c r="O90" s="1" t="s">
        <v>123</v>
      </c>
      <c r="P90" s="24">
        <v>20</v>
      </c>
      <c r="Q90" s="18" t="s">
        <v>142</v>
      </c>
      <c r="R90" s="18" t="s">
        <v>132</v>
      </c>
    </row>
    <row r="91" spans="1:18" x14ac:dyDescent="0.25">
      <c r="A91" s="33">
        <v>85</v>
      </c>
      <c r="B91" s="11">
        <v>14031217</v>
      </c>
      <c r="C91" s="12" t="s">
        <v>32</v>
      </c>
      <c r="D91" s="13" t="s">
        <v>99</v>
      </c>
      <c r="E91" s="14">
        <v>70.310064935064929</v>
      </c>
      <c r="F91" s="10">
        <v>51.230000000000004</v>
      </c>
      <c r="G91" s="15">
        <v>60.219238539238546</v>
      </c>
      <c r="H91" s="14">
        <v>61.528769841269835</v>
      </c>
      <c r="I91" s="16">
        <v>66.800000000000011</v>
      </c>
      <c r="J91" s="5">
        <v>89</v>
      </c>
      <c r="K91" s="10">
        <v>70</v>
      </c>
      <c r="L91" s="17">
        <v>68</v>
      </c>
      <c r="M91" s="17">
        <v>94</v>
      </c>
      <c r="N91" s="19">
        <f>((PRODUCT(E91,20))+(PRODUCT(F91,20))+(PRODUCT(G91,20))+(PRODUCT(H91,20))+(PRODUCT(I91,10))+(PRODUCT(J91,10))+(PRODUCT(K91,20)))/120</f>
        <v>65.198012219262225</v>
      </c>
      <c r="O91" s="1" t="s">
        <v>120</v>
      </c>
      <c r="P91" s="24" t="s">
        <v>153</v>
      </c>
      <c r="Q91" s="18" t="s">
        <v>136</v>
      </c>
      <c r="R91" s="18"/>
    </row>
    <row r="92" spans="1:18" x14ac:dyDescent="0.25">
      <c r="A92" s="28">
        <v>86</v>
      </c>
      <c r="B92" s="11">
        <v>14031219</v>
      </c>
      <c r="C92" s="12" t="s">
        <v>16</v>
      </c>
      <c r="D92" s="13" t="s">
        <v>99</v>
      </c>
      <c r="E92" s="14">
        <v>70.915584415584419</v>
      </c>
      <c r="F92" s="10">
        <v>68.540000000000006</v>
      </c>
      <c r="G92" s="4">
        <v>49.028427128427126</v>
      </c>
      <c r="H92" s="6">
        <v>50.778769841269835</v>
      </c>
      <c r="I92" s="16">
        <v>68.800000000000011</v>
      </c>
      <c r="J92" s="5">
        <v>68</v>
      </c>
      <c r="K92" s="7">
        <v>44</v>
      </c>
      <c r="L92" s="17">
        <v>76</v>
      </c>
      <c r="M92" s="17">
        <v>95</v>
      </c>
      <c r="N92" s="19">
        <f>((PRODUCT(E92,20))+(PRODUCT(F92,20))+(PRODUCT(G92,20))+(PRODUCT(H92,20))+(PRODUCT(I92,10))+(PRODUCT(J92,10))+(PRODUCT(K92,20)))/120</f>
        <v>58.610463564213561</v>
      </c>
      <c r="O92" s="1" t="s">
        <v>124</v>
      </c>
      <c r="P92" s="24">
        <v>60</v>
      </c>
      <c r="Q92" s="18" t="s">
        <v>143</v>
      </c>
      <c r="R92" s="18"/>
    </row>
    <row r="93" spans="1:18" x14ac:dyDescent="0.25">
      <c r="A93" s="33">
        <v>87</v>
      </c>
      <c r="B93" s="11">
        <v>14031223</v>
      </c>
      <c r="C93" s="12" t="s">
        <v>10</v>
      </c>
      <c r="D93" s="13" t="s">
        <v>99</v>
      </c>
      <c r="E93" s="14">
        <v>81.099025974025977</v>
      </c>
      <c r="F93" s="10">
        <v>74.675000000000011</v>
      </c>
      <c r="G93" s="15">
        <v>77.15457875457875</v>
      </c>
      <c r="H93" s="14">
        <v>71.122023809523824</v>
      </c>
      <c r="I93" s="16">
        <v>65.2</v>
      </c>
      <c r="J93" s="5">
        <v>76</v>
      </c>
      <c r="K93" s="10">
        <v>68</v>
      </c>
      <c r="L93" s="17">
        <v>76</v>
      </c>
      <c r="M93" s="17">
        <v>91</v>
      </c>
      <c r="N93" s="19">
        <f>((PRODUCT(E93,20))+(PRODUCT(F93,20))+(PRODUCT(G93,20))+(PRODUCT(H93,20))+(PRODUCT(I93,10))+(PRODUCT(J93,10))+(PRODUCT(K93,20)))/120</f>
        <v>73.775104756354764</v>
      </c>
      <c r="O93" s="1" t="s">
        <v>120</v>
      </c>
      <c r="P93" s="24" t="s">
        <v>153</v>
      </c>
      <c r="Q93" s="18" t="s">
        <v>136</v>
      </c>
      <c r="R93" s="18"/>
    </row>
    <row r="94" spans="1:18" x14ac:dyDescent="0.25">
      <c r="A94" s="28">
        <v>88</v>
      </c>
      <c r="B94" s="11">
        <v>14031229</v>
      </c>
      <c r="C94" s="12" t="s">
        <v>33</v>
      </c>
      <c r="D94" s="13" t="s">
        <v>99</v>
      </c>
      <c r="E94" s="14">
        <v>55</v>
      </c>
      <c r="F94" s="10">
        <v>54.375</v>
      </c>
      <c r="G94" s="4">
        <v>46.257020757020754</v>
      </c>
      <c r="H94" s="6">
        <v>44.066468253968253</v>
      </c>
      <c r="I94" s="16">
        <v>56.8</v>
      </c>
      <c r="J94" s="5">
        <v>54</v>
      </c>
      <c r="K94" s="7">
        <v>49</v>
      </c>
      <c r="L94" s="17">
        <v>76</v>
      </c>
      <c r="M94" s="17">
        <v>63</v>
      </c>
      <c r="N94" s="19">
        <f>((PRODUCT(E94,20))+(PRODUCT(F94,20))+(PRODUCT(G94,20))+(PRODUCT(H94,20))+(PRODUCT(I94,10))+(PRODUCT(J94,10))+(PRODUCT(K94,20)))/120</f>
        <v>50.683081501831495</v>
      </c>
      <c r="O94" s="1" t="s">
        <v>124</v>
      </c>
      <c r="P94" s="24">
        <v>60</v>
      </c>
      <c r="Q94" s="18" t="s">
        <v>143</v>
      </c>
      <c r="R94" s="18"/>
    </row>
    <row r="95" spans="1:18" x14ac:dyDescent="0.25">
      <c r="A95" s="33">
        <v>90</v>
      </c>
      <c r="B95" s="11">
        <v>14031231</v>
      </c>
      <c r="C95" s="12" t="s">
        <v>25</v>
      </c>
      <c r="D95" s="13" t="s">
        <v>99</v>
      </c>
      <c r="E95" s="14">
        <v>71.910714285714278</v>
      </c>
      <c r="F95" s="10">
        <v>59.4</v>
      </c>
      <c r="G95" s="15">
        <v>65.663525363525366</v>
      </c>
      <c r="H95" s="14">
        <v>72.727678571428569</v>
      </c>
      <c r="I95" s="16">
        <v>60.400000000000006</v>
      </c>
      <c r="J95" s="5">
        <v>63</v>
      </c>
      <c r="K95" s="10">
        <v>72</v>
      </c>
      <c r="L95" s="17">
        <v>84</v>
      </c>
      <c r="M95" s="17">
        <v>83</v>
      </c>
      <c r="N95" s="19">
        <f>((PRODUCT(E95,20))+(PRODUCT(F95,20))+(PRODUCT(G95,20))+(PRODUCT(H95,20))+(PRODUCT(I95,10))+(PRODUCT(J95,10))+(PRODUCT(K95,20)))/120</f>
        <v>67.233653036778037</v>
      </c>
      <c r="O95" s="1" t="s">
        <v>120</v>
      </c>
      <c r="P95" s="24" t="s">
        <v>153</v>
      </c>
      <c r="Q95" s="18" t="s">
        <v>136</v>
      </c>
      <c r="R95" s="18"/>
    </row>
    <row r="96" spans="1:18" x14ac:dyDescent="0.25">
      <c r="A96" s="28">
        <v>91</v>
      </c>
      <c r="B96" s="11">
        <v>14031234</v>
      </c>
      <c r="C96" s="12" t="s">
        <v>19</v>
      </c>
      <c r="D96" s="13" t="s">
        <v>99</v>
      </c>
      <c r="E96" s="14">
        <v>55</v>
      </c>
      <c r="F96" s="7">
        <v>33.909999999999997</v>
      </c>
      <c r="G96" s="4">
        <v>46.009795759795757</v>
      </c>
      <c r="H96" s="6">
        <v>51.015376984126988</v>
      </c>
      <c r="I96" s="38">
        <v>54.4</v>
      </c>
      <c r="J96" s="8">
        <v>7</v>
      </c>
      <c r="K96" s="7">
        <v>40</v>
      </c>
      <c r="L96" s="17">
        <v>68</v>
      </c>
      <c r="M96" s="17">
        <v>55</v>
      </c>
      <c r="N96" s="19">
        <f>((PRODUCT(E96,20))+(PRODUCT(F96,20))+(PRODUCT(G96,20))+(PRODUCT(H96,20))+(PRODUCT(I96,10))+(PRODUCT(J96,10))+(PRODUCT(K96,20)))/120</f>
        <v>42.772528790653794</v>
      </c>
      <c r="O96" s="1" t="s">
        <v>118</v>
      </c>
      <c r="P96" s="24">
        <v>100</v>
      </c>
      <c r="Q96" s="18" t="s">
        <v>137</v>
      </c>
      <c r="R96" s="18"/>
    </row>
    <row r="97" spans="1:18" x14ac:dyDescent="0.25">
      <c r="A97" s="33">
        <v>92</v>
      </c>
      <c r="B97" s="11">
        <v>14031237</v>
      </c>
      <c r="C97" s="12" t="s">
        <v>13</v>
      </c>
      <c r="D97" s="13" t="s">
        <v>99</v>
      </c>
      <c r="E97" s="6">
        <v>50.712662337662337</v>
      </c>
      <c r="F97" s="10">
        <v>58.454999999999998</v>
      </c>
      <c r="G97" s="15">
        <v>63.560617160617156</v>
      </c>
      <c r="H97" s="14">
        <v>60.753472222222221</v>
      </c>
      <c r="I97" s="16">
        <v>58</v>
      </c>
      <c r="J97" s="5">
        <v>45</v>
      </c>
      <c r="K97" s="7">
        <v>39</v>
      </c>
      <c r="L97" s="17">
        <v>80</v>
      </c>
      <c r="M97" s="17">
        <v>51</v>
      </c>
      <c r="N97" s="19">
        <f>((PRODUCT(E97,20))+(PRODUCT(F97,20))+(PRODUCT(G97,20))+(PRODUCT(H97,20))+(PRODUCT(I97,10))+(PRODUCT(J97,10))+(PRODUCT(K97,20)))/120</f>
        <v>53.996958620083618</v>
      </c>
      <c r="O97" s="1" t="s">
        <v>121</v>
      </c>
      <c r="P97" s="24">
        <v>40</v>
      </c>
      <c r="Q97" s="18" t="s">
        <v>145</v>
      </c>
      <c r="R97" s="18" t="s">
        <v>132</v>
      </c>
    </row>
    <row r="98" spans="1:18" x14ac:dyDescent="0.25">
      <c r="A98" s="28">
        <v>93</v>
      </c>
      <c r="B98" s="11">
        <v>14031238</v>
      </c>
      <c r="C98" s="12" t="s">
        <v>29</v>
      </c>
      <c r="D98" s="13" t="s">
        <v>99</v>
      </c>
      <c r="E98" s="14">
        <v>65.058441558441558</v>
      </c>
      <c r="F98" s="10">
        <v>64.245000000000005</v>
      </c>
      <c r="G98" s="4">
        <v>46.557531357531346</v>
      </c>
      <c r="H98" s="6">
        <v>52.982142857142861</v>
      </c>
      <c r="I98" s="16">
        <v>72.400000000000006</v>
      </c>
      <c r="J98" s="5">
        <v>87</v>
      </c>
      <c r="K98" s="10">
        <v>71</v>
      </c>
      <c r="L98" s="17">
        <v>68</v>
      </c>
      <c r="M98" s="17">
        <v>90</v>
      </c>
      <c r="N98" s="19">
        <f>((PRODUCT(E98,20))+(PRODUCT(F98,20))+(PRODUCT(G98,20))+(PRODUCT(H98,20))+(PRODUCT(I98,10))+(PRODUCT(J98,10))+(PRODUCT(K98,20)))/120</f>
        <v>63.257185962185964</v>
      </c>
      <c r="O98" s="1" t="s">
        <v>121</v>
      </c>
      <c r="P98" s="24">
        <v>40</v>
      </c>
      <c r="Q98" s="18" t="s">
        <v>140</v>
      </c>
      <c r="R98" s="18"/>
    </row>
    <row r="99" spans="1:18" x14ac:dyDescent="0.25">
      <c r="A99" s="33">
        <v>94</v>
      </c>
      <c r="B99" s="11">
        <v>14031240</v>
      </c>
      <c r="C99" s="12" t="s">
        <v>35</v>
      </c>
      <c r="D99" s="13" t="s">
        <v>99</v>
      </c>
      <c r="E99" s="14">
        <v>72.449675324675326</v>
      </c>
      <c r="F99" s="10">
        <v>71.855000000000004</v>
      </c>
      <c r="G99" s="15">
        <v>58.198917748917751</v>
      </c>
      <c r="H99" s="14">
        <v>63.33779761904762</v>
      </c>
      <c r="I99" s="16">
        <v>60</v>
      </c>
      <c r="J99" s="5">
        <v>82</v>
      </c>
      <c r="K99" s="10">
        <v>68</v>
      </c>
      <c r="L99" s="17">
        <v>84</v>
      </c>
      <c r="M99" s="17">
        <v>93</v>
      </c>
      <c r="N99" s="19">
        <f>((PRODUCT(E99,20))+(PRODUCT(F99,20))+(PRODUCT(G99,20))+(PRODUCT(H99,20))+(PRODUCT(I99,10))+(PRODUCT(J99,10))+(PRODUCT(K99,20)))/120</f>
        <v>67.47356511544011</v>
      </c>
      <c r="O99" s="1" t="s">
        <v>120</v>
      </c>
      <c r="P99" s="24" t="s">
        <v>153</v>
      </c>
      <c r="Q99" s="18" t="s">
        <v>136</v>
      </c>
      <c r="R99" s="18"/>
    </row>
    <row r="100" spans="1:18" x14ac:dyDescent="0.25">
      <c r="A100" s="28">
        <v>95</v>
      </c>
      <c r="B100" s="11">
        <v>14031242</v>
      </c>
      <c r="C100" s="12" t="s">
        <v>44</v>
      </c>
      <c r="D100" s="13" t="s">
        <v>99</v>
      </c>
      <c r="E100" s="14">
        <v>65.341720779220779</v>
      </c>
      <c r="F100" s="10">
        <v>58.850000000000009</v>
      </c>
      <c r="G100" s="15">
        <v>56.745210345210346</v>
      </c>
      <c r="H100" s="14">
        <v>60.748015873015873</v>
      </c>
      <c r="I100" s="16">
        <v>68.8</v>
      </c>
      <c r="J100" s="5">
        <v>86</v>
      </c>
      <c r="K100" s="10">
        <v>70</v>
      </c>
      <c r="L100" s="17">
        <v>68</v>
      </c>
      <c r="M100" s="17">
        <v>87</v>
      </c>
      <c r="N100" s="19">
        <f>((PRODUCT(E100,20))+(PRODUCT(F100,20))+(PRODUCT(G100,20))+(PRODUCT(H100,20))+(PRODUCT(I100,10))+(PRODUCT(J100,10))+(PRODUCT(K100,20)))/120</f>
        <v>64.84749116624117</v>
      </c>
      <c r="O100" s="1" t="s">
        <v>120</v>
      </c>
      <c r="P100" s="24" t="s">
        <v>153</v>
      </c>
      <c r="Q100" s="18" t="s">
        <v>136</v>
      </c>
      <c r="R100" s="18"/>
    </row>
    <row r="101" spans="1:18" x14ac:dyDescent="0.25">
      <c r="A101" s="33">
        <v>96</v>
      </c>
      <c r="B101" s="11">
        <v>14031245</v>
      </c>
      <c r="C101" s="12" t="s">
        <v>58</v>
      </c>
      <c r="D101" s="13" t="s">
        <v>99</v>
      </c>
      <c r="E101" s="14">
        <v>90.572240259740255</v>
      </c>
      <c r="F101" s="10">
        <v>59.975000000000009</v>
      </c>
      <c r="G101" s="4">
        <v>43.128915528915527</v>
      </c>
      <c r="H101" s="6">
        <v>42.178075396825399</v>
      </c>
      <c r="I101" s="16">
        <v>71.2</v>
      </c>
      <c r="J101" s="8">
        <v>18</v>
      </c>
      <c r="K101" s="10">
        <v>63</v>
      </c>
      <c r="L101" s="17">
        <v>76</v>
      </c>
      <c r="M101" s="17">
        <v>53</v>
      </c>
      <c r="N101" s="19">
        <f>((PRODUCT(E101,20))+(PRODUCT(F101,20))+(PRODUCT(G101,20))+(PRODUCT(H101,20))+(PRODUCT(I101,10))+(PRODUCT(J101,10))+(PRODUCT(K101,20)))/120</f>
        <v>57.242371864246863</v>
      </c>
      <c r="O101" s="1" t="s">
        <v>124</v>
      </c>
      <c r="P101" s="24">
        <v>50</v>
      </c>
      <c r="Q101" s="18" t="s">
        <v>146</v>
      </c>
      <c r="R101" s="18"/>
    </row>
    <row r="102" spans="1:18" x14ac:dyDescent="0.25">
      <c r="A102" s="28">
        <v>97</v>
      </c>
      <c r="B102" s="11">
        <v>14031267</v>
      </c>
      <c r="C102" s="12" t="s">
        <v>7</v>
      </c>
      <c r="D102" s="13" t="s">
        <v>99</v>
      </c>
      <c r="E102" s="14">
        <v>56.90584415584415</v>
      </c>
      <c r="F102" s="10">
        <v>62.79</v>
      </c>
      <c r="G102" s="4">
        <v>47.317654567654557</v>
      </c>
      <c r="H102" s="6">
        <v>0</v>
      </c>
      <c r="I102" s="38">
        <v>23.200000000000003</v>
      </c>
      <c r="J102" s="8">
        <v>4</v>
      </c>
      <c r="K102" s="7">
        <v>25.6</v>
      </c>
      <c r="L102" s="21" t="s">
        <v>129</v>
      </c>
      <c r="M102" s="21" t="s">
        <v>129</v>
      </c>
      <c r="N102" s="19">
        <f>((PRODUCT(E102,20))+(PRODUCT(F102,20))+(PRODUCT(G102,20))+(PRODUCT(H102,20))+(PRODUCT(I102,10))+(PRODUCT(J102,10))+(PRODUCT(K102,20)))/120</f>
        <v>34.368916453916448</v>
      </c>
      <c r="O102" s="1" t="s">
        <v>118</v>
      </c>
      <c r="P102" s="24">
        <v>90</v>
      </c>
      <c r="Q102" s="18" t="s">
        <v>137</v>
      </c>
      <c r="R102" s="18"/>
    </row>
    <row r="103" spans="1:18" x14ac:dyDescent="0.25">
      <c r="A103" s="33">
        <v>98</v>
      </c>
      <c r="B103" s="11">
        <v>14031268</v>
      </c>
      <c r="C103" s="12" t="s">
        <v>22</v>
      </c>
      <c r="D103" s="13" t="s">
        <v>99</v>
      </c>
      <c r="E103" s="6">
        <v>44.807629870129873</v>
      </c>
      <c r="F103" s="10">
        <v>44.155000000000001</v>
      </c>
      <c r="G103" s="4">
        <v>35.339929514929516</v>
      </c>
      <c r="H103" s="6">
        <v>0</v>
      </c>
      <c r="I103" s="38">
        <v>0</v>
      </c>
      <c r="J103" s="8">
        <v>3</v>
      </c>
      <c r="K103" s="7">
        <v>10</v>
      </c>
      <c r="L103" s="21" t="s">
        <v>129</v>
      </c>
      <c r="M103" s="21" t="s">
        <v>129</v>
      </c>
      <c r="N103" s="19">
        <f>((PRODUCT(E103,20))+(PRODUCT(F103,20))+(PRODUCT(G103,20))+(PRODUCT(H103,20))+(PRODUCT(I103,10))+(PRODUCT(J103,10))+(PRODUCT(K103,20)))/120</f>
        <v>22.633759897509897</v>
      </c>
      <c r="O103" s="1" t="s">
        <v>118</v>
      </c>
      <c r="P103" s="24">
        <v>110</v>
      </c>
      <c r="Q103" s="18" t="s">
        <v>137</v>
      </c>
      <c r="R103" s="18"/>
    </row>
    <row r="104" spans="1:18" x14ac:dyDescent="0.25">
      <c r="A104" s="28">
        <v>99</v>
      </c>
      <c r="B104" s="11">
        <v>14031270</v>
      </c>
      <c r="C104" s="12" t="s">
        <v>14</v>
      </c>
      <c r="D104" s="13" t="s">
        <v>99</v>
      </c>
      <c r="E104" s="14">
        <v>78.540584415584419</v>
      </c>
      <c r="F104" s="10">
        <v>52.94</v>
      </c>
      <c r="G104" s="4">
        <v>41.856132756132759</v>
      </c>
      <c r="H104" s="6">
        <v>51.705357142857139</v>
      </c>
      <c r="I104" s="38">
        <v>42.8</v>
      </c>
      <c r="J104" s="8">
        <v>13</v>
      </c>
      <c r="K104" s="7">
        <v>38</v>
      </c>
      <c r="L104" s="17">
        <v>76</v>
      </c>
      <c r="M104" s="17">
        <v>54</v>
      </c>
      <c r="N104" s="19">
        <f>((PRODUCT(E104,20))+(PRODUCT(F104,20))+(PRODUCT(G104,20))+(PRODUCT(H104,20))+(PRODUCT(I104,10))+(PRODUCT(J104,10))+(PRODUCT(K104,20)))/120</f>
        <v>48.490345719095714</v>
      </c>
      <c r="O104" s="1" t="s">
        <v>118</v>
      </c>
      <c r="P104" s="24">
        <v>90</v>
      </c>
      <c r="Q104" s="18" t="s">
        <v>137</v>
      </c>
      <c r="R104" s="18"/>
    </row>
    <row r="105" spans="1:18" x14ac:dyDescent="0.25">
      <c r="A105" s="33">
        <v>100</v>
      </c>
      <c r="B105" s="11">
        <v>14031272</v>
      </c>
      <c r="C105" s="12" t="s">
        <v>26</v>
      </c>
      <c r="D105" s="13" t="s">
        <v>99</v>
      </c>
      <c r="E105" s="14">
        <v>82.616071428571431</v>
      </c>
      <c r="F105" s="10">
        <v>68.61</v>
      </c>
      <c r="G105" s="15">
        <v>57.501337551337549</v>
      </c>
      <c r="H105" s="6">
        <v>59</v>
      </c>
      <c r="I105" s="16">
        <v>70.8</v>
      </c>
      <c r="J105" s="5">
        <v>97</v>
      </c>
      <c r="K105" s="10">
        <v>73</v>
      </c>
      <c r="L105" s="17">
        <v>64</v>
      </c>
      <c r="M105" s="17">
        <v>91</v>
      </c>
      <c r="N105" s="19">
        <f>((PRODUCT(E105,20))+(PRODUCT(F105,20))+(PRODUCT(G105,20))+(PRODUCT(H105,20))+(PRODUCT(I105,10))+(PRODUCT(J105,10))+(PRODUCT(K105,20)))/120</f>
        <v>70.771234829984834</v>
      </c>
      <c r="O105" s="1" t="s">
        <v>122</v>
      </c>
      <c r="P105" s="24" t="s">
        <v>153</v>
      </c>
      <c r="Q105" s="18" t="s">
        <v>136</v>
      </c>
      <c r="R105" s="18" t="s">
        <v>154</v>
      </c>
    </row>
    <row r="106" spans="1:18" x14ac:dyDescent="0.25">
      <c r="A106" s="28">
        <v>101</v>
      </c>
      <c r="B106" s="11">
        <v>14031274</v>
      </c>
      <c r="C106" s="12" t="s">
        <v>53</v>
      </c>
      <c r="D106" s="13" t="s">
        <v>99</v>
      </c>
      <c r="E106" s="14">
        <v>79.810876623376615</v>
      </c>
      <c r="F106" s="10">
        <v>86.99</v>
      </c>
      <c r="G106" s="15">
        <v>74.987551337551338</v>
      </c>
      <c r="H106" s="14">
        <v>69.836309523809518</v>
      </c>
      <c r="I106" s="16">
        <v>88.4</v>
      </c>
      <c r="J106" s="5">
        <v>100</v>
      </c>
      <c r="K106" s="10">
        <v>87</v>
      </c>
      <c r="L106" s="17">
        <v>84</v>
      </c>
      <c r="M106" s="17">
        <v>94</v>
      </c>
      <c r="N106" s="19">
        <f>((PRODUCT(E106,20))+(PRODUCT(F106,20))+(PRODUCT(G106,20))+(PRODUCT(H106,20))+(PRODUCT(I106,10))+(PRODUCT(J106,10))+(PRODUCT(K106,20)))/120</f>
        <v>82.137456247456242</v>
      </c>
      <c r="O106" s="1" t="s">
        <v>120</v>
      </c>
      <c r="P106" s="24" t="s">
        <v>153</v>
      </c>
      <c r="Q106" s="18" t="s">
        <v>136</v>
      </c>
      <c r="R106" s="18"/>
    </row>
    <row r="107" spans="1:18" x14ac:dyDescent="0.25">
      <c r="A107" s="33">
        <v>102</v>
      </c>
      <c r="B107" s="11">
        <v>14031278</v>
      </c>
      <c r="C107" s="12" t="s">
        <v>9</v>
      </c>
      <c r="D107" s="13" t="s">
        <v>99</v>
      </c>
      <c r="E107" s="14">
        <v>55.436688311688314</v>
      </c>
      <c r="F107" s="10">
        <v>55.63000000000001</v>
      </c>
      <c r="G107" s="15">
        <v>56.681929181929178</v>
      </c>
      <c r="H107" s="39">
        <v>60</v>
      </c>
      <c r="I107" s="42">
        <v>61.199999999999996</v>
      </c>
      <c r="J107" s="5">
        <v>50</v>
      </c>
      <c r="K107" s="43">
        <v>57</v>
      </c>
      <c r="L107" s="17">
        <v>72</v>
      </c>
      <c r="M107" s="17">
        <v>87</v>
      </c>
      <c r="N107" s="19">
        <f>((PRODUCT(E107,20))+(PRODUCT(F107,20))+(PRODUCT(G107,20))+(PRODUCT(H107,20))+(PRODUCT(I107,10))+(PRODUCT(J107,10))+(PRODUCT(K107,20)))/120</f>
        <v>56.72476958226958</v>
      </c>
      <c r="O107" s="1" t="s">
        <v>120</v>
      </c>
      <c r="P107" s="24" t="s">
        <v>153</v>
      </c>
      <c r="Q107" s="18" t="s">
        <v>136</v>
      </c>
      <c r="R107" s="18"/>
    </row>
    <row r="108" spans="1:18" x14ac:dyDescent="0.25">
      <c r="A108" s="28">
        <v>103</v>
      </c>
      <c r="B108" s="11">
        <v>14031280</v>
      </c>
      <c r="C108" s="12" t="s">
        <v>17</v>
      </c>
      <c r="D108" s="13" t="s">
        <v>99</v>
      </c>
      <c r="E108" s="6">
        <v>44.341720779220779</v>
      </c>
      <c r="F108" s="10">
        <v>46.400000000000006</v>
      </c>
      <c r="G108" s="15">
        <v>54.58</v>
      </c>
      <c r="H108" s="6">
        <v>32.055555555555557</v>
      </c>
      <c r="I108" s="38">
        <v>23.200000000000003</v>
      </c>
      <c r="J108" s="8">
        <v>5</v>
      </c>
      <c r="K108" s="7">
        <v>27.8</v>
      </c>
      <c r="L108" s="21" t="s">
        <v>129</v>
      </c>
      <c r="M108" s="21" t="s">
        <v>129</v>
      </c>
      <c r="N108" s="19">
        <f>((PRODUCT(E108,20))+(PRODUCT(F108,20))+(PRODUCT(G108,20))+(PRODUCT(H108,20))+(PRODUCT(I108,10))+(PRODUCT(J108,10))+(PRODUCT(K108,20)))/120</f>
        <v>36.546212722462727</v>
      </c>
      <c r="O108" s="1" t="s">
        <v>118</v>
      </c>
      <c r="P108" s="24">
        <v>90</v>
      </c>
      <c r="Q108" s="18" t="s">
        <v>137</v>
      </c>
      <c r="R108" s="18"/>
    </row>
    <row r="109" spans="1:18" x14ac:dyDescent="0.25">
      <c r="A109" s="33">
        <v>104</v>
      </c>
      <c r="B109" s="11">
        <v>14031281</v>
      </c>
      <c r="C109" s="12" t="s">
        <v>28</v>
      </c>
      <c r="D109" s="12" t="s">
        <v>99</v>
      </c>
      <c r="E109" s="7">
        <v>47.20211038961039</v>
      </c>
      <c r="F109" s="10">
        <v>55.059999999999995</v>
      </c>
      <c r="G109" s="7">
        <v>50.153746253746249</v>
      </c>
      <c r="H109" s="7">
        <v>54.058035714285715</v>
      </c>
      <c r="I109" s="38">
        <v>53.6</v>
      </c>
      <c r="J109" s="8">
        <v>8</v>
      </c>
      <c r="K109" s="7">
        <v>40</v>
      </c>
      <c r="L109" s="17">
        <v>52</v>
      </c>
      <c r="M109" s="17">
        <v>50</v>
      </c>
      <c r="N109" s="19">
        <f>((PRODUCT(E109,20))+(PRODUCT(F109,20))+(PRODUCT(G109,20))+(PRODUCT(H109,20))+(PRODUCT(I109,10))+(PRODUCT(J109,10))+(PRODUCT(K109,20)))/120</f>
        <v>46.212315392940383</v>
      </c>
      <c r="O109" s="1" t="s">
        <v>118</v>
      </c>
      <c r="P109" s="24">
        <v>110</v>
      </c>
      <c r="Q109" s="18" t="s">
        <v>137</v>
      </c>
      <c r="R109" s="18"/>
    </row>
    <row r="111" spans="1:18" ht="43.5" customHeight="1" x14ac:dyDescent="0.25"/>
    <row r="112" spans="1:18" ht="15" customHeight="1" x14ac:dyDescent="0.25">
      <c r="B112" s="55" t="s">
        <v>161</v>
      </c>
      <c r="C112" s="55"/>
      <c r="D112" s="55"/>
    </row>
    <row r="113" spans="2:14" x14ac:dyDescent="0.25">
      <c r="N113" s="1" t="s">
        <v>167</v>
      </c>
    </row>
    <row r="114" spans="2:14" x14ac:dyDescent="0.25">
      <c r="N114" s="1" t="s">
        <v>117</v>
      </c>
    </row>
    <row r="115" spans="2:14" x14ac:dyDescent="0.25">
      <c r="B115" s="45" t="s">
        <v>162</v>
      </c>
      <c r="C115" s="46"/>
      <c r="N115" s="1" t="s">
        <v>168</v>
      </c>
    </row>
    <row r="116" spans="2:14" x14ac:dyDescent="0.25">
      <c r="B116" s="47"/>
      <c r="C116" s="48" t="s">
        <v>163</v>
      </c>
    </row>
    <row r="117" spans="2:14" x14ac:dyDescent="0.25">
      <c r="B117" s="47"/>
      <c r="C117" s="48" t="s">
        <v>169</v>
      </c>
    </row>
    <row r="118" spans="2:14" x14ac:dyDescent="0.25">
      <c r="B118" s="47"/>
      <c r="C118" s="48" t="s">
        <v>164</v>
      </c>
    </row>
    <row r="119" spans="2:14" x14ac:dyDescent="0.25">
      <c r="B119" s="47"/>
      <c r="C119" s="48" t="s">
        <v>170</v>
      </c>
    </row>
    <row r="120" spans="2:14" x14ac:dyDescent="0.25">
      <c r="C120" s="48" t="s">
        <v>165</v>
      </c>
    </row>
    <row r="121" spans="2:14" x14ac:dyDescent="0.25">
      <c r="C121" s="48" t="s">
        <v>166</v>
      </c>
    </row>
    <row r="122" spans="2:14" x14ac:dyDescent="0.25">
      <c r="C122" s="48" t="s">
        <v>171</v>
      </c>
    </row>
  </sheetData>
  <autoFilter ref="A5:U5">
    <sortState ref="A8:S109">
      <sortCondition sortBy="cellColor" ref="B5" dxfId="1"/>
    </sortState>
  </autoFilter>
  <mergeCells count="13">
    <mergeCell ref="R3:R5"/>
    <mergeCell ref="A1:R1"/>
    <mergeCell ref="A2:R2"/>
    <mergeCell ref="A3:A5"/>
    <mergeCell ref="B3:B5"/>
    <mergeCell ref="C3:C5"/>
    <mergeCell ref="E3:G3"/>
    <mergeCell ref="H3:M3"/>
    <mergeCell ref="B112:D112"/>
    <mergeCell ref="D3:D5"/>
    <mergeCell ref="N3:N5"/>
    <mergeCell ref="P3:P5"/>
    <mergeCell ref="Q3:Q5"/>
  </mergeCells>
  <conditionalFormatting sqref="E15">
    <cfRule type="expression" priority="1">
      <formula>ROW()=CELL("row")</formula>
    </cfRule>
  </conditionalFormatting>
  <pageMargins left="0.25" right="0" top="0.75" bottom="0.75" header="0.3" footer="0.3"/>
  <pageSetup paperSize="9" scale="67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Circular </vt:lpstr>
      <vt:lpstr>'Circular '!Print_Titles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Exam</dc:creator>
  <cp:lastModifiedBy>Zafar Exam</cp:lastModifiedBy>
  <cp:lastPrinted>2015-06-30T06:55:57Z</cp:lastPrinted>
  <dcterms:created xsi:type="dcterms:W3CDTF">2015-04-02T04:15:20Z</dcterms:created>
  <dcterms:modified xsi:type="dcterms:W3CDTF">2015-07-21T05:00:02Z</dcterms:modified>
</cp:coreProperties>
</file>