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kumardwivedi/Downloads/"/>
    </mc:Choice>
  </mc:AlternateContent>
  <xr:revisionPtr revIDLastSave="0" documentId="13_ncr:1_{34281CD5-71D5-0A45-AFE6-4D0D06DBDBD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alaries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I15" i="1"/>
  <c r="F12" i="1"/>
  <c r="F11" i="1"/>
  <c r="F10" i="1"/>
</calcChain>
</file>

<file path=xl/sharedStrings.xml><?xml version="1.0" encoding="utf-8"?>
<sst xmlns="http://schemas.openxmlformats.org/spreadsheetml/2006/main" count="19" uniqueCount="19">
  <si>
    <t>Confidence intervals, t-score</t>
  </si>
  <si>
    <t>Dataset</t>
  </si>
  <si>
    <t>Background</t>
  </si>
  <si>
    <t>You are given the dataset from the lesson</t>
  </si>
  <si>
    <t>Task 1</t>
  </si>
  <si>
    <t>Calculate the mean and the standard error of the dataset</t>
  </si>
  <si>
    <t>Task 2</t>
  </si>
  <si>
    <t>Task 3</t>
  </si>
  <si>
    <t>Find the appropriate statistic, taking into consideration the degrees of freedom (if applicable) for 99% confidence</t>
  </si>
  <si>
    <t>Task 4</t>
  </si>
  <si>
    <t>Find the 99% confidence interval</t>
  </si>
  <si>
    <t>Determine which statistic to use for inference</t>
  </si>
  <si>
    <t>Sample Means</t>
  </si>
  <si>
    <t>Std Error</t>
  </si>
  <si>
    <t>Sample Standard Devaition</t>
  </si>
  <si>
    <t>t(n/2),z/2</t>
  </si>
  <si>
    <t>t(8),(0.025)</t>
  </si>
  <si>
    <t>T-stat %</t>
  </si>
  <si>
    <t xml:space="preserve">interval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</si>
</sst>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name val="Arial"/>
      <family val="2"/>
    </font>
    <font>
      <b/>
      <sz val="9"/>
      <color theme="4" tint="-0.499984740745262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2" xfId="0" applyFont="1" applyFill="1" applyBorder="1" applyAlignment="1">
      <alignment horizontal="right"/>
    </xf>
    <xf numFmtId="165" fontId="2" fillId="2" borderId="0" xfId="1" applyNumberFormat="1" applyFont="1" applyFill="1"/>
    <xf numFmtId="165" fontId="2" fillId="2" borderId="1" xfId="1" applyNumberFormat="1" applyFont="1" applyFill="1" applyBorder="1"/>
    <xf numFmtId="0" fontId="3" fillId="2" borderId="0" xfId="0" applyFont="1" applyFill="1" applyAlignment="1">
      <alignment horizontal="right"/>
    </xf>
    <xf numFmtId="165" fontId="2" fillId="2" borderId="0" xfId="1" applyNumberFormat="1" applyFont="1" applyFill="1" applyBorder="1"/>
    <xf numFmtId="0" fontId="5" fillId="2" borderId="0" xfId="0" applyFont="1" applyFill="1"/>
    <xf numFmtId="9" fontId="2" fillId="2" borderId="0" xfId="0" applyNumberFormat="1" applyFont="1" applyFill="1"/>
    <xf numFmtId="165" fontId="6" fillId="2" borderId="0" xfId="1" applyNumberFormat="1" applyFont="1" applyFill="1" applyBorder="1"/>
    <xf numFmtId="165" fontId="2" fillId="2" borderId="0" xfId="0" applyNumberFormat="1" applyFont="1" applyFill="1"/>
    <xf numFmtId="165" fontId="7" fillId="2" borderId="0" xfId="1" applyNumberFormat="1" applyFont="1" applyFill="1" applyBorder="1"/>
    <xf numFmtId="43" fontId="2" fillId="2" borderId="0" xfId="0" applyNumberFormat="1" applyFont="1" applyFill="1"/>
    <xf numFmtId="0" fontId="7" fillId="2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9"/>
  <sheetViews>
    <sheetView tabSelected="1" workbookViewId="0">
      <selection activeCell="I17" sqref="I17"/>
    </sheetView>
  </sheetViews>
  <sheetFormatPr baseColWidth="10" defaultColWidth="8.83203125" defaultRowHeight="12" x14ac:dyDescent="0.15"/>
  <cols>
    <col min="1" max="1" width="2" style="1" customWidth="1"/>
    <col min="2" max="2" width="10.83203125" style="1" bestFit="1" customWidth="1"/>
    <col min="3" max="3" width="8.83203125" style="1"/>
    <col min="4" max="4" width="12.33203125" style="1" bestFit="1" customWidth="1"/>
    <col min="5" max="5" width="21.1640625" style="1" customWidth="1"/>
    <col min="6" max="6" width="12.6640625" style="1" bestFit="1" customWidth="1"/>
    <col min="7" max="7" width="8.83203125" style="1"/>
    <col min="8" max="8" width="7.6640625" style="1" bestFit="1" customWidth="1"/>
    <col min="9" max="9" width="9" style="1" bestFit="1" customWidth="1"/>
    <col min="10" max="10" width="10.33203125" style="1" bestFit="1" customWidth="1"/>
    <col min="11" max="16384" width="8.83203125" style="1"/>
  </cols>
  <sheetData>
    <row r="1" spans="2:10" ht="16" x14ac:dyDescent="0.2">
      <c r="B1" s="3" t="s">
        <v>0</v>
      </c>
    </row>
    <row r="3" spans="2:10" x14ac:dyDescent="0.15">
      <c r="B3" s="2" t="s">
        <v>2</v>
      </c>
      <c r="C3" s="1" t="s">
        <v>3</v>
      </c>
    </row>
    <row r="4" spans="2:10" x14ac:dyDescent="0.15">
      <c r="B4" s="2" t="s">
        <v>4</v>
      </c>
      <c r="C4" s="1" t="s">
        <v>5</v>
      </c>
    </row>
    <row r="5" spans="2:10" x14ac:dyDescent="0.15">
      <c r="B5" s="2" t="s">
        <v>6</v>
      </c>
      <c r="C5" s="1" t="s">
        <v>11</v>
      </c>
    </row>
    <row r="6" spans="2:10" x14ac:dyDescent="0.15">
      <c r="B6" s="2" t="s">
        <v>7</v>
      </c>
      <c r="C6" s="1" t="s">
        <v>8</v>
      </c>
    </row>
    <row r="7" spans="2:10" x14ac:dyDescent="0.15">
      <c r="B7" s="2" t="s">
        <v>9</v>
      </c>
      <c r="C7" s="1" t="s">
        <v>10</v>
      </c>
    </row>
    <row r="8" spans="2:10" x14ac:dyDescent="0.15">
      <c r="B8" s="2"/>
    </row>
    <row r="9" spans="2:10" ht="13" thickBot="1" x14ac:dyDescent="0.2">
      <c r="B9" s="4" t="s">
        <v>1</v>
      </c>
    </row>
    <row r="10" spans="2:10" x14ac:dyDescent="0.15">
      <c r="B10" s="5">
        <v>78000</v>
      </c>
      <c r="C10" s="7"/>
      <c r="D10" s="2"/>
      <c r="E10" s="11" t="s">
        <v>12</v>
      </c>
      <c r="F10" s="12">
        <f>AVERAGE((B10:B18))</f>
        <v>92533.333333333328</v>
      </c>
      <c r="I10" s="2"/>
    </row>
    <row r="11" spans="2:10" x14ac:dyDescent="0.15">
      <c r="B11" s="5">
        <v>90000</v>
      </c>
      <c r="D11" s="2"/>
      <c r="E11" s="13" t="s">
        <v>14</v>
      </c>
      <c r="F11" s="14">
        <f>_xlfn.STDEV.S(B10:B18)</f>
        <v>13931.887883556916</v>
      </c>
    </row>
    <row r="12" spans="2:10" x14ac:dyDescent="0.15">
      <c r="B12" s="5">
        <v>75000</v>
      </c>
      <c r="D12" s="2"/>
      <c r="E12" s="13" t="s">
        <v>13</v>
      </c>
      <c r="F12" s="14">
        <f>F11/SQRT(9)</f>
        <v>4643.9626278523056</v>
      </c>
    </row>
    <row r="13" spans="2:10" x14ac:dyDescent="0.15">
      <c r="B13" s="5">
        <v>117000</v>
      </c>
      <c r="C13" s="7"/>
      <c r="I13" s="7"/>
      <c r="J13" s="7"/>
    </row>
    <row r="14" spans="2:10" x14ac:dyDescent="0.15">
      <c r="B14" s="5">
        <v>105000</v>
      </c>
      <c r="C14" s="7"/>
      <c r="D14" s="9"/>
      <c r="I14" s="8"/>
      <c r="J14" s="8"/>
    </row>
    <row r="15" spans="2:10" x14ac:dyDescent="0.15">
      <c r="B15" s="5">
        <v>96000</v>
      </c>
      <c r="E15" s="15" t="s">
        <v>17</v>
      </c>
      <c r="F15" s="14">
        <v>2.31</v>
      </c>
      <c r="H15" s="15" t="s">
        <v>18</v>
      </c>
      <c r="I15" s="14">
        <f>F10-2.31*F12</f>
        <v>81805.779662994508</v>
      </c>
      <c r="J15" s="14">
        <f>F10+2.31*F12</f>
        <v>103260.88700367215</v>
      </c>
    </row>
    <row r="16" spans="2:10" x14ac:dyDescent="0.15">
      <c r="B16" s="5">
        <v>89500</v>
      </c>
      <c r="D16" s="15" t="s">
        <v>15</v>
      </c>
      <c r="E16" s="15" t="s">
        <v>16</v>
      </c>
      <c r="F16" s="15">
        <v>2.3159999999999998</v>
      </c>
      <c r="H16" s="10"/>
    </row>
    <row r="17" spans="2:4" x14ac:dyDescent="0.15">
      <c r="B17" s="5">
        <v>102300</v>
      </c>
    </row>
    <row r="18" spans="2:4" x14ac:dyDescent="0.15">
      <c r="B18" s="6">
        <v>80000</v>
      </c>
    </row>
    <row r="19" spans="2:4" x14ac:dyDescent="0.15">
      <c r="C19" s="7"/>
      <c r="D1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Aman Kumar Dwivedi</cp:lastModifiedBy>
  <dcterms:created xsi:type="dcterms:W3CDTF">2017-04-21T12:34:14Z</dcterms:created>
  <dcterms:modified xsi:type="dcterms:W3CDTF">2023-02-23T18:15:47Z</dcterms:modified>
</cp:coreProperties>
</file>