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DELL\Desktop\int217\"/>
    </mc:Choice>
  </mc:AlternateContent>
  <bookViews>
    <workbookView xWindow="28680" yWindow="-120" windowWidth="29040" windowHeight="15840" activeTab="1"/>
  </bookViews>
  <sheets>
    <sheet name="More --&gt;" sheetId="2" r:id="rId1"/>
    <sheet name="Data" sheetId="3" r:id="rId2"/>
    <sheet name="Sheet2" sheetId="5"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9" i="5" l="1"/>
  <c r="C40" i="5"/>
  <c r="C42" i="5"/>
  <c r="C43" i="5"/>
  <c r="C46" i="5"/>
  <c r="C44" i="5"/>
  <c r="C45" i="5"/>
  <c r="C47" i="5"/>
  <c r="C38" i="5"/>
  <c r="C41" i="5"/>
  <c r="E41" i="5"/>
  <c r="E40" i="5"/>
  <c r="D38" i="5"/>
  <c r="D47" i="5"/>
  <c r="E42" i="5"/>
  <c r="D41" i="5"/>
  <c r="D40" i="5"/>
  <c r="E39" i="5"/>
  <c r="D39" i="5"/>
  <c r="D44" i="5"/>
  <c r="E38" i="5"/>
  <c r="E46" i="5"/>
  <c r="E47" i="5"/>
  <c r="E44" i="5"/>
  <c r="D42" i="5"/>
  <c r="D46" i="5"/>
  <c r="E45" i="5"/>
  <c r="D45" i="5"/>
  <c r="D43" i="5"/>
  <c r="E43" i="5"/>
</calcChain>
</file>

<file path=xl/sharedStrings.xml><?xml version="1.0" encoding="utf-8"?>
<sst xmlns="http://schemas.openxmlformats.org/spreadsheetml/2006/main" count="17" uniqueCount="15">
  <si>
    <t>Free Tutorials</t>
  </si>
  <si>
    <t>Courses to help you succeed</t>
  </si>
  <si>
    <t>Favorite Resources</t>
  </si>
  <si>
    <t>Sharing &amp; Learning</t>
  </si>
  <si>
    <t>Feel free to share this with anyone who can benefit!</t>
  </si>
  <si>
    <t>If you'd like to learn Excel in a structured way and in your own time, check out my bestselling courses:</t>
  </si>
  <si>
    <t xml:space="preserve">Browse through my free Excel tutorials to discover dashboard tips, chart tricks and advanced formula  techniques. </t>
  </si>
  <si>
    <t>Check out my list of favorite resources. It includes links to Excel books I've found helpful, courses on topics I'm interested in such as Power Query, data science and more.</t>
  </si>
  <si>
    <t>Quarter</t>
  </si>
  <si>
    <t>Date</t>
  </si>
  <si>
    <t>Sales Millions $</t>
  </si>
  <si>
    <t>The Home Depot Quarterly Report</t>
  </si>
  <si>
    <t>Forecast
(Sales Millions $)</t>
  </si>
  <si>
    <t>Lower Confidence Bound
(Sales Millions $)</t>
  </si>
  <si>
    <t>Upper Confidence Bound
(Sales Millions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</si>
</sst>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_);[Red]\(&quot;$&quot;#,##0\)"/>
  </numFmts>
  <fonts count="10">
    <font>
      <sz val="11"/>
      <color theme="1"/>
      <name val="Calibri"/>
      <family val="2"/>
      <scheme val="minor"/>
    </font>
    <font>
      <sz val="11"/>
      <color theme="1"/>
      <name val="Calibri"/>
      <family val="2"/>
      <scheme val="minor"/>
    </font>
    <font>
      <u/>
      <sz val="11"/>
      <color theme="10"/>
      <name val="Calibri"/>
      <family val="2"/>
      <scheme val="minor"/>
    </font>
    <font>
      <b/>
      <sz val="14"/>
      <color theme="1"/>
      <name val="Calibri"/>
      <family val="2"/>
      <scheme val="minor"/>
    </font>
    <font>
      <b/>
      <sz val="14"/>
      <color rgb="FF363636"/>
      <name val="Lato"/>
      <family val="2"/>
    </font>
    <font>
      <u/>
      <sz val="11"/>
      <color theme="10"/>
      <name val="Schriftart für Textkörper"/>
      <family val="2"/>
    </font>
    <font>
      <b/>
      <sz val="14"/>
      <color theme="0"/>
      <name val="Lato"/>
      <family val="2"/>
    </font>
    <font>
      <sz val="12"/>
      <color theme="0" tint="-4.9989318521683403E-2"/>
      <name val="Calibri"/>
      <family val="2"/>
      <scheme val="minor"/>
    </font>
    <font>
      <b/>
      <sz val="12"/>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9DA85E"/>
        <bgColor indexed="64"/>
      </patternFill>
    </fill>
    <fill>
      <patternFill patternType="solid">
        <fgColor theme="0"/>
        <bgColor indexed="64"/>
      </patternFill>
    </fill>
    <fill>
      <patternFill patternType="solid">
        <fgColor theme="0" tint="-4.9989318521683403E-2"/>
        <bgColor indexed="64"/>
      </patternFill>
    </fill>
  </fills>
  <borders count="5">
    <border>
      <left/>
      <right/>
      <top/>
      <bottom/>
      <diagonal/>
    </border>
    <border>
      <left/>
      <right/>
      <top/>
      <bottom style="medium">
        <color theme="1" tint="0.24994659260841701"/>
      </bottom>
      <diagonal/>
    </border>
    <border>
      <left/>
      <right/>
      <top/>
      <bottom style="medium">
        <color rgb="FF2981B9"/>
      </bottom>
      <diagonal/>
    </border>
    <border>
      <left/>
      <right/>
      <top/>
      <bottom style="medium">
        <color rgb="FF9DA85E"/>
      </bottom>
      <diagonal/>
    </border>
    <border>
      <left/>
      <right/>
      <top/>
      <bottom style="thin">
        <color indexed="64"/>
      </bottom>
      <diagonal/>
    </border>
  </borders>
  <cellStyleXfs count="7">
    <xf numFmtId="0" fontId="0" fillId="0" borderId="0"/>
    <xf numFmtId="0" fontId="1" fillId="0" borderId="0"/>
    <xf numFmtId="0" fontId="2" fillId="0" borderId="0" applyNumberFormat="0" applyFill="0" applyBorder="0" applyAlignment="0" applyProtection="0"/>
    <xf numFmtId="0" fontId="5" fillId="0" borderId="0" applyNumberFormat="0" applyFill="0" applyBorder="0" applyAlignment="0" applyProtection="0"/>
    <xf numFmtId="0" fontId="8" fillId="0" borderId="1" applyFill="0" applyAlignment="0" applyProtection="0"/>
    <xf numFmtId="0" fontId="9" fillId="0" borderId="2" applyNumberFormat="0" applyFill="0" applyAlignment="0" applyProtection="0"/>
    <xf numFmtId="0" fontId="9" fillId="0" borderId="3" applyNumberFormat="0" applyFill="0" applyAlignment="0" applyProtection="0"/>
  </cellStyleXfs>
  <cellXfs count="27">
    <xf numFmtId="0" fontId="0" fillId="0" borderId="0" xfId="0"/>
    <xf numFmtId="0" fontId="1" fillId="0" borderId="0" xfId="1" applyFill="1"/>
    <xf numFmtId="0" fontId="1" fillId="0" borderId="0" xfId="1"/>
    <xf numFmtId="0" fontId="1" fillId="0" borderId="0" xfId="1" applyFill="1" applyBorder="1"/>
    <xf numFmtId="0" fontId="3" fillId="0" borderId="0" xfId="1" quotePrefix="1" applyFont="1" applyFill="1" applyBorder="1"/>
    <xf numFmtId="0" fontId="4" fillId="0" borderId="0" xfId="1" applyFont="1" applyFill="1" applyBorder="1"/>
    <xf numFmtId="0" fontId="2" fillId="0" borderId="0" xfId="2" applyFill="1" applyBorder="1"/>
    <xf numFmtId="0" fontId="5" fillId="0" borderId="0" xfId="3" applyFill="1" applyBorder="1"/>
    <xf numFmtId="0" fontId="1" fillId="2" borderId="0" xfId="1" applyFill="1"/>
    <xf numFmtId="0" fontId="1" fillId="2" borderId="0" xfId="1" applyFill="1" applyBorder="1"/>
    <xf numFmtId="0" fontId="6" fillId="2" borderId="0" xfId="1" applyFont="1" applyFill="1" applyBorder="1"/>
    <xf numFmtId="0" fontId="7" fillId="2" borderId="0" xfId="1" applyFont="1" applyFill="1" applyBorder="1"/>
    <xf numFmtId="0" fontId="1" fillId="3" borderId="0" xfId="1" applyFill="1"/>
    <xf numFmtId="0" fontId="0" fillId="0" borderId="0" xfId="0" applyFill="1" applyAlignment="1">
      <alignment wrapText="1"/>
    </xf>
    <xf numFmtId="0" fontId="0" fillId="0" borderId="0" xfId="0" applyFill="1"/>
    <xf numFmtId="0" fontId="1" fillId="4" borderId="0" xfId="1" applyFill="1"/>
    <xf numFmtId="0" fontId="1" fillId="4" borderId="0" xfId="1" applyFill="1" applyBorder="1"/>
    <xf numFmtId="0" fontId="0" fillId="4" borderId="0" xfId="0" applyFill="1"/>
    <xf numFmtId="14" fontId="0" fillId="0" borderId="0" xfId="0" applyNumberFormat="1"/>
    <xf numFmtId="164" fontId="0" fillId="0" borderId="0" xfId="0" applyNumberFormat="1"/>
    <xf numFmtId="0" fontId="9" fillId="0" borderId="4" xfId="0" applyFont="1" applyBorder="1" applyAlignment="1">
      <alignment horizontal="left"/>
    </xf>
    <xf numFmtId="0" fontId="9" fillId="0" borderId="0" xfId="0" applyFont="1"/>
    <xf numFmtId="0" fontId="0" fillId="0" borderId="0" xfId="0" applyFont="1"/>
    <xf numFmtId="14" fontId="0" fillId="0" borderId="0" xfId="0" applyNumberFormat="1" applyFont="1"/>
    <xf numFmtId="164" fontId="0" fillId="0" borderId="0" xfId="0" applyNumberFormat="1" applyFont="1"/>
    <xf numFmtId="0" fontId="0" fillId="0" borderId="0" xfId="0" applyAlignment="1">
      <alignment wrapText="1"/>
    </xf>
    <xf numFmtId="0" fontId="0" fillId="0" borderId="0" xfId="0" applyAlignment="1">
      <alignment horizontal="right" wrapText="1"/>
    </xf>
  </cellXfs>
  <cellStyles count="7">
    <cellStyle name="Heading 1 2" xfId="5"/>
    <cellStyle name="Heading 2 2" xfId="6"/>
    <cellStyle name="Heading green" xfId="4"/>
    <cellStyle name="Hyperlink 2" xfId="2"/>
    <cellStyle name="Hyperlink 3" xfId="3"/>
    <cellStyle name="Normal" xfId="0" builtinId="0"/>
    <cellStyle name="Normal 2" xfId="1"/>
  </cellStyles>
  <dxfs count="5">
    <dxf>
      <numFmt numFmtId="164" formatCode="&quot;$&quot;#,##0_);[Red]\(&quot;$&quot;#,##0\)"/>
    </dxf>
    <dxf>
      <numFmt numFmtId="164" formatCode="&quot;$&quot;#,##0_);[Red]\(&quot;$&quot;#,##0\)"/>
    </dxf>
    <dxf>
      <numFmt numFmtId="164" formatCode="&quot;$&quot;#,##0_);[Red]\(&quot;$&quot;#,##0\)"/>
    </dxf>
    <dxf>
      <numFmt numFmtId="165" formatCode="m/d/yyyy"/>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Data!$C$3</c:f>
              <c:strCache>
                <c:ptCount val="1"/>
                <c:pt idx="0">
                  <c:v>Sales Millions $</c:v>
                </c:pt>
              </c:strCache>
            </c:strRef>
          </c:tx>
          <c:spPr>
            <a:ln w="28575" cap="rnd">
              <a:solidFill>
                <a:schemeClr val="accent1"/>
              </a:solidFill>
              <a:round/>
            </a:ln>
            <a:effectLst/>
          </c:spPr>
          <c:marker>
            <c:symbol val="none"/>
          </c:marker>
          <c:cat>
            <c:numRef>
              <c:f>Data!$B$4:$B$41</c:f>
              <c:numCache>
                <c:formatCode>m/d/yyyy</c:formatCode>
                <c:ptCount val="38"/>
                <c:pt idx="0">
                  <c:v>41029</c:v>
                </c:pt>
                <c:pt idx="1">
                  <c:v>41121</c:v>
                </c:pt>
                <c:pt idx="2">
                  <c:v>41213</c:v>
                </c:pt>
                <c:pt idx="3">
                  <c:v>41305</c:v>
                </c:pt>
                <c:pt idx="4">
                  <c:v>41394</c:v>
                </c:pt>
                <c:pt idx="5">
                  <c:v>41486</c:v>
                </c:pt>
                <c:pt idx="6">
                  <c:v>41578</c:v>
                </c:pt>
                <c:pt idx="7">
                  <c:v>41670</c:v>
                </c:pt>
                <c:pt idx="8">
                  <c:v>41759</c:v>
                </c:pt>
                <c:pt idx="9">
                  <c:v>41851</c:v>
                </c:pt>
                <c:pt idx="10">
                  <c:v>41943</c:v>
                </c:pt>
                <c:pt idx="11">
                  <c:v>42035</c:v>
                </c:pt>
                <c:pt idx="12">
                  <c:v>42124</c:v>
                </c:pt>
                <c:pt idx="13">
                  <c:v>42216</c:v>
                </c:pt>
                <c:pt idx="14">
                  <c:v>42308</c:v>
                </c:pt>
                <c:pt idx="15">
                  <c:v>42400</c:v>
                </c:pt>
                <c:pt idx="16">
                  <c:v>42490</c:v>
                </c:pt>
                <c:pt idx="17">
                  <c:v>42582</c:v>
                </c:pt>
                <c:pt idx="18">
                  <c:v>42674</c:v>
                </c:pt>
                <c:pt idx="19">
                  <c:v>42766</c:v>
                </c:pt>
                <c:pt idx="20">
                  <c:v>42855</c:v>
                </c:pt>
                <c:pt idx="21">
                  <c:v>42947</c:v>
                </c:pt>
                <c:pt idx="22">
                  <c:v>43039</c:v>
                </c:pt>
                <c:pt idx="23">
                  <c:v>43131</c:v>
                </c:pt>
                <c:pt idx="24">
                  <c:v>43220</c:v>
                </c:pt>
                <c:pt idx="25">
                  <c:v>43312</c:v>
                </c:pt>
                <c:pt idx="26">
                  <c:v>43404</c:v>
                </c:pt>
                <c:pt idx="27">
                  <c:v>43496</c:v>
                </c:pt>
                <c:pt idx="28">
                  <c:v>43585</c:v>
                </c:pt>
                <c:pt idx="29">
                  <c:v>43677</c:v>
                </c:pt>
                <c:pt idx="30">
                  <c:v>43769</c:v>
                </c:pt>
                <c:pt idx="31">
                  <c:v>43861</c:v>
                </c:pt>
                <c:pt idx="32">
                  <c:v>43951</c:v>
                </c:pt>
                <c:pt idx="33">
                  <c:v>44043</c:v>
                </c:pt>
                <c:pt idx="34">
                  <c:v>44135</c:v>
                </c:pt>
                <c:pt idx="35">
                  <c:v>44227</c:v>
                </c:pt>
                <c:pt idx="36">
                  <c:v>44316</c:v>
                </c:pt>
                <c:pt idx="37">
                  <c:v>44408</c:v>
                </c:pt>
              </c:numCache>
            </c:numRef>
          </c:cat>
          <c:val>
            <c:numRef>
              <c:f>Data!$C$4:$C$41</c:f>
              <c:numCache>
                <c:formatCode>"$"#,##0_);[Red]\("$"#,##0\)</c:formatCode>
                <c:ptCount val="38"/>
                <c:pt idx="0">
                  <c:v>17808</c:v>
                </c:pt>
                <c:pt idx="1">
                  <c:v>20570</c:v>
                </c:pt>
                <c:pt idx="2">
                  <c:v>18130</c:v>
                </c:pt>
                <c:pt idx="3">
                  <c:v>18246</c:v>
                </c:pt>
                <c:pt idx="4">
                  <c:v>19124</c:v>
                </c:pt>
                <c:pt idx="5">
                  <c:v>22522</c:v>
                </c:pt>
                <c:pt idx="6">
                  <c:v>19470</c:v>
                </c:pt>
                <c:pt idx="7">
                  <c:v>17696</c:v>
                </c:pt>
                <c:pt idx="8">
                  <c:v>19687</c:v>
                </c:pt>
                <c:pt idx="9">
                  <c:v>23811</c:v>
                </c:pt>
                <c:pt idx="10">
                  <c:v>20516</c:v>
                </c:pt>
                <c:pt idx="11">
                  <c:v>19162</c:v>
                </c:pt>
                <c:pt idx="12">
                  <c:v>20891</c:v>
                </c:pt>
                <c:pt idx="13">
                  <c:v>24829</c:v>
                </c:pt>
                <c:pt idx="14">
                  <c:v>21819</c:v>
                </c:pt>
                <c:pt idx="15">
                  <c:v>20980</c:v>
                </c:pt>
                <c:pt idx="16">
                  <c:v>22762</c:v>
                </c:pt>
                <c:pt idx="17">
                  <c:v>26472</c:v>
                </c:pt>
                <c:pt idx="18">
                  <c:v>23154</c:v>
                </c:pt>
                <c:pt idx="19">
                  <c:v>22207</c:v>
                </c:pt>
                <c:pt idx="20">
                  <c:v>23887</c:v>
                </c:pt>
                <c:pt idx="21">
                  <c:v>28108</c:v>
                </c:pt>
                <c:pt idx="22">
                  <c:v>25026</c:v>
                </c:pt>
                <c:pt idx="23">
                  <c:v>23883</c:v>
                </c:pt>
                <c:pt idx="24">
                  <c:v>24947</c:v>
                </c:pt>
                <c:pt idx="25">
                  <c:v>30463</c:v>
                </c:pt>
                <c:pt idx="26">
                  <c:v>26302</c:v>
                </c:pt>
                <c:pt idx="27">
                  <c:v>26491</c:v>
                </c:pt>
                <c:pt idx="28">
                  <c:v>26381</c:v>
                </c:pt>
                <c:pt idx="29">
                  <c:v>30839</c:v>
                </c:pt>
                <c:pt idx="30">
                  <c:v>27223</c:v>
                </c:pt>
                <c:pt idx="31">
                  <c:v>25782</c:v>
                </c:pt>
                <c:pt idx="32">
                  <c:v>28260</c:v>
                </c:pt>
                <c:pt idx="33">
                  <c:v>38053</c:v>
                </c:pt>
                <c:pt idx="34">
                  <c:v>33536</c:v>
                </c:pt>
                <c:pt idx="35">
                  <c:v>32261</c:v>
                </c:pt>
                <c:pt idx="36">
                  <c:v>37500</c:v>
                </c:pt>
                <c:pt idx="37">
                  <c:v>41118</c:v>
                </c:pt>
              </c:numCache>
            </c:numRef>
          </c:val>
          <c:smooth val="0"/>
          <c:extLst>
            <c:ext xmlns:c16="http://schemas.microsoft.com/office/drawing/2014/chart" uri="{C3380CC4-5D6E-409C-BE32-E72D297353CC}">
              <c16:uniqueId val="{00000000-6F61-4397-8F48-39E7F8BB15B8}"/>
            </c:ext>
          </c:extLst>
        </c:ser>
        <c:dLbls>
          <c:showLegendKey val="0"/>
          <c:showVal val="0"/>
          <c:showCatName val="0"/>
          <c:showSerName val="0"/>
          <c:showPercent val="0"/>
          <c:showBubbleSize val="0"/>
        </c:dLbls>
        <c:smooth val="0"/>
        <c:axId val="516820271"/>
        <c:axId val="516822351"/>
      </c:lineChart>
      <c:dateAx>
        <c:axId val="51682027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22351"/>
        <c:crosses val="autoZero"/>
        <c:auto val="1"/>
        <c:lblOffset val="100"/>
        <c:baseTimeUnit val="months"/>
      </c:dateAx>
      <c:valAx>
        <c:axId val="5168223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202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Sheet2!$B$1</c:f>
              <c:strCache>
                <c:ptCount val="1"/>
                <c:pt idx="0">
                  <c:v>Sales Millions $</c:v>
                </c:pt>
              </c:strCache>
            </c:strRef>
          </c:tx>
          <c:spPr>
            <a:ln w="28575" cap="rnd">
              <a:solidFill>
                <a:schemeClr val="accent1"/>
              </a:solidFill>
              <a:round/>
            </a:ln>
            <a:effectLst/>
          </c:spPr>
          <c:marker>
            <c:symbol val="none"/>
          </c:marker>
          <c:val>
            <c:numRef>
              <c:f>Sheet2!$B$2:$B$47</c:f>
              <c:numCache>
                <c:formatCode>"$"#,##0_);[Red]\("$"#,##0\)</c:formatCode>
                <c:ptCount val="46"/>
                <c:pt idx="0">
                  <c:v>17808</c:v>
                </c:pt>
                <c:pt idx="1">
                  <c:v>20570</c:v>
                </c:pt>
                <c:pt idx="2">
                  <c:v>18130</c:v>
                </c:pt>
                <c:pt idx="3">
                  <c:v>18246</c:v>
                </c:pt>
                <c:pt idx="4">
                  <c:v>19124</c:v>
                </c:pt>
                <c:pt idx="5">
                  <c:v>22522</c:v>
                </c:pt>
                <c:pt idx="6">
                  <c:v>19470</c:v>
                </c:pt>
                <c:pt idx="7">
                  <c:v>17696</c:v>
                </c:pt>
                <c:pt idx="8">
                  <c:v>19687</c:v>
                </c:pt>
                <c:pt idx="9">
                  <c:v>23811</c:v>
                </c:pt>
                <c:pt idx="10">
                  <c:v>20516</c:v>
                </c:pt>
                <c:pt idx="11">
                  <c:v>19162</c:v>
                </c:pt>
                <c:pt idx="12">
                  <c:v>20891</c:v>
                </c:pt>
                <c:pt idx="13">
                  <c:v>24829</c:v>
                </c:pt>
                <c:pt idx="14">
                  <c:v>21819</c:v>
                </c:pt>
                <c:pt idx="15">
                  <c:v>20980</c:v>
                </c:pt>
                <c:pt idx="16">
                  <c:v>22762</c:v>
                </c:pt>
                <c:pt idx="17">
                  <c:v>26472</c:v>
                </c:pt>
                <c:pt idx="18">
                  <c:v>23154</c:v>
                </c:pt>
                <c:pt idx="19">
                  <c:v>22207</c:v>
                </c:pt>
                <c:pt idx="20">
                  <c:v>23887</c:v>
                </c:pt>
                <c:pt idx="21">
                  <c:v>28108</c:v>
                </c:pt>
                <c:pt idx="22">
                  <c:v>25026</c:v>
                </c:pt>
                <c:pt idx="23">
                  <c:v>23883</c:v>
                </c:pt>
                <c:pt idx="24">
                  <c:v>24947</c:v>
                </c:pt>
                <c:pt idx="25">
                  <c:v>30463</c:v>
                </c:pt>
                <c:pt idx="26">
                  <c:v>26302</c:v>
                </c:pt>
                <c:pt idx="27">
                  <c:v>26491</c:v>
                </c:pt>
                <c:pt idx="28">
                  <c:v>26381</c:v>
                </c:pt>
                <c:pt idx="29">
                  <c:v>30839</c:v>
                </c:pt>
                <c:pt idx="30">
                  <c:v>27223</c:v>
                </c:pt>
                <c:pt idx="31">
                  <c:v>25782</c:v>
                </c:pt>
                <c:pt idx="32">
                  <c:v>28260</c:v>
                </c:pt>
                <c:pt idx="33">
                  <c:v>38053</c:v>
                </c:pt>
                <c:pt idx="34">
                  <c:v>33536</c:v>
                </c:pt>
                <c:pt idx="35">
                  <c:v>32261</c:v>
                </c:pt>
                <c:pt idx="36">
                  <c:v>37500</c:v>
                </c:pt>
                <c:pt idx="37">
                  <c:v>41118</c:v>
                </c:pt>
              </c:numCache>
            </c:numRef>
          </c:val>
          <c:smooth val="0"/>
          <c:extLst>
            <c:ext xmlns:c16="http://schemas.microsoft.com/office/drawing/2014/chart" uri="{C3380CC4-5D6E-409C-BE32-E72D297353CC}">
              <c16:uniqueId val="{00000000-16F4-4346-B716-AF1F3C1E43B0}"/>
            </c:ext>
          </c:extLst>
        </c:ser>
        <c:ser>
          <c:idx val="1"/>
          <c:order val="1"/>
          <c:tx>
            <c:strRef>
              <c:f>Sheet2!$C$1</c:f>
              <c:strCache>
                <c:ptCount val="1"/>
                <c:pt idx="0">
                  <c:v>Forecast
(Sales Millions $)</c:v>
                </c:pt>
              </c:strCache>
            </c:strRef>
          </c:tx>
          <c:spPr>
            <a:ln w="25400" cap="rnd">
              <a:solidFill>
                <a:schemeClr val="accent2"/>
              </a:solidFill>
              <a:round/>
            </a:ln>
            <a:effectLst/>
          </c:spPr>
          <c:marker>
            <c:symbol val="none"/>
          </c:marker>
          <c:cat>
            <c:numRef>
              <c:f>Sheet2!$A$2:$A$47</c:f>
              <c:numCache>
                <c:formatCode>m/d/yyyy</c:formatCode>
                <c:ptCount val="46"/>
                <c:pt idx="0">
                  <c:v>41029</c:v>
                </c:pt>
                <c:pt idx="1">
                  <c:v>41121</c:v>
                </c:pt>
                <c:pt idx="2">
                  <c:v>41213</c:v>
                </c:pt>
                <c:pt idx="3">
                  <c:v>41305</c:v>
                </c:pt>
                <c:pt idx="4">
                  <c:v>41394</c:v>
                </c:pt>
                <c:pt idx="5">
                  <c:v>41486</c:v>
                </c:pt>
                <c:pt idx="6">
                  <c:v>41578</c:v>
                </c:pt>
                <c:pt idx="7">
                  <c:v>41670</c:v>
                </c:pt>
                <c:pt idx="8">
                  <c:v>41759</c:v>
                </c:pt>
                <c:pt idx="9">
                  <c:v>41851</c:v>
                </c:pt>
                <c:pt idx="10">
                  <c:v>41943</c:v>
                </c:pt>
                <c:pt idx="11">
                  <c:v>42035</c:v>
                </c:pt>
                <c:pt idx="12">
                  <c:v>42124</c:v>
                </c:pt>
                <c:pt idx="13">
                  <c:v>42216</c:v>
                </c:pt>
                <c:pt idx="14">
                  <c:v>42308</c:v>
                </c:pt>
                <c:pt idx="15">
                  <c:v>42400</c:v>
                </c:pt>
                <c:pt idx="16">
                  <c:v>42490</c:v>
                </c:pt>
                <c:pt idx="17">
                  <c:v>42582</c:v>
                </c:pt>
                <c:pt idx="18">
                  <c:v>42674</c:v>
                </c:pt>
                <c:pt idx="19">
                  <c:v>42766</c:v>
                </c:pt>
                <c:pt idx="20">
                  <c:v>42855</c:v>
                </c:pt>
                <c:pt idx="21">
                  <c:v>42947</c:v>
                </c:pt>
                <c:pt idx="22">
                  <c:v>43039</c:v>
                </c:pt>
                <c:pt idx="23">
                  <c:v>43131</c:v>
                </c:pt>
                <c:pt idx="24">
                  <c:v>43220</c:v>
                </c:pt>
                <c:pt idx="25">
                  <c:v>43312</c:v>
                </c:pt>
                <c:pt idx="26">
                  <c:v>43404</c:v>
                </c:pt>
                <c:pt idx="27">
                  <c:v>43496</c:v>
                </c:pt>
                <c:pt idx="28">
                  <c:v>43585</c:v>
                </c:pt>
                <c:pt idx="29">
                  <c:v>43677</c:v>
                </c:pt>
                <c:pt idx="30">
                  <c:v>43769</c:v>
                </c:pt>
                <c:pt idx="31">
                  <c:v>43861</c:v>
                </c:pt>
                <c:pt idx="32">
                  <c:v>43951</c:v>
                </c:pt>
                <c:pt idx="33">
                  <c:v>44043</c:v>
                </c:pt>
                <c:pt idx="34">
                  <c:v>44135</c:v>
                </c:pt>
                <c:pt idx="35">
                  <c:v>44227</c:v>
                </c:pt>
                <c:pt idx="36">
                  <c:v>44316</c:v>
                </c:pt>
                <c:pt idx="37">
                  <c:v>44408</c:v>
                </c:pt>
                <c:pt idx="38">
                  <c:v>44500</c:v>
                </c:pt>
                <c:pt idx="39">
                  <c:v>44592</c:v>
                </c:pt>
                <c:pt idx="40">
                  <c:v>44682</c:v>
                </c:pt>
                <c:pt idx="41">
                  <c:v>44773</c:v>
                </c:pt>
                <c:pt idx="42">
                  <c:v>44865</c:v>
                </c:pt>
                <c:pt idx="43">
                  <c:v>44957</c:v>
                </c:pt>
                <c:pt idx="44">
                  <c:v>45047</c:v>
                </c:pt>
                <c:pt idx="45">
                  <c:v>45138</c:v>
                </c:pt>
              </c:numCache>
            </c:numRef>
          </c:cat>
          <c:val>
            <c:numRef>
              <c:f>Sheet2!$C$2:$C$47</c:f>
              <c:numCache>
                <c:formatCode>General</c:formatCode>
                <c:ptCount val="46"/>
                <c:pt idx="35" formatCode="&quot;$&quot;#,##0_);[Red]\(&quot;$&quot;#,##0\)">
                  <c:v>32261</c:v>
                </c:pt>
                <c:pt idx="36" formatCode="&quot;$&quot;#,##0_);[Red]\(&quot;$&quot;#,##0\)">
                  <c:v>34024.920045998828</c:v>
                </c:pt>
                <c:pt idx="37" formatCode="&quot;$&quot;#,##0_);[Red]\(&quot;$&quot;#,##0\)">
                  <c:v>39839.68415786828</c:v>
                </c:pt>
                <c:pt idx="38" formatCode="&quot;$&quot;#,##0_);[Red]\(&quot;$&quot;#,##0\)">
                  <c:v>35407.391982127592</c:v>
                </c:pt>
                <c:pt idx="39" formatCode="&quot;$&quot;#,##0_);[Red]\(&quot;$&quot;#,##0\)">
                  <c:v>33871.901801801803</c:v>
                </c:pt>
                <c:pt idx="40" formatCode="&quot;$&quot;#,##0_);[Red]\(&quot;$&quot;#,##0\)">
                  <c:v>35655.64117416017</c:v>
                </c:pt>
                <c:pt idx="41" formatCode="&quot;$&quot;#,##0_);[Red]\(&quot;$&quot;#,##0\)">
                  <c:v>41450.585959670083</c:v>
                </c:pt>
                <c:pt idx="42" formatCode="&quot;$&quot;#,##0_);[Red]\(&quot;$&quot;#,##0\)">
                  <c:v>37018.293783929395</c:v>
                </c:pt>
                <c:pt idx="43" formatCode="&quot;$&quot;#,##0_);[Red]\(&quot;$&quot;#,##0\)">
                  <c:v>35482.803603603606</c:v>
                </c:pt>
                <c:pt idx="44" formatCode="&quot;$&quot;#,##0_);[Red]\(&quot;$&quot;#,##0\)">
                  <c:v>37266.542975961966</c:v>
                </c:pt>
                <c:pt idx="45" formatCode="&quot;$&quot;#,##0_);[Red]\(&quot;$&quot;#,##0\)">
                  <c:v>43061.487761471886</c:v>
                </c:pt>
              </c:numCache>
            </c:numRef>
          </c:val>
          <c:smooth val="0"/>
          <c:extLst>
            <c:ext xmlns:c16="http://schemas.microsoft.com/office/drawing/2014/chart" uri="{C3380CC4-5D6E-409C-BE32-E72D297353CC}">
              <c16:uniqueId val="{00000001-16F4-4346-B716-AF1F3C1E43B0}"/>
            </c:ext>
          </c:extLst>
        </c:ser>
        <c:ser>
          <c:idx val="2"/>
          <c:order val="2"/>
          <c:tx>
            <c:strRef>
              <c:f>Sheet2!$D$1</c:f>
              <c:strCache>
                <c:ptCount val="1"/>
                <c:pt idx="0">
                  <c:v>Lower Confidence Bound
(Sales Millions $)</c:v>
                </c:pt>
              </c:strCache>
            </c:strRef>
          </c:tx>
          <c:spPr>
            <a:ln w="12700" cap="rnd">
              <a:solidFill>
                <a:srgbClr val="ED7D31"/>
              </a:solidFill>
              <a:prstDash val="solid"/>
              <a:round/>
            </a:ln>
            <a:effectLst/>
          </c:spPr>
          <c:marker>
            <c:symbol val="none"/>
          </c:marker>
          <c:cat>
            <c:numRef>
              <c:f>Sheet2!$A$2:$A$47</c:f>
              <c:numCache>
                <c:formatCode>m/d/yyyy</c:formatCode>
                <c:ptCount val="46"/>
                <c:pt idx="0">
                  <c:v>41029</c:v>
                </c:pt>
                <c:pt idx="1">
                  <c:v>41121</c:v>
                </c:pt>
                <c:pt idx="2">
                  <c:v>41213</c:v>
                </c:pt>
                <c:pt idx="3">
                  <c:v>41305</c:v>
                </c:pt>
                <c:pt idx="4">
                  <c:v>41394</c:v>
                </c:pt>
                <c:pt idx="5">
                  <c:v>41486</c:v>
                </c:pt>
                <c:pt idx="6">
                  <c:v>41578</c:v>
                </c:pt>
                <c:pt idx="7">
                  <c:v>41670</c:v>
                </c:pt>
                <c:pt idx="8">
                  <c:v>41759</c:v>
                </c:pt>
                <c:pt idx="9">
                  <c:v>41851</c:v>
                </c:pt>
                <c:pt idx="10">
                  <c:v>41943</c:v>
                </c:pt>
                <c:pt idx="11">
                  <c:v>42035</c:v>
                </c:pt>
                <c:pt idx="12">
                  <c:v>42124</c:v>
                </c:pt>
                <c:pt idx="13">
                  <c:v>42216</c:v>
                </c:pt>
                <c:pt idx="14">
                  <c:v>42308</c:v>
                </c:pt>
                <c:pt idx="15">
                  <c:v>42400</c:v>
                </c:pt>
                <c:pt idx="16">
                  <c:v>42490</c:v>
                </c:pt>
                <c:pt idx="17">
                  <c:v>42582</c:v>
                </c:pt>
                <c:pt idx="18">
                  <c:v>42674</c:v>
                </c:pt>
                <c:pt idx="19">
                  <c:v>42766</c:v>
                </c:pt>
                <c:pt idx="20">
                  <c:v>42855</c:v>
                </c:pt>
                <c:pt idx="21">
                  <c:v>42947</c:v>
                </c:pt>
                <c:pt idx="22">
                  <c:v>43039</c:v>
                </c:pt>
                <c:pt idx="23">
                  <c:v>43131</c:v>
                </c:pt>
                <c:pt idx="24">
                  <c:v>43220</c:v>
                </c:pt>
                <c:pt idx="25">
                  <c:v>43312</c:v>
                </c:pt>
                <c:pt idx="26">
                  <c:v>43404</c:v>
                </c:pt>
                <c:pt idx="27">
                  <c:v>43496</c:v>
                </c:pt>
                <c:pt idx="28">
                  <c:v>43585</c:v>
                </c:pt>
                <c:pt idx="29">
                  <c:v>43677</c:v>
                </c:pt>
                <c:pt idx="30">
                  <c:v>43769</c:v>
                </c:pt>
                <c:pt idx="31">
                  <c:v>43861</c:v>
                </c:pt>
                <c:pt idx="32">
                  <c:v>43951</c:v>
                </c:pt>
                <c:pt idx="33">
                  <c:v>44043</c:v>
                </c:pt>
                <c:pt idx="34">
                  <c:v>44135</c:v>
                </c:pt>
                <c:pt idx="35">
                  <c:v>44227</c:v>
                </c:pt>
                <c:pt idx="36">
                  <c:v>44316</c:v>
                </c:pt>
                <c:pt idx="37">
                  <c:v>44408</c:v>
                </c:pt>
                <c:pt idx="38">
                  <c:v>44500</c:v>
                </c:pt>
                <c:pt idx="39">
                  <c:v>44592</c:v>
                </c:pt>
                <c:pt idx="40">
                  <c:v>44682</c:v>
                </c:pt>
                <c:pt idx="41">
                  <c:v>44773</c:v>
                </c:pt>
                <c:pt idx="42">
                  <c:v>44865</c:v>
                </c:pt>
                <c:pt idx="43">
                  <c:v>44957</c:v>
                </c:pt>
                <c:pt idx="44">
                  <c:v>45047</c:v>
                </c:pt>
                <c:pt idx="45">
                  <c:v>45138</c:v>
                </c:pt>
              </c:numCache>
            </c:numRef>
          </c:cat>
          <c:val>
            <c:numRef>
              <c:f>Sheet2!$D$2:$D$47</c:f>
              <c:numCache>
                <c:formatCode>General</c:formatCode>
                <c:ptCount val="46"/>
                <c:pt idx="35" formatCode="&quot;$&quot;#,##0_);[Red]\(&quot;$&quot;#,##0\)">
                  <c:v>32261</c:v>
                </c:pt>
                <c:pt idx="36" formatCode="&quot;$&quot;#,##0_);[Red]\(&quot;$&quot;#,##0\)">
                  <c:v>31382.168439501573</c:v>
                </c:pt>
                <c:pt idx="37" formatCode="&quot;$&quot;#,##0_);[Red]\(&quot;$&quot;#,##0\)">
                  <c:v>37099.043093143227</c:v>
                </c:pt>
                <c:pt idx="38" formatCode="&quot;$&quot;#,##0_);[Red]\(&quot;$&quot;#,##0\)">
                  <c:v>32585.480570219093</c:v>
                </c:pt>
                <c:pt idx="39" formatCode="&quot;$&quot;#,##0_);[Red]\(&quot;$&quot;#,##0\)">
                  <c:v>30970.378868810534</c:v>
                </c:pt>
                <c:pt idx="40" formatCode="&quot;$&quot;#,##0_);[Red]\(&quot;$&quot;#,##0\)">
                  <c:v>32458.771249298352</c:v>
                </c:pt>
                <c:pt idx="41" formatCode="&quot;$&quot;#,##0_);[Red]\(&quot;$&quot;#,##0\)">
                  <c:v>38182.125696460032</c:v>
                </c:pt>
                <c:pt idx="42" formatCode="&quot;$&quot;#,##0_);[Red]\(&quot;$&quot;#,##0\)">
                  <c:v>33679.235415683957</c:v>
                </c:pt>
                <c:pt idx="43" formatCode="&quot;$&quot;#,##0_);[Red]\(&quot;$&quot;#,##0\)">
                  <c:v>32074.075640740444</c:v>
                </c:pt>
                <c:pt idx="44" formatCode="&quot;$&quot;#,##0_);[Red]\(&quot;$&quot;#,##0\)">
                  <c:v>33599.225938301002</c:v>
                </c:pt>
                <c:pt idx="45" formatCode="&quot;$&quot;#,##0_);[Red]\(&quot;$&quot;#,##0\)">
                  <c:v>39329.645501085215</c:v>
                </c:pt>
              </c:numCache>
            </c:numRef>
          </c:val>
          <c:smooth val="0"/>
          <c:extLst>
            <c:ext xmlns:c16="http://schemas.microsoft.com/office/drawing/2014/chart" uri="{C3380CC4-5D6E-409C-BE32-E72D297353CC}">
              <c16:uniqueId val="{00000002-16F4-4346-B716-AF1F3C1E43B0}"/>
            </c:ext>
          </c:extLst>
        </c:ser>
        <c:ser>
          <c:idx val="3"/>
          <c:order val="3"/>
          <c:tx>
            <c:strRef>
              <c:f>Sheet2!$E$1</c:f>
              <c:strCache>
                <c:ptCount val="1"/>
                <c:pt idx="0">
                  <c:v>Upper Confidence Bound
(Sales Millions $)</c:v>
                </c:pt>
              </c:strCache>
            </c:strRef>
          </c:tx>
          <c:spPr>
            <a:ln w="12700" cap="rnd">
              <a:solidFill>
                <a:srgbClr val="ED7D31"/>
              </a:solidFill>
              <a:prstDash val="solid"/>
              <a:round/>
            </a:ln>
            <a:effectLst/>
          </c:spPr>
          <c:marker>
            <c:symbol val="none"/>
          </c:marker>
          <c:cat>
            <c:numRef>
              <c:f>Sheet2!$A$2:$A$47</c:f>
              <c:numCache>
                <c:formatCode>m/d/yyyy</c:formatCode>
                <c:ptCount val="46"/>
                <c:pt idx="0">
                  <c:v>41029</c:v>
                </c:pt>
                <c:pt idx="1">
                  <c:v>41121</c:v>
                </c:pt>
                <c:pt idx="2">
                  <c:v>41213</c:v>
                </c:pt>
                <c:pt idx="3">
                  <c:v>41305</c:v>
                </c:pt>
                <c:pt idx="4">
                  <c:v>41394</c:v>
                </c:pt>
                <c:pt idx="5">
                  <c:v>41486</c:v>
                </c:pt>
                <c:pt idx="6">
                  <c:v>41578</c:v>
                </c:pt>
                <c:pt idx="7">
                  <c:v>41670</c:v>
                </c:pt>
                <c:pt idx="8">
                  <c:v>41759</c:v>
                </c:pt>
                <c:pt idx="9">
                  <c:v>41851</c:v>
                </c:pt>
                <c:pt idx="10">
                  <c:v>41943</c:v>
                </c:pt>
                <c:pt idx="11">
                  <c:v>42035</c:v>
                </c:pt>
                <c:pt idx="12">
                  <c:v>42124</c:v>
                </c:pt>
                <c:pt idx="13">
                  <c:v>42216</c:v>
                </c:pt>
                <c:pt idx="14">
                  <c:v>42308</c:v>
                </c:pt>
                <c:pt idx="15">
                  <c:v>42400</c:v>
                </c:pt>
                <c:pt idx="16">
                  <c:v>42490</c:v>
                </c:pt>
                <c:pt idx="17">
                  <c:v>42582</c:v>
                </c:pt>
                <c:pt idx="18">
                  <c:v>42674</c:v>
                </c:pt>
                <c:pt idx="19">
                  <c:v>42766</c:v>
                </c:pt>
                <c:pt idx="20">
                  <c:v>42855</c:v>
                </c:pt>
                <c:pt idx="21">
                  <c:v>42947</c:v>
                </c:pt>
                <c:pt idx="22">
                  <c:v>43039</c:v>
                </c:pt>
                <c:pt idx="23">
                  <c:v>43131</c:v>
                </c:pt>
                <c:pt idx="24">
                  <c:v>43220</c:v>
                </c:pt>
                <c:pt idx="25">
                  <c:v>43312</c:v>
                </c:pt>
                <c:pt idx="26">
                  <c:v>43404</c:v>
                </c:pt>
                <c:pt idx="27">
                  <c:v>43496</c:v>
                </c:pt>
                <c:pt idx="28">
                  <c:v>43585</c:v>
                </c:pt>
                <c:pt idx="29">
                  <c:v>43677</c:v>
                </c:pt>
                <c:pt idx="30">
                  <c:v>43769</c:v>
                </c:pt>
                <c:pt idx="31">
                  <c:v>43861</c:v>
                </c:pt>
                <c:pt idx="32">
                  <c:v>43951</c:v>
                </c:pt>
                <c:pt idx="33">
                  <c:v>44043</c:v>
                </c:pt>
                <c:pt idx="34">
                  <c:v>44135</c:v>
                </c:pt>
                <c:pt idx="35">
                  <c:v>44227</c:v>
                </c:pt>
                <c:pt idx="36">
                  <c:v>44316</c:v>
                </c:pt>
                <c:pt idx="37">
                  <c:v>44408</c:v>
                </c:pt>
                <c:pt idx="38">
                  <c:v>44500</c:v>
                </c:pt>
                <c:pt idx="39">
                  <c:v>44592</c:v>
                </c:pt>
                <c:pt idx="40">
                  <c:v>44682</c:v>
                </c:pt>
                <c:pt idx="41">
                  <c:v>44773</c:v>
                </c:pt>
                <c:pt idx="42">
                  <c:v>44865</c:v>
                </c:pt>
                <c:pt idx="43">
                  <c:v>44957</c:v>
                </c:pt>
                <c:pt idx="44">
                  <c:v>45047</c:v>
                </c:pt>
                <c:pt idx="45">
                  <c:v>45138</c:v>
                </c:pt>
              </c:numCache>
            </c:numRef>
          </c:cat>
          <c:val>
            <c:numRef>
              <c:f>Sheet2!$E$2:$E$47</c:f>
              <c:numCache>
                <c:formatCode>General</c:formatCode>
                <c:ptCount val="46"/>
                <c:pt idx="35" formatCode="&quot;$&quot;#,##0_);[Red]\(&quot;$&quot;#,##0\)">
                  <c:v>32261</c:v>
                </c:pt>
                <c:pt idx="36" formatCode="&quot;$&quot;#,##0_);[Red]\(&quot;$&quot;#,##0\)">
                  <c:v>36667.671652496079</c:v>
                </c:pt>
                <c:pt idx="37" formatCode="&quot;$&quot;#,##0_);[Red]\(&quot;$&quot;#,##0\)">
                  <c:v>42580.325222593332</c:v>
                </c:pt>
                <c:pt idx="38" formatCode="&quot;$&quot;#,##0_);[Red]\(&quot;$&quot;#,##0\)">
                  <c:v>38229.303394036091</c:v>
                </c:pt>
                <c:pt idx="39" formatCode="&quot;$&quot;#,##0_);[Red]\(&quot;$&quot;#,##0\)">
                  <c:v>36773.424734793072</c:v>
                </c:pt>
                <c:pt idx="40" formatCode="&quot;$&quot;#,##0_);[Red]\(&quot;$&quot;#,##0\)">
                  <c:v>38852.511099021991</c:v>
                </c:pt>
                <c:pt idx="41" formatCode="&quot;$&quot;#,##0_);[Red]\(&quot;$&quot;#,##0\)">
                  <c:v>44719.046222880133</c:v>
                </c:pt>
                <c:pt idx="42" formatCode="&quot;$&quot;#,##0_);[Red]\(&quot;$&quot;#,##0\)">
                  <c:v>40357.352152174833</c:v>
                </c:pt>
                <c:pt idx="43" formatCode="&quot;$&quot;#,##0_);[Red]\(&quot;$&quot;#,##0\)">
                  <c:v>38891.531566466772</c:v>
                </c:pt>
                <c:pt idx="44" formatCode="&quot;$&quot;#,##0_);[Red]\(&quot;$&quot;#,##0\)">
                  <c:v>40933.860013622929</c:v>
                </c:pt>
                <c:pt idx="45" formatCode="&quot;$&quot;#,##0_);[Red]\(&quot;$&quot;#,##0\)">
                  <c:v>46793.330021858557</c:v>
                </c:pt>
              </c:numCache>
            </c:numRef>
          </c:val>
          <c:smooth val="0"/>
          <c:extLst>
            <c:ext xmlns:c16="http://schemas.microsoft.com/office/drawing/2014/chart" uri="{C3380CC4-5D6E-409C-BE32-E72D297353CC}">
              <c16:uniqueId val="{00000003-16F4-4346-B716-AF1F3C1E43B0}"/>
            </c:ext>
          </c:extLst>
        </c:ser>
        <c:dLbls>
          <c:showLegendKey val="0"/>
          <c:showVal val="0"/>
          <c:showCatName val="0"/>
          <c:showSerName val="0"/>
          <c:showPercent val="0"/>
          <c:showBubbleSize val="0"/>
        </c:dLbls>
        <c:smooth val="0"/>
        <c:axId val="1029199967"/>
        <c:axId val="1029200383"/>
      </c:lineChart>
      <c:catAx>
        <c:axId val="1029199967"/>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00383"/>
        <c:crosses val="autoZero"/>
        <c:auto val="1"/>
        <c:lblAlgn val="ctr"/>
        <c:lblOffset val="100"/>
        <c:noMultiLvlLbl val="0"/>
      </c:catAx>
      <c:valAx>
        <c:axId val="10292003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9996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www.xelplus.com/tutorials" TargetMode="External"/><Relationship Id="rId2" Type="http://schemas.openxmlformats.org/officeDocument/2006/relationships/image" Target="../media/image1.gif"/><Relationship Id="rId1" Type="http://schemas.openxmlformats.org/officeDocument/2006/relationships/hyperlink" Target="https://www.xelplus.com/resources/" TargetMode="External"/><Relationship Id="rId4" Type="http://schemas.openxmlformats.org/officeDocument/2006/relationships/hyperlink" Target="https://www.xelplus.com/courses"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xdr:col>
      <xdr:colOff>114300</xdr:colOff>
      <xdr:row>0</xdr:row>
      <xdr:rowOff>9525</xdr:rowOff>
    </xdr:from>
    <xdr:ext cx="2571666" cy="646395"/>
    <xdr:sp macro="" textlink="">
      <xdr:nvSpPr>
        <xdr:cNvPr id="2" name="TextBox 1">
          <a:extLst>
            <a:ext uri="{FF2B5EF4-FFF2-40B4-BE49-F238E27FC236}">
              <a16:creationId xmlns:a16="http://schemas.microsoft.com/office/drawing/2014/main" id="{873DBE97-6781-479E-9A7C-2C9080B9CE50}"/>
            </a:ext>
          </a:extLst>
        </xdr:cNvPr>
        <xdr:cNvSpPr txBox="1"/>
      </xdr:nvSpPr>
      <xdr:spPr>
        <a:xfrm>
          <a:off x="209550" y="9525"/>
          <a:ext cx="2571666" cy="646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600" baseline="0">
              <a:solidFill>
                <a:srgbClr val="363636"/>
              </a:solidFill>
              <a:latin typeface="Roboto Black" panose="02000000000000000000" pitchFamily="2" charset="0"/>
              <a:ea typeface="Roboto Black" panose="02000000000000000000" pitchFamily="2" charset="0"/>
              <a:cs typeface="Roboto Black" panose="02000000000000000000" pitchFamily="2" charset="0"/>
            </a:rPr>
            <a:t>Learn More</a:t>
          </a:r>
          <a:endParaRPr lang="en-GB" sz="3600">
            <a:solidFill>
              <a:srgbClr val="363636"/>
            </a:solidFill>
            <a:latin typeface="Roboto Black" panose="02000000000000000000" pitchFamily="2" charset="0"/>
            <a:ea typeface="Roboto Black" panose="02000000000000000000" pitchFamily="2" charset="0"/>
            <a:cs typeface="Roboto Black" panose="02000000000000000000" pitchFamily="2" charset="0"/>
          </a:endParaRPr>
        </a:p>
      </xdr:txBody>
    </xdr:sp>
    <xdr:clientData/>
  </xdr:oneCellAnchor>
  <xdr:twoCellAnchor editAs="oneCell">
    <xdr:from>
      <xdr:col>6</xdr:col>
      <xdr:colOff>485775</xdr:colOff>
      <xdr:row>1</xdr:row>
      <xdr:rowOff>38100</xdr:rowOff>
    </xdr:from>
    <xdr:to>
      <xdr:col>10</xdr:col>
      <xdr:colOff>428625</xdr:colOff>
      <xdr:row>2</xdr:row>
      <xdr:rowOff>95250</xdr:rowOff>
    </xdr:to>
    <xdr:pic>
      <xdr:nvPicPr>
        <xdr:cNvPr id="3" name="Picture 2">
          <a:hlinkClick xmlns:r="http://schemas.openxmlformats.org/officeDocument/2006/relationships" r:id="rId1"/>
          <a:extLst>
            <a:ext uri="{FF2B5EF4-FFF2-40B4-BE49-F238E27FC236}">
              <a16:creationId xmlns:a16="http://schemas.microsoft.com/office/drawing/2014/main" id="{4F711222-CFF2-4250-A464-5BB52C916CF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58050" y="228600"/>
          <a:ext cx="2381250" cy="247650"/>
        </a:xfrm>
        <a:prstGeom prst="rect">
          <a:avLst/>
        </a:prstGeom>
      </xdr:spPr>
    </xdr:pic>
    <xdr:clientData/>
  </xdr:twoCellAnchor>
  <xdr:twoCellAnchor editAs="absolute">
    <xdr:from>
      <xdr:col>2</xdr:col>
      <xdr:colOff>19050</xdr:colOff>
      <xdr:row>7</xdr:row>
      <xdr:rowOff>176213</xdr:rowOff>
    </xdr:from>
    <xdr:to>
      <xdr:col>2</xdr:col>
      <xdr:colOff>1247775</xdr:colOff>
      <xdr:row>8</xdr:row>
      <xdr:rowOff>271463</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387B6F82-1615-4D10-93A6-27B3F566AB17}"/>
            </a:ext>
          </a:extLst>
        </xdr:cNvPr>
        <xdr:cNvSpPr/>
      </xdr:nvSpPr>
      <xdr:spPr>
        <a:xfrm>
          <a:off x="323850" y="1600201"/>
          <a:ext cx="1228725" cy="476250"/>
        </a:xfrm>
        <a:prstGeom prst="rect">
          <a:avLst/>
        </a:prstGeom>
        <a:solidFill>
          <a:srgbClr val="E88450"/>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Free</a:t>
          </a:r>
          <a:r>
            <a:rPr lang="en-US" sz="1200" baseline="0">
              <a:latin typeface="Lato" panose="020F0502020204030203" pitchFamily="34" charset="0"/>
            </a:rPr>
            <a:t> Tutorials</a:t>
          </a:r>
          <a:endParaRPr lang="en-US" sz="1200">
            <a:latin typeface="Lato" panose="020F0502020204030203" pitchFamily="34" charset="0"/>
          </a:endParaRPr>
        </a:p>
      </xdr:txBody>
    </xdr:sp>
    <xdr:clientData/>
  </xdr:twoCellAnchor>
  <xdr:twoCellAnchor editAs="absolute">
    <xdr:from>
      <xdr:col>2</xdr:col>
      <xdr:colOff>19050</xdr:colOff>
      <xdr:row>12</xdr:row>
      <xdr:rowOff>157162</xdr:rowOff>
    </xdr:from>
    <xdr:to>
      <xdr:col>2</xdr:col>
      <xdr:colOff>1247775</xdr:colOff>
      <xdr:row>13</xdr:row>
      <xdr:rowOff>128587</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B7D6FC2A-434A-494D-9E2D-CE2AEF1074C3}"/>
            </a:ext>
          </a:extLst>
        </xdr:cNvPr>
        <xdr:cNvSpPr/>
      </xdr:nvSpPr>
      <xdr:spPr>
        <a:xfrm>
          <a:off x="323850" y="3095625"/>
          <a:ext cx="1228725" cy="476250"/>
        </a:xfrm>
        <a:prstGeom prst="rect">
          <a:avLst/>
        </a:prstGeom>
        <a:solidFill>
          <a:srgbClr val="2981B9"/>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Start</a:t>
          </a:r>
          <a:r>
            <a:rPr lang="en-US" sz="1200" baseline="0">
              <a:latin typeface="Lato" panose="020F0502020204030203" pitchFamily="34" charset="0"/>
            </a:rPr>
            <a:t> Learning</a:t>
          </a:r>
          <a:endParaRPr lang="en-US" sz="1200">
            <a:latin typeface="Lato" panose="020F0502020204030203" pitchFamily="34" charset="0"/>
          </a:endParaRPr>
        </a:p>
      </xdr:txBody>
    </xdr:sp>
    <xdr:clientData/>
  </xdr:twoCellAnchor>
  <xdr:twoCellAnchor editAs="absolute">
    <xdr:from>
      <xdr:col>2</xdr:col>
      <xdr:colOff>9525</xdr:colOff>
      <xdr:row>17</xdr:row>
      <xdr:rowOff>119062</xdr:rowOff>
    </xdr:from>
    <xdr:to>
      <xdr:col>2</xdr:col>
      <xdr:colOff>1238250</xdr:colOff>
      <xdr:row>20</xdr:row>
      <xdr:rowOff>33337</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3B39CA52-2116-4590-A642-015BA165FAB7}"/>
            </a:ext>
          </a:extLst>
        </xdr:cNvPr>
        <xdr:cNvSpPr/>
      </xdr:nvSpPr>
      <xdr:spPr>
        <a:xfrm>
          <a:off x="314325" y="4791075"/>
          <a:ext cx="1228725" cy="476250"/>
        </a:xfrm>
        <a:prstGeom prst="rect">
          <a:avLst/>
        </a:prstGeom>
        <a:solidFill>
          <a:srgbClr val="207245"/>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Browse</a:t>
          </a:r>
          <a:r>
            <a:rPr lang="en-US" sz="1200" baseline="0">
              <a:latin typeface="Lato" panose="020F0502020204030203" pitchFamily="34" charset="0"/>
            </a:rPr>
            <a:t> </a:t>
          </a:r>
          <a:endParaRPr lang="en-US" sz="1200">
            <a:latin typeface="Lato" panose="020F0502020204030203" pitchFamily="34" charset="0"/>
          </a:endParaRPr>
        </a:p>
      </xdr:txBody>
    </xdr:sp>
    <xdr:clientData/>
  </xdr:twoCellAnchor>
  <xdr:twoCellAnchor>
    <xdr:from>
      <xdr:col>6</xdr:col>
      <xdr:colOff>228600</xdr:colOff>
      <xdr:row>4</xdr:row>
      <xdr:rowOff>1</xdr:rowOff>
    </xdr:from>
    <xdr:to>
      <xdr:col>11</xdr:col>
      <xdr:colOff>28575</xdr:colOff>
      <xdr:row>10</xdr:row>
      <xdr:rowOff>66675</xdr:rowOff>
    </xdr:to>
    <xdr:sp macro="" textlink="">
      <xdr:nvSpPr>
        <xdr:cNvPr id="7" name="Speech Bubble: Rectangle 6">
          <a:hlinkClick xmlns:r="http://schemas.openxmlformats.org/officeDocument/2006/relationships" r:id="rId4"/>
          <a:extLst>
            <a:ext uri="{FF2B5EF4-FFF2-40B4-BE49-F238E27FC236}">
              <a16:creationId xmlns:a16="http://schemas.microsoft.com/office/drawing/2014/main" id="{1EB071EA-ACC9-4734-A8FD-0513D5B50979}"/>
            </a:ext>
          </a:extLst>
        </xdr:cNvPr>
        <xdr:cNvSpPr/>
      </xdr:nvSpPr>
      <xdr:spPr>
        <a:xfrm>
          <a:off x="9086850" y="762001"/>
          <a:ext cx="2847975" cy="1819274"/>
        </a:xfrm>
        <a:prstGeom prst="wedgeRectCallout">
          <a:avLst>
            <a:gd name="adj1" fmla="val 65789"/>
            <a:gd name="adj2" fmla="val 27491"/>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After having taken other VBA courses, I can say with certainty that this is the best by far, it is amazing the amount of tips, tricks and shortcuts that Leila teaches us and others do not. It shows the effort and love that Leila delivers in each course she does.</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Felix Valecillos (Excel</a:t>
          </a:r>
          <a:r>
            <a:rPr lang="en-US" sz="1200" b="0" i="0" baseline="0">
              <a:solidFill>
                <a:schemeClr val="tx1">
                  <a:lumMod val="75000"/>
                  <a:lumOff val="25000"/>
                </a:schemeClr>
              </a:solidFill>
              <a:effectLst/>
              <a:latin typeface="+mn-lt"/>
              <a:ea typeface="+mn-ea"/>
              <a:cs typeface="+mn-cs"/>
            </a:rPr>
            <a:t> VBA course)</a:t>
          </a:r>
          <a:endParaRPr lang="en-US" sz="1200">
            <a:solidFill>
              <a:schemeClr val="tx1">
                <a:lumMod val="75000"/>
                <a:lumOff val="25000"/>
              </a:schemeClr>
            </a:solidFill>
          </a:endParaRPr>
        </a:p>
      </xdr:txBody>
    </xdr:sp>
    <xdr:clientData/>
  </xdr:twoCellAnchor>
  <xdr:twoCellAnchor>
    <xdr:from>
      <xdr:col>6</xdr:col>
      <xdr:colOff>133350</xdr:colOff>
      <xdr:row>12</xdr:row>
      <xdr:rowOff>504824</xdr:rowOff>
    </xdr:from>
    <xdr:to>
      <xdr:col>13</xdr:col>
      <xdr:colOff>9525</xdr:colOff>
      <xdr:row>22</xdr:row>
      <xdr:rowOff>90487</xdr:rowOff>
    </xdr:to>
    <xdr:sp macro="" textlink="">
      <xdr:nvSpPr>
        <xdr:cNvPr id="8" name="Speech Bubble: Rectangle 7">
          <a:hlinkClick xmlns:r="http://schemas.openxmlformats.org/officeDocument/2006/relationships" r:id="rId4"/>
          <a:extLst>
            <a:ext uri="{FF2B5EF4-FFF2-40B4-BE49-F238E27FC236}">
              <a16:creationId xmlns:a16="http://schemas.microsoft.com/office/drawing/2014/main" id="{CC64B883-349D-4D2A-868A-696EF50A10E5}"/>
            </a:ext>
          </a:extLst>
        </xdr:cNvPr>
        <xdr:cNvSpPr/>
      </xdr:nvSpPr>
      <xdr:spPr>
        <a:xfrm>
          <a:off x="7386638" y="3457574"/>
          <a:ext cx="3495675" cy="2195513"/>
        </a:xfrm>
        <a:prstGeom prst="wedgeRectCallout">
          <a:avLst>
            <a:gd name="adj1" fmla="val 19909"/>
            <a:gd name="adj2" fmla="val 80333"/>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This is a great course that taught me new things and also demonstrated new ways to apply existing techniques in ways I had not previously considered or knew where possible. I really enjoyed and benefited from the teaching style. Leila chunks the more complicated subject matter to make it easier to grasp. As a result my Excel capability just increased significantly and I have no hesitation recommending this course.</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Ade Vaughan (Excel</a:t>
          </a:r>
          <a:r>
            <a:rPr lang="en-US" sz="1200" b="0" i="0" baseline="0">
              <a:solidFill>
                <a:schemeClr val="tx1">
                  <a:lumMod val="75000"/>
                  <a:lumOff val="25000"/>
                </a:schemeClr>
              </a:solidFill>
              <a:effectLst/>
              <a:latin typeface="+mn-lt"/>
              <a:ea typeface="+mn-ea"/>
              <a:cs typeface="+mn-cs"/>
            </a:rPr>
            <a:t> Dashboard course)</a:t>
          </a:r>
          <a:endParaRPr lang="en-US" sz="1200">
            <a:solidFill>
              <a:schemeClr val="tx1">
                <a:lumMod val="75000"/>
                <a:lumOff val="2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229466</xdr:colOff>
      <xdr:row>1</xdr:row>
      <xdr:rowOff>59315</xdr:rowOff>
    </xdr:from>
    <xdr:to>
      <xdr:col>15</xdr:col>
      <xdr:colOff>121228</xdr:colOff>
      <xdr:row>20</xdr:row>
      <xdr:rowOff>164523</xdr:rowOff>
    </xdr:to>
    <xdr:graphicFrame macro="">
      <xdr:nvGraphicFramePr>
        <xdr:cNvPr id="3" name="Chart 2">
          <a:extLst>
            <a:ext uri="{FF2B5EF4-FFF2-40B4-BE49-F238E27FC236}">
              <a16:creationId xmlns:a16="http://schemas.microsoft.com/office/drawing/2014/main" id="{6473B401-CEF5-4C40-AC96-276306550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54768</xdr:colOff>
      <xdr:row>0</xdr:row>
      <xdr:rowOff>0</xdr:rowOff>
    </xdr:from>
    <xdr:to>
      <xdr:col>24</xdr:col>
      <xdr:colOff>16668</xdr:colOff>
      <xdr:row>30</xdr:row>
      <xdr:rowOff>76200</xdr:rowOff>
    </xdr:to>
    <xdr:graphicFrame macro="">
      <xdr:nvGraphicFramePr>
        <xdr:cNvPr id="2" name="Chart 1">
          <a:extLst>
            <a:ext uri="{FF2B5EF4-FFF2-40B4-BE49-F238E27FC236}">
              <a16:creationId xmlns:a16="http://schemas.microsoft.com/office/drawing/2014/main" id="{F13461D8-6612-4518-BC95-EA5883789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 name="Table2" displayName="Table2" ref="A1:E47" totalsRowShown="0" headerRowDxfId="4">
  <tableColumns count="5">
    <tableColumn id="1" name="Date" dataDxfId="3"/>
    <tableColumn id="2" name="Sales Millions $"/>
    <tableColumn id="3" name="Forecast_x000a_(Sales Millions $)" dataDxfId="2">
      <calculatedColumnFormula>_xlfn.FORECAST.ETS(A2,$B$2:$B$37,$A$2:$A$37,1,1)</calculatedColumnFormula>
    </tableColumn>
    <tableColumn id="4" name="Lower Confidence Bound_x000a_(Sales Millions $)" dataDxfId="1">
      <calculatedColumnFormula>C2-_xlfn.FORECAST.ETS.CONFINT(A2,$B$2:$B$37,$A$2:$A$37,0.95,1,1)</calculatedColumnFormula>
    </tableColumn>
    <tableColumn id="5" name="Upper Confidence Bound_x000a_(Sales Millions $)" dataDxfId="0">
      <calculatedColumnFormula>C2+_xlfn.FORECAST.ETS.CONFINT(A2,$B$2:$B$37,$A$2:$A$37,0.95,1,1)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59999389629810485"/>
    <pageSetUpPr fitToPage="1"/>
  </sheetPr>
  <dimension ref="A1:N25"/>
  <sheetViews>
    <sheetView showGridLines="0" workbookViewId="0">
      <selection activeCell="D1" sqref="D1"/>
    </sheetView>
  </sheetViews>
  <sheetFormatPr defaultColWidth="0" defaultRowHeight="14.25" customHeight="1" zeroHeight="1"/>
  <cols>
    <col min="1" max="1" width="1.44140625" style="12" customWidth="1"/>
    <col min="2" max="2" width="3.109375" style="12" customWidth="1"/>
    <col min="3" max="3" width="69.5546875" style="12" customWidth="1"/>
    <col min="4" max="6" width="9.109375" style="12" customWidth="1"/>
    <col min="7" max="11" width="9.109375" style="15" customWidth="1"/>
    <col min="12" max="12" width="2.33203125" style="15" customWidth="1"/>
    <col min="13" max="13" width="2.6640625" style="15" customWidth="1"/>
    <col min="14" max="14" width="2.44140625" style="15" customWidth="1"/>
    <col min="15" max="16384" width="9.109375" style="12" hidden="1"/>
  </cols>
  <sheetData>
    <row r="1" spans="1:14" s="2" customFormat="1" ht="14.4">
      <c r="A1" s="1"/>
      <c r="B1" s="1"/>
      <c r="C1" s="1"/>
      <c r="D1" s="1"/>
      <c r="E1" s="1"/>
      <c r="F1" s="1"/>
      <c r="G1" s="15"/>
      <c r="H1" s="15"/>
      <c r="I1" s="15"/>
      <c r="J1" s="15"/>
      <c r="K1" s="15"/>
      <c r="L1" s="15"/>
      <c r="M1" s="15"/>
      <c r="N1" s="15"/>
    </row>
    <row r="2" spans="1:14" s="2" customFormat="1" ht="14.4">
      <c r="A2" s="1"/>
      <c r="B2" s="1"/>
      <c r="C2" s="1"/>
      <c r="D2" s="1"/>
      <c r="E2" s="1"/>
      <c r="F2" s="1"/>
      <c r="G2" s="15"/>
      <c r="H2" s="15"/>
      <c r="I2" s="15"/>
      <c r="J2" s="15"/>
      <c r="K2" s="15"/>
      <c r="L2" s="15"/>
      <c r="M2" s="15"/>
      <c r="N2" s="15"/>
    </row>
    <row r="3" spans="1:14" s="2" customFormat="1" ht="14.4">
      <c r="A3" s="1"/>
      <c r="B3" s="1"/>
      <c r="C3" s="1"/>
      <c r="D3" s="1"/>
      <c r="E3" s="1"/>
      <c r="F3" s="1"/>
      <c r="G3" s="15"/>
      <c r="H3" s="15"/>
      <c r="I3" s="15"/>
      <c r="J3" s="15"/>
      <c r="K3" s="15"/>
      <c r="L3" s="15"/>
      <c r="M3" s="15"/>
      <c r="N3" s="15"/>
    </row>
    <row r="4" spans="1:14" s="2" customFormat="1" ht="7.95" customHeight="1">
      <c r="A4" s="1"/>
      <c r="B4" s="3"/>
      <c r="C4" s="3"/>
      <c r="D4" s="3"/>
      <c r="E4" s="3"/>
      <c r="F4" s="3"/>
      <c r="G4" s="16"/>
      <c r="H4" s="16"/>
      <c r="I4" s="16"/>
      <c r="J4" s="16"/>
      <c r="K4" s="16"/>
      <c r="L4" s="15"/>
      <c r="M4" s="15"/>
      <c r="N4" s="15"/>
    </row>
    <row r="5" spans="1:14" s="2" customFormat="1" ht="18">
      <c r="A5" s="1"/>
      <c r="B5" s="4"/>
      <c r="C5" s="5" t="s">
        <v>0</v>
      </c>
      <c r="D5" s="3"/>
      <c r="E5" s="3"/>
      <c r="F5" s="3"/>
      <c r="G5" s="16"/>
      <c r="H5" s="16"/>
      <c r="I5" s="16"/>
      <c r="J5" s="16"/>
      <c r="K5" s="16"/>
      <c r="L5" s="16"/>
      <c r="M5" s="15"/>
      <c r="N5" s="15"/>
    </row>
    <row r="6" spans="1:14" s="2" customFormat="1" ht="9.9" customHeight="1">
      <c r="A6" s="1"/>
      <c r="B6" s="3"/>
      <c r="C6" s="6"/>
      <c r="D6" s="6"/>
      <c r="E6" s="6"/>
      <c r="F6" s="3"/>
      <c r="G6" s="16"/>
      <c r="H6" s="16"/>
      <c r="I6" s="16"/>
      <c r="J6" s="16"/>
      <c r="K6" s="16"/>
      <c r="L6" s="16"/>
      <c r="M6" s="15"/>
      <c r="N6" s="15"/>
    </row>
    <row r="7" spans="1:14" s="2" customFormat="1" ht="30" customHeight="1">
      <c r="A7" s="1"/>
      <c r="B7" s="3"/>
      <c r="C7" s="13" t="s">
        <v>6</v>
      </c>
      <c r="D7" s="14"/>
      <c r="E7" s="14"/>
      <c r="F7" s="14"/>
      <c r="G7" s="16"/>
      <c r="H7" s="16"/>
      <c r="I7" s="16"/>
      <c r="J7" s="16"/>
      <c r="K7" s="16"/>
      <c r="L7" s="16"/>
      <c r="M7" s="15"/>
      <c r="N7" s="15"/>
    </row>
    <row r="8" spans="1:14" s="2" customFormat="1" ht="30" customHeight="1">
      <c r="A8" s="1"/>
      <c r="B8" s="3"/>
      <c r="C8" s="13"/>
      <c r="D8" s="14"/>
      <c r="E8" s="14"/>
      <c r="F8" s="14"/>
      <c r="G8" s="16"/>
      <c r="H8" s="16"/>
      <c r="I8" s="16"/>
      <c r="J8" s="16"/>
      <c r="K8" s="16"/>
      <c r="L8" s="16"/>
      <c r="M8" s="15"/>
      <c r="N8" s="15"/>
    </row>
    <row r="9" spans="1:14" s="2" customFormat="1" ht="28.5" customHeight="1">
      <c r="A9" s="1"/>
      <c r="B9" s="3"/>
      <c r="C9" s="13"/>
      <c r="D9" s="14"/>
      <c r="E9" s="14"/>
      <c r="F9" s="14"/>
      <c r="G9" s="16"/>
      <c r="H9" s="16"/>
      <c r="I9" s="16"/>
      <c r="J9" s="16"/>
      <c r="K9" s="16"/>
      <c r="L9" s="16"/>
      <c r="M9" s="15"/>
      <c r="N9" s="15"/>
    </row>
    <row r="10" spans="1:14" s="2" customFormat="1" ht="21" customHeight="1">
      <c r="A10" s="1"/>
      <c r="B10" s="3"/>
      <c r="C10" s="5" t="s">
        <v>1</v>
      </c>
      <c r="D10" s="14"/>
      <c r="E10" s="14"/>
      <c r="F10" s="14"/>
      <c r="G10" s="16"/>
      <c r="H10" s="16"/>
      <c r="I10" s="16"/>
      <c r="J10" s="16"/>
      <c r="K10" s="16"/>
      <c r="L10" s="16"/>
      <c r="M10" s="15"/>
      <c r="N10" s="15"/>
    </row>
    <row r="11" spans="1:14" s="2" customFormat="1" ht="9.9" customHeight="1">
      <c r="A11" s="1"/>
      <c r="B11" s="3"/>
      <c r="C11" s="7"/>
      <c r="D11" s="6"/>
      <c r="E11" s="6"/>
      <c r="F11" s="6"/>
      <c r="G11" s="16"/>
      <c r="H11" s="16"/>
      <c r="I11" s="16"/>
      <c r="J11" s="16"/>
      <c r="K11" s="16"/>
      <c r="L11" s="16"/>
      <c r="M11" s="15"/>
      <c r="N11" s="15"/>
    </row>
    <row r="12" spans="1:14" s="2" customFormat="1" ht="28.8">
      <c r="A12" s="1"/>
      <c r="B12" s="3"/>
      <c r="C12" s="13" t="s">
        <v>5</v>
      </c>
      <c r="D12" s="3"/>
      <c r="E12" s="3"/>
      <c r="F12" s="3"/>
      <c r="G12" s="16"/>
      <c r="H12" s="16"/>
      <c r="I12" s="16"/>
      <c r="J12" s="16"/>
      <c r="K12" s="16"/>
      <c r="L12" s="16"/>
      <c r="M12" s="15"/>
      <c r="N12" s="15"/>
    </row>
    <row r="13" spans="1:14" s="2" customFormat="1" ht="39.75" customHeight="1">
      <c r="A13" s="1"/>
      <c r="B13" s="3"/>
      <c r="C13" s="14"/>
      <c r="D13" s="14"/>
      <c r="E13" s="14"/>
      <c r="F13" s="14"/>
      <c r="G13" s="16"/>
      <c r="H13" s="16"/>
      <c r="I13" s="16"/>
      <c r="J13" s="16"/>
      <c r="K13" s="16"/>
      <c r="L13" s="16"/>
      <c r="M13" s="15"/>
      <c r="N13" s="15"/>
    </row>
    <row r="14" spans="1:14" s="2" customFormat="1" ht="17.25" customHeight="1">
      <c r="A14" s="1"/>
      <c r="B14" s="3"/>
      <c r="C14" s="7"/>
      <c r="D14" s="6"/>
      <c r="E14" s="6"/>
      <c r="F14" s="6"/>
      <c r="G14" s="16"/>
      <c r="H14" s="16"/>
      <c r="I14" s="16"/>
      <c r="J14" s="16"/>
      <c r="K14" s="16"/>
      <c r="L14" s="16"/>
      <c r="M14" s="15"/>
      <c r="N14" s="15"/>
    </row>
    <row r="15" spans="1:14" s="2" customFormat="1" ht="24.75" customHeight="1">
      <c r="A15" s="1"/>
      <c r="B15" s="3"/>
      <c r="C15" s="5" t="s">
        <v>2</v>
      </c>
      <c r="D15" s="3"/>
      <c r="E15" s="3"/>
      <c r="F15" s="3"/>
      <c r="G15" s="16"/>
      <c r="H15" s="16"/>
      <c r="I15" s="16"/>
      <c r="J15" s="16"/>
      <c r="K15" s="16"/>
      <c r="L15" s="16"/>
      <c r="M15" s="15"/>
      <c r="N15" s="15"/>
    </row>
    <row r="16" spans="1:14" s="2" customFormat="1" ht="9.9" customHeight="1">
      <c r="A16" s="1"/>
      <c r="B16" s="3"/>
      <c r="C16" s="3"/>
      <c r="D16" s="3"/>
      <c r="E16" s="3"/>
      <c r="F16" s="3"/>
      <c r="G16" s="16"/>
      <c r="H16" s="16"/>
      <c r="I16" s="16"/>
      <c r="J16" s="16"/>
      <c r="K16" s="16"/>
      <c r="L16" s="16"/>
      <c r="M16" s="15"/>
      <c r="N16" s="15"/>
    </row>
    <row r="17" spans="1:14" s="2" customFormat="1" ht="43.2">
      <c r="A17" s="1"/>
      <c r="B17" s="3"/>
      <c r="C17" s="13" t="s">
        <v>7</v>
      </c>
      <c r="D17" s="3"/>
      <c r="E17" s="3"/>
      <c r="F17" s="3"/>
      <c r="G17" s="17"/>
      <c r="H17" s="16"/>
      <c r="I17" s="16"/>
      <c r="J17" s="16"/>
      <c r="K17" s="16"/>
      <c r="L17" s="16"/>
      <c r="M17" s="15"/>
      <c r="N17" s="15"/>
    </row>
    <row r="18" spans="1:14" s="2" customFormat="1" ht="14.4">
      <c r="A18" s="1"/>
      <c r="B18" s="3"/>
      <c r="D18" s="3"/>
      <c r="E18" s="3"/>
      <c r="F18" s="3"/>
      <c r="G18" s="16"/>
      <c r="H18" s="16"/>
      <c r="I18" s="16"/>
      <c r="J18" s="16"/>
      <c r="K18" s="16"/>
      <c r="L18" s="16"/>
      <c r="M18" s="15"/>
      <c r="N18" s="15"/>
    </row>
    <row r="19" spans="1:14" s="2" customFormat="1" ht="14.4">
      <c r="A19" s="1"/>
      <c r="B19" s="3"/>
      <c r="C19" s="14"/>
      <c r="D19" s="14"/>
      <c r="E19" s="14"/>
      <c r="F19" s="14"/>
      <c r="G19" s="16"/>
      <c r="H19" s="16"/>
      <c r="I19" s="16"/>
      <c r="J19" s="16"/>
      <c r="K19" s="16"/>
      <c r="L19" s="16"/>
      <c r="M19" s="15"/>
      <c r="N19" s="15"/>
    </row>
    <row r="20" spans="1:14" s="2" customFormat="1" ht="14.4">
      <c r="A20" s="1"/>
      <c r="B20" s="3"/>
      <c r="C20" s="7"/>
      <c r="D20" s="6"/>
      <c r="E20" s="6"/>
      <c r="F20" s="6"/>
      <c r="G20" s="16"/>
      <c r="H20" s="16"/>
      <c r="I20" s="16"/>
      <c r="J20" s="16"/>
      <c r="K20" s="16"/>
      <c r="L20" s="16"/>
      <c r="M20" s="15"/>
      <c r="N20" s="15"/>
    </row>
    <row r="21" spans="1:14" s="2" customFormat="1" ht="14.4">
      <c r="A21" s="1"/>
      <c r="B21" s="3"/>
      <c r="C21" s="7"/>
      <c r="D21" s="6"/>
      <c r="E21" s="6"/>
      <c r="F21" s="6"/>
      <c r="G21" s="16"/>
      <c r="H21" s="16"/>
      <c r="I21" s="16"/>
      <c r="J21" s="16"/>
      <c r="K21" s="16"/>
      <c r="L21" s="16"/>
      <c r="M21" s="15"/>
      <c r="N21" s="15"/>
    </row>
    <row r="22" spans="1:14" s="2" customFormat="1" ht="14.4">
      <c r="A22" s="8"/>
      <c r="B22" s="9"/>
      <c r="C22" s="9"/>
      <c r="D22" s="9"/>
      <c r="E22" s="9"/>
      <c r="F22" s="9"/>
      <c r="G22" s="16"/>
      <c r="H22" s="16"/>
      <c r="I22" s="16"/>
      <c r="J22" s="16"/>
      <c r="K22" s="16"/>
      <c r="L22" s="16"/>
      <c r="M22" s="15"/>
      <c r="N22" s="15"/>
    </row>
    <row r="23" spans="1:14" s="2" customFormat="1" ht="17.399999999999999">
      <c r="A23" s="8"/>
      <c r="B23" s="9"/>
      <c r="C23" s="10" t="s">
        <v>3</v>
      </c>
      <c r="D23" s="9"/>
      <c r="E23" s="9"/>
      <c r="F23" s="9"/>
      <c r="G23" s="16"/>
      <c r="H23" s="16"/>
      <c r="I23" s="16"/>
      <c r="J23" s="16"/>
      <c r="K23" s="16"/>
      <c r="L23" s="16"/>
      <c r="M23" s="15"/>
      <c r="N23" s="15"/>
    </row>
    <row r="24" spans="1:14" s="2" customFormat="1" ht="15.6">
      <c r="A24" s="8"/>
      <c r="B24" s="8"/>
      <c r="C24" s="11" t="s">
        <v>4</v>
      </c>
      <c r="D24" s="8"/>
      <c r="E24" s="8"/>
      <c r="F24" s="8"/>
      <c r="G24" s="15"/>
      <c r="H24" s="15"/>
      <c r="I24" s="15"/>
      <c r="J24" s="15"/>
      <c r="K24" s="15"/>
      <c r="L24" s="15"/>
      <c r="M24" s="15"/>
      <c r="N24" s="15"/>
    </row>
    <row r="25" spans="1:14" s="2" customFormat="1" ht="14.4">
      <c r="A25" s="8"/>
      <c r="B25" s="8"/>
      <c r="C25" s="8"/>
      <c r="D25" s="8"/>
      <c r="E25" s="8"/>
      <c r="F25" s="8"/>
      <c r="G25" s="15"/>
      <c r="H25" s="15"/>
      <c r="I25" s="15"/>
      <c r="J25" s="15"/>
      <c r="K25" s="15"/>
      <c r="L25" s="15"/>
      <c r="M25" s="15"/>
      <c r="N25" s="15"/>
    </row>
  </sheetData>
  <pageMargins left="0.7" right="0.7" top="0.75" bottom="0.75" header="0.3" footer="0.3"/>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tabSelected="1" zoomScale="110" zoomScaleNormal="110" workbookViewId="0">
      <selection activeCell="B14" sqref="A3:C41"/>
    </sheetView>
  </sheetViews>
  <sheetFormatPr defaultRowHeight="14.4"/>
  <cols>
    <col min="1" max="1" width="8.44140625" customWidth="1"/>
    <col min="2" max="2" width="10.88671875" bestFit="1" customWidth="1"/>
    <col min="3" max="3" width="14.88671875" bestFit="1" customWidth="1"/>
  </cols>
  <sheetData>
    <row r="1" spans="1:3">
      <c r="A1" s="21" t="s">
        <v>11</v>
      </c>
    </row>
    <row r="3" spans="1:3">
      <c r="A3" s="20" t="s">
        <v>8</v>
      </c>
      <c r="B3" s="20" t="s">
        <v>9</v>
      </c>
      <c r="C3" s="20" t="s">
        <v>10</v>
      </c>
    </row>
    <row r="4" spans="1:3">
      <c r="A4" s="22">
        <v>1</v>
      </c>
      <c r="B4" s="23">
        <v>41029</v>
      </c>
      <c r="C4" s="24">
        <v>17808</v>
      </c>
    </row>
    <row r="5" spans="1:3">
      <c r="A5" s="22">
        <v>2</v>
      </c>
      <c r="B5" s="23">
        <v>41121</v>
      </c>
      <c r="C5" s="24">
        <v>20570</v>
      </c>
    </row>
    <row r="6" spans="1:3">
      <c r="A6" s="22">
        <v>3</v>
      </c>
      <c r="B6" s="23">
        <v>41213</v>
      </c>
      <c r="C6" s="24">
        <v>18130</v>
      </c>
    </row>
    <row r="7" spans="1:3">
      <c r="A7" s="22">
        <v>4</v>
      </c>
      <c r="B7" s="23">
        <v>41305</v>
      </c>
      <c r="C7" s="24">
        <v>18246</v>
      </c>
    </row>
    <row r="8" spans="1:3">
      <c r="A8" s="22">
        <v>1</v>
      </c>
      <c r="B8" s="23">
        <v>41394</v>
      </c>
      <c r="C8" s="24">
        <v>19124</v>
      </c>
    </row>
    <row r="9" spans="1:3">
      <c r="A9" s="22">
        <v>2</v>
      </c>
      <c r="B9" s="23">
        <v>41486</v>
      </c>
      <c r="C9" s="24">
        <v>22522</v>
      </c>
    </row>
    <row r="10" spans="1:3">
      <c r="A10" s="22">
        <v>3</v>
      </c>
      <c r="B10" s="23">
        <v>41578</v>
      </c>
      <c r="C10" s="24">
        <v>19470</v>
      </c>
    </row>
    <row r="11" spans="1:3">
      <c r="A11" s="22">
        <v>4</v>
      </c>
      <c r="B11" s="23">
        <v>41670</v>
      </c>
      <c r="C11" s="24">
        <v>17696</v>
      </c>
    </row>
    <row r="12" spans="1:3">
      <c r="A12" s="22">
        <v>1</v>
      </c>
      <c r="B12" s="23">
        <v>41759</v>
      </c>
      <c r="C12" s="24">
        <v>19687</v>
      </c>
    </row>
    <row r="13" spans="1:3">
      <c r="A13" s="22">
        <v>2</v>
      </c>
      <c r="B13" s="23">
        <v>41851</v>
      </c>
      <c r="C13" s="24">
        <v>23811</v>
      </c>
    </row>
    <row r="14" spans="1:3">
      <c r="A14" s="22">
        <v>3</v>
      </c>
      <c r="B14" s="23">
        <v>41943</v>
      </c>
      <c r="C14" s="24">
        <v>20516</v>
      </c>
    </row>
    <row r="15" spans="1:3">
      <c r="A15" s="22">
        <v>4</v>
      </c>
      <c r="B15" s="23">
        <v>42035</v>
      </c>
      <c r="C15" s="24">
        <v>19162</v>
      </c>
    </row>
    <row r="16" spans="1:3">
      <c r="A16" s="22">
        <v>1</v>
      </c>
      <c r="B16" s="23">
        <v>42124</v>
      </c>
      <c r="C16" s="24">
        <v>20891</v>
      </c>
    </row>
    <row r="17" spans="1:3">
      <c r="A17" s="22">
        <v>2</v>
      </c>
      <c r="B17" s="23">
        <v>42216</v>
      </c>
      <c r="C17" s="24">
        <v>24829</v>
      </c>
    </row>
    <row r="18" spans="1:3">
      <c r="A18" s="22">
        <v>3</v>
      </c>
      <c r="B18" s="23">
        <v>42308</v>
      </c>
      <c r="C18" s="24">
        <v>21819</v>
      </c>
    </row>
    <row r="19" spans="1:3">
      <c r="A19" s="22">
        <v>4</v>
      </c>
      <c r="B19" s="23">
        <v>42400</v>
      </c>
      <c r="C19" s="24">
        <v>20980</v>
      </c>
    </row>
    <row r="20" spans="1:3">
      <c r="A20" s="22">
        <v>1</v>
      </c>
      <c r="B20" s="23">
        <v>42490</v>
      </c>
      <c r="C20" s="24">
        <v>22762</v>
      </c>
    </row>
    <row r="21" spans="1:3">
      <c r="A21" s="22">
        <v>2</v>
      </c>
      <c r="B21" s="23">
        <v>42582</v>
      </c>
      <c r="C21" s="24">
        <v>26472</v>
      </c>
    </row>
    <row r="22" spans="1:3">
      <c r="A22" s="22">
        <v>3</v>
      </c>
      <c r="B22" s="23">
        <v>42674</v>
      </c>
      <c r="C22" s="24">
        <v>23154</v>
      </c>
    </row>
    <row r="23" spans="1:3">
      <c r="A23" s="22">
        <v>4</v>
      </c>
      <c r="B23" s="23">
        <v>42766</v>
      </c>
      <c r="C23" s="24">
        <v>22207</v>
      </c>
    </row>
    <row r="24" spans="1:3">
      <c r="A24" s="22">
        <v>1</v>
      </c>
      <c r="B24" s="23">
        <v>42855</v>
      </c>
      <c r="C24" s="24">
        <v>23887</v>
      </c>
    </row>
    <row r="25" spans="1:3">
      <c r="A25" s="22">
        <v>2</v>
      </c>
      <c r="B25" s="23">
        <v>42947</v>
      </c>
      <c r="C25" s="24">
        <v>28108</v>
      </c>
    </row>
    <row r="26" spans="1:3">
      <c r="A26" s="22">
        <v>3</v>
      </c>
      <c r="B26" s="23">
        <v>43039</v>
      </c>
      <c r="C26" s="24">
        <v>25026</v>
      </c>
    </row>
    <row r="27" spans="1:3">
      <c r="A27" s="22">
        <v>4</v>
      </c>
      <c r="B27" s="23">
        <v>43131</v>
      </c>
      <c r="C27" s="24">
        <v>23883</v>
      </c>
    </row>
    <row r="28" spans="1:3">
      <c r="A28" s="22">
        <v>1</v>
      </c>
      <c r="B28" s="23">
        <v>43220</v>
      </c>
      <c r="C28" s="24">
        <v>24947</v>
      </c>
    </row>
    <row r="29" spans="1:3">
      <c r="A29" s="22">
        <v>2</v>
      </c>
      <c r="B29" s="23">
        <v>43312</v>
      </c>
      <c r="C29" s="24">
        <v>30463</v>
      </c>
    </row>
    <row r="30" spans="1:3">
      <c r="A30" s="22">
        <v>3</v>
      </c>
      <c r="B30" s="23">
        <v>43404</v>
      </c>
      <c r="C30" s="24">
        <v>26302</v>
      </c>
    </row>
    <row r="31" spans="1:3">
      <c r="A31" s="22">
        <v>4</v>
      </c>
      <c r="B31" s="23">
        <v>43496</v>
      </c>
      <c r="C31" s="24">
        <v>26491</v>
      </c>
    </row>
    <row r="32" spans="1:3">
      <c r="A32" s="22">
        <v>1</v>
      </c>
      <c r="B32" s="23">
        <v>43585</v>
      </c>
      <c r="C32" s="24">
        <v>26381</v>
      </c>
    </row>
    <row r="33" spans="1:3">
      <c r="A33" s="22">
        <v>2</v>
      </c>
      <c r="B33" s="23">
        <v>43677</v>
      </c>
      <c r="C33" s="24">
        <v>30839</v>
      </c>
    </row>
    <row r="34" spans="1:3">
      <c r="A34" s="22">
        <v>3</v>
      </c>
      <c r="B34" s="23">
        <v>43769</v>
      </c>
      <c r="C34" s="24">
        <v>27223</v>
      </c>
    </row>
    <row r="35" spans="1:3">
      <c r="A35" s="22">
        <v>4</v>
      </c>
      <c r="B35" s="23">
        <v>43861</v>
      </c>
      <c r="C35" s="24">
        <v>25782</v>
      </c>
    </row>
    <row r="36" spans="1:3">
      <c r="A36" s="22">
        <v>1</v>
      </c>
      <c r="B36" s="23">
        <v>43951</v>
      </c>
      <c r="C36" s="24">
        <v>28260</v>
      </c>
    </row>
    <row r="37" spans="1:3">
      <c r="A37" s="22">
        <v>2</v>
      </c>
      <c r="B37" s="23">
        <v>44043</v>
      </c>
      <c r="C37" s="24">
        <v>38053</v>
      </c>
    </row>
    <row r="38" spans="1:3">
      <c r="A38" s="22">
        <v>3</v>
      </c>
      <c r="B38" s="23">
        <v>44135</v>
      </c>
      <c r="C38" s="24">
        <v>33536</v>
      </c>
    </row>
    <row r="39" spans="1:3">
      <c r="A39" s="22">
        <v>4</v>
      </c>
      <c r="B39" s="23">
        <v>44227</v>
      </c>
      <c r="C39" s="24">
        <v>32261</v>
      </c>
    </row>
    <row r="40" spans="1:3">
      <c r="A40" s="22">
        <v>1</v>
      </c>
      <c r="B40" s="23">
        <v>44316</v>
      </c>
      <c r="C40" s="24">
        <v>37500</v>
      </c>
    </row>
    <row r="41" spans="1:3">
      <c r="A41" s="22">
        <v>2</v>
      </c>
      <c r="B41" s="23">
        <v>44408</v>
      </c>
      <c r="C41" s="24">
        <v>41118</v>
      </c>
    </row>
    <row r="42" spans="1:3">
      <c r="A42" s="22"/>
    </row>
    <row r="43" spans="1:3">
      <c r="A43" s="22"/>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topLeftCell="A13" zoomScaleNormal="100" workbookViewId="0"/>
  </sheetViews>
  <sheetFormatPr defaultRowHeight="14.4"/>
  <cols>
    <col min="1" max="1" width="10.6640625" bestFit="1" customWidth="1"/>
    <col min="2" max="2" width="17.109375" bestFit="1" customWidth="1"/>
    <col min="3" max="3" width="18.33203125" customWidth="1"/>
    <col min="4" max="4" width="18.44140625" customWidth="1"/>
    <col min="5" max="5" width="19.109375" customWidth="1"/>
  </cols>
  <sheetData>
    <row r="1" spans="1:5" ht="45.75" customHeight="1">
      <c r="A1" s="25" t="s">
        <v>9</v>
      </c>
      <c r="B1" s="26" t="s">
        <v>10</v>
      </c>
      <c r="C1" s="26" t="s">
        <v>12</v>
      </c>
      <c r="D1" s="26" t="s">
        <v>13</v>
      </c>
      <c r="E1" s="26" t="s">
        <v>14</v>
      </c>
    </row>
    <row r="2" spans="1:5">
      <c r="A2" s="18">
        <v>41029</v>
      </c>
      <c r="B2" s="19">
        <v>17808</v>
      </c>
    </row>
    <row r="3" spans="1:5">
      <c r="A3" s="18">
        <v>41121</v>
      </c>
      <c r="B3" s="19">
        <v>20570</v>
      </c>
    </row>
    <row r="4" spans="1:5">
      <c r="A4" s="18">
        <v>41213</v>
      </c>
      <c r="B4" s="19">
        <v>18130</v>
      </c>
    </row>
    <row r="5" spans="1:5">
      <c r="A5" s="18">
        <v>41305</v>
      </c>
      <c r="B5" s="19">
        <v>18246</v>
      </c>
    </row>
    <row r="6" spans="1:5">
      <c r="A6" s="18">
        <v>41394</v>
      </c>
      <c r="B6" s="19">
        <v>19124</v>
      </c>
    </row>
    <row r="7" spans="1:5">
      <c r="A7" s="18">
        <v>41486</v>
      </c>
      <c r="B7" s="19">
        <v>22522</v>
      </c>
    </row>
    <row r="8" spans="1:5">
      <c r="A8" s="18">
        <v>41578</v>
      </c>
      <c r="B8" s="19">
        <v>19470</v>
      </c>
    </row>
    <row r="9" spans="1:5">
      <c r="A9" s="18">
        <v>41670</v>
      </c>
      <c r="B9" s="19">
        <v>17696</v>
      </c>
    </row>
    <row r="10" spans="1:5">
      <c r="A10" s="18">
        <v>41759</v>
      </c>
      <c r="B10" s="19">
        <v>19687</v>
      </c>
    </row>
    <row r="11" spans="1:5">
      <c r="A11" s="18">
        <v>41851</v>
      </c>
      <c r="B11" s="19">
        <v>23811</v>
      </c>
    </row>
    <row r="12" spans="1:5">
      <c r="A12" s="18">
        <v>41943</v>
      </c>
      <c r="B12" s="19">
        <v>20516</v>
      </c>
    </row>
    <row r="13" spans="1:5">
      <c r="A13" s="18">
        <v>42035</v>
      </c>
      <c r="B13" s="19">
        <v>19162</v>
      </c>
    </row>
    <row r="14" spans="1:5">
      <c r="A14" s="18">
        <v>42124</v>
      </c>
      <c r="B14" s="19">
        <v>20891</v>
      </c>
    </row>
    <row r="15" spans="1:5">
      <c r="A15" s="18">
        <v>42216</v>
      </c>
      <c r="B15" s="19">
        <v>24829</v>
      </c>
    </row>
    <row r="16" spans="1:5">
      <c r="A16" s="18">
        <v>42308</v>
      </c>
      <c r="B16" s="19">
        <v>21819</v>
      </c>
    </row>
    <row r="17" spans="1:2">
      <c r="A17" s="18">
        <v>42400</v>
      </c>
      <c r="B17" s="19">
        <v>20980</v>
      </c>
    </row>
    <row r="18" spans="1:2">
      <c r="A18" s="18">
        <v>42490</v>
      </c>
      <c r="B18" s="19">
        <v>22762</v>
      </c>
    </row>
    <row r="19" spans="1:2">
      <c r="A19" s="18">
        <v>42582</v>
      </c>
      <c r="B19" s="19">
        <v>26472</v>
      </c>
    </row>
    <row r="20" spans="1:2">
      <c r="A20" s="18">
        <v>42674</v>
      </c>
      <c r="B20" s="19">
        <v>23154</v>
      </c>
    </row>
    <row r="21" spans="1:2">
      <c r="A21" s="18">
        <v>42766</v>
      </c>
      <c r="B21" s="19">
        <v>22207</v>
      </c>
    </row>
    <row r="22" spans="1:2">
      <c r="A22" s="18">
        <v>42855</v>
      </c>
      <c r="B22" s="19">
        <v>23887</v>
      </c>
    </row>
    <row r="23" spans="1:2">
      <c r="A23" s="18">
        <v>42947</v>
      </c>
      <c r="B23" s="19">
        <v>28108</v>
      </c>
    </row>
    <row r="24" spans="1:2">
      <c r="A24" s="18">
        <v>43039</v>
      </c>
      <c r="B24" s="19">
        <v>25026</v>
      </c>
    </row>
    <row r="25" spans="1:2">
      <c r="A25" s="18">
        <v>43131</v>
      </c>
      <c r="B25" s="19">
        <v>23883</v>
      </c>
    </row>
    <row r="26" spans="1:2">
      <c r="A26" s="18">
        <v>43220</v>
      </c>
      <c r="B26" s="19">
        <v>24947</v>
      </c>
    </row>
    <row r="27" spans="1:2">
      <c r="A27" s="18">
        <v>43312</v>
      </c>
      <c r="B27" s="19">
        <v>30463</v>
      </c>
    </row>
    <row r="28" spans="1:2">
      <c r="A28" s="18">
        <v>43404</v>
      </c>
      <c r="B28" s="19">
        <v>26302</v>
      </c>
    </row>
    <row r="29" spans="1:2">
      <c r="A29" s="18">
        <v>43496</v>
      </c>
      <c r="B29" s="19">
        <v>26491</v>
      </c>
    </row>
    <row r="30" spans="1:2">
      <c r="A30" s="18">
        <v>43585</v>
      </c>
      <c r="B30" s="19">
        <v>26381</v>
      </c>
    </row>
    <row r="31" spans="1:2">
      <c r="A31" s="18">
        <v>43677</v>
      </c>
      <c r="B31" s="19">
        <v>30839</v>
      </c>
    </row>
    <row r="32" spans="1:2">
      <c r="A32" s="18">
        <v>43769</v>
      </c>
      <c r="B32" s="19">
        <v>27223</v>
      </c>
    </row>
    <row r="33" spans="1:5">
      <c r="A33" s="18">
        <v>43861</v>
      </c>
      <c r="B33" s="19">
        <v>25782</v>
      </c>
    </row>
    <row r="34" spans="1:5">
      <c r="A34" s="18">
        <v>43951</v>
      </c>
      <c r="B34" s="19">
        <v>28260</v>
      </c>
    </row>
    <row r="35" spans="1:5">
      <c r="A35" s="18">
        <v>44043</v>
      </c>
      <c r="B35" s="19">
        <v>38053</v>
      </c>
    </row>
    <row r="36" spans="1:5">
      <c r="A36" s="18">
        <v>44135</v>
      </c>
      <c r="B36" s="19">
        <v>33536</v>
      </c>
    </row>
    <row r="37" spans="1:5">
      <c r="A37" s="18">
        <v>44227</v>
      </c>
      <c r="B37" s="19">
        <v>32261</v>
      </c>
      <c r="C37" s="19">
        <v>32261</v>
      </c>
      <c r="D37" s="19">
        <v>32261</v>
      </c>
      <c r="E37" s="19">
        <v>32261</v>
      </c>
    </row>
    <row r="38" spans="1:5">
      <c r="A38" s="18">
        <v>44316</v>
      </c>
      <c r="B38" s="19">
        <v>37500</v>
      </c>
      <c r="C38" s="19">
        <f t="shared" ref="C38:C47" si="0">_xlfn.FORECAST.ETS(A38,$B$2:$B$37,$A$2:$A$37,1,1)</f>
        <v>34024.920045998828</v>
      </c>
      <c r="D38" s="19">
        <f t="shared" ref="D38:D47" si="1">C38-_xlfn.FORECAST.ETS.CONFINT(A38,$B$2:$B$37,$A$2:$A$37,0.95,1,1)</f>
        <v>31382.168439501573</v>
      </c>
      <c r="E38" s="19">
        <f t="shared" ref="E38:E47" si="2">C38+_xlfn.FORECAST.ETS.CONFINT(A38,$B$2:$B$37,$A$2:$A$37,0.95,1,1)</f>
        <v>36667.671652496079</v>
      </c>
    </row>
    <row r="39" spans="1:5">
      <c r="A39" s="18">
        <v>44408</v>
      </c>
      <c r="B39" s="19">
        <v>41118</v>
      </c>
      <c r="C39" s="19">
        <f t="shared" si="0"/>
        <v>39839.68415786828</v>
      </c>
      <c r="D39" s="19">
        <f t="shared" si="1"/>
        <v>37099.043093143227</v>
      </c>
      <c r="E39" s="19">
        <f t="shared" si="2"/>
        <v>42580.325222593332</v>
      </c>
    </row>
    <row r="40" spans="1:5">
      <c r="A40" s="18">
        <v>44500</v>
      </c>
      <c r="C40" s="19">
        <f t="shared" si="0"/>
        <v>35407.391982127592</v>
      </c>
      <c r="D40" s="19">
        <f t="shared" si="1"/>
        <v>32585.480570219093</v>
      </c>
      <c r="E40" s="19">
        <f t="shared" si="2"/>
        <v>38229.303394036091</v>
      </c>
    </row>
    <row r="41" spans="1:5">
      <c r="A41" s="18">
        <v>44592</v>
      </c>
      <c r="C41" s="19">
        <f t="shared" si="0"/>
        <v>33871.901801801803</v>
      </c>
      <c r="D41" s="19">
        <f t="shared" si="1"/>
        <v>30970.378868810534</v>
      </c>
      <c r="E41" s="19">
        <f t="shared" si="2"/>
        <v>36773.424734793072</v>
      </c>
    </row>
    <row r="42" spans="1:5">
      <c r="A42" s="18">
        <v>44682</v>
      </c>
      <c r="C42" s="19">
        <f t="shared" si="0"/>
        <v>35655.64117416017</v>
      </c>
      <c r="D42" s="19">
        <f t="shared" si="1"/>
        <v>32458.771249298352</v>
      </c>
      <c r="E42" s="19">
        <f t="shared" si="2"/>
        <v>38852.511099021991</v>
      </c>
    </row>
    <row r="43" spans="1:5">
      <c r="A43" s="18">
        <v>44773</v>
      </c>
      <c r="C43" s="19">
        <f t="shared" si="0"/>
        <v>41450.585959670083</v>
      </c>
      <c r="D43" s="19">
        <f t="shared" si="1"/>
        <v>38182.125696460032</v>
      </c>
      <c r="E43" s="19">
        <f t="shared" si="2"/>
        <v>44719.046222880133</v>
      </c>
    </row>
    <row r="44" spans="1:5">
      <c r="A44" s="18">
        <v>44865</v>
      </c>
      <c r="C44" s="19">
        <f t="shared" si="0"/>
        <v>37018.293783929395</v>
      </c>
      <c r="D44" s="19">
        <f t="shared" si="1"/>
        <v>33679.235415683957</v>
      </c>
      <c r="E44" s="19">
        <f t="shared" si="2"/>
        <v>40357.352152174833</v>
      </c>
    </row>
    <row r="45" spans="1:5">
      <c r="A45" s="18">
        <v>44957</v>
      </c>
      <c r="C45" s="19">
        <f t="shared" si="0"/>
        <v>35482.803603603606</v>
      </c>
      <c r="D45" s="19">
        <f t="shared" si="1"/>
        <v>32074.075640740444</v>
      </c>
      <c r="E45" s="19">
        <f t="shared" si="2"/>
        <v>38891.531566466772</v>
      </c>
    </row>
    <row r="46" spans="1:5">
      <c r="A46" s="18">
        <v>45047</v>
      </c>
      <c r="C46" s="19">
        <f t="shared" si="0"/>
        <v>37266.542975961966</v>
      </c>
      <c r="D46" s="19">
        <f t="shared" si="1"/>
        <v>33599.225938301002</v>
      </c>
      <c r="E46" s="19">
        <f t="shared" si="2"/>
        <v>40933.860013622929</v>
      </c>
    </row>
    <row r="47" spans="1:5">
      <c r="A47" s="18">
        <v>45138</v>
      </c>
      <c r="C47" s="19">
        <f t="shared" si="0"/>
        <v>43061.487761471886</v>
      </c>
      <c r="D47" s="19">
        <f t="shared" si="1"/>
        <v>39329.645501085215</v>
      </c>
      <c r="E47" s="19">
        <f t="shared" si="2"/>
        <v>46793.330021858557</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978176D7B6BC41934141C52985821B" ma:contentTypeVersion="11" ma:contentTypeDescription="Create a new document." ma:contentTypeScope="" ma:versionID="c061e5688a2a9e5cc0c2876f63727f59">
  <xsd:schema xmlns:xsd="http://www.w3.org/2001/XMLSchema" xmlns:xs="http://www.w3.org/2001/XMLSchema" xmlns:p="http://schemas.microsoft.com/office/2006/metadata/properties" xmlns:ns2="8602ebc8-99ea-4c12-aabd-36e02eea0ec4" targetNamespace="http://schemas.microsoft.com/office/2006/metadata/properties" ma:root="true" ma:fieldsID="3a3aeb9b15768c7faefdb57d8fe7a3b3" ns2:_="">
    <xsd:import namespace="8602ebc8-99ea-4c12-aabd-36e02eea0e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02ebc8-99ea-4c12-aabd-36e02eea0e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C4CFB2E-FC39-4BF7-8104-F1A208983A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02ebc8-99ea-4c12-aabd-36e02eea0e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A62E7B5-B708-42C6-9539-AE1163CF651F}">
  <ds:schemaRefs>
    <ds:schemaRef ds:uri="http://schemas.microsoft.com/sharepoint/v3/contenttype/forms"/>
  </ds:schemaRefs>
</ds:datastoreItem>
</file>

<file path=customXml/itemProps3.xml><?xml version="1.0" encoding="utf-8"?>
<ds:datastoreItem xmlns:ds="http://schemas.openxmlformats.org/officeDocument/2006/customXml" ds:itemID="{2E2C4965-7D29-4CCB-AB59-86D448DE978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More --&gt;</vt:lpstr>
      <vt:lpstr>Data</vt:lpstr>
      <vt:lpstr>Sheet2</vt:lpstr>
    </vt:vector>
  </TitlesOfParts>
  <Company>XelPlus e.U.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dc:description>www.xelplus.com</dc:description>
  <cp:lastModifiedBy>DELL</cp:lastModifiedBy>
  <dcterms:created xsi:type="dcterms:W3CDTF">2018-09-11T10:37:47Z</dcterms:created>
  <dcterms:modified xsi:type="dcterms:W3CDTF">2022-11-16T03:42:13Z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0x010100CF978176D7B6BC41934141C52985821B</vt:lpwstr>
  </property>
</Properties>
</file>