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int217\"/>
    </mc:Choice>
  </mc:AlternateContent>
  <bookViews>
    <workbookView xWindow="0" yWindow="0" windowWidth="23040" windowHeight="9072" activeTab="1"/>
  </bookViews>
  <sheets>
    <sheet name="sumif,countif,averageif" sheetId="1" r:id="rId1"/>
    <sheet name="sumifs,countifs,averageifs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G8" i="2" l="1"/>
  <c r="G6" i="2"/>
  <c r="F2" i="2"/>
  <c r="G8" i="1"/>
  <c r="G6" i="1"/>
  <c r="F4" i="1"/>
  <c r="I4" i="1"/>
  <c r="G2" i="1"/>
  <c r="F2" i="1"/>
  <c r="H2" i="1"/>
  <c r="H8" i="2" l="1"/>
  <c r="H6" i="2"/>
  <c r="J13" i="2"/>
  <c r="J12" i="2"/>
  <c r="H4" i="1"/>
  <c r="I8" i="1"/>
  <c r="F8" i="1"/>
  <c r="F8" i="2" l="1"/>
  <c r="F6" i="2"/>
  <c r="F6" i="1"/>
</calcChain>
</file>

<file path=xl/sharedStrings.xml><?xml version="1.0" encoding="utf-8"?>
<sst xmlns="http://schemas.openxmlformats.org/spreadsheetml/2006/main" count="55" uniqueCount="30">
  <si>
    <t>Name</t>
  </si>
  <si>
    <t>Days</t>
  </si>
  <si>
    <t>Numbers</t>
  </si>
  <si>
    <t>John</t>
  </si>
  <si>
    <t>Joseph</t>
  </si>
  <si>
    <t>Sam</t>
  </si>
  <si>
    <t>Nike</t>
  </si>
  <si>
    <t>Mexi</t>
  </si>
  <si>
    <t>Simi</t>
  </si>
  <si>
    <t>Neexa</t>
  </si>
  <si>
    <t>Limey</t>
  </si>
  <si>
    <t>Mon</t>
  </si>
  <si>
    <t>Tue</t>
  </si>
  <si>
    <t>Wed</t>
  </si>
  <si>
    <t>Thu</t>
  </si>
  <si>
    <t>Fri</t>
  </si>
  <si>
    <t>Sun</t>
  </si>
  <si>
    <t>Sum of numbers less than 50</t>
  </si>
  <si>
    <t>Sum of numbers against Mon</t>
  </si>
  <si>
    <t>count of numbers less than 50</t>
  </si>
  <si>
    <t>average of numbers less than 50</t>
  </si>
  <si>
    <t>sum of numbers belonging to Mon and John</t>
  </si>
  <si>
    <t>count of numbers where John and Mon is there</t>
  </si>
  <si>
    <t>average of numbers belonging to Mon and John</t>
  </si>
  <si>
    <t>sum</t>
  </si>
  <si>
    <t>average</t>
  </si>
  <si>
    <t>count</t>
  </si>
  <si>
    <t>counta</t>
  </si>
  <si>
    <t>countif</t>
  </si>
  <si>
    <t>&lt;50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</si>
</sst>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zoomScale="170" zoomScaleNormal="170" workbookViewId="0">
      <selection activeCell="G8" sqref="G8"/>
    </sheetView>
  </sheetViews>
  <sheetFormatPr defaultRowHeight="14.4" x14ac:dyDescent="0.3"/>
  <cols>
    <col min="5" max="5" width="30" bestFit="1" customWidth="1"/>
    <col min="6" max="6" width="13.109375" customWidth="1"/>
  </cols>
  <sheetData>
    <row r="1" spans="1:9" x14ac:dyDescent="0.3">
      <c r="A1" t="s">
        <v>0</v>
      </c>
      <c r="B1" t="s">
        <v>1</v>
      </c>
      <c r="C1" t="s">
        <v>2</v>
      </c>
      <c r="E1" t="s">
        <v>29</v>
      </c>
    </row>
    <row r="2" spans="1:9" x14ac:dyDescent="0.3">
      <c r="A2" t="s">
        <v>3</v>
      </c>
      <c r="B2" t="s">
        <v>11</v>
      </c>
      <c r="C2">
        <v>10</v>
      </c>
      <c r="E2" t="s">
        <v>17</v>
      </c>
      <c r="F2">
        <f>SUMIF(C2:C10,"&lt;40")</f>
        <v>60</v>
      </c>
      <c r="G2">
        <f>SUMIF(C2:C10,E1)</f>
        <v>100</v>
      </c>
      <c r="H2">
        <f>SUMIF(C2:C10,E1)</f>
        <v>100</v>
      </c>
    </row>
    <row r="3" spans="1:9" x14ac:dyDescent="0.3">
      <c r="A3" t="s">
        <v>4</v>
      </c>
      <c r="B3" t="s">
        <v>12</v>
      </c>
      <c r="C3">
        <v>20</v>
      </c>
    </row>
    <row r="4" spans="1:9" x14ac:dyDescent="0.3">
      <c r="A4" t="s">
        <v>5</v>
      </c>
      <c r="B4" t="s">
        <v>13</v>
      </c>
      <c r="C4">
        <v>30</v>
      </c>
      <c r="E4" t="s">
        <v>18</v>
      </c>
      <c r="F4">
        <f>SUMIF(B2:B10,"Mon",C2:C10)</f>
        <v>180</v>
      </c>
      <c r="H4">
        <f>SUMIF(B2:B10,"mon",C2:C10)</f>
        <v>180</v>
      </c>
      <c r="I4">
        <f>SUMIF(B2:B10,"mon",C2:C10)</f>
        <v>180</v>
      </c>
    </row>
    <row r="5" spans="1:9" x14ac:dyDescent="0.3">
      <c r="A5" t="s">
        <v>6</v>
      </c>
      <c r="B5" t="s">
        <v>14</v>
      </c>
      <c r="C5">
        <v>40</v>
      </c>
    </row>
    <row r="6" spans="1:9" x14ac:dyDescent="0.3">
      <c r="A6" t="s">
        <v>7</v>
      </c>
      <c r="B6" t="s">
        <v>15</v>
      </c>
      <c r="C6">
        <v>50</v>
      </c>
      <c r="E6" t="s">
        <v>19</v>
      </c>
      <c r="F6">
        <f>COUNTIF(C2:C10,"&lt;50")</f>
        <v>4</v>
      </c>
      <c r="G6">
        <f>COUNTIF(C2:C10,"&lt;50")</f>
        <v>4</v>
      </c>
    </row>
    <row r="7" spans="1:9" x14ac:dyDescent="0.3">
      <c r="A7" t="s">
        <v>8</v>
      </c>
      <c r="B7" t="s">
        <v>12</v>
      </c>
      <c r="C7">
        <v>60</v>
      </c>
    </row>
    <row r="8" spans="1:9" x14ac:dyDescent="0.3">
      <c r="A8" t="s">
        <v>9</v>
      </c>
      <c r="B8" t="s">
        <v>16</v>
      </c>
      <c r="C8">
        <v>70</v>
      </c>
      <c r="E8" t="s">
        <v>20</v>
      </c>
      <c r="F8">
        <f>AVERAGEIF(C2:C10,"&lt;50")</f>
        <v>25</v>
      </c>
      <c r="G8">
        <f>AVERAGEIF(C2:C10,"&lt;50")</f>
        <v>25</v>
      </c>
      <c r="I8">
        <f>AVERAGEIF(C2:C10,"&lt;40")</f>
        <v>20</v>
      </c>
    </row>
    <row r="9" spans="1:9" x14ac:dyDescent="0.3">
      <c r="A9" t="s">
        <v>10</v>
      </c>
      <c r="B9" t="s">
        <v>11</v>
      </c>
      <c r="C9">
        <v>80</v>
      </c>
    </row>
    <row r="10" spans="1:9" x14ac:dyDescent="0.3">
      <c r="A10" t="s">
        <v>3</v>
      </c>
      <c r="B10" t="s">
        <v>11</v>
      </c>
      <c r="C10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zoomScale="140" workbookViewId="0">
      <selection activeCell="A10" activeCellId="1" sqref="A2:C2 A10:C10"/>
    </sheetView>
  </sheetViews>
  <sheetFormatPr defaultRowHeight="14.4" x14ac:dyDescent="0.3"/>
  <cols>
    <col min="5" max="5" width="42.6640625" customWidth="1"/>
  </cols>
  <sheetData>
    <row r="1" spans="1:10" x14ac:dyDescent="0.3">
      <c r="A1" t="s">
        <v>0</v>
      </c>
      <c r="B1" t="s">
        <v>1</v>
      </c>
      <c r="C1" t="s">
        <v>2</v>
      </c>
    </row>
    <row r="2" spans="1:10" x14ac:dyDescent="0.3">
      <c r="A2" t="s">
        <v>3</v>
      </c>
      <c r="B2" t="s">
        <v>11</v>
      </c>
      <c r="C2">
        <v>10</v>
      </c>
      <c r="E2" s="1" t="s">
        <v>21</v>
      </c>
      <c r="F2" s="1">
        <f>SUMIFS(C2:C10,B2:B10,"Mon",A2:A10,"John")</f>
        <v>100</v>
      </c>
    </row>
    <row r="3" spans="1:10" x14ac:dyDescent="0.3">
      <c r="A3" t="s">
        <v>4</v>
      </c>
      <c r="B3" t="s">
        <v>12</v>
      </c>
      <c r="C3">
        <v>20</v>
      </c>
      <c r="E3" s="1"/>
      <c r="F3" s="1"/>
    </row>
    <row r="4" spans="1:10" x14ac:dyDescent="0.3">
      <c r="A4" t="s">
        <v>5</v>
      </c>
      <c r="B4" t="s">
        <v>13</v>
      </c>
      <c r="C4">
        <v>30</v>
      </c>
    </row>
    <row r="5" spans="1:10" x14ac:dyDescent="0.3">
      <c r="A5" t="s">
        <v>6</v>
      </c>
      <c r="B5" t="s">
        <v>14</v>
      </c>
      <c r="C5">
        <v>40</v>
      </c>
    </row>
    <row r="6" spans="1:10" x14ac:dyDescent="0.3">
      <c r="A6" t="s">
        <v>7</v>
      </c>
      <c r="B6" t="s">
        <v>15</v>
      </c>
      <c r="C6">
        <v>50</v>
      </c>
      <c r="E6" t="s">
        <v>22</v>
      </c>
      <c r="F6">
        <f>COUNTIFS(A2:A10,A2,B2:B10,B2)</f>
        <v>2</v>
      </c>
      <c r="G6">
        <f>COUNTIFS(A2:A10,"John",B2:B10,"Mon")</f>
        <v>2</v>
      </c>
      <c r="H6">
        <f>COUNTIFS(B2:B10,"Mon",A2:A10,"john")</f>
        <v>2</v>
      </c>
    </row>
    <row r="7" spans="1:10" x14ac:dyDescent="0.3">
      <c r="A7" t="s">
        <v>8</v>
      </c>
      <c r="B7" t="s">
        <v>12</v>
      </c>
      <c r="C7">
        <v>60</v>
      </c>
    </row>
    <row r="8" spans="1:10" x14ac:dyDescent="0.3">
      <c r="A8" t="s">
        <v>9</v>
      </c>
      <c r="B8" t="s">
        <v>16</v>
      </c>
      <c r="C8">
        <v>70</v>
      </c>
      <c r="E8" t="s">
        <v>23</v>
      </c>
      <c r="F8">
        <f>AVERAGEIFS(C2:C10,B2:B10,"Mon",A2:A10,"John")</f>
        <v>50</v>
      </c>
      <c r="G8">
        <f>AVERAGEIFS(C2:C10,A2:A10,"John",B2:B10,"Mon")</f>
        <v>50</v>
      </c>
      <c r="H8">
        <f>AVERAGEIFS(C2:C10,B2:B10,"Mon",A2:A10,"John")</f>
        <v>50</v>
      </c>
    </row>
    <row r="9" spans="1:10" x14ac:dyDescent="0.3">
      <c r="A9" t="s">
        <v>10</v>
      </c>
      <c r="B9" t="s">
        <v>11</v>
      </c>
      <c r="C9">
        <v>80</v>
      </c>
    </row>
    <row r="10" spans="1:10" x14ac:dyDescent="0.3">
      <c r="A10" t="s">
        <v>3</v>
      </c>
      <c r="B10" t="s">
        <v>11</v>
      </c>
      <c r="C10">
        <v>90</v>
      </c>
    </row>
    <row r="12" spans="1:10" x14ac:dyDescent="0.3">
      <c r="J12">
        <f>SUMIFS(C2:C10,B2:B10,"=mon")</f>
        <v>180</v>
      </c>
    </row>
    <row r="13" spans="1:10" x14ac:dyDescent="0.3">
      <c r="J13">
        <f>SUMIFS(C2:C10,B2:B10,"=mon",A2:A10,"=john")</f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2:L6"/>
  <sheetViews>
    <sheetView workbookViewId="0">
      <selection activeCell="M9" sqref="M9"/>
    </sheetView>
  </sheetViews>
  <sheetFormatPr defaultRowHeight="14.4" x14ac:dyDescent="0.3"/>
  <sheetData>
    <row r="2" spans="12:12" x14ac:dyDescent="0.3">
      <c r="L2" t="s">
        <v>24</v>
      </c>
    </row>
    <row r="3" spans="12:12" x14ac:dyDescent="0.3">
      <c r="L3" t="s">
        <v>25</v>
      </c>
    </row>
    <row r="4" spans="12:12" x14ac:dyDescent="0.3">
      <c r="L4" t="s">
        <v>26</v>
      </c>
    </row>
    <row r="5" spans="12:12" x14ac:dyDescent="0.3">
      <c r="L5" t="s">
        <v>27</v>
      </c>
    </row>
    <row r="6" spans="12:12" x14ac:dyDescent="0.3">
      <c r="L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sumif,countif,averageif</vt:lpstr>
      <vt:lpstr>sumifs,countifs,averageifs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2021-10-22T16:57:56Z</dcterms:created>
  <dcterms:modified xsi:type="dcterms:W3CDTF">2022-09-13T15:22:34Z</dcterms:modified>
</cp:coreProperties>
</file>