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hashank.dixit\OneDrive - Crompton Greaves Consumer Electricals Ltd (CGCEL)\Documents\"/>
    </mc:Choice>
  </mc:AlternateContent>
  <xr:revisionPtr revIDLastSave="0" documentId="13_ncr:1_{921EB23C-B593-4C61-A3CB-BC356FA4A724}" xr6:coauthVersionLast="41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couting " sheetId="1" r:id="rId1"/>
    <sheet name="Competition " sheetId="2" r:id="rId2"/>
  </sheets>
  <definedNames>
    <definedName name="_xlnm._FilterDatabase" localSheetId="0" hidden="1">'Scouting '!$A$2:$R$68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2" l="1"/>
  <c r="M17" i="2"/>
  <c r="O12" i="2"/>
  <c r="N9" i="2"/>
  <c r="M9" i="2"/>
  <c r="O4" i="2"/>
  <c r="I17" i="2"/>
  <c r="H17" i="2"/>
  <c r="J12" i="2"/>
  <c r="I9" i="2"/>
  <c r="J9" i="2" s="1"/>
  <c r="H9" i="2"/>
  <c r="J4" i="2"/>
  <c r="D17" i="2"/>
  <c r="C17" i="2"/>
  <c r="E12" i="2"/>
  <c r="E4" i="2"/>
  <c r="D9" i="2"/>
  <c r="C9" i="2"/>
  <c r="E9" i="2" s="1"/>
  <c r="O17" i="2" l="1"/>
  <c r="O9" i="2"/>
  <c r="J17" i="2"/>
  <c r="E17" i="2"/>
</calcChain>
</file>

<file path=xl/sharedStrings.xml><?xml version="1.0" encoding="utf-8"?>
<sst xmlns="http://schemas.openxmlformats.org/spreadsheetml/2006/main" count="583" uniqueCount="201">
  <si>
    <t xml:space="preserve">Details </t>
  </si>
  <si>
    <t>Assessment Score on the basis of 5</t>
  </si>
  <si>
    <t xml:space="preserve">Visit Date </t>
  </si>
  <si>
    <t xml:space="preserve">Sno. </t>
  </si>
  <si>
    <t xml:space="preserve">Name party </t>
  </si>
  <si>
    <t xml:space="preserve">Town </t>
  </si>
  <si>
    <t>Type (OLP/NOLP)</t>
  </si>
  <si>
    <t xml:space="preserve">TM Name </t>
  </si>
  <si>
    <t>PL</t>
  </si>
  <si>
    <t xml:space="preserve">Details /Remarks </t>
  </si>
  <si>
    <t xml:space="preserve">Financial </t>
  </si>
  <si>
    <t xml:space="preserve">Interest </t>
  </si>
  <si>
    <t xml:space="preserve">Infrastruture </t>
  </si>
  <si>
    <t xml:space="preserve">Network </t>
  </si>
  <si>
    <t xml:space="preserve">Final Rating </t>
  </si>
  <si>
    <t xml:space="preserve">Final Remarks </t>
  </si>
  <si>
    <t>Firm -T/O</t>
  </si>
  <si>
    <t>5 Cr</t>
  </si>
  <si>
    <t>FY 20-21</t>
  </si>
  <si>
    <t>FY 21-22</t>
  </si>
  <si>
    <t xml:space="preserve">% Ach </t>
  </si>
  <si>
    <t xml:space="preserve">Crompton </t>
  </si>
  <si>
    <t xml:space="preserve">Havells </t>
  </si>
  <si>
    <t xml:space="preserve">Oreint </t>
  </si>
  <si>
    <t xml:space="preserve">Usha </t>
  </si>
  <si>
    <t>Bajaj</t>
  </si>
  <si>
    <t xml:space="preserve">Fans </t>
  </si>
  <si>
    <t xml:space="preserve">Pumps </t>
  </si>
  <si>
    <t>KBL</t>
  </si>
  <si>
    <t>CRI</t>
  </si>
  <si>
    <t xml:space="preserve">VARUNA </t>
  </si>
  <si>
    <t>B2C</t>
  </si>
  <si>
    <t xml:space="preserve">Philips </t>
  </si>
  <si>
    <t xml:space="preserve">COOLER </t>
  </si>
  <si>
    <t xml:space="preserve">Symphony </t>
  </si>
  <si>
    <t>Geyser</t>
  </si>
  <si>
    <t>MG/JMG</t>
  </si>
  <si>
    <t>Shashank</t>
  </si>
  <si>
    <t xml:space="preserve">Voltas Brand Shop </t>
  </si>
  <si>
    <t>NOLP</t>
  </si>
  <si>
    <t>Kanpur</t>
  </si>
  <si>
    <t>Jugla Enterprises</t>
  </si>
  <si>
    <t>Sunflame, Butterfly, Pegion, BlowHot, Singer, BlueMont</t>
  </si>
  <si>
    <t>1 Cr</t>
  </si>
  <si>
    <t>Currently working Voltas</t>
  </si>
  <si>
    <t>3 Cr</t>
  </si>
  <si>
    <t>Not interest Exclusive Store  of Voltas</t>
  </si>
  <si>
    <t>Anil Electricals</t>
  </si>
  <si>
    <t>Standard, Vguard, Mictrotech, Crompton, Hindware, Legrand</t>
  </si>
  <si>
    <t>Not interest due to online price issue</t>
  </si>
  <si>
    <t>NOT INTERESTED</t>
  </si>
  <si>
    <t>Shri Sai Enterprises</t>
  </si>
  <si>
    <t>Whirlpool, Voltas, Llyod, Haier, IFB, Kelvinator</t>
  </si>
  <si>
    <t>4 Cr</t>
  </si>
  <si>
    <t>6 Cr</t>
  </si>
  <si>
    <t>7 Cr</t>
  </si>
  <si>
    <t>8 Cr</t>
  </si>
  <si>
    <t>10 Cr</t>
  </si>
  <si>
    <t>NOT INTERESTED only white goods</t>
  </si>
  <si>
    <t>New Shubham Electricals</t>
  </si>
  <si>
    <t>Shree Mishra Electronics &amp; Electricals</t>
  </si>
  <si>
    <t>Singhal Lamps</t>
  </si>
  <si>
    <t>Maa Gayatri Enterprises</t>
  </si>
  <si>
    <t xml:space="preserve">Havells, Vguard, Legrand </t>
  </si>
  <si>
    <t xml:space="preserve">UTL Solar </t>
  </si>
  <si>
    <t>INDO</t>
  </si>
  <si>
    <t>Havells, Halonix, Crompton,</t>
  </si>
  <si>
    <t>50 Lac</t>
  </si>
  <si>
    <t>2 Cr</t>
  </si>
  <si>
    <t>Maa Home Appliances</t>
  </si>
  <si>
    <t>Summercool, LLYOD, Samsung, Kent RO</t>
  </si>
  <si>
    <t>Unique Sales</t>
  </si>
  <si>
    <t>Shivay Electricals</t>
  </si>
  <si>
    <t>Norisys L&amp;T</t>
  </si>
  <si>
    <t>NOT INTERESTED IN DISTRIBUTION</t>
  </si>
  <si>
    <t>Orient</t>
  </si>
  <si>
    <t>Orient &amp; Halonix</t>
  </si>
  <si>
    <t>Ramesh Chandra &amp; Company</t>
  </si>
  <si>
    <t>Breez Air Cooler Mfg &amp; Triveni Almirah</t>
  </si>
  <si>
    <t>Shashi &amp; Sons</t>
  </si>
  <si>
    <t>Panasonic LED &amp; Anchor Fan DI &amp; Amazone Linq Store</t>
  </si>
  <si>
    <t>Delhi Electricals Agencies</t>
  </si>
  <si>
    <t>Anchor-Panasonic, Havells, Schneider Electric, AO Smith</t>
  </si>
  <si>
    <t>Dubey Ji &amp; Co.</t>
  </si>
  <si>
    <t>Vansal &amp; Usha &amp; Crompton</t>
  </si>
  <si>
    <t>Not Interested</t>
  </si>
  <si>
    <t>DEVENDRA ELECTRICALS</t>
  </si>
  <si>
    <t>Kent, Anchor &amp; Vansal</t>
  </si>
  <si>
    <t>RK Traders Electricals</t>
  </si>
  <si>
    <t>GM &amp; Havells</t>
  </si>
  <si>
    <t>Satguru Electronics</t>
  </si>
  <si>
    <t>Whirlpool &amp; LG</t>
  </si>
  <si>
    <t>Monika Enterprises</t>
  </si>
  <si>
    <t>Inalsa, Cello Pigeon</t>
  </si>
  <si>
    <t>RK Traders</t>
  </si>
  <si>
    <t>SS Electricals</t>
  </si>
  <si>
    <t>Shayam Cooler</t>
  </si>
  <si>
    <t>Prakash Electric Co.</t>
  </si>
  <si>
    <t>Rachit Marketing</t>
  </si>
  <si>
    <t>Summercool, Lazer, Shyam Cooler</t>
  </si>
  <si>
    <t>Vguard &amp; Anchor</t>
  </si>
  <si>
    <t>Shayam Cooler, Samsung, Local Brands</t>
  </si>
  <si>
    <t>USHA, Crompton, Havells, ThermoCool</t>
  </si>
  <si>
    <t>Not Interested in Distribution</t>
  </si>
  <si>
    <t>-</t>
  </si>
  <si>
    <t>Distribution has been wind up</t>
  </si>
  <si>
    <t>Maa Durge Enterprises</t>
  </si>
  <si>
    <t>Shree Balaji Refrigeration Co.</t>
  </si>
  <si>
    <t>Snapdeal, Amazone</t>
  </si>
  <si>
    <t>Whirlpool, Voltas, Faber, BlueStar &amp; Beko Distributor</t>
  </si>
  <si>
    <t>Not interested only white goods</t>
  </si>
  <si>
    <t>Amazone vendor Not interested</t>
  </si>
  <si>
    <t>Kavita Electronic World</t>
  </si>
  <si>
    <t>Pardesi Marketing</t>
  </si>
  <si>
    <t>Climate Engineers</t>
  </si>
  <si>
    <t>Super Electricals</t>
  </si>
  <si>
    <t xml:space="preserve">Whirlpool, LG, Voltas, White Goods Dealer </t>
  </si>
  <si>
    <t>Panasonic, BPL, TCL, LG, Havells</t>
  </si>
  <si>
    <t>Mitsubishi Electric Dist.</t>
  </si>
  <si>
    <t>Standard, Great White, Legrand, Finolex, Hevells</t>
  </si>
  <si>
    <t>Khanna &amp; Sons Distributor</t>
  </si>
  <si>
    <t>Reliance Mart, Kelvinator BPL</t>
  </si>
  <si>
    <t>Standard Galaxy &amp; Crompton Light</t>
  </si>
  <si>
    <t>Citizen Trading Co.</t>
  </si>
  <si>
    <t>Thakur Light House</t>
  </si>
  <si>
    <t>Dhandhania Brothers Pvt. Ltd.</t>
  </si>
  <si>
    <t>Anand Sales</t>
  </si>
  <si>
    <t>DL- Inalsa &amp; Maharaja, Symphony DL</t>
  </si>
  <si>
    <t>Sunflame DLR, , Green Chef, Kutchina</t>
  </si>
  <si>
    <t>Voda &amp; Idea</t>
  </si>
  <si>
    <t>Pending Decision</t>
  </si>
  <si>
    <t>Prime West Marketing</t>
  </si>
  <si>
    <t>Lays &amp; Safola Gold</t>
  </si>
  <si>
    <t>Did not Meet</t>
  </si>
  <si>
    <t>AAYUSH ITERNATIONAL</t>
  </si>
  <si>
    <t>SHRI RAM ENTERPRISES</t>
  </si>
  <si>
    <t>JYOTI ELECTRICALS</t>
  </si>
  <si>
    <t>SARAF COOLING COMPANY</t>
  </si>
  <si>
    <t>SHRI RAM DISTRIBUTOR</t>
  </si>
  <si>
    <t>RAJ TRADING CO.</t>
  </si>
  <si>
    <t>SARAN AGENCIES</t>
  </si>
  <si>
    <t>Appliances Care</t>
  </si>
  <si>
    <t>SYSKA PERSONAL CARE, UNITED, PRESTIGE, HINDWARE &amp; LOCAL</t>
  </si>
  <si>
    <t xml:space="preserve">VALYOU CHAIN STORE </t>
  </si>
  <si>
    <t>ORIENT SINGER &amp; LOCAL</t>
  </si>
  <si>
    <t>IFB, BLUESTAR, INASLA</t>
  </si>
  <si>
    <t>SURYA, LAZER, COMPACT LED</t>
  </si>
  <si>
    <t>SUNFLAME, HETTICH, PARRYWARE</t>
  </si>
  <si>
    <t>PANASONIC C&amp;S</t>
  </si>
  <si>
    <t>Fan/App</t>
  </si>
  <si>
    <t>NOT IN DISTRIBUTION</t>
  </si>
  <si>
    <t>RETAIL SALES ONLY</t>
  </si>
  <si>
    <t>DID NOT MEET</t>
  </si>
  <si>
    <t>SERVICE</t>
  </si>
  <si>
    <t>Jhansi</t>
  </si>
  <si>
    <t>NEW MODERN ELECTRICALS AND ELECTRONIC</t>
  </si>
  <si>
    <t>PRASANNA AGENCIES</t>
  </si>
  <si>
    <t>RISHI ENTERPRISES</t>
  </si>
  <si>
    <t>KAMARIA ELECTRONICS</t>
  </si>
  <si>
    <t>UNION RADIO &amp; ELECTRICALS</t>
  </si>
  <si>
    <t>HARVANSH KUMAR VIPIN KUMAR</t>
  </si>
  <si>
    <t>SEEMA ELECTRICALS &amp; RADIO CENTER</t>
  </si>
  <si>
    <t>SAMAIYA STEEL SHOWROOM</t>
  </si>
  <si>
    <t>JAI AMBE ELECTRONICS</t>
  </si>
  <si>
    <t>NAGARIYA KITCHEN GALLERY</t>
  </si>
  <si>
    <t>GOEL AGENCY</t>
  </si>
  <si>
    <t>EKTA BARTAN BHANDAR</t>
  </si>
  <si>
    <t>BHANDARI ELECTRICALS</t>
  </si>
  <si>
    <t>BHARAT HARDWARE &amp; ELECTRICALS</t>
  </si>
  <si>
    <t>KAKA STORES</t>
  </si>
  <si>
    <t>GOVIND DAS RAJENDRA KUMAR</t>
  </si>
  <si>
    <t>VIKAS STORES</t>
  </si>
  <si>
    <t>AGRAWAL ELECTRICALS</t>
  </si>
  <si>
    <t>LAXMI TRADERS</t>
  </si>
  <si>
    <t>HAVELLS GALAXY</t>
  </si>
  <si>
    <t>BAJAJ</t>
  </si>
  <si>
    <t>PHILLIPS &amp; ORIENTT</t>
  </si>
  <si>
    <t>WHIRLPOOL &amp; SYMPHONY</t>
  </si>
  <si>
    <t>LG, SAMSUNG SYMPHONY DIRECT DEALER</t>
  </si>
  <si>
    <t>EVERREADY, HALONIX LOCAL</t>
  </si>
  <si>
    <t>CROMPTON FAN &amp; LIGHTING</t>
  </si>
  <si>
    <t>BAJAJ, HAVELLS, USHA, PRESTIGE</t>
  </si>
  <si>
    <t>HAWKINS, BAJAJ, PHILLIPS</t>
  </si>
  <si>
    <t>HAWKINS, HAVELLS, BAJAJ, PHILLIPS</t>
  </si>
  <si>
    <t>LOCAL BRAND</t>
  </si>
  <si>
    <t>PHILLIPS, PRESTIGE</t>
  </si>
  <si>
    <t>RETAILER</t>
  </si>
  <si>
    <t>HAWKINS, SUNFLAME, PRESTIGE</t>
  </si>
  <si>
    <t>LOCAL RETAILER</t>
  </si>
  <si>
    <t>BENTEX DI</t>
  </si>
  <si>
    <t>INTERESTED IN INSTITUTIONAL DEALERSHIP</t>
  </si>
  <si>
    <t>NOT AVAILABLE</t>
  </si>
  <si>
    <t>INTERESTED IN APPLIANCES  (START-UP INVESTMENT  1.0 LAC )</t>
  </si>
  <si>
    <t>DID NOT FOUND</t>
  </si>
  <si>
    <t>INTERESTED IN DEALERSHIP (START-UP INVESTMENT  1.0 LAC )</t>
  </si>
  <si>
    <t>INTERESTED IN INSTITUTION DEALERSHIP</t>
  </si>
  <si>
    <t>17.01.2022</t>
  </si>
  <si>
    <t>18.01.2022</t>
  </si>
  <si>
    <t>19.01.2022</t>
  </si>
  <si>
    <t>Not in Distribution</t>
  </si>
  <si>
    <t>Not in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</si>
</sst>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9" fontId="0" fillId="0" borderId="7" xfId="1" applyFont="1" applyBorder="1" applyAlignment="1">
      <alignment horizontal="center"/>
    </xf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2" borderId="10" xfId="1" applyFont="1" applyFill="1" applyBorder="1" applyAlignment="1">
      <alignment horizontal="center"/>
    </xf>
    <xf numFmtId="1" fontId="0" fillId="0" borderId="0" xfId="0" applyNumberFormat="1" applyAlignment="1">
      <alignment horizontal="center" vertical="top"/>
    </xf>
    <xf numFmtId="1" fontId="0" fillId="0" borderId="2" xfId="0" applyNumberFormat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rdesimarketingk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zoomScale="90" zoomScaleNormal="90" workbookViewId="0">
      <pane xSplit="1" ySplit="2" topLeftCell="C3" activePane="bottomRight" state="frozen"/>
      <selection pane="topRight" activeCell="B1" sqref="B1"/>
      <selection pane="bottomLeft" activeCell="A3" sqref="A3"/>
      <selection pane="bottomRight" sqref="A1:H1"/>
    </sheetView>
  </sheetViews>
  <sheetFormatPr defaultRowHeight="15" x14ac:dyDescent="0.25"/>
  <cols>
    <col min="1" max="1" width="4.85546875" style="1" bestFit="1" customWidth="1"/>
    <col min="2" max="2" width="17.28515625" style="1" bestFit="1" customWidth="1"/>
    <col min="3" max="3" width="7.42578125" style="1" bestFit="1" customWidth="1"/>
    <col min="4" max="4" width="7.140625" style="1" bestFit="1" customWidth="1"/>
    <col min="5" max="5" width="9.5703125" style="1" bestFit="1" customWidth="1"/>
    <col min="6" max="6" width="3.28515625" style="1" bestFit="1" customWidth="1"/>
    <col min="7" max="7" width="23.28515625" style="1" bestFit="1" customWidth="1"/>
    <col min="8" max="8" width="9.42578125" style="24" bestFit="1" customWidth="1"/>
    <col min="9" max="9" width="9.28515625" style="24" bestFit="1" customWidth="1"/>
    <col min="10" max="10" width="8" style="24" bestFit="1" customWidth="1"/>
    <col min="11" max="11" width="12.42578125" style="24" bestFit="1" customWidth="1"/>
    <col min="12" max="12" width="8.7109375" style="24" bestFit="1" customWidth="1"/>
    <col min="13" max="13" width="11.5703125" style="24" bestFit="1" customWidth="1"/>
    <col min="14" max="16" width="11.28515625" style="24" bestFit="1" customWidth="1"/>
    <col min="17" max="17" width="35" style="1" bestFit="1" customWidth="1"/>
    <col min="18" max="258" width="9.140625" style="1"/>
    <col min="259" max="259" width="26.140625" style="1" customWidth="1"/>
    <col min="260" max="260" width="9.140625" style="1"/>
    <col min="261" max="261" width="16.85546875" style="1" customWidth="1"/>
    <col min="262" max="262" width="12.5703125" style="1" customWidth="1"/>
    <col min="263" max="263" width="9.140625" style="1"/>
    <col min="264" max="264" width="26.140625" style="1" customWidth="1"/>
    <col min="265" max="265" width="10.85546875" style="1" customWidth="1"/>
    <col min="266" max="266" width="9.42578125" style="1" customWidth="1"/>
    <col min="267" max="267" width="12.85546875" style="1" customWidth="1"/>
    <col min="268" max="268" width="10" style="1" customWidth="1"/>
    <col min="269" max="269" width="10.85546875" style="1" bestFit="1" customWidth="1"/>
    <col min="270" max="270" width="11.28515625" style="1" customWidth="1"/>
    <col min="271" max="271" width="12.5703125" style="1" customWidth="1"/>
    <col min="272" max="272" width="15" style="1" customWidth="1"/>
    <col min="273" max="273" width="23.42578125" style="1" customWidth="1"/>
    <col min="274" max="514" width="9.140625" style="1"/>
    <col min="515" max="515" width="26.140625" style="1" customWidth="1"/>
    <col min="516" max="516" width="9.140625" style="1"/>
    <col min="517" max="517" width="16.85546875" style="1" customWidth="1"/>
    <col min="518" max="518" width="12.5703125" style="1" customWidth="1"/>
    <col min="519" max="519" width="9.140625" style="1"/>
    <col min="520" max="520" width="26.140625" style="1" customWidth="1"/>
    <col min="521" max="521" width="10.85546875" style="1" customWidth="1"/>
    <col min="522" max="522" width="9.42578125" style="1" customWidth="1"/>
    <col min="523" max="523" width="12.85546875" style="1" customWidth="1"/>
    <col min="524" max="524" width="10" style="1" customWidth="1"/>
    <col min="525" max="525" width="10.85546875" style="1" bestFit="1" customWidth="1"/>
    <col min="526" max="526" width="11.28515625" style="1" customWidth="1"/>
    <col min="527" max="527" width="12.5703125" style="1" customWidth="1"/>
    <col min="528" max="528" width="15" style="1" customWidth="1"/>
    <col min="529" max="529" width="23.42578125" style="1" customWidth="1"/>
    <col min="530" max="770" width="9.140625" style="1"/>
    <col min="771" max="771" width="26.140625" style="1" customWidth="1"/>
    <col min="772" max="772" width="9.140625" style="1"/>
    <col min="773" max="773" width="16.85546875" style="1" customWidth="1"/>
    <col min="774" max="774" width="12.5703125" style="1" customWidth="1"/>
    <col min="775" max="775" width="9.140625" style="1"/>
    <col min="776" max="776" width="26.140625" style="1" customWidth="1"/>
    <col min="777" max="777" width="10.85546875" style="1" customWidth="1"/>
    <col min="778" max="778" width="9.42578125" style="1" customWidth="1"/>
    <col min="779" max="779" width="12.85546875" style="1" customWidth="1"/>
    <col min="780" max="780" width="10" style="1" customWidth="1"/>
    <col min="781" max="781" width="10.85546875" style="1" bestFit="1" customWidth="1"/>
    <col min="782" max="782" width="11.28515625" style="1" customWidth="1"/>
    <col min="783" max="783" width="12.5703125" style="1" customWidth="1"/>
    <col min="784" max="784" width="15" style="1" customWidth="1"/>
    <col min="785" max="785" width="23.42578125" style="1" customWidth="1"/>
    <col min="786" max="1026" width="9.140625" style="1"/>
    <col min="1027" max="1027" width="26.140625" style="1" customWidth="1"/>
    <col min="1028" max="1028" width="9.140625" style="1"/>
    <col min="1029" max="1029" width="16.85546875" style="1" customWidth="1"/>
    <col min="1030" max="1030" width="12.5703125" style="1" customWidth="1"/>
    <col min="1031" max="1031" width="9.140625" style="1"/>
    <col min="1032" max="1032" width="26.140625" style="1" customWidth="1"/>
    <col min="1033" max="1033" width="10.85546875" style="1" customWidth="1"/>
    <col min="1034" max="1034" width="9.42578125" style="1" customWidth="1"/>
    <col min="1035" max="1035" width="12.85546875" style="1" customWidth="1"/>
    <col min="1036" max="1036" width="10" style="1" customWidth="1"/>
    <col min="1037" max="1037" width="10.85546875" style="1" bestFit="1" customWidth="1"/>
    <col min="1038" max="1038" width="11.28515625" style="1" customWidth="1"/>
    <col min="1039" max="1039" width="12.5703125" style="1" customWidth="1"/>
    <col min="1040" max="1040" width="15" style="1" customWidth="1"/>
    <col min="1041" max="1041" width="23.42578125" style="1" customWidth="1"/>
    <col min="1042" max="1282" width="9.140625" style="1"/>
    <col min="1283" max="1283" width="26.140625" style="1" customWidth="1"/>
    <col min="1284" max="1284" width="9.140625" style="1"/>
    <col min="1285" max="1285" width="16.85546875" style="1" customWidth="1"/>
    <col min="1286" max="1286" width="12.5703125" style="1" customWidth="1"/>
    <col min="1287" max="1287" width="9.140625" style="1"/>
    <col min="1288" max="1288" width="26.140625" style="1" customWidth="1"/>
    <col min="1289" max="1289" width="10.85546875" style="1" customWidth="1"/>
    <col min="1290" max="1290" width="9.42578125" style="1" customWidth="1"/>
    <col min="1291" max="1291" width="12.85546875" style="1" customWidth="1"/>
    <col min="1292" max="1292" width="10" style="1" customWidth="1"/>
    <col min="1293" max="1293" width="10.85546875" style="1" bestFit="1" customWidth="1"/>
    <col min="1294" max="1294" width="11.28515625" style="1" customWidth="1"/>
    <col min="1295" max="1295" width="12.5703125" style="1" customWidth="1"/>
    <col min="1296" max="1296" width="15" style="1" customWidth="1"/>
    <col min="1297" max="1297" width="23.42578125" style="1" customWidth="1"/>
    <col min="1298" max="1538" width="9.140625" style="1"/>
    <col min="1539" max="1539" width="26.140625" style="1" customWidth="1"/>
    <col min="1540" max="1540" width="9.140625" style="1"/>
    <col min="1541" max="1541" width="16.85546875" style="1" customWidth="1"/>
    <col min="1542" max="1542" width="12.5703125" style="1" customWidth="1"/>
    <col min="1543" max="1543" width="9.140625" style="1"/>
    <col min="1544" max="1544" width="26.140625" style="1" customWidth="1"/>
    <col min="1545" max="1545" width="10.85546875" style="1" customWidth="1"/>
    <col min="1546" max="1546" width="9.42578125" style="1" customWidth="1"/>
    <col min="1547" max="1547" width="12.85546875" style="1" customWidth="1"/>
    <col min="1548" max="1548" width="10" style="1" customWidth="1"/>
    <col min="1549" max="1549" width="10.85546875" style="1" bestFit="1" customWidth="1"/>
    <col min="1550" max="1550" width="11.28515625" style="1" customWidth="1"/>
    <col min="1551" max="1551" width="12.5703125" style="1" customWidth="1"/>
    <col min="1552" max="1552" width="15" style="1" customWidth="1"/>
    <col min="1553" max="1553" width="23.42578125" style="1" customWidth="1"/>
    <col min="1554" max="1794" width="9.140625" style="1"/>
    <col min="1795" max="1795" width="26.140625" style="1" customWidth="1"/>
    <col min="1796" max="1796" width="9.140625" style="1"/>
    <col min="1797" max="1797" width="16.85546875" style="1" customWidth="1"/>
    <col min="1798" max="1798" width="12.5703125" style="1" customWidth="1"/>
    <col min="1799" max="1799" width="9.140625" style="1"/>
    <col min="1800" max="1800" width="26.140625" style="1" customWidth="1"/>
    <col min="1801" max="1801" width="10.85546875" style="1" customWidth="1"/>
    <col min="1802" max="1802" width="9.42578125" style="1" customWidth="1"/>
    <col min="1803" max="1803" width="12.85546875" style="1" customWidth="1"/>
    <col min="1804" max="1804" width="10" style="1" customWidth="1"/>
    <col min="1805" max="1805" width="10.85546875" style="1" bestFit="1" customWidth="1"/>
    <col min="1806" max="1806" width="11.28515625" style="1" customWidth="1"/>
    <col min="1807" max="1807" width="12.5703125" style="1" customWidth="1"/>
    <col min="1808" max="1808" width="15" style="1" customWidth="1"/>
    <col min="1809" max="1809" width="23.42578125" style="1" customWidth="1"/>
    <col min="1810" max="2050" width="9.140625" style="1"/>
    <col min="2051" max="2051" width="26.140625" style="1" customWidth="1"/>
    <col min="2052" max="2052" width="9.140625" style="1"/>
    <col min="2053" max="2053" width="16.85546875" style="1" customWidth="1"/>
    <col min="2054" max="2054" width="12.5703125" style="1" customWidth="1"/>
    <col min="2055" max="2055" width="9.140625" style="1"/>
    <col min="2056" max="2056" width="26.140625" style="1" customWidth="1"/>
    <col min="2057" max="2057" width="10.85546875" style="1" customWidth="1"/>
    <col min="2058" max="2058" width="9.42578125" style="1" customWidth="1"/>
    <col min="2059" max="2059" width="12.85546875" style="1" customWidth="1"/>
    <col min="2060" max="2060" width="10" style="1" customWidth="1"/>
    <col min="2061" max="2061" width="10.85546875" style="1" bestFit="1" customWidth="1"/>
    <col min="2062" max="2062" width="11.28515625" style="1" customWidth="1"/>
    <col min="2063" max="2063" width="12.5703125" style="1" customWidth="1"/>
    <col min="2064" max="2064" width="15" style="1" customWidth="1"/>
    <col min="2065" max="2065" width="23.42578125" style="1" customWidth="1"/>
    <col min="2066" max="2306" width="9.140625" style="1"/>
    <col min="2307" max="2307" width="26.140625" style="1" customWidth="1"/>
    <col min="2308" max="2308" width="9.140625" style="1"/>
    <col min="2309" max="2309" width="16.85546875" style="1" customWidth="1"/>
    <col min="2310" max="2310" width="12.5703125" style="1" customWidth="1"/>
    <col min="2311" max="2311" width="9.140625" style="1"/>
    <col min="2312" max="2312" width="26.140625" style="1" customWidth="1"/>
    <col min="2313" max="2313" width="10.85546875" style="1" customWidth="1"/>
    <col min="2314" max="2314" width="9.42578125" style="1" customWidth="1"/>
    <col min="2315" max="2315" width="12.85546875" style="1" customWidth="1"/>
    <col min="2316" max="2316" width="10" style="1" customWidth="1"/>
    <col min="2317" max="2317" width="10.85546875" style="1" bestFit="1" customWidth="1"/>
    <col min="2318" max="2318" width="11.28515625" style="1" customWidth="1"/>
    <col min="2319" max="2319" width="12.5703125" style="1" customWidth="1"/>
    <col min="2320" max="2320" width="15" style="1" customWidth="1"/>
    <col min="2321" max="2321" width="23.42578125" style="1" customWidth="1"/>
    <col min="2322" max="2562" width="9.140625" style="1"/>
    <col min="2563" max="2563" width="26.140625" style="1" customWidth="1"/>
    <col min="2564" max="2564" width="9.140625" style="1"/>
    <col min="2565" max="2565" width="16.85546875" style="1" customWidth="1"/>
    <col min="2566" max="2566" width="12.5703125" style="1" customWidth="1"/>
    <col min="2567" max="2567" width="9.140625" style="1"/>
    <col min="2568" max="2568" width="26.140625" style="1" customWidth="1"/>
    <col min="2569" max="2569" width="10.85546875" style="1" customWidth="1"/>
    <col min="2570" max="2570" width="9.42578125" style="1" customWidth="1"/>
    <col min="2571" max="2571" width="12.85546875" style="1" customWidth="1"/>
    <col min="2572" max="2572" width="10" style="1" customWidth="1"/>
    <col min="2573" max="2573" width="10.85546875" style="1" bestFit="1" customWidth="1"/>
    <col min="2574" max="2574" width="11.28515625" style="1" customWidth="1"/>
    <col min="2575" max="2575" width="12.5703125" style="1" customWidth="1"/>
    <col min="2576" max="2576" width="15" style="1" customWidth="1"/>
    <col min="2577" max="2577" width="23.42578125" style="1" customWidth="1"/>
    <col min="2578" max="2818" width="9.140625" style="1"/>
    <col min="2819" max="2819" width="26.140625" style="1" customWidth="1"/>
    <col min="2820" max="2820" width="9.140625" style="1"/>
    <col min="2821" max="2821" width="16.85546875" style="1" customWidth="1"/>
    <col min="2822" max="2822" width="12.5703125" style="1" customWidth="1"/>
    <col min="2823" max="2823" width="9.140625" style="1"/>
    <col min="2824" max="2824" width="26.140625" style="1" customWidth="1"/>
    <col min="2825" max="2825" width="10.85546875" style="1" customWidth="1"/>
    <col min="2826" max="2826" width="9.42578125" style="1" customWidth="1"/>
    <col min="2827" max="2827" width="12.85546875" style="1" customWidth="1"/>
    <col min="2828" max="2828" width="10" style="1" customWidth="1"/>
    <col min="2829" max="2829" width="10.85546875" style="1" bestFit="1" customWidth="1"/>
    <col min="2830" max="2830" width="11.28515625" style="1" customWidth="1"/>
    <col min="2831" max="2831" width="12.5703125" style="1" customWidth="1"/>
    <col min="2832" max="2832" width="15" style="1" customWidth="1"/>
    <col min="2833" max="2833" width="23.42578125" style="1" customWidth="1"/>
    <col min="2834" max="3074" width="9.140625" style="1"/>
    <col min="3075" max="3075" width="26.140625" style="1" customWidth="1"/>
    <col min="3076" max="3076" width="9.140625" style="1"/>
    <col min="3077" max="3077" width="16.85546875" style="1" customWidth="1"/>
    <col min="3078" max="3078" width="12.5703125" style="1" customWidth="1"/>
    <col min="3079" max="3079" width="9.140625" style="1"/>
    <col min="3080" max="3080" width="26.140625" style="1" customWidth="1"/>
    <col min="3081" max="3081" width="10.85546875" style="1" customWidth="1"/>
    <col min="3082" max="3082" width="9.42578125" style="1" customWidth="1"/>
    <col min="3083" max="3083" width="12.85546875" style="1" customWidth="1"/>
    <col min="3084" max="3084" width="10" style="1" customWidth="1"/>
    <col min="3085" max="3085" width="10.85546875" style="1" bestFit="1" customWidth="1"/>
    <col min="3086" max="3086" width="11.28515625" style="1" customWidth="1"/>
    <col min="3087" max="3087" width="12.5703125" style="1" customWidth="1"/>
    <col min="3088" max="3088" width="15" style="1" customWidth="1"/>
    <col min="3089" max="3089" width="23.42578125" style="1" customWidth="1"/>
    <col min="3090" max="3330" width="9.140625" style="1"/>
    <col min="3331" max="3331" width="26.140625" style="1" customWidth="1"/>
    <col min="3332" max="3332" width="9.140625" style="1"/>
    <col min="3333" max="3333" width="16.85546875" style="1" customWidth="1"/>
    <col min="3334" max="3334" width="12.5703125" style="1" customWidth="1"/>
    <col min="3335" max="3335" width="9.140625" style="1"/>
    <col min="3336" max="3336" width="26.140625" style="1" customWidth="1"/>
    <col min="3337" max="3337" width="10.85546875" style="1" customWidth="1"/>
    <col min="3338" max="3338" width="9.42578125" style="1" customWidth="1"/>
    <col min="3339" max="3339" width="12.85546875" style="1" customWidth="1"/>
    <col min="3340" max="3340" width="10" style="1" customWidth="1"/>
    <col min="3341" max="3341" width="10.85546875" style="1" bestFit="1" customWidth="1"/>
    <col min="3342" max="3342" width="11.28515625" style="1" customWidth="1"/>
    <col min="3343" max="3343" width="12.5703125" style="1" customWidth="1"/>
    <col min="3344" max="3344" width="15" style="1" customWidth="1"/>
    <col min="3345" max="3345" width="23.42578125" style="1" customWidth="1"/>
    <col min="3346" max="3586" width="9.140625" style="1"/>
    <col min="3587" max="3587" width="26.140625" style="1" customWidth="1"/>
    <col min="3588" max="3588" width="9.140625" style="1"/>
    <col min="3589" max="3589" width="16.85546875" style="1" customWidth="1"/>
    <col min="3590" max="3590" width="12.5703125" style="1" customWidth="1"/>
    <col min="3591" max="3591" width="9.140625" style="1"/>
    <col min="3592" max="3592" width="26.140625" style="1" customWidth="1"/>
    <col min="3593" max="3593" width="10.85546875" style="1" customWidth="1"/>
    <col min="3594" max="3594" width="9.42578125" style="1" customWidth="1"/>
    <col min="3595" max="3595" width="12.85546875" style="1" customWidth="1"/>
    <col min="3596" max="3596" width="10" style="1" customWidth="1"/>
    <col min="3597" max="3597" width="10.85546875" style="1" bestFit="1" customWidth="1"/>
    <col min="3598" max="3598" width="11.28515625" style="1" customWidth="1"/>
    <col min="3599" max="3599" width="12.5703125" style="1" customWidth="1"/>
    <col min="3600" max="3600" width="15" style="1" customWidth="1"/>
    <col min="3601" max="3601" width="23.42578125" style="1" customWidth="1"/>
    <col min="3602" max="3842" width="9.140625" style="1"/>
    <col min="3843" max="3843" width="26.140625" style="1" customWidth="1"/>
    <col min="3844" max="3844" width="9.140625" style="1"/>
    <col min="3845" max="3845" width="16.85546875" style="1" customWidth="1"/>
    <col min="3846" max="3846" width="12.5703125" style="1" customWidth="1"/>
    <col min="3847" max="3847" width="9.140625" style="1"/>
    <col min="3848" max="3848" width="26.140625" style="1" customWidth="1"/>
    <col min="3849" max="3849" width="10.85546875" style="1" customWidth="1"/>
    <col min="3850" max="3850" width="9.42578125" style="1" customWidth="1"/>
    <col min="3851" max="3851" width="12.85546875" style="1" customWidth="1"/>
    <col min="3852" max="3852" width="10" style="1" customWidth="1"/>
    <col min="3853" max="3853" width="10.85546875" style="1" bestFit="1" customWidth="1"/>
    <col min="3854" max="3854" width="11.28515625" style="1" customWidth="1"/>
    <col min="3855" max="3855" width="12.5703125" style="1" customWidth="1"/>
    <col min="3856" max="3856" width="15" style="1" customWidth="1"/>
    <col min="3857" max="3857" width="23.42578125" style="1" customWidth="1"/>
    <col min="3858" max="4098" width="9.140625" style="1"/>
    <col min="4099" max="4099" width="26.140625" style="1" customWidth="1"/>
    <col min="4100" max="4100" width="9.140625" style="1"/>
    <col min="4101" max="4101" width="16.85546875" style="1" customWidth="1"/>
    <col min="4102" max="4102" width="12.5703125" style="1" customWidth="1"/>
    <col min="4103" max="4103" width="9.140625" style="1"/>
    <col min="4104" max="4104" width="26.140625" style="1" customWidth="1"/>
    <col min="4105" max="4105" width="10.85546875" style="1" customWidth="1"/>
    <col min="4106" max="4106" width="9.42578125" style="1" customWidth="1"/>
    <col min="4107" max="4107" width="12.85546875" style="1" customWidth="1"/>
    <col min="4108" max="4108" width="10" style="1" customWidth="1"/>
    <col min="4109" max="4109" width="10.85546875" style="1" bestFit="1" customWidth="1"/>
    <col min="4110" max="4110" width="11.28515625" style="1" customWidth="1"/>
    <col min="4111" max="4111" width="12.5703125" style="1" customWidth="1"/>
    <col min="4112" max="4112" width="15" style="1" customWidth="1"/>
    <col min="4113" max="4113" width="23.42578125" style="1" customWidth="1"/>
    <col min="4114" max="4354" width="9.140625" style="1"/>
    <col min="4355" max="4355" width="26.140625" style="1" customWidth="1"/>
    <col min="4356" max="4356" width="9.140625" style="1"/>
    <col min="4357" max="4357" width="16.85546875" style="1" customWidth="1"/>
    <col min="4358" max="4358" width="12.5703125" style="1" customWidth="1"/>
    <col min="4359" max="4359" width="9.140625" style="1"/>
    <col min="4360" max="4360" width="26.140625" style="1" customWidth="1"/>
    <col min="4361" max="4361" width="10.85546875" style="1" customWidth="1"/>
    <col min="4362" max="4362" width="9.42578125" style="1" customWidth="1"/>
    <col min="4363" max="4363" width="12.85546875" style="1" customWidth="1"/>
    <col min="4364" max="4364" width="10" style="1" customWidth="1"/>
    <col min="4365" max="4365" width="10.85546875" style="1" bestFit="1" customWidth="1"/>
    <col min="4366" max="4366" width="11.28515625" style="1" customWidth="1"/>
    <col min="4367" max="4367" width="12.5703125" style="1" customWidth="1"/>
    <col min="4368" max="4368" width="15" style="1" customWidth="1"/>
    <col min="4369" max="4369" width="23.42578125" style="1" customWidth="1"/>
    <col min="4370" max="4610" width="9.140625" style="1"/>
    <col min="4611" max="4611" width="26.140625" style="1" customWidth="1"/>
    <col min="4612" max="4612" width="9.140625" style="1"/>
    <col min="4613" max="4613" width="16.85546875" style="1" customWidth="1"/>
    <col min="4614" max="4614" width="12.5703125" style="1" customWidth="1"/>
    <col min="4615" max="4615" width="9.140625" style="1"/>
    <col min="4616" max="4616" width="26.140625" style="1" customWidth="1"/>
    <col min="4617" max="4617" width="10.85546875" style="1" customWidth="1"/>
    <col min="4618" max="4618" width="9.42578125" style="1" customWidth="1"/>
    <col min="4619" max="4619" width="12.85546875" style="1" customWidth="1"/>
    <col min="4620" max="4620" width="10" style="1" customWidth="1"/>
    <col min="4621" max="4621" width="10.85546875" style="1" bestFit="1" customWidth="1"/>
    <col min="4622" max="4622" width="11.28515625" style="1" customWidth="1"/>
    <col min="4623" max="4623" width="12.5703125" style="1" customWidth="1"/>
    <col min="4624" max="4624" width="15" style="1" customWidth="1"/>
    <col min="4625" max="4625" width="23.42578125" style="1" customWidth="1"/>
    <col min="4626" max="4866" width="9.140625" style="1"/>
    <col min="4867" max="4867" width="26.140625" style="1" customWidth="1"/>
    <col min="4868" max="4868" width="9.140625" style="1"/>
    <col min="4869" max="4869" width="16.85546875" style="1" customWidth="1"/>
    <col min="4870" max="4870" width="12.5703125" style="1" customWidth="1"/>
    <col min="4871" max="4871" width="9.140625" style="1"/>
    <col min="4872" max="4872" width="26.140625" style="1" customWidth="1"/>
    <col min="4873" max="4873" width="10.85546875" style="1" customWidth="1"/>
    <col min="4874" max="4874" width="9.42578125" style="1" customWidth="1"/>
    <col min="4875" max="4875" width="12.85546875" style="1" customWidth="1"/>
    <col min="4876" max="4876" width="10" style="1" customWidth="1"/>
    <col min="4877" max="4877" width="10.85546875" style="1" bestFit="1" customWidth="1"/>
    <col min="4878" max="4878" width="11.28515625" style="1" customWidth="1"/>
    <col min="4879" max="4879" width="12.5703125" style="1" customWidth="1"/>
    <col min="4880" max="4880" width="15" style="1" customWidth="1"/>
    <col min="4881" max="4881" width="23.42578125" style="1" customWidth="1"/>
    <col min="4882" max="5122" width="9.140625" style="1"/>
    <col min="5123" max="5123" width="26.140625" style="1" customWidth="1"/>
    <col min="5124" max="5124" width="9.140625" style="1"/>
    <col min="5125" max="5125" width="16.85546875" style="1" customWidth="1"/>
    <col min="5126" max="5126" width="12.5703125" style="1" customWidth="1"/>
    <col min="5127" max="5127" width="9.140625" style="1"/>
    <col min="5128" max="5128" width="26.140625" style="1" customWidth="1"/>
    <col min="5129" max="5129" width="10.85546875" style="1" customWidth="1"/>
    <col min="5130" max="5130" width="9.42578125" style="1" customWidth="1"/>
    <col min="5131" max="5131" width="12.85546875" style="1" customWidth="1"/>
    <col min="5132" max="5132" width="10" style="1" customWidth="1"/>
    <col min="5133" max="5133" width="10.85546875" style="1" bestFit="1" customWidth="1"/>
    <col min="5134" max="5134" width="11.28515625" style="1" customWidth="1"/>
    <col min="5135" max="5135" width="12.5703125" style="1" customWidth="1"/>
    <col min="5136" max="5136" width="15" style="1" customWidth="1"/>
    <col min="5137" max="5137" width="23.42578125" style="1" customWidth="1"/>
    <col min="5138" max="5378" width="9.140625" style="1"/>
    <col min="5379" max="5379" width="26.140625" style="1" customWidth="1"/>
    <col min="5380" max="5380" width="9.140625" style="1"/>
    <col min="5381" max="5381" width="16.85546875" style="1" customWidth="1"/>
    <col min="5382" max="5382" width="12.5703125" style="1" customWidth="1"/>
    <col min="5383" max="5383" width="9.140625" style="1"/>
    <col min="5384" max="5384" width="26.140625" style="1" customWidth="1"/>
    <col min="5385" max="5385" width="10.85546875" style="1" customWidth="1"/>
    <col min="5386" max="5386" width="9.42578125" style="1" customWidth="1"/>
    <col min="5387" max="5387" width="12.85546875" style="1" customWidth="1"/>
    <col min="5388" max="5388" width="10" style="1" customWidth="1"/>
    <col min="5389" max="5389" width="10.85546875" style="1" bestFit="1" customWidth="1"/>
    <col min="5390" max="5390" width="11.28515625" style="1" customWidth="1"/>
    <col min="5391" max="5391" width="12.5703125" style="1" customWidth="1"/>
    <col min="5392" max="5392" width="15" style="1" customWidth="1"/>
    <col min="5393" max="5393" width="23.42578125" style="1" customWidth="1"/>
    <col min="5394" max="5634" width="9.140625" style="1"/>
    <col min="5635" max="5635" width="26.140625" style="1" customWidth="1"/>
    <col min="5636" max="5636" width="9.140625" style="1"/>
    <col min="5637" max="5637" width="16.85546875" style="1" customWidth="1"/>
    <col min="5638" max="5638" width="12.5703125" style="1" customWidth="1"/>
    <col min="5639" max="5639" width="9.140625" style="1"/>
    <col min="5640" max="5640" width="26.140625" style="1" customWidth="1"/>
    <col min="5641" max="5641" width="10.85546875" style="1" customWidth="1"/>
    <col min="5642" max="5642" width="9.42578125" style="1" customWidth="1"/>
    <col min="5643" max="5643" width="12.85546875" style="1" customWidth="1"/>
    <col min="5644" max="5644" width="10" style="1" customWidth="1"/>
    <col min="5645" max="5645" width="10.85546875" style="1" bestFit="1" customWidth="1"/>
    <col min="5646" max="5646" width="11.28515625" style="1" customWidth="1"/>
    <col min="5647" max="5647" width="12.5703125" style="1" customWidth="1"/>
    <col min="5648" max="5648" width="15" style="1" customWidth="1"/>
    <col min="5649" max="5649" width="23.42578125" style="1" customWidth="1"/>
    <col min="5650" max="5890" width="9.140625" style="1"/>
    <col min="5891" max="5891" width="26.140625" style="1" customWidth="1"/>
    <col min="5892" max="5892" width="9.140625" style="1"/>
    <col min="5893" max="5893" width="16.85546875" style="1" customWidth="1"/>
    <col min="5894" max="5894" width="12.5703125" style="1" customWidth="1"/>
    <col min="5895" max="5895" width="9.140625" style="1"/>
    <col min="5896" max="5896" width="26.140625" style="1" customWidth="1"/>
    <col min="5897" max="5897" width="10.85546875" style="1" customWidth="1"/>
    <col min="5898" max="5898" width="9.42578125" style="1" customWidth="1"/>
    <col min="5899" max="5899" width="12.85546875" style="1" customWidth="1"/>
    <col min="5900" max="5900" width="10" style="1" customWidth="1"/>
    <col min="5901" max="5901" width="10.85546875" style="1" bestFit="1" customWidth="1"/>
    <col min="5902" max="5902" width="11.28515625" style="1" customWidth="1"/>
    <col min="5903" max="5903" width="12.5703125" style="1" customWidth="1"/>
    <col min="5904" max="5904" width="15" style="1" customWidth="1"/>
    <col min="5905" max="5905" width="23.42578125" style="1" customWidth="1"/>
    <col min="5906" max="6146" width="9.140625" style="1"/>
    <col min="6147" max="6147" width="26.140625" style="1" customWidth="1"/>
    <col min="6148" max="6148" width="9.140625" style="1"/>
    <col min="6149" max="6149" width="16.85546875" style="1" customWidth="1"/>
    <col min="6150" max="6150" width="12.5703125" style="1" customWidth="1"/>
    <col min="6151" max="6151" width="9.140625" style="1"/>
    <col min="6152" max="6152" width="26.140625" style="1" customWidth="1"/>
    <col min="6153" max="6153" width="10.85546875" style="1" customWidth="1"/>
    <col min="6154" max="6154" width="9.42578125" style="1" customWidth="1"/>
    <col min="6155" max="6155" width="12.85546875" style="1" customWidth="1"/>
    <col min="6156" max="6156" width="10" style="1" customWidth="1"/>
    <col min="6157" max="6157" width="10.85546875" style="1" bestFit="1" customWidth="1"/>
    <col min="6158" max="6158" width="11.28515625" style="1" customWidth="1"/>
    <col min="6159" max="6159" width="12.5703125" style="1" customWidth="1"/>
    <col min="6160" max="6160" width="15" style="1" customWidth="1"/>
    <col min="6161" max="6161" width="23.42578125" style="1" customWidth="1"/>
    <col min="6162" max="6402" width="9.140625" style="1"/>
    <col min="6403" max="6403" width="26.140625" style="1" customWidth="1"/>
    <col min="6404" max="6404" width="9.140625" style="1"/>
    <col min="6405" max="6405" width="16.85546875" style="1" customWidth="1"/>
    <col min="6406" max="6406" width="12.5703125" style="1" customWidth="1"/>
    <col min="6407" max="6407" width="9.140625" style="1"/>
    <col min="6408" max="6408" width="26.140625" style="1" customWidth="1"/>
    <col min="6409" max="6409" width="10.85546875" style="1" customWidth="1"/>
    <col min="6410" max="6410" width="9.42578125" style="1" customWidth="1"/>
    <col min="6411" max="6411" width="12.85546875" style="1" customWidth="1"/>
    <col min="6412" max="6412" width="10" style="1" customWidth="1"/>
    <col min="6413" max="6413" width="10.85546875" style="1" bestFit="1" customWidth="1"/>
    <col min="6414" max="6414" width="11.28515625" style="1" customWidth="1"/>
    <col min="6415" max="6415" width="12.5703125" style="1" customWidth="1"/>
    <col min="6416" max="6416" width="15" style="1" customWidth="1"/>
    <col min="6417" max="6417" width="23.42578125" style="1" customWidth="1"/>
    <col min="6418" max="6658" width="9.140625" style="1"/>
    <col min="6659" max="6659" width="26.140625" style="1" customWidth="1"/>
    <col min="6660" max="6660" width="9.140625" style="1"/>
    <col min="6661" max="6661" width="16.85546875" style="1" customWidth="1"/>
    <col min="6662" max="6662" width="12.5703125" style="1" customWidth="1"/>
    <col min="6663" max="6663" width="9.140625" style="1"/>
    <col min="6664" max="6664" width="26.140625" style="1" customWidth="1"/>
    <col min="6665" max="6665" width="10.85546875" style="1" customWidth="1"/>
    <col min="6666" max="6666" width="9.42578125" style="1" customWidth="1"/>
    <col min="6667" max="6667" width="12.85546875" style="1" customWidth="1"/>
    <col min="6668" max="6668" width="10" style="1" customWidth="1"/>
    <col min="6669" max="6669" width="10.85546875" style="1" bestFit="1" customWidth="1"/>
    <col min="6670" max="6670" width="11.28515625" style="1" customWidth="1"/>
    <col min="6671" max="6671" width="12.5703125" style="1" customWidth="1"/>
    <col min="6672" max="6672" width="15" style="1" customWidth="1"/>
    <col min="6673" max="6673" width="23.42578125" style="1" customWidth="1"/>
    <col min="6674" max="6914" width="9.140625" style="1"/>
    <col min="6915" max="6915" width="26.140625" style="1" customWidth="1"/>
    <col min="6916" max="6916" width="9.140625" style="1"/>
    <col min="6917" max="6917" width="16.85546875" style="1" customWidth="1"/>
    <col min="6918" max="6918" width="12.5703125" style="1" customWidth="1"/>
    <col min="6919" max="6919" width="9.140625" style="1"/>
    <col min="6920" max="6920" width="26.140625" style="1" customWidth="1"/>
    <col min="6921" max="6921" width="10.85546875" style="1" customWidth="1"/>
    <col min="6922" max="6922" width="9.42578125" style="1" customWidth="1"/>
    <col min="6923" max="6923" width="12.85546875" style="1" customWidth="1"/>
    <col min="6924" max="6924" width="10" style="1" customWidth="1"/>
    <col min="6925" max="6925" width="10.85546875" style="1" bestFit="1" customWidth="1"/>
    <col min="6926" max="6926" width="11.28515625" style="1" customWidth="1"/>
    <col min="6927" max="6927" width="12.5703125" style="1" customWidth="1"/>
    <col min="6928" max="6928" width="15" style="1" customWidth="1"/>
    <col min="6929" max="6929" width="23.42578125" style="1" customWidth="1"/>
    <col min="6930" max="7170" width="9.140625" style="1"/>
    <col min="7171" max="7171" width="26.140625" style="1" customWidth="1"/>
    <col min="7172" max="7172" width="9.140625" style="1"/>
    <col min="7173" max="7173" width="16.85546875" style="1" customWidth="1"/>
    <col min="7174" max="7174" width="12.5703125" style="1" customWidth="1"/>
    <col min="7175" max="7175" width="9.140625" style="1"/>
    <col min="7176" max="7176" width="26.140625" style="1" customWidth="1"/>
    <col min="7177" max="7177" width="10.85546875" style="1" customWidth="1"/>
    <col min="7178" max="7178" width="9.42578125" style="1" customWidth="1"/>
    <col min="7179" max="7179" width="12.85546875" style="1" customWidth="1"/>
    <col min="7180" max="7180" width="10" style="1" customWidth="1"/>
    <col min="7181" max="7181" width="10.85546875" style="1" bestFit="1" customWidth="1"/>
    <col min="7182" max="7182" width="11.28515625" style="1" customWidth="1"/>
    <col min="7183" max="7183" width="12.5703125" style="1" customWidth="1"/>
    <col min="7184" max="7184" width="15" style="1" customWidth="1"/>
    <col min="7185" max="7185" width="23.42578125" style="1" customWidth="1"/>
    <col min="7186" max="7426" width="9.140625" style="1"/>
    <col min="7427" max="7427" width="26.140625" style="1" customWidth="1"/>
    <col min="7428" max="7428" width="9.140625" style="1"/>
    <col min="7429" max="7429" width="16.85546875" style="1" customWidth="1"/>
    <col min="7430" max="7430" width="12.5703125" style="1" customWidth="1"/>
    <col min="7431" max="7431" width="9.140625" style="1"/>
    <col min="7432" max="7432" width="26.140625" style="1" customWidth="1"/>
    <col min="7433" max="7433" width="10.85546875" style="1" customWidth="1"/>
    <col min="7434" max="7434" width="9.42578125" style="1" customWidth="1"/>
    <col min="7435" max="7435" width="12.85546875" style="1" customWidth="1"/>
    <col min="7436" max="7436" width="10" style="1" customWidth="1"/>
    <col min="7437" max="7437" width="10.85546875" style="1" bestFit="1" customWidth="1"/>
    <col min="7438" max="7438" width="11.28515625" style="1" customWidth="1"/>
    <col min="7439" max="7439" width="12.5703125" style="1" customWidth="1"/>
    <col min="7440" max="7440" width="15" style="1" customWidth="1"/>
    <col min="7441" max="7441" width="23.42578125" style="1" customWidth="1"/>
    <col min="7442" max="7682" width="9.140625" style="1"/>
    <col min="7683" max="7683" width="26.140625" style="1" customWidth="1"/>
    <col min="7684" max="7684" width="9.140625" style="1"/>
    <col min="7685" max="7685" width="16.85546875" style="1" customWidth="1"/>
    <col min="7686" max="7686" width="12.5703125" style="1" customWidth="1"/>
    <col min="7687" max="7687" width="9.140625" style="1"/>
    <col min="7688" max="7688" width="26.140625" style="1" customWidth="1"/>
    <col min="7689" max="7689" width="10.85546875" style="1" customWidth="1"/>
    <col min="7690" max="7690" width="9.42578125" style="1" customWidth="1"/>
    <col min="7691" max="7691" width="12.85546875" style="1" customWidth="1"/>
    <col min="7692" max="7692" width="10" style="1" customWidth="1"/>
    <col min="7693" max="7693" width="10.85546875" style="1" bestFit="1" customWidth="1"/>
    <col min="7694" max="7694" width="11.28515625" style="1" customWidth="1"/>
    <col min="7695" max="7695" width="12.5703125" style="1" customWidth="1"/>
    <col min="7696" max="7696" width="15" style="1" customWidth="1"/>
    <col min="7697" max="7697" width="23.42578125" style="1" customWidth="1"/>
    <col min="7698" max="7938" width="9.140625" style="1"/>
    <col min="7939" max="7939" width="26.140625" style="1" customWidth="1"/>
    <col min="7940" max="7940" width="9.140625" style="1"/>
    <col min="7941" max="7941" width="16.85546875" style="1" customWidth="1"/>
    <col min="7942" max="7942" width="12.5703125" style="1" customWidth="1"/>
    <col min="7943" max="7943" width="9.140625" style="1"/>
    <col min="7944" max="7944" width="26.140625" style="1" customWidth="1"/>
    <col min="7945" max="7945" width="10.85546875" style="1" customWidth="1"/>
    <col min="7946" max="7946" width="9.42578125" style="1" customWidth="1"/>
    <col min="7947" max="7947" width="12.85546875" style="1" customWidth="1"/>
    <col min="7948" max="7948" width="10" style="1" customWidth="1"/>
    <col min="7949" max="7949" width="10.85546875" style="1" bestFit="1" customWidth="1"/>
    <col min="7950" max="7950" width="11.28515625" style="1" customWidth="1"/>
    <col min="7951" max="7951" width="12.5703125" style="1" customWidth="1"/>
    <col min="7952" max="7952" width="15" style="1" customWidth="1"/>
    <col min="7953" max="7953" width="23.42578125" style="1" customWidth="1"/>
    <col min="7954" max="8194" width="9.140625" style="1"/>
    <col min="8195" max="8195" width="26.140625" style="1" customWidth="1"/>
    <col min="8196" max="8196" width="9.140625" style="1"/>
    <col min="8197" max="8197" width="16.85546875" style="1" customWidth="1"/>
    <col min="8198" max="8198" width="12.5703125" style="1" customWidth="1"/>
    <col min="8199" max="8199" width="9.140625" style="1"/>
    <col min="8200" max="8200" width="26.140625" style="1" customWidth="1"/>
    <col min="8201" max="8201" width="10.85546875" style="1" customWidth="1"/>
    <col min="8202" max="8202" width="9.42578125" style="1" customWidth="1"/>
    <col min="8203" max="8203" width="12.85546875" style="1" customWidth="1"/>
    <col min="8204" max="8204" width="10" style="1" customWidth="1"/>
    <col min="8205" max="8205" width="10.85546875" style="1" bestFit="1" customWidth="1"/>
    <col min="8206" max="8206" width="11.28515625" style="1" customWidth="1"/>
    <col min="8207" max="8207" width="12.5703125" style="1" customWidth="1"/>
    <col min="8208" max="8208" width="15" style="1" customWidth="1"/>
    <col min="8209" max="8209" width="23.42578125" style="1" customWidth="1"/>
    <col min="8210" max="8450" width="9.140625" style="1"/>
    <col min="8451" max="8451" width="26.140625" style="1" customWidth="1"/>
    <col min="8452" max="8452" width="9.140625" style="1"/>
    <col min="8453" max="8453" width="16.85546875" style="1" customWidth="1"/>
    <col min="8454" max="8454" width="12.5703125" style="1" customWidth="1"/>
    <col min="8455" max="8455" width="9.140625" style="1"/>
    <col min="8456" max="8456" width="26.140625" style="1" customWidth="1"/>
    <col min="8457" max="8457" width="10.85546875" style="1" customWidth="1"/>
    <col min="8458" max="8458" width="9.42578125" style="1" customWidth="1"/>
    <col min="8459" max="8459" width="12.85546875" style="1" customWidth="1"/>
    <col min="8460" max="8460" width="10" style="1" customWidth="1"/>
    <col min="8461" max="8461" width="10.85546875" style="1" bestFit="1" customWidth="1"/>
    <col min="8462" max="8462" width="11.28515625" style="1" customWidth="1"/>
    <col min="8463" max="8463" width="12.5703125" style="1" customWidth="1"/>
    <col min="8464" max="8464" width="15" style="1" customWidth="1"/>
    <col min="8465" max="8465" width="23.42578125" style="1" customWidth="1"/>
    <col min="8466" max="8706" width="9.140625" style="1"/>
    <col min="8707" max="8707" width="26.140625" style="1" customWidth="1"/>
    <col min="8708" max="8708" width="9.140625" style="1"/>
    <col min="8709" max="8709" width="16.85546875" style="1" customWidth="1"/>
    <col min="8710" max="8710" width="12.5703125" style="1" customWidth="1"/>
    <col min="8711" max="8711" width="9.140625" style="1"/>
    <col min="8712" max="8712" width="26.140625" style="1" customWidth="1"/>
    <col min="8713" max="8713" width="10.85546875" style="1" customWidth="1"/>
    <col min="8714" max="8714" width="9.42578125" style="1" customWidth="1"/>
    <col min="8715" max="8715" width="12.85546875" style="1" customWidth="1"/>
    <col min="8716" max="8716" width="10" style="1" customWidth="1"/>
    <col min="8717" max="8717" width="10.85546875" style="1" bestFit="1" customWidth="1"/>
    <col min="8718" max="8718" width="11.28515625" style="1" customWidth="1"/>
    <col min="8719" max="8719" width="12.5703125" style="1" customWidth="1"/>
    <col min="8720" max="8720" width="15" style="1" customWidth="1"/>
    <col min="8721" max="8721" width="23.42578125" style="1" customWidth="1"/>
    <col min="8722" max="8962" width="9.140625" style="1"/>
    <col min="8963" max="8963" width="26.140625" style="1" customWidth="1"/>
    <col min="8964" max="8964" width="9.140625" style="1"/>
    <col min="8965" max="8965" width="16.85546875" style="1" customWidth="1"/>
    <col min="8966" max="8966" width="12.5703125" style="1" customWidth="1"/>
    <col min="8967" max="8967" width="9.140625" style="1"/>
    <col min="8968" max="8968" width="26.140625" style="1" customWidth="1"/>
    <col min="8969" max="8969" width="10.85546875" style="1" customWidth="1"/>
    <col min="8970" max="8970" width="9.42578125" style="1" customWidth="1"/>
    <col min="8971" max="8971" width="12.85546875" style="1" customWidth="1"/>
    <col min="8972" max="8972" width="10" style="1" customWidth="1"/>
    <col min="8973" max="8973" width="10.85546875" style="1" bestFit="1" customWidth="1"/>
    <col min="8974" max="8974" width="11.28515625" style="1" customWidth="1"/>
    <col min="8975" max="8975" width="12.5703125" style="1" customWidth="1"/>
    <col min="8976" max="8976" width="15" style="1" customWidth="1"/>
    <col min="8977" max="8977" width="23.42578125" style="1" customWidth="1"/>
    <col min="8978" max="9218" width="9.140625" style="1"/>
    <col min="9219" max="9219" width="26.140625" style="1" customWidth="1"/>
    <col min="9220" max="9220" width="9.140625" style="1"/>
    <col min="9221" max="9221" width="16.85546875" style="1" customWidth="1"/>
    <col min="9222" max="9222" width="12.5703125" style="1" customWidth="1"/>
    <col min="9223" max="9223" width="9.140625" style="1"/>
    <col min="9224" max="9224" width="26.140625" style="1" customWidth="1"/>
    <col min="9225" max="9225" width="10.85546875" style="1" customWidth="1"/>
    <col min="9226" max="9226" width="9.42578125" style="1" customWidth="1"/>
    <col min="9227" max="9227" width="12.85546875" style="1" customWidth="1"/>
    <col min="9228" max="9228" width="10" style="1" customWidth="1"/>
    <col min="9229" max="9229" width="10.85546875" style="1" bestFit="1" customWidth="1"/>
    <col min="9230" max="9230" width="11.28515625" style="1" customWidth="1"/>
    <col min="9231" max="9231" width="12.5703125" style="1" customWidth="1"/>
    <col min="9232" max="9232" width="15" style="1" customWidth="1"/>
    <col min="9233" max="9233" width="23.42578125" style="1" customWidth="1"/>
    <col min="9234" max="9474" width="9.140625" style="1"/>
    <col min="9475" max="9475" width="26.140625" style="1" customWidth="1"/>
    <col min="9476" max="9476" width="9.140625" style="1"/>
    <col min="9477" max="9477" width="16.85546875" style="1" customWidth="1"/>
    <col min="9478" max="9478" width="12.5703125" style="1" customWidth="1"/>
    <col min="9479" max="9479" width="9.140625" style="1"/>
    <col min="9480" max="9480" width="26.140625" style="1" customWidth="1"/>
    <col min="9481" max="9481" width="10.85546875" style="1" customWidth="1"/>
    <col min="9482" max="9482" width="9.42578125" style="1" customWidth="1"/>
    <col min="9483" max="9483" width="12.85546875" style="1" customWidth="1"/>
    <col min="9484" max="9484" width="10" style="1" customWidth="1"/>
    <col min="9485" max="9485" width="10.85546875" style="1" bestFit="1" customWidth="1"/>
    <col min="9486" max="9486" width="11.28515625" style="1" customWidth="1"/>
    <col min="9487" max="9487" width="12.5703125" style="1" customWidth="1"/>
    <col min="9488" max="9488" width="15" style="1" customWidth="1"/>
    <col min="9489" max="9489" width="23.42578125" style="1" customWidth="1"/>
    <col min="9490" max="9730" width="9.140625" style="1"/>
    <col min="9731" max="9731" width="26.140625" style="1" customWidth="1"/>
    <col min="9732" max="9732" width="9.140625" style="1"/>
    <col min="9733" max="9733" width="16.85546875" style="1" customWidth="1"/>
    <col min="9734" max="9734" width="12.5703125" style="1" customWidth="1"/>
    <col min="9735" max="9735" width="9.140625" style="1"/>
    <col min="9736" max="9736" width="26.140625" style="1" customWidth="1"/>
    <col min="9737" max="9737" width="10.85546875" style="1" customWidth="1"/>
    <col min="9738" max="9738" width="9.42578125" style="1" customWidth="1"/>
    <col min="9739" max="9739" width="12.85546875" style="1" customWidth="1"/>
    <col min="9740" max="9740" width="10" style="1" customWidth="1"/>
    <col min="9741" max="9741" width="10.85546875" style="1" bestFit="1" customWidth="1"/>
    <col min="9742" max="9742" width="11.28515625" style="1" customWidth="1"/>
    <col min="9743" max="9743" width="12.5703125" style="1" customWidth="1"/>
    <col min="9744" max="9744" width="15" style="1" customWidth="1"/>
    <col min="9745" max="9745" width="23.42578125" style="1" customWidth="1"/>
    <col min="9746" max="9986" width="9.140625" style="1"/>
    <col min="9987" max="9987" width="26.140625" style="1" customWidth="1"/>
    <col min="9988" max="9988" width="9.140625" style="1"/>
    <col min="9989" max="9989" width="16.85546875" style="1" customWidth="1"/>
    <col min="9990" max="9990" width="12.5703125" style="1" customWidth="1"/>
    <col min="9991" max="9991" width="9.140625" style="1"/>
    <col min="9992" max="9992" width="26.140625" style="1" customWidth="1"/>
    <col min="9993" max="9993" width="10.85546875" style="1" customWidth="1"/>
    <col min="9994" max="9994" width="9.42578125" style="1" customWidth="1"/>
    <col min="9995" max="9995" width="12.85546875" style="1" customWidth="1"/>
    <col min="9996" max="9996" width="10" style="1" customWidth="1"/>
    <col min="9997" max="9997" width="10.85546875" style="1" bestFit="1" customWidth="1"/>
    <col min="9998" max="9998" width="11.28515625" style="1" customWidth="1"/>
    <col min="9999" max="9999" width="12.5703125" style="1" customWidth="1"/>
    <col min="10000" max="10000" width="15" style="1" customWidth="1"/>
    <col min="10001" max="10001" width="23.42578125" style="1" customWidth="1"/>
    <col min="10002" max="10242" width="9.140625" style="1"/>
    <col min="10243" max="10243" width="26.140625" style="1" customWidth="1"/>
    <col min="10244" max="10244" width="9.140625" style="1"/>
    <col min="10245" max="10245" width="16.85546875" style="1" customWidth="1"/>
    <col min="10246" max="10246" width="12.5703125" style="1" customWidth="1"/>
    <col min="10247" max="10247" width="9.140625" style="1"/>
    <col min="10248" max="10248" width="26.140625" style="1" customWidth="1"/>
    <col min="10249" max="10249" width="10.85546875" style="1" customWidth="1"/>
    <col min="10250" max="10250" width="9.42578125" style="1" customWidth="1"/>
    <col min="10251" max="10251" width="12.85546875" style="1" customWidth="1"/>
    <col min="10252" max="10252" width="10" style="1" customWidth="1"/>
    <col min="10253" max="10253" width="10.85546875" style="1" bestFit="1" customWidth="1"/>
    <col min="10254" max="10254" width="11.28515625" style="1" customWidth="1"/>
    <col min="10255" max="10255" width="12.5703125" style="1" customWidth="1"/>
    <col min="10256" max="10256" width="15" style="1" customWidth="1"/>
    <col min="10257" max="10257" width="23.42578125" style="1" customWidth="1"/>
    <col min="10258" max="10498" width="9.140625" style="1"/>
    <col min="10499" max="10499" width="26.140625" style="1" customWidth="1"/>
    <col min="10500" max="10500" width="9.140625" style="1"/>
    <col min="10501" max="10501" width="16.85546875" style="1" customWidth="1"/>
    <col min="10502" max="10502" width="12.5703125" style="1" customWidth="1"/>
    <col min="10503" max="10503" width="9.140625" style="1"/>
    <col min="10504" max="10504" width="26.140625" style="1" customWidth="1"/>
    <col min="10505" max="10505" width="10.85546875" style="1" customWidth="1"/>
    <col min="10506" max="10506" width="9.42578125" style="1" customWidth="1"/>
    <col min="10507" max="10507" width="12.85546875" style="1" customWidth="1"/>
    <col min="10508" max="10508" width="10" style="1" customWidth="1"/>
    <col min="10509" max="10509" width="10.85546875" style="1" bestFit="1" customWidth="1"/>
    <col min="10510" max="10510" width="11.28515625" style="1" customWidth="1"/>
    <col min="10511" max="10511" width="12.5703125" style="1" customWidth="1"/>
    <col min="10512" max="10512" width="15" style="1" customWidth="1"/>
    <col min="10513" max="10513" width="23.42578125" style="1" customWidth="1"/>
    <col min="10514" max="10754" width="9.140625" style="1"/>
    <col min="10755" max="10755" width="26.140625" style="1" customWidth="1"/>
    <col min="10756" max="10756" width="9.140625" style="1"/>
    <col min="10757" max="10757" width="16.85546875" style="1" customWidth="1"/>
    <col min="10758" max="10758" width="12.5703125" style="1" customWidth="1"/>
    <col min="10759" max="10759" width="9.140625" style="1"/>
    <col min="10760" max="10760" width="26.140625" style="1" customWidth="1"/>
    <col min="10761" max="10761" width="10.85546875" style="1" customWidth="1"/>
    <col min="10762" max="10762" width="9.42578125" style="1" customWidth="1"/>
    <col min="10763" max="10763" width="12.85546875" style="1" customWidth="1"/>
    <col min="10764" max="10764" width="10" style="1" customWidth="1"/>
    <col min="10765" max="10765" width="10.85546875" style="1" bestFit="1" customWidth="1"/>
    <col min="10766" max="10766" width="11.28515625" style="1" customWidth="1"/>
    <col min="10767" max="10767" width="12.5703125" style="1" customWidth="1"/>
    <col min="10768" max="10768" width="15" style="1" customWidth="1"/>
    <col min="10769" max="10769" width="23.42578125" style="1" customWidth="1"/>
    <col min="10770" max="11010" width="9.140625" style="1"/>
    <col min="11011" max="11011" width="26.140625" style="1" customWidth="1"/>
    <col min="11012" max="11012" width="9.140625" style="1"/>
    <col min="11013" max="11013" width="16.85546875" style="1" customWidth="1"/>
    <col min="11014" max="11014" width="12.5703125" style="1" customWidth="1"/>
    <col min="11015" max="11015" width="9.140625" style="1"/>
    <col min="11016" max="11016" width="26.140625" style="1" customWidth="1"/>
    <col min="11017" max="11017" width="10.85546875" style="1" customWidth="1"/>
    <col min="11018" max="11018" width="9.42578125" style="1" customWidth="1"/>
    <col min="11019" max="11019" width="12.85546875" style="1" customWidth="1"/>
    <col min="11020" max="11020" width="10" style="1" customWidth="1"/>
    <col min="11021" max="11021" width="10.85546875" style="1" bestFit="1" customWidth="1"/>
    <col min="11022" max="11022" width="11.28515625" style="1" customWidth="1"/>
    <col min="11023" max="11023" width="12.5703125" style="1" customWidth="1"/>
    <col min="11024" max="11024" width="15" style="1" customWidth="1"/>
    <col min="11025" max="11025" width="23.42578125" style="1" customWidth="1"/>
    <col min="11026" max="11266" width="9.140625" style="1"/>
    <col min="11267" max="11267" width="26.140625" style="1" customWidth="1"/>
    <col min="11268" max="11268" width="9.140625" style="1"/>
    <col min="11269" max="11269" width="16.85546875" style="1" customWidth="1"/>
    <col min="11270" max="11270" width="12.5703125" style="1" customWidth="1"/>
    <col min="11271" max="11271" width="9.140625" style="1"/>
    <col min="11272" max="11272" width="26.140625" style="1" customWidth="1"/>
    <col min="11273" max="11273" width="10.85546875" style="1" customWidth="1"/>
    <col min="11274" max="11274" width="9.42578125" style="1" customWidth="1"/>
    <col min="11275" max="11275" width="12.85546875" style="1" customWidth="1"/>
    <col min="11276" max="11276" width="10" style="1" customWidth="1"/>
    <col min="11277" max="11277" width="10.85546875" style="1" bestFit="1" customWidth="1"/>
    <col min="11278" max="11278" width="11.28515625" style="1" customWidth="1"/>
    <col min="11279" max="11279" width="12.5703125" style="1" customWidth="1"/>
    <col min="11280" max="11280" width="15" style="1" customWidth="1"/>
    <col min="11281" max="11281" width="23.42578125" style="1" customWidth="1"/>
    <col min="11282" max="11522" width="9.140625" style="1"/>
    <col min="11523" max="11523" width="26.140625" style="1" customWidth="1"/>
    <col min="11524" max="11524" width="9.140625" style="1"/>
    <col min="11525" max="11525" width="16.85546875" style="1" customWidth="1"/>
    <col min="11526" max="11526" width="12.5703125" style="1" customWidth="1"/>
    <col min="11527" max="11527" width="9.140625" style="1"/>
    <col min="11528" max="11528" width="26.140625" style="1" customWidth="1"/>
    <col min="11529" max="11529" width="10.85546875" style="1" customWidth="1"/>
    <col min="11530" max="11530" width="9.42578125" style="1" customWidth="1"/>
    <col min="11531" max="11531" width="12.85546875" style="1" customWidth="1"/>
    <col min="11532" max="11532" width="10" style="1" customWidth="1"/>
    <col min="11533" max="11533" width="10.85546875" style="1" bestFit="1" customWidth="1"/>
    <col min="11534" max="11534" width="11.28515625" style="1" customWidth="1"/>
    <col min="11535" max="11535" width="12.5703125" style="1" customWidth="1"/>
    <col min="11536" max="11536" width="15" style="1" customWidth="1"/>
    <col min="11537" max="11537" width="23.42578125" style="1" customWidth="1"/>
    <col min="11538" max="11778" width="9.140625" style="1"/>
    <col min="11779" max="11779" width="26.140625" style="1" customWidth="1"/>
    <col min="11780" max="11780" width="9.140625" style="1"/>
    <col min="11781" max="11781" width="16.85546875" style="1" customWidth="1"/>
    <col min="11782" max="11782" width="12.5703125" style="1" customWidth="1"/>
    <col min="11783" max="11783" width="9.140625" style="1"/>
    <col min="11784" max="11784" width="26.140625" style="1" customWidth="1"/>
    <col min="11785" max="11785" width="10.85546875" style="1" customWidth="1"/>
    <col min="11786" max="11786" width="9.42578125" style="1" customWidth="1"/>
    <col min="11787" max="11787" width="12.85546875" style="1" customWidth="1"/>
    <col min="11788" max="11788" width="10" style="1" customWidth="1"/>
    <col min="11789" max="11789" width="10.85546875" style="1" bestFit="1" customWidth="1"/>
    <col min="11790" max="11790" width="11.28515625" style="1" customWidth="1"/>
    <col min="11791" max="11791" width="12.5703125" style="1" customWidth="1"/>
    <col min="11792" max="11792" width="15" style="1" customWidth="1"/>
    <col min="11793" max="11793" width="23.42578125" style="1" customWidth="1"/>
    <col min="11794" max="12034" width="9.140625" style="1"/>
    <col min="12035" max="12035" width="26.140625" style="1" customWidth="1"/>
    <col min="12036" max="12036" width="9.140625" style="1"/>
    <col min="12037" max="12037" width="16.85546875" style="1" customWidth="1"/>
    <col min="12038" max="12038" width="12.5703125" style="1" customWidth="1"/>
    <col min="12039" max="12039" width="9.140625" style="1"/>
    <col min="12040" max="12040" width="26.140625" style="1" customWidth="1"/>
    <col min="12041" max="12041" width="10.85546875" style="1" customWidth="1"/>
    <col min="12042" max="12042" width="9.42578125" style="1" customWidth="1"/>
    <col min="12043" max="12043" width="12.85546875" style="1" customWidth="1"/>
    <col min="12044" max="12044" width="10" style="1" customWidth="1"/>
    <col min="12045" max="12045" width="10.85546875" style="1" bestFit="1" customWidth="1"/>
    <col min="12046" max="12046" width="11.28515625" style="1" customWidth="1"/>
    <col min="12047" max="12047" width="12.5703125" style="1" customWidth="1"/>
    <col min="12048" max="12048" width="15" style="1" customWidth="1"/>
    <col min="12049" max="12049" width="23.42578125" style="1" customWidth="1"/>
    <col min="12050" max="12290" width="9.140625" style="1"/>
    <col min="12291" max="12291" width="26.140625" style="1" customWidth="1"/>
    <col min="12292" max="12292" width="9.140625" style="1"/>
    <col min="12293" max="12293" width="16.85546875" style="1" customWidth="1"/>
    <col min="12294" max="12294" width="12.5703125" style="1" customWidth="1"/>
    <col min="12295" max="12295" width="9.140625" style="1"/>
    <col min="12296" max="12296" width="26.140625" style="1" customWidth="1"/>
    <col min="12297" max="12297" width="10.85546875" style="1" customWidth="1"/>
    <col min="12298" max="12298" width="9.42578125" style="1" customWidth="1"/>
    <col min="12299" max="12299" width="12.85546875" style="1" customWidth="1"/>
    <col min="12300" max="12300" width="10" style="1" customWidth="1"/>
    <col min="12301" max="12301" width="10.85546875" style="1" bestFit="1" customWidth="1"/>
    <col min="12302" max="12302" width="11.28515625" style="1" customWidth="1"/>
    <col min="12303" max="12303" width="12.5703125" style="1" customWidth="1"/>
    <col min="12304" max="12304" width="15" style="1" customWidth="1"/>
    <col min="12305" max="12305" width="23.42578125" style="1" customWidth="1"/>
    <col min="12306" max="12546" width="9.140625" style="1"/>
    <col min="12547" max="12547" width="26.140625" style="1" customWidth="1"/>
    <col min="12548" max="12548" width="9.140625" style="1"/>
    <col min="12549" max="12549" width="16.85546875" style="1" customWidth="1"/>
    <col min="12550" max="12550" width="12.5703125" style="1" customWidth="1"/>
    <col min="12551" max="12551" width="9.140625" style="1"/>
    <col min="12552" max="12552" width="26.140625" style="1" customWidth="1"/>
    <col min="12553" max="12553" width="10.85546875" style="1" customWidth="1"/>
    <col min="12554" max="12554" width="9.42578125" style="1" customWidth="1"/>
    <col min="12555" max="12555" width="12.85546875" style="1" customWidth="1"/>
    <col min="12556" max="12556" width="10" style="1" customWidth="1"/>
    <col min="12557" max="12557" width="10.85546875" style="1" bestFit="1" customWidth="1"/>
    <col min="12558" max="12558" width="11.28515625" style="1" customWidth="1"/>
    <col min="12559" max="12559" width="12.5703125" style="1" customWidth="1"/>
    <col min="12560" max="12560" width="15" style="1" customWidth="1"/>
    <col min="12561" max="12561" width="23.42578125" style="1" customWidth="1"/>
    <col min="12562" max="12802" width="9.140625" style="1"/>
    <col min="12803" max="12803" width="26.140625" style="1" customWidth="1"/>
    <col min="12804" max="12804" width="9.140625" style="1"/>
    <col min="12805" max="12805" width="16.85546875" style="1" customWidth="1"/>
    <col min="12806" max="12806" width="12.5703125" style="1" customWidth="1"/>
    <col min="12807" max="12807" width="9.140625" style="1"/>
    <col min="12808" max="12808" width="26.140625" style="1" customWidth="1"/>
    <col min="12809" max="12809" width="10.85546875" style="1" customWidth="1"/>
    <col min="12810" max="12810" width="9.42578125" style="1" customWidth="1"/>
    <col min="12811" max="12811" width="12.85546875" style="1" customWidth="1"/>
    <col min="12812" max="12812" width="10" style="1" customWidth="1"/>
    <col min="12813" max="12813" width="10.85546875" style="1" bestFit="1" customWidth="1"/>
    <col min="12814" max="12814" width="11.28515625" style="1" customWidth="1"/>
    <col min="12815" max="12815" width="12.5703125" style="1" customWidth="1"/>
    <col min="12816" max="12816" width="15" style="1" customWidth="1"/>
    <col min="12817" max="12817" width="23.42578125" style="1" customWidth="1"/>
    <col min="12818" max="13058" width="9.140625" style="1"/>
    <col min="13059" max="13059" width="26.140625" style="1" customWidth="1"/>
    <col min="13060" max="13060" width="9.140625" style="1"/>
    <col min="13061" max="13061" width="16.85546875" style="1" customWidth="1"/>
    <col min="13062" max="13062" width="12.5703125" style="1" customWidth="1"/>
    <col min="13063" max="13063" width="9.140625" style="1"/>
    <col min="13064" max="13064" width="26.140625" style="1" customWidth="1"/>
    <col min="13065" max="13065" width="10.85546875" style="1" customWidth="1"/>
    <col min="13066" max="13066" width="9.42578125" style="1" customWidth="1"/>
    <col min="13067" max="13067" width="12.85546875" style="1" customWidth="1"/>
    <col min="13068" max="13068" width="10" style="1" customWidth="1"/>
    <col min="13069" max="13069" width="10.85546875" style="1" bestFit="1" customWidth="1"/>
    <col min="13070" max="13070" width="11.28515625" style="1" customWidth="1"/>
    <col min="13071" max="13071" width="12.5703125" style="1" customWidth="1"/>
    <col min="13072" max="13072" width="15" style="1" customWidth="1"/>
    <col min="13073" max="13073" width="23.42578125" style="1" customWidth="1"/>
    <col min="13074" max="13314" width="9.140625" style="1"/>
    <col min="13315" max="13315" width="26.140625" style="1" customWidth="1"/>
    <col min="13316" max="13316" width="9.140625" style="1"/>
    <col min="13317" max="13317" width="16.85546875" style="1" customWidth="1"/>
    <col min="13318" max="13318" width="12.5703125" style="1" customWidth="1"/>
    <col min="13319" max="13319" width="9.140625" style="1"/>
    <col min="13320" max="13320" width="26.140625" style="1" customWidth="1"/>
    <col min="13321" max="13321" width="10.85546875" style="1" customWidth="1"/>
    <col min="13322" max="13322" width="9.42578125" style="1" customWidth="1"/>
    <col min="13323" max="13323" width="12.85546875" style="1" customWidth="1"/>
    <col min="13324" max="13324" width="10" style="1" customWidth="1"/>
    <col min="13325" max="13325" width="10.85546875" style="1" bestFit="1" customWidth="1"/>
    <col min="13326" max="13326" width="11.28515625" style="1" customWidth="1"/>
    <col min="13327" max="13327" width="12.5703125" style="1" customWidth="1"/>
    <col min="13328" max="13328" width="15" style="1" customWidth="1"/>
    <col min="13329" max="13329" width="23.42578125" style="1" customWidth="1"/>
    <col min="13330" max="13570" width="9.140625" style="1"/>
    <col min="13571" max="13571" width="26.140625" style="1" customWidth="1"/>
    <col min="13572" max="13572" width="9.140625" style="1"/>
    <col min="13573" max="13573" width="16.85546875" style="1" customWidth="1"/>
    <col min="13574" max="13574" width="12.5703125" style="1" customWidth="1"/>
    <col min="13575" max="13575" width="9.140625" style="1"/>
    <col min="13576" max="13576" width="26.140625" style="1" customWidth="1"/>
    <col min="13577" max="13577" width="10.85546875" style="1" customWidth="1"/>
    <col min="13578" max="13578" width="9.42578125" style="1" customWidth="1"/>
    <col min="13579" max="13579" width="12.85546875" style="1" customWidth="1"/>
    <col min="13580" max="13580" width="10" style="1" customWidth="1"/>
    <col min="13581" max="13581" width="10.85546875" style="1" bestFit="1" customWidth="1"/>
    <col min="13582" max="13582" width="11.28515625" style="1" customWidth="1"/>
    <col min="13583" max="13583" width="12.5703125" style="1" customWidth="1"/>
    <col min="13584" max="13584" width="15" style="1" customWidth="1"/>
    <col min="13585" max="13585" width="23.42578125" style="1" customWidth="1"/>
    <col min="13586" max="13826" width="9.140625" style="1"/>
    <col min="13827" max="13827" width="26.140625" style="1" customWidth="1"/>
    <col min="13828" max="13828" width="9.140625" style="1"/>
    <col min="13829" max="13829" width="16.85546875" style="1" customWidth="1"/>
    <col min="13830" max="13830" width="12.5703125" style="1" customWidth="1"/>
    <col min="13831" max="13831" width="9.140625" style="1"/>
    <col min="13832" max="13832" width="26.140625" style="1" customWidth="1"/>
    <col min="13833" max="13833" width="10.85546875" style="1" customWidth="1"/>
    <col min="13834" max="13834" width="9.42578125" style="1" customWidth="1"/>
    <col min="13835" max="13835" width="12.85546875" style="1" customWidth="1"/>
    <col min="13836" max="13836" width="10" style="1" customWidth="1"/>
    <col min="13837" max="13837" width="10.85546875" style="1" bestFit="1" customWidth="1"/>
    <col min="13838" max="13838" width="11.28515625" style="1" customWidth="1"/>
    <col min="13839" max="13839" width="12.5703125" style="1" customWidth="1"/>
    <col min="13840" max="13840" width="15" style="1" customWidth="1"/>
    <col min="13841" max="13841" width="23.42578125" style="1" customWidth="1"/>
    <col min="13842" max="14082" width="9.140625" style="1"/>
    <col min="14083" max="14083" width="26.140625" style="1" customWidth="1"/>
    <col min="14084" max="14084" width="9.140625" style="1"/>
    <col min="14085" max="14085" width="16.85546875" style="1" customWidth="1"/>
    <col min="14086" max="14086" width="12.5703125" style="1" customWidth="1"/>
    <col min="14087" max="14087" width="9.140625" style="1"/>
    <col min="14088" max="14088" width="26.140625" style="1" customWidth="1"/>
    <col min="14089" max="14089" width="10.85546875" style="1" customWidth="1"/>
    <col min="14090" max="14090" width="9.42578125" style="1" customWidth="1"/>
    <col min="14091" max="14091" width="12.85546875" style="1" customWidth="1"/>
    <col min="14092" max="14092" width="10" style="1" customWidth="1"/>
    <col min="14093" max="14093" width="10.85546875" style="1" bestFit="1" customWidth="1"/>
    <col min="14094" max="14094" width="11.28515625" style="1" customWidth="1"/>
    <col min="14095" max="14095" width="12.5703125" style="1" customWidth="1"/>
    <col min="14096" max="14096" width="15" style="1" customWidth="1"/>
    <col min="14097" max="14097" width="23.42578125" style="1" customWidth="1"/>
    <col min="14098" max="14338" width="9.140625" style="1"/>
    <col min="14339" max="14339" width="26.140625" style="1" customWidth="1"/>
    <col min="14340" max="14340" width="9.140625" style="1"/>
    <col min="14341" max="14341" width="16.85546875" style="1" customWidth="1"/>
    <col min="14342" max="14342" width="12.5703125" style="1" customWidth="1"/>
    <col min="14343" max="14343" width="9.140625" style="1"/>
    <col min="14344" max="14344" width="26.140625" style="1" customWidth="1"/>
    <col min="14345" max="14345" width="10.85546875" style="1" customWidth="1"/>
    <col min="14346" max="14346" width="9.42578125" style="1" customWidth="1"/>
    <col min="14347" max="14347" width="12.85546875" style="1" customWidth="1"/>
    <col min="14348" max="14348" width="10" style="1" customWidth="1"/>
    <col min="14349" max="14349" width="10.85546875" style="1" bestFit="1" customWidth="1"/>
    <col min="14350" max="14350" width="11.28515625" style="1" customWidth="1"/>
    <col min="14351" max="14351" width="12.5703125" style="1" customWidth="1"/>
    <col min="14352" max="14352" width="15" style="1" customWidth="1"/>
    <col min="14353" max="14353" width="23.42578125" style="1" customWidth="1"/>
    <col min="14354" max="14594" width="9.140625" style="1"/>
    <col min="14595" max="14595" width="26.140625" style="1" customWidth="1"/>
    <col min="14596" max="14596" width="9.140625" style="1"/>
    <col min="14597" max="14597" width="16.85546875" style="1" customWidth="1"/>
    <col min="14598" max="14598" width="12.5703125" style="1" customWidth="1"/>
    <col min="14599" max="14599" width="9.140625" style="1"/>
    <col min="14600" max="14600" width="26.140625" style="1" customWidth="1"/>
    <col min="14601" max="14601" width="10.85546875" style="1" customWidth="1"/>
    <col min="14602" max="14602" width="9.42578125" style="1" customWidth="1"/>
    <col min="14603" max="14603" width="12.85546875" style="1" customWidth="1"/>
    <col min="14604" max="14604" width="10" style="1" customWidth="1"/>
    <col min="14605" max="14605" width="10.85546875" style="1" bestFit="1" customWidth="1"/>
    <col min="14606" max="14606" width="11.28515625" style="1" customWidth="1"/>
    <col min="14607" max="14607" width="12.5703125" style="1" customWidth="1"/>
    <col min="14608" max="14608" width="15" style="1" customWidth="1"/>
    <col min="14609" max="14609" width="23.42578125" style="1" customWidth="1"/>
    <col min="14610" max="14850" width="9.140625" style="1"/>
    <col min="14851" max="14851" width="26.140625" style="1" customWidth="1"/>
    <col min="14852" max="14852" width="9.140625" style="1"/>
    <col min="14853" max="14853" width="16.85546875" style="1" customWidth="1"/>
    <col min="14854" max="14854" width="12.5703125" style="1" customWidth="1"/>
    <col min="14855" max="14855" width="9.140625" style="1"/>
    <col min="14856" max="14856" width="26.140625" style="1" customWidth="1"/>
    <col min="14857" max="14857" width="10.85546875" style="1" customWidth="1"/>
    <col min="14858" max="14858" width="9.42578125" style="1" customWidth="1"/>
    <col min="14859" max="14859" width="12.85546875" style="1" customWidth="1"/>
    <col min="14860" max="14860" width="10" style="1" customWidth="1"/>
    <col min="14861" max="14861" width="10.85546875" style="1" bestFit="1" customWidth="1"/>
    <col min="14862" max="14862" width="11.28515625" style="1" customWidth="1"/>
    <col min="14863" max="14863" width="12.5703125" style="1" customWidth="1"/>
    <col min="14864" max="14864" width="15" style="1" customWidth="1"/>
    <col min="14865" max="14865" width="23.42578125" style="1" customWidth="1"/>
    <col min="14866" max="15106" width="9.140625" style="1"/>
    <col min="15107" max="15107" width="26.140625" style="1" customWidth="1"/>
    <col min="15108" max="15108" width="9.140625" style="1"/>
    <col min="15109" max="15109" width="16.85546875" style="1" customWidth="1"/>
    <col min="15110" max="15110" width="12.5703125" style="1" customWidth="1"/>
    <col min="15111" max="15111" width="9.140625" style="1"/>
    <col min="15112" max="15112" width="26.140625" style="1" customWidth="1"/>
    <col min="15113" max="15113" width="10.85546875" style="1" customWidth="1"/>
    <col min="15114" max="15114" width="9.42578125" style="1" customWidth="1"/>
    <col min="15115" max="15115" width="12.85546875" style="1" customWidth="1"/>
    <col min="15116" max="15116" width="10" style="1" customWidth="1"/>
    <col min="15117" max="15117" width="10.85546875" style="1" bestFit="1" customWidth="1"/>
    <col min="15118" max="15118" width="11.28515625" style="1" customWidth="1"/>
    <col min="15119" max="15119" width="12.5703125" style="1" customWidth="1"/>
    <col min="15120" max="15120" width="15" style="1" customWidth="1"/>
    <col min="15121" max="15121" width="23.42578125" style="1" customWidth="1"/>
    <col min="15122" max="15362" width="9.140625" style="1"/>
    <col min="15363" max="15363" width="26.140625" style="1" customWidth="1"/>
    <col min="15364" max="15364" width="9.140625" style="1"/>
    <col min="15365" max="15365" width="16.85546875" style="1" customWidth="1"/>
    <col min="15366" max="15366" width="12.5703125" style="1" customWidth="1"/>
    <col min="15367" max="15367" width="9.140625" style="1"/>
    <col min="15368" max="15368" width="26.140625" style="1" customWidth="1"/>
    <col min="15369" max="15369" width="10.85546875" style="1" customWidth="1"/>
    <col min="15370" max="15370" width="9.42578125" style="1" customWidth="1"/>
    <col min="15371" max="15371" width="12.85546875" style="1" customWidth="1"/>
    <col min="15372" max="15372" width="10" style="1" customWidth="1"/>
    <col min="15373" max="15373" width="10.85546875" style="1" bestFit="1" customWidth="1"/>
    <col min="15374" max="15374" width="11.28515625" style="1" customWidth="1"/>
    <col min="15375" max="15375" width="12.5703125" style="1" customWidth="1"/>
    <col min="15376" max="15376" width="15" style="1" customWidth="1"/>
    <col min="15377" max="15377" width="23.42578125" style="1" customWidth="1"/>
    <col min="15378" max="15618" width="9.140625" style="1"/>
    <col min="15619" max="15619" width="26.140625" style="1" customWidth="1"/>
    <col min="15620" max="15620" width="9.140625" style="1"/>
    <col min="15621" max="15621" width="16.85546875" style="1" customWidth="1"/>
    <col min="15622" max="15622" width="12.5703125" style="1" customWidth="1"/>
    <col min="15623" max="15623" width="9.140625" style="1"/>
    <col min="15624" max="15624" width="26.140625" style="1" customWidth="1"/>
    <col min="15625" max="15625" width="10.85546875" style="1" customWidth="1"/>
    <col min="15626" max="15626" width="9.42578125" style="1" customWidth="1"/>
    <col min="15627" max="15627" width="12.85546875" style="1" customWidth="1"/>
    <col min="15628" max="15628" width="10" style="1" customWidth="1"/>
    <col min="15629" max="15629" width="10.85546875" style="1" bestFit="1" customWidth="1"/>
    <col min="15630" max="15630" width="11.28515625" style="1" customWidth="1"/>
    <col min="15631" max="15631" width="12.5703125" style="1" customWidth="1"/>
    <col min="15632" max="15632" width="15" style="1" customWidth="1"/>
    <col min="15633" max="15633" width="23.42578125" style="1" customWidth="1"/>
    <col min="15634" max="15874" width="9.140625" style="1"/>
    <col min="15875" max="15875" width="26.140625" style="1" customWidth="1"/>
    <col min="15876" max="15876" width="9.140625" style="1"/>
    <col min="15877" max="15877" width="16.85546875" style="1" customWidth="1"/>
    <col min="15878" max="15878" width="12.5703125" style="1" customWidth="1"/>
    <col min="15879" max="15879" width="9.140625" style="1"/>
    <col min="15880" max="15880" width="26.140625" style="1" customWidth="1"/>
    <col min="15881" max="15881" width="10.85546875" style="1" customWidth="1"/>
    <col min="15882" max="15882" width="9.42578125" style="1" customWidth="1"/>
    <col min="15883" max="15883" width="12.85546875" style="1" customWidth="1"/>
    <col min="15884" max="15884" width="10" style="1" customWidth="1"/>
    <col min="15885" max="15885" width="10.85546875" style="1" bestFit="1" customWidth="1"/>
    <col min="15886" max="15886" width="11.28515625" style="1" customWidth="1"/>
    <col min="15887" max="15887" width="12.5703125" style="1" customWidth="1"/>
    <col min="15888" max="15888" width="15" style="1" customWidth="1"/>
    <col min="15889" max="15889" width="23.42578125" style="1" customWidth="1"/>
    <col min="15890" max="16130" width="9.140625" style="1"/>
    <col min="16131" max="16131" width="26.140625" style="1" customWidth="1"/>
    <col min="16132" max="16132" width="9.140625" style="1"/>
    <col min="16133" max="16133" width="16.85546875" style="1" customWidth="1"/>
    <col min="16134" max="16134" width="12.5703125" style="1" customWidth="1"/>
    <col min="16135" max="16135" width="9.140625" style="1"/>
    <col min="16136" max="16136" width="26.140625" style="1" customWidth="1"/>
    <col min="16137" max="16137" width="10.85546875" style="1" customWidth="1"/>
    <col min="16138" max="16138" width="9.42578125" style="1" customWidth="1"/>
    <col min="16139" max="16139" width="12.85546875" style="1" customWidth="1"/>
    <col min="16140" max="16140" width="10" style="1" customWidth="1"/>
    <col min="16141" max="16141" width="10.85546875" style="1" bestFit="1" customWidth="1"/>
    <col min="16142" max="16142" width="11.28515625" style="1" customWidth="1"/>
    <col min="16143" max="16143" width="12.5703125" style="1" customWidth="1"/>
    <col min="16144" max="16144" width="15" style="1" customWidth="1"/>
    <col min="16145" max="16145" width="23.42578125" style="1" customWidth="1"/>
    <col min="16146" max="16384" width="9.140625" style="1"/>
  </cols>
  <sheetData>
    <row r="1" spans="1:17" ht="15.75" thickBo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 t="s">
        <v>1</v>
      </c>
      <c r="J1" s="23"/>
      <c r="K1" s="23"/>
      <c r="L1" s="23"/>
      <c r="M1" s="23"/>
      <c r="N1" s="23" t="s">
        <v>2</v>
      </c>
      <c r="O1" s="23"/>
      <c r="P1" s="23"/>
      <c r="Q1" s="17" t="s">
        <v>15</v>
      </c>
    </row>
    <row r="2" spans="1:17" s="31" customFormat="1" ht="45.75" thickBot="1" x14ac:dyDescent="0.3">
      <c r="A2" s="28" t="s">
        <v>3</v>
      </c>
      <c r="B2" s="29" t="s">
        <v>4</v>
      </c>
      <c r="C2" s="29" t="s">
        <v>5</v>
      </c>
      <c r="D2" s="29" t="s">
        <v>6</v>
      </c>
      <c r="E2" s="29" t="s">
        <v>7</v>
      </c>
      <c r="F2" s="28" t="s">
        <v>8</v>
      </c>
      <c r="G2" s="29" t="s">
        <v>9</v>
      </c>
      <c r="H2" s="30" t="s">
        <v>16</v>
      </c>
      <c r="I2" s="30" t="s">
        <v>10</v>
      </c>
      <c r="J2" s="30" t="s">
        <v>11</v>
      </c>
      <c r="K2" s="30" t="s">
        <v>12</v>
      </c>
      <c r="L2" s="30" t="s">
        <v>13</v>
      </c>
      <c r="M2" s="30" t="s">
        <v>14</v>
      </c>
      <c r="N2" s="28">
        <v>1</v>
      </c>
      <c r="O2" s="28">
        <v>2</v>
      </c>
      <c r="P2" s="28">
        <v>3</v>
      </c>
      <c r="Q2" s="29"/>
    </row>
    <row r="3" spans="1:17" ht="45" x14ac:dyDescent="0.25">
      <c r="A3" s="21">
        <v>1</v>
      </c>
      <c r="B3" s="18" t="s">
        <v>155</v>
      </c>
      <c r="C3" s="20" t="s">
        <v>154</v>
      </c>
      <c r="D3" s="20" t="s">
        <v>39</v>
      </c>
      <c r="E3" s="20" t="s">
        <v>37</v>
      </c>
      <c r="F3" s="21">
        <v>22</v>
      </c>
      <c r="G3" s="18" t="s">
        <v>174</v>
      </c>
      <c r="H3" s="21" t="s">
        <v>53</v>
      </c>
      <c r="I3" s="21">
        <v>5</v>
      </c>
      <c r="J3" s="21">
        <v>1</v>
      </c>
      <c r="K3" s="21">
        <v>3</v>
      </c>
      <c r="L3" s="21">
        <v>2</v>
      </c>
      <c r="M3" s="21">
        <v>3</v>
      </c>
      <c r="N3" s="32" t="s">
        <v>196</v>
      </c>
      <c r="O3" s="22"/>
      <c r="P3" s="21"/>
      <c r="Q3" s="18" t="s">
        <v>50</v>
      </c>
    </row>
    <row r="4" spans="1:17" ht="30" x14ac:dyDescent="0.25">
      <c r="A4" s="21">
        <v>2</v>
      </c>
      <c r="B4" s="18" t="s">
        <v>156</v>
      </c>
      <c r="C4" s="20" t="s">
        <v>154</v>
      </c>
      <c r="D4" s="20" t="s">
        <v>39</v>
      </c>
      <c r="E4" s="20" t="s">
        <v>37</v>
      </c>
      <c r="F4" s="21">
        <v>22</v>
      </c>
      <c r="G4" s="18" t="s">
        <v>175</v>
      </c>
      <c r="H4" s="21" t="s">
        <v>68</v>
      </c>
      <c r="I4" s="21">
        <v>5</v>
      </c>
      <c r="J4" s="21">
        <v>1</v>
      </c>
      <c r="K4" s="21">
        <v>2</v>
      </c>
      <c r="L4" s="21">
        <v>2</v>
      </c>
      <c r="M4" s="21">
        <v>3</v>
      </c>
      <c r="N4" s="32" t="s">
        <v>196</v>
      </c>
      <c r="O4" s="22"/>
      <c r="P4" s="21"/>
      <c r="Q4" s="18" t="s">
        <v>190</v>
      </c>
    </row>
    <row r="5" spans="1:17" ht="30" x14ac:dyDescent="0.25">
      <c r="A5" s="21">
        <v>3</v>
      </c>
      <c r="B5" s="18" t="s">
        <v>157</v>
      </c>
      <c r="C5" s="20" t="s">
        <v>154</v>
      </c>
      <c r="D5" s="20" t="s">
        <v>39</v>
      </c>
      <c r="E5" s="20" t="s">
        <v>37</v>
      </c>
      <c r="F5" s="21">
        <v>22</v>
      </c>
      <c r="G5" s="18" t="s">
        <v>176</v>
      </c>
      <c r="H5" s="21" t="s">
        <v>53</v>
      </c>
      <c r="I5" s="21">
        <v>5</v>
      </c>
      <c r="J5" s="21">
        <v>1</v>
      </c>
      <c r="K5" s="21">
        <v>2</v>
      </c>
      <c r="L5" s="21">
        <v>2</v>
      </c>
      <c r="M5" s="21">
        <v>3</v>
      </c>
      <c r="N5" s="32" t="s">
        <v>196</v>
      </c>
      <c r="O5" s="22"/>
      <c r="P5" s="21"/>
      <c r="Q5" s="18" t="s">
        <v>50</v>
      </c>
    </row>
    <row r="6" spans="1:17" ht="30" x14ac:dyDescent="0.25">
      <c r="A6" s="21">
        <v>4</v>
      </c>
      <c r="B6" s="18" t="s">
        <v>158</v>
      </c>
      <c r="C6" s="20" t="s">
        <v>154</v>
      </c>
      <c r="D6" s="20" t="s">
        <v>39</v>
      </c>
      <c r="E6" s="20" t="s">
        <v>37</v>
      </c>
      <c r="F6" s="21">
        <v>22</v>
      </c>
      <c r="G6" s="18" t="s">
        <v>177</v>
      </c>
      <c r="H6" s="21" t="s">
        <v>57</v>
      </c>
      <c r="I6" s="21">
        <v>5</v>
      </c>
      <c r="J6" s="21">
        <v>1</v>
      </c>
      <c r="K6" s="21">
        <v>5</v>
      </c>
      <c r="L6" s="21">
        <v>5</v>
      </c>
      <c r="M6" s="21">
        <v>4</v>
      </c>
      <c r="N6" s="32" t="s">
        <v>196</v>
      </c>
      <c r="O6" s="22"/>
      <c r="P6" s="21"/>
      <c r="Q6" s="18" t="s">
        <v>191</v>
      </c>
    </row>
    <row r="7" spans="1:17" ht="45" x14ac:dyDescent="0.25">
      <c r="A7" s="21">
        <v>5</v>
      </c>
      <c r="B7" s="18" t="s">
        <v>159</v>
      </c>
      <c r="C7" s="20" t="s">
        <v>154</v>
      </c>
      <c r="D7" s="20" t="s">
        <v>39</v>
      </c>
      <c r="E7" s="20" t="s">
        <v>37</v>
      </c>
      <c r="F7" s="21">
        <v>22</v>
      </c>
      <c r="G7" s="18" t="s">
        <v>178</v>
      </c>
      <c r="H7" s="21" t="s">
        <v>68</v>
      </c>
      <c r="I7" s="21">
        <v>4</v>
      </c>
      <c r="J7" s="21">
        <v>1</v>
      </c>
      <c r="K7" s="21">
        <v>3</v>
      </c>
      <c r="L7" s="21">
        <v>2</v>
      </c>
      <c r="M7" s="21">
        <v>3</v>
      </c>
      <c r="N7" s="32" t="s">
        <v>197</v>
      </c>
      <c r="O7" s="22"/>
      <c r="P7" s="21"/>
      <c r="Q7" s="18" t="s">
        <v>192</v>
      </c>
    </row>
    <row r="8" spans="1:17" ht="45" x14ac:dyDescent="0.25">
      <c r="A8" s="21">
        <v>6</v>
      </c>
      <c r="B8" s="18" t="s">
        <v>160</v>
      </c>
      <c r="C8" s="20" t="s">
        <v>154</v>
      </c>
      <c r="D8" s="20" t="s">
        <v>39</v>
      </c>
      <c r="E8" s="20" t="s">
        <v>37</v>
      </c>
      <c r="F8" s="21">
        <v>22</v>
      </c>
      <c r="G8" s="18" t="s">
        <v>179</v>
      </c>
      <c r="H8" s="21" t="s">
        <v>68</v>
      </c>
      <c r="I8" s="21">
        <v>2</v>
      </c>
      <c r="J8" s="21">
        <v>1</v>
      </c>
      <c r="K8" s="21">
        <v>2</v>
      </c>
      <c r="L8" s="21">
        <v>4</v>
      </c>
      <c r="M8" s="21">
        <v>3</v>
      </c>
      <c r="N8" s="32" t="s">
        <v>197</v>
      </c>
      <c r="O8" s="22"/>
      <c r="P8" s="21"/>
      <c r="Q8" s="18" t="s">
        <v>85</v>
      </c>
    </row>
    <row r="9" spans="1:17" ht="45" x14ac:dyDescent="0.25">
      <c r="A9" s="21">
        <v>7</v>
      </c>
      <c r="B9" s="18" t="s">
        <v>161</v>
      </c>
      <c r="C9" s="20" t="s">
        <v>154</v>
      </c>
      <c r="D9" s="20" t="s">
        <v>39</v>
      </c>
      <c r="E9" s="20" t="s">
        <v>37</v>
      </c>
      <c r="F9" s="21">
        <v>22</v>
      </c>
      <c r="G9" s="18" t="s">
        <v>180</v>
      </c>
      <c r="H9" s="21" t="s">
        <v>45</v>
      </c>
      <c r="I9" s="21">
        <v>3</v>
      </c>
      <c r="J9" s="21">
        <v>1</v>
      </c>
      <c r="K9" s="21">
        <v>3</v>
      </c>
      <c r="L9" s="21">
        <v>3</v>
      </c>
      <c r="M9" s="21">
        <v>3</v>
      </c>
      <c r="N9" s="32" t="s">
        <v>197</v>
      </c>
      <c r="O9" s="22"/>
      <c r="P9" s="21"/>
      <c r="Q9" s="18" t="s">
        <v>192</v>
      </c>
    </row>
    <row r="10" spans="1:17" ht="30" x14ac:dyDescent="0.25">
      <c r="A10" s="21">
        <v>9</v>
      </c>
      <c r="B10" s="18" t="s">
        <v>162</v>
      </c>
      <c r="C10" s="20" t="s">
        <v>154</v>
      </c>
      <c r="D10" s="20" t="s">
        <v>39</v>
      </c>
      <c r="E10" s="20" t="s">
        <v>37</v>
      </c>
      <c r="F10" s="21">
        <v>22</v>
      </c>
      <c r="G10" s="18" t="s">
        <v>104</v>
      </c>
      <c r="H10" s="21" t="s">
        <v>104</v>
      </c>
      <c r="I10" s="21" t="s">
        <v>104</v>
      </c>
      <c r="J10" s="21" t="s">
        <v>104</v>
      </c>
      <c r="K10" s="21" t="s">
        <v>104</v>
      </c>
      <c r="L10" s="21" t="s">
        <v>104</v>
      </c>
      <c r="M10" s="21" t="s">
        <v>104</v>
      </c>
      <c r="N10" s="32" t="s">
        <v>197</v>
      </c>
      <c r="O10" s="22"/>
      <c r="P10" s="21"/>
      <c r="Q10" s="18" t="s">
        <v>193</v>
      </c>
    </row>
    <row r="11" spans="1:17" ht="30" x14ac:dyDescent="0.25">
      <c r="A11" s="21">
        <v>9.5</v>
      </c>
      <c r="B11" s="18" t="s">
        <v>163</v>
      </c>
      <c r="C11" s="20" t="s">
        <v>154</v>
      </c>
      <c r="D11" s="20" t="s">
        <v>39</v>
      </c>
      <c r="E11" s="20" t="s">
        <v>37</v>
      </c>
      <c r="F11" s="21">
        <v>22</v>
      </c>
      <c r="G11" s="18" t="s">
        <v>181</v>
      </c>
      <c r="H11" s="21" t="s">
        <v>68</v>
      </c>
      <c r="I11" s="21">
        <v>2</v>
      </c>
      <c r="J11" s="21">
        <v>1</v>
      </c>
      <c r="K11" s="21">
        <v>2</v>
      </c>
      <c r="L11" s="21">
        <v>2</v>
      </c>
      <c r="M11" s="21">
        <v>2</v>
      </c>
      <c r="N11" s="32" t="s">
        <v>198</v>
      </c>
      <c r="O11" s="22"/>
      <c r="P11" s="21"/>
      <c r="Q11" s="18" t="s">
        <v>50</v>
      </c>
    </row>
    <row r="12" spans="1:17" ht="30" x14ac:dyDescent="0.25">
      <c r="A12" s="21">
        <v>10.5833333333333</v>
      </c>
      <c r="B12" s="18" t="s">
        <v>164</v>
      </c>
      <c r="C12" s="20" t="s">
        <v>154</v>
      </c>
      <c r="D12" s="20" t="s">
        <v>39</v>
      </c>
      <c r="E12" s="20" t="s">
        <v>37</v>
      </c>
      <c r="F12" s="21">
        <v>22</v>
      </c>
      <c r="G12" s="18" t="s">
        <v>182</v>
      </c>
      <c r="H12" s="21" t="s">
        <v>43</v>
      </c>
      <c r="I12" s="21">
        <v>3</v>
      </c>
      <c r="J12" s="21">
        <v>1</v>
      </c>
      <c r="K12" s="21">
        <v>3</v>
      </c>
      <c r="L12" s="21">
        <v>4</v>
      </c>
      <c r="M12" s="21">
        <v>3</v>
      </c>
      <c r="N12" s="32" t="s">
        <v>198</v>
      </c>
      <c r="O12" s="22"/>
      <c r="P12" s="21"/>
      <c r="Q12" s="18" t="s">
        <v>50</v>
      </c>
    </row>
    <row r="13" spans="1:17" ht="30" x14ac:dyDescent="0.25">
      <c r="A13" s="21">
        <v>11.6666666666666</v>
      </c>
      <c r="B13" s="18" t="s">
        <v>165</v>
      </c>
      <c r="C13" s="20" t="s">
        <v>154</v>
      </c>
      <c r="D13" s="20" t="s">
        <v>39</v>
      </c>
      <c r="E13" s="20" t="s">
        <v>37</v>
      </c>
      <c r="F13" s="21">
        <v>22</v>
      </c>
      <c r="G13" s="18" t="s">
        <v>183</v>
      </c>
      <c r="H13" s="21" t="s">
        <v>43</v>
      </c>
      <c r="I13" s="21">
        <v>2</v>
      </c>
      <c r="J13" s="21">
        <v>1</v>
      </c>
      <c r="K13" s="21">
        <v>2</v>
      </c>
      <c r="L13" s="21">
        <v>2</v>
      </c>
      <c r="M13" s="21">
        <v>2</v>
      </c>
      <c r="N13" s="32" t="s">
        <v>198</v>
      </c>
      <c r="O13" s="22"/>
      <c r="P13" s="21"/>
      <c r="Q13" s="18" t="s">
        <v>50</v>
      </c>
    </row>
    <row r="14" spans="1:17" ht="30" x14ac:dyDescent="0.25">
      <c r="A14" s="21">
        <v>12.75</v>
      </c>
      <c r="B14" s="33" t="s">
        <v>166</v>
      </c>
      <c r="C14" s="20" t="s">
        <v>154</v>
      </c>
      <c r="D14" s="20" t="s">
        <v>39</v>
      </c>
      <c r="E14" s="20" t="s">
        <v>37</v>
      </c>
      <c r="F14" s="21">
        <v>22</v>
      </c>
      <c r="G14" s="33" t="s">
        <v>184</v>
      </c>
      <c r="H14" s="21" t="s">
        <v>43</v>
      </c>
      <c r="I14" s="21">
        <v>2</v>
      </c>
      <c r="J14" s="21">
        <v>1</v>
      </c>
      <c r="K14" s="21">
        <v>2</v>
      </c>
      <c r="L14" s="21">
        <v>2</v>
      </c>
      <c r="M14" s="21">
        <v>2</v>
      </c>
      <c r="N14" s="32" t="s">
        <v>198</v>
      </c>
      <c r="O14" s="22"/>
      <c r="P14" s="21"/>
      <c r="Q14" s="18" t="s">
        <v>50</v>
      </c>
    </row>
    <row r="15" spans="1:17" ht="30" x14ac:dyDescent="0.25">
      <c r="A15" s="21">
        <v>13.8333333333333</v>
      </c>
      <c r="B15" s="18" t="s">
        <v>167</v>
      </c>
      <c r="C15" s="20" t="s">
        <v>154</v>
      </c>
      <c r="D15" s="20" t="s">
        <v>39</v>
      </c>
      <c r="E15" s="20" t="s">
        <v>37</v>
      </c>
      <c r="F15" s="21">
        <v>22</v>
      </c>
      <c r="G15" s="18" t="s">
        <v>185</v>
      </c>
      <c r="H15" s="21" t="s">
        <v>68</v>
      </c>
      <c r="I15" s="21">
        <v>1</v>
      </c>
      <c r="J15" s="21">
        <v>1</v>
      </c>
      <c r="K15" s="21">
        <v>2</v>
      </c>
      <c r="L15" s="21">
        <v>2</v>
      </c>
      <c r="M15" s="21">
        <v>2</v>
      </c>
      <c r="N15" s="32" t="s">
        <v>198</v>
      </c>
      <c r="O15" s="22"/>
      <c r="P15" s="21"/>
      <c r="Q15" s="18" t="s">
        <v>50</v>
      </c>
    </row>
    <row r="16" spans="1:17" ht="45" x14ac:dyDescent="0.25">
      <c r="A16" s="21">
        <v>14.9166666666666</v>
      </c>
      <c r="B16" s="18" t="s">
        <v>168</v>
      </c>
      <c r="C16" s="20" t="s">
        <v>154</v>
      </c>
      <c r="D16" s="20" t="s">
        <v>39</v>
      </c>
      <c r="E16" s="20" t="s">
        <v>37</v>
      </c>
      <c r="F16" s="21">
        <v>22</v>
      </c>
      <c r="G16" s="18" t="s">
        <v>186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32" t="s">
        <v>198</v>
      </c>
      <c r="O16" s="22"/>
      <c r="P16" s="21"/>
      <c r="Q16" s="18" t="s">
        <v>199</v>
      </c>
    </row>
    <row r="17" spans="1:18" ht="30" x14ac:dyDescent="0.25">
      <c r="A17" s="21">
        <v>16</v>
      </c>
      <c r="B17" s="18" t="s">
        <v>169</v>
      </c>
      <c r="C17" s="20" t="s">
        <v>154</v>
      </c>
      <c r="D17" s="20" t="s">
        <v>39</v>
      </c>
      <c r="E17" s="20" t="s">
        <v>37</v>
      </c>
      <c r="F17" s="21">
        <v>22</v>
      </c>
      <c r="G17" s="18" t="s">
        <v>187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32" t="s">
        <v>198</v>
      </c>
      <c r="O17" s="22"/>
      <c r="P17" s="21"/>
      <c r="Q17" s="18" t="s">
        <v>50</v>
      </c>
    </row>
    <row r="18" spans="1:18" ht="45" x14ac:dyDescent="0.25">
      <c r="A18" s="21">
        <v>17.0833333333333</v>
      </c>
      <c r="B18" s="34" t="s">
        <v>170</v>
      </c>
      <c r="C18" s="20" t="s">
        <v>154</v>
      </c>
      <c r="D18" s="20" t="s">
        <v>39</v>
      </c>
      <c r="E18" s="20" t="s">
        <v>37</v>
      </c>
      <c r="F18" s="21">
        <v>22</v>
      </c>
      <c r="G18" s="34" t="s">
        <v>104</v>
      </c>
      <c r="H18" s="21" t="s">
        <v>104</v>
      </c>
      <c r="I18" s="21" t="s">
        <v>104</v>
      </c>
      <c r="J18" s="21" t="s">
        <v>104</v>
      </c>
      <c r="K18" s="21" t="s">
        <v>104</v>
      </c>
      <c r="L18" s="21" t="s">
        <v>104</v>
      </c>
      <c r="M18" s="21" t="s">
        <v>104</v>
      </c>
      <c r="N18" s="32" t="s">
        <v>198</v>
      </c>
      <c r="O18" s="22"/>
      <c r="P18" s="21"/>
      <c r="Q18" s="34" t="s">
        <v>193</v>
      </c>
    </row>
    <row r="19" spans="1:18" x14ac:dyDescent="0.25">
      <c r="A19" s="21">
        <v>18.1666666666666</v>
      </c>
      <c r="B19" s="18" t="s">
        <v>171</v>
      </c>
      <c r="C19" s="20" t="s">
        <v>154</v>
      </c>
      <c r="D19" s="20" t="s">
        <v>39</v>
      </c>
      <c r="E19" s="20" t="s">
        <v>37</v>
      </c>
      <c r="F19" s="21">
        <v>22</v>
      </c>
      <c r="G19" s="18" t="s">
        <v>188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32" t="s">
        <v>198</v>
      </c>
      <c r="O19" s="22"/>
      <c r="P19" s="21"/>
      <c r="Q19" s="18" t="s">
        <v>200</v>
      </c>
    </row>
    <row r="20" spans="1:18" ht="30" x14ac:dyDescent="0.25">
      <c r="A20" s="21">
        <v>19.25</v>
      </c>
      <c r="B20" s="18" t="s">
        <v>172</v>
      </c>
      <c r="C20" s="20" t="s">
        <v>154</v>
      </c>
      <c r="D20" s="20" t="s">
        <v>39</v>
      </c>
      <c r="E20" s="20" t="s">
        <v>37</v>
      </c>
      <c r="F20" s="21">
        <v>22</v>
      </c>
      <c r="G20" s="18" t="s">
        <v>189</v>
      </c>
      <c r="H20" s="21" t="s">
        <v>43</v>
      </c>
      <c r="I20" s="21">
        <v>2</v>
      </c>
      <c r="J20" s="21">
        <v>1</v>
      </c>
      <c r="K20" s="21">
        <v>3</v>
      </c>
      <c r="L20" s="21">
        <v>4</v>
      </c>
      <c r="M20" s="21">
        <v>3</v>
      </c>
      <c r="N20" s="32" t="s">
        <v>198</v>
      </c>
      <c r="O20" s="22"/>
      <c r="P20" s="21"/>
      <c r="Q20" s="18" t="s">
        <v>194</v>
      </c>
    </row>
    <row r="21" spans="1:18" x14ac:dyDescent="0.25">
      <c r="A21" s="21">
        <v>20.3333333333333</v>
      </c>
      <c r="B21" s="18" t="s">
        <v>173</v>
      </c>
      <c r="C21" s="20" t="s">
        <v>154</v>
      </c>
      <c r="D21" s="20" t="s">
        <v>39</v>
      </c>
      <c r="E21" s="20" t="s">
        <v>37</v>
      </c>
      <c r="F21" s="21">
        <v>22</v>
      </c>
      <c r="G21" s="18" t="s">
        <v>104</v>
      </c>
      <c r="H21" s="21" t="s">
        <v>104</v>
      </c>
      <c r="I21" s="21" t="s">
        <v>104</v>
      </c>
      <c r="J21" s="21" t="s">
        <v>104</v>
      </c>
      <c r="K21" s="21" t="s">
        <v>104</v>
      </c>
      <c r="L21" s="21" t="s">
        <v>104</v>
      </c>
      <c r="M21" s="21" t="s">
        <v>104</v>
      </c>
      <c r="N21" s="32" t="s">
        <v>198</v>
      </c>
      <c r="O21" s="22"/>
      <c r="P21" s="21"/>
      <c r="Q21" s="18" t="s">
        <v>193</v>
      </c>
    </row>
    <row r="22" spans="1:18" ht="30" x14ac:dyDescent="0.25">
      <c r="A22" s="21">
        <v>21.4166666666666</v>
      </c>
      <c r="B22" s="18" t="s">
        <v>156</v>
      </c>
      <c r="C22" s="20" t="s">
        <v>154</v>
      </c>
      <c r="D22" s="20" t="s">
        <v>39</v>
      </c>
      <c r="E22" s="20" t="s">
        <v>37</v>
      </c>
      <c r="F22" s="21">
        <v>22</v>
      </c>
      <c r="G22" s="18" t="s">
        <v>175</v>
      </c>
      <c r="H22" s="21"/>
      <c r="I22" s="21">
        <v>1</v>
      </c>
      <c r="J22" s="21">
        <v>1</v>
      </c>
      <c r="K22" s="21"/>
      <c r="L22" s="21"/>
      <c r="M22" s="21"/>
      <c r="N22" s="32" t="s">
        <v>198</v>
      </c>
      <c r="O22" s="22"/>
      <c r="P22" s="21"/>
      <c r="Q22" s="18" t="s">
        <v>195</v>
      </c>
    </row>
    <row r="23" spans="1:18" ht="30" x14ac:dyDescent="0.25">
      <c r="A23" s="21">
        <v>22.5</v>
      </c>
      <c r="B23" s="18" t="s">
        <v>158</v>
      </c>
      <c r="C23" s="20" t="s">
        <v>154</v>
      </c>
      <c r="D23" s="20" t="s">
        <v>39</v>
      </c>
      <c r="E23" s="20" t="s">
        <v>37</v>
      </c>
      <c r="F23" s="21">
        <v>22</v>
      </c>
      <c r="G23" s="18" t="s">
        <v>177</v>
      </c>
      <c r="H23" s="21">
        <v>5</v>
      </c>
      <c r="I23" s="21">
        <v>1</v>
      </c>
      <c r="J23" s="21">
        <v>1</v>
      </c>
      <c r="K23" s="21"/>
      <c r="L23" s="21"/>
      <c r="M23" s="21"/>
      <c r="N23" s="32" t="s">
        <v>198</v>
      </c>
      <c r="O23" s="22"/>
      <c r="P23" s="21"/>
      <c r="Q23" s="18" t="s">
        <v>50</v>
      </c>
    </row>
    <row r="24" spans="1:18" ht="45" x14ac:dyDescent="0.25">
      <c r="A24" s="21">
        <v>23.5833333333333</v>
      </c>
      <c r="B24" s="18" t="s">
        <v>134</v>
      </c>
      <c r="C24" s="20" t="s">
        <v>40</v>
      </c>
      <c r="D24" s="20" t="s">
        <v>39</v>
      </c>
      <c r="E24" s="20" t="s">
        <v>37</v>
      </c>
      <c r="F24" s="21">
        <v>22</v>
      </c>
      <c r="G24" s="18" t="s">
        <v>142</v>
      </c>
      <c r="H24" s="21" t="s">
        <v>17</v>
      </c>
      <c r="I24" s="21">
        <v>5</v>
      </c>
      <c r="J24" s="21">
        <v>1</v>
      </c>
      <c r="K24" s="21">
        <v>5</v>
      </c>
      <c r="L24" s="21">
        <v>5</v>
      </c>
      <c r="M24" s="21">
        <v>3</v>
      </c>
      <c r="N24" s="25">
        <v>44587</v>
      </c>
      <c r="O24" s="22"/>
      <c r="P24" s="21"/>
      <c r="Q24" s="18" t="s">
        <v>50</v>
      </c>
    </row>
    <row r="25" spans="1:18" ht="30" x14ac:dyDescent="0.25">
      <c r="A25" s="21">
        <v>24.6666666666666</v>
      </c>
      <c r="B25" s="18" t="s">
        <v>135</v>
      </c>
      <c r="C25" s="20" t="s">
        <v>40</v>
      </c>
      <c r="D25" s="20" t="s">
        <v>39</v>
      </c>
      <c r="E25" s="20" t="s">
        <v>37</v>
      </c>
      <c r="F25" s="21">
        <v>22</v>
      </c>
      <c r="G25" s="18" t="s">
        <v>143</v>
      </c>
      <c r="H25" s="21" t="s">
        <v>104</v>
      </c>
      <c r="I25" s="21">
        <v>3</v>
      </c>
      <c r="J25" s="21">
        <v>1</v>
      </c>
      <c r="K25" s="21">
        <v>3</v>
      </c>
      <c r="L25" s="21">
        <v>3</v>
      </c>
      <c r="M25" s="21">
        <v>3</v>
      </c>
      <c r="N25" s="25">
        <v>44588</v>
      </c>
      <c r="O25" s="22"/>
      <c r="P25" s="21"/>
      <c r="Q25" s="18" t="s">
        <v>150</v>
      </c>
    </row>
    <row r="26" spans="1:18" ht="30" x14ac:dyDescent="0.25">
      <c r="A26" s="21">
        <v>25.75</v>
      </c>
      <c r="B26" s="18" t="s">
        <v>136</v>
      </c>
      <c r="C26" s="20" t="s">
        <v>40</v>
      </c>
      <c r="D26" s="20" t="s">
        <v>39</v>
      </c>
      <c r="E26" s="20" t="s">
        <v>37</v>
      </c>
      <c r="F26" s="21">
        <v>22</v>
      </c>
      <c r="G26" s="18" t="s">
        <v>144</v>
      </c>
      <c r="H26" s="21" t="s">
        <v>68</v>
      </c>
      <c r="I26" s="21">
        <v>4</v>
      </c>
      <c r="J26" s="21">
        <v>1</v>
      </c>
      <c r="K26" s="21">
        <v>3</v>
      </c>
      <c r="L26" s="21">
        <v>3</v>
      </c>
      <c r="M26" s="21">
        <v>3</v>
      </c>
      <c r="N26" s="25">
        <v>44588</v>
      </c>
      <c r="O26" s="22"/>
      <c r="P26" s="21"/>
      <c r="Q26" s="18" t="s">
        <v>50</v>
      </c>
    </row>
    <row r="27" spans="1:18" ht="30" x14ac:dyDescent="0.25">
      <c r="A27" s="21">
        <v>26.8333333333333</v>
      </c>
      <c r="B27" s="18" t="s">
        <v>137</v>
      </c>
      <c r="C27" s="20" t="s">
        <v>40</v>
      </c>
      <c r="D27" s="20" t="s">
        <v>39</v>
      </c>
      <c r="E27" s="20" t="s">
        <v>37</v>
      </c>
      <c r="F27" s="21">
        <v>22</v>
      </c>
      <c r="G27" s="18" t="s">
        <v>145</v>
      </c>
      <c r="H27" s="21" t="s">
        <v>53</v>
      </c>
      <c r="I27" s="21">
        <v>5</v>
      </c>
      <c r="J27" s="21">
        <v>1</v>
      </c>
      <c r="K27" s="21">
        <v>5</v>
      </c>
      <c r="L27" s="21">
        <v>3</v>
      </c>
      <c r="M27" s="21">
        <v>4</v>
      </c>
      <c r="N27" s="25">
        <v>44588</v>
      </c>
      <c r="O27" s="22"/>
      <c r="P27" s="21"/>
      <c r="Q27" s="18" t="s">
        <v>151</v>
      </c>
    </row>
    <row r="28" spans="1:18" ht="30" x14ac:dyDescent="0.25">
      <c r="A28" s="21">
        <v>27.9166666666666</v>
      </c>
      <c r="B28" s="18" t="s">
        <v>138</v>
      </c>
      <c r="C28" s="20" t="s">
        <v>40</v>
      </c>
      <c r="D28" s="20" t="s">
        <v>39</v>
      </c>
      <c r="E28" s="20" t="s">
        <v>37</v>
      </c>
      <c r="F28" s="21">
        <v>22</v>
      </c>
      <c r="G28" s="18" t="s">
        <v>146</v>
      </c>
      <c r="H28" s="21" t="s">
        <v>55</v>
      </c>
      <c r="I28" s="21">
        <v>5</v>
      </c>
      <c r="J28" s="21">
        <v>1</v>
      </c>
      <c r="K28" s="21">
        <v>5</v>
      </c>
      <c r="L28" s="21">
        <v>4</v>
      </c>
      <c r="M28" s="21">
        <v>3</v>
      </c>
      <c r="N28" s="25">
        <v>44588</v>
      </c>
      <c r="O28" s="22"/>
      <c r="P28" s="21"/>
      <c r="Q28" s="18" t="s">
        <v>50</v>
      </c>
    </row>
    <row r="29" spans="1:18" ht="30" x14ac:dyDescent="0.25">
      <c r="A29" s="21">
        <v>29</v>
      </c>
      <c r="B29" s="18" t="s">
        <v>139</v>
      </c>
      <c r="C29" s="20" t="s">
        <v>40</v>
      </c>
      <c r="D29" s="20" t="s">
        <v>39</v>
      </c>
      <c r="E29" s="20" t="s">
        <v>37</v>
      </c>
      <c r="F29" s="21">
        <v>22</v>
      </c>
      <c r="G29" s="18" t="s">
        <v>147</v>
      </c>
      <c r="H29" s="21" t="s">
        <v>104</v>
      </c>
      <c r="I29" s="21" t="s">
        <v>104</v>
      </c>
      <c r="J29" s="21" t="s">
        <v>104</v>
      </c>
      <c r="K29" s="21" t="s">
        <v>104</v>
      </c>
      <c r="L29" s="21" t="s">
        <v>104</v>
      </c>
      <c r="M29" s="21" t="s">
        <v>104</v>
      </c>
      <c r="N29" s="25">
        <v>44594</v>
      </c>
      <c r="O29" s="22"/>
      <c r="P29" s="21"/>
      <c r="Q29" s="18" t="s">
        <v>152</v>
      </c>
    </row>
    <row r="30" spans="1:18" x14ac:dyDescent="0.25">
      <c r="A30" s="21">
        <v>30.0833333333333</v>
      </c>
      <c r="B30" s="18" t="s">
        <v>140</v>
      </c>
      <c r="C30" s="20" t="s">
        <v>40</v>
      </c>
      <c r="D30" s="20" t="s">
        <v>39</v>
      </c>
      <c r="E30" s="20" t="s">
        <v>37</v>
      </c>
      <c r="F30" s="21">
        <v>22</v>
      </c>
      <c r="G30" s="18" t="s">
        <v>148</v>
      </c>
      <c r="H30" s="21" t="s">
        <v>57</v>
      </c>
      <c r="I30" s="21">
        <v>5</v>
      </c>
      <c r="J30" s="21">
        <v>1</v>
      </c>
      <c r="K30" s="21">
        <v>5</v>
      </c>
      <c r="L30" s="21">
        <v>5</v>
      </c>
      <c r="M30" s="21">
        <v>4</v>
      </c>
      <c r="N30" s="25">
        <v>44594</v>
      </c>
      <c r="O30" s="22"/>
      <c r="P30" s="21"/>
      <c r="Q30" s="18" t="s">
        <v>50</v>
      </c>
    </row>
    <row r="31" spans="1:18" x14ac:dyDescent="0.25">
      <c r="A31" s="21">
        <v>31.1666666666666</v>
      </c>
      <c r="B31" s="18" t="s">
        <v>141</v>
      </c>
      <c r="C31" s="20" t="s">
        <v>40</v>
      </c>
      <c r="D31" s="20" t="s">
        <v>39</v>
      </c>
      <c r="E31" s="20" t="s">
        <v>37</v>
      </c>
      <c r="F31" s="21">
        <v>22</v>
      </c>
      <c r="G31" s="26" t="s">
        <v>149</v>
      </c>
      <c r="H31" s="21" t="s">
        <v>104</v>
      </c>
      <c r="I31" s="21" t="s">
        <v>104</v>
      </c>
      <c r="J31" s="21" t="s">
        <v>104</v>
      </c>
      <c r="K31" s="21" t="s">
        <v>104</v>
      </c>
      <c r="L31" s="21" t="s">
        <v>104</v>
      </c>
      <c r="M31" s="21" t="s">
        <v>104</v>
      </c>
      <c r="N31" s="25">
        <v>44594</v>
      </c>
      <c r="O31" s="22"/>
      <c r="P31" s="21"/>
      <c r="Q31" s="18" t="s">
        <v>153</v>
      </c>
    </row>
    <row r="32" spans="1:18" ht="45" x14ac:dyDescent="0.25">
      <c r="A32" s="21">
        <v>32.25</v>
      </c>
      <c r="B32" s="18" t="s">
        <v>41</v>
      </c>
      <c r="C32" s="20" t="s">
        <v>40</v>
      </c>
      <c r="D32" s="20" t="s">
        <v>39</v>
      </c>
      <c r="E32" s="20" t="s">
        <v>37</v>
      </c>
      <c r="F32" s="21">
        <v>22</v>
      </c>
      <c r="G32" s="18" t="s">
        <v>42</v>
      </c>
      <c r="H32" s="21" t="s">
        <v>43</v>
      </c>
      <c r="I32" s="21">
        <v>4</v>
      </c>
      <c r="J32" s="21">
        <v>1</v>
      </c>
      <c r="K32" s="21">
        <v>3</v>
      </c>
      <c r="L32" s="21">
        <v>3</v>
      </c>
      <c r="M32" s="21">
        <v>3</v>
      </c>
      <c r="N32" s="22">
        <v>44603</v>
      </c>
      <c r="O32" s="22">
        <v>44610</v>
      </c>
      <c r="P32" s="21"/>
      <c r="Q32" s="20" t="s">
        <v>49</v>
      </c>
      <c r="R32" s="19"/>
    </row>
    <row r="33" spans="1:17" ht="45" x14ac:dyDescent="0.25">
      <c r="A33" s="21">
        <v>33.3333333333333</v>
      </c>
      <c r="B33" s="18" t="s">
        <v>47</v>
      </c>
      <c r="C33" s="20" t="s">
        <v>40</v>
      </c>
      <c r="D33" s="20" t="s">
        <v>39</v>
      </c>
      <c r="E33" s="20" t="s">
        <v>37</v>
      </c>
      <c r="F33" s="21">
        <v>22</v>
      </c>
      <c r="G33" s="18" t="s">
        <v>48</v>
      </c>
      <c r="H33" s="21" t="s">
        <v>45</v>
      </c>
      <c r="I33" s="21">
        <v>5</v>
      </c>
      <c r="J33" s="21">
        <v>1</v>
      </c>
      <c r="K33" s="21">
        <v>5</v>
      </c>
      <c r="L33" s="21">
        <v>5</v>
      </c>
      <c r="M33" s="21">
        <v>4</v>
      </c>
      <c r="N33" s="22">
        <v>44603</v>
      </c>
      <c r="O33" s="21"/>
      <c r="P33" s="21"/>
      <c r="Q33" s="20" t="s">
        <v>50</v>
      </c>
    </row>
    <row r="34" spans="1:17" ht="30" x14ac:dyDescent="0.25">
      <c r="A34" s="21">
        <v>34.4166666666666</v>
      </c>
      <c r="B34" s="18" t="s">
        <v>51</v>
      </c>
      <c r="C34" s="20" t="s">
        <v>40</v>
      </c>
      <c r="D34" s="20" t="s">
        <v>39</v>
      </c>
      <c r="E34" s="20" t="s">
        <v>37</v>
      </c>
      <c r="F34" s="21">
        <v>22</v>
      </c>
      <c r="G34" s="26" t="s">
        <v>52</v>
      </c>
      <c r="H34" s="21" t="s">
        <v>53</v>
      </c>
      <c r="I34" s="21">
        <v>5</v>
      </c>
      <c r="J34" s="21">
        <v>1</v>
      </c>
      <c r="K34" s="21">
        <v>5</v>
      </c>
      <c r="L34" s="21">
        <v>5</v>
      </c>
      <c r="M34" s="21">
        <v>4</v>
      </c>
      <c r="N34" s="22">
        <v>44603</v>
      </c>
      <c r="O34" s="21"/>
      <c r="P34" s="21"/>
      <c r="Q34" s="20" t="s">
        <v>58</v>
      </c>
    </row>
    <row r="35" spans="1:17" ht="30" x14ac:dyDescent="0.25">
      <c r="A35" s="21">
        <v>35.5</v>
      </c>
      <c r="B35" s="18" t="s">
        <v>59</v>
      </c>
      <c r="C35" s="20" t="s">
        <v>40</v>
      </c>
      <c r="D35" s="20" t="s">
        <v>39</v>
      </c>
      <c r="E35" s="20" t="s">
        <v>37</v>
      </c>
      <c r="F35" s="21">
        <v>22</v>
      </c>
      <c r="G35" s="26" t="s">
        <v>63</v>
      </c>
      <c r="H35" s="21" t="s">
        <v>45</v>
      </c>
      <c r="I35" s="21">
        <v>4</v>
      </c>
      <c r="J35" s="21">
        <v>1</v>
      </c>
      <c r="K35" s="21">
        <v>3</v>
      </c>
      <c r="L35" s="21">
        <v>3</v>
      </c>
      <c r="M35" s="21">
        <v>3</v>
      </c>
      <c r="N35" s="22">
        <v>44603</v>
      </c>
      <c r="O35" s="21"/>
      <c r="P35" s="21"/>
      <c r="Q35" s="20" t="s">
        <v>50</v>
      </c>
    </row>
    <row r="36" spans="1:17" ht="45" x14ac:dyDescent="0.25">
      <c r="A36" s="21">
        <v>36.5833333333333</v>
      </c>
      <c r="B36" s="18" t="s">
        <v>60</v>
      </c>
      <c r="C36" s="20" t="s">
        <v>40</v>
      </c>
      <c r="D36" s="20" t="s">
        <v>39</v>
      </c>
      <c r="E36" s="20" t="s">
        <v>37</v>
      </c>
      <c r="F36" s="21">
        <v>22</v>
      </c>
      <c r="G36" s="26" t="s">
        <v>64</v>
      </c>
      <c r="H36" s="21" t="s">
        <v>67</v>
      </c>
      <c r="I36" s="21">
        <v>3</v>
      </c>
      <c r="J36" s="21">
        <v>1</v>
      </c>
      <c r="K36" s="21">
        <v>3</v>
      </c>
      <c r="L36" s="21">
        <v>3</v>
      </c>
      <c r="M36" s="21">
        <v>3</v>
      </c>
      <c r="N36" s="22">
        <v>44603</v>
      </c>
      <c r="O36" s="21"/>
      <c r="P36" s="21"/>
      <c r="Q36" s="20" t="s">
        <v>50</v>
      </c>
    </row>
    <row r="37" spans="1:17" x14ac:dyDescent="0.25">
      <c r="A37" s="21">
        <v>37.6666666666666</v>
      </c>
      <c r="B37" s="18" t="s">
        <v>61</v>
      </c>
      <c r="C37" s="20" t="s">
        <v>40</v>
      </c>
      <c r="D37" s="20" t="s">
        <v>39</v>
      </c>
      <c r="E37" s="20" t="s">
        <v>37</v>
      </c>
      <c r="F37" s="21">
        <v>22</v>
      </c>
      <c r="G37" s="26" t="s">
        <v>65</v>
      </c>
      <c r="H37" s="21" t="s">
        <v>68</v>
      </c>
      <c r="I37" s="21">
        <v>3</v>
      </c>
      <c r="J37" s="21">
        <v>1</v>
      </c>
      <c r="K37" s="21">
        <v>3</v>
      </c>
      <c r="L37" s="21">
        <v>4</v>
      </c>
      <c r="M37" s="21">
        <v>3</v>
      </c>
      <c r="N37" s="22">
        <v>44603</v>
      </c>
      <c r="O37" s="22">
        <v>44606</v>
      </c>
      <c r="P37" s="22">
        <v>44609</v>
      </c>
      <c r="Q37" s="20" t="s">
        <v>50</v>
      </c>
    </row>
    <row r="38" spans="1:17" ht="30" x14ac:dyDescent="0.25">
      <c r="A38" s="21">
        <v>38.75</v>
      </c>
      <c r="B38" s="18" t="s">
        <v>62</v>
      </c>
      <c r="C38" s="20" t="s">
        <v>40</v>
      </c>
      <c r="D38" s="20" t="s">
        <v>39</v>
      </c>
      <c r="E38" s="20" t="s">
        <v>37</v>
      </c>
      <c r="F38" s="21">
        <v>22</v>
      </c>
      <c r="G38" s="26" t="s">
        <v>66</v>
      </c>
      <c r="H38" s="21" t="s">
        <v>45</v>
      </c>
      <c r="I38" s="21">
        <v>4</v>
      </c>
      <c r="J38" s="21">
        <v>1</v>
      </c>
      <c r="K38" s="21">
        <v>4</v>
      </c>
      <c r="L38" s="21">
        <v>3</v>
      </c>
      <c r="M38" s="21">
        <v>3</v>
      </c>
      <c r="N38" s="22">
        <v>44603</v>
      </c>
      <c r="O38" s="22">
        <v>44606</v>
      </c>
      <c r="P38" s="21"/>
      <c r="Q38" s="20" t="s">
        <v>50</v>
      </c>
    </row>
    <row r="39" spans="1:17" ht="30" x14ac:dyDescent="0.25">
      <c r="A39" s="21">
        <v>39.8333333333333</v>
      </c>
      <c r="B39" s="18" t="s">
        <v>69</v>
      </c>
      <c r="C39" s="20" t="s">
        <v>40</v>
      </c>
      <c r="D39" s="20" t="s">
        <v>39</v>
      </c>
      <c r="E39" s="20" t="s">
        <v>37</v>
      </c>
      <c r="F39" s="21">
        <v>22</v>
      </c>
      <c r="G39" s="26" t="s">
        <v>70</v>
      </c>
      <c r="H39" s="21" t="s">
        <v>53</v>
      </c>
      <c r="I39" s="21">
        <v>4</v>
      </c>
      <c r="J39" s="21">
        <v>1</v>
      </c>
      <c r="K39" s="21">
        <v>4</v>
      </c>
      <c r="L39" s="21">
        <v>4</v>
      </c>
      <c r="M39" s="21">
        <v>4</v>
      </c>
      <c r="N39" s="25">
        <v>44606</v>
      </c>
      <c r="O39" s="21"/>
      <c r="P39" s="21"/>
      <c r="Q39" s="20" t="s">
        <v>50</v>
      </c>
    </row>
    <row r="40" spans="1:17" x14ac:dyDescent="0.25">
      <c r="A40" s="21">
        <v>40.9166666666666</v>
      </c>
      <c r="B40" s="20" t="s">
        <v>71</v>
      </c>
      <c r="C40" s="20" t="s">
        <v>40</v>
      </c>
      <c r="D40" s="20" t="s">
        <v>39</v>
      </c>
      <c r="E40" s="20" t="s">
        <v>37</v>
      </c>
      <c r="F40" s="21">
        <v>22</v>
      </c>
      <c r="G40" s="20" t="s">
        <v>76</v>
      </c>
      <c r="H40" s="21" t="s">
        <v>45</v>
      </c>
      <c r="I40" s="21">
        <v>3</v>
      </c>
      <c r="J40" s="21">
        <v>1</v>
      </c>
      <c r="K40" s="21">
        <v>3</v>
      </c>
      <c r="L40" s="21">
        <v>3</v>
      </c>
      <c r="M40" s="21">
        <v>3</v>
      </c>
      <c r="N40" s="25">
        <v>44606</v>
      </c>
      <c r="O40" s="22">
        <v>44609</v>
      </c>
      <c r="P40" s="21"/>
      <c r="Q40" s="20" t="s">
        <v>49</v>
      </c>
    </row>
    <row r="41" spans="1:17" x14ac:dyDescent="0.25">
      <c r="A41" s="21">
        <v>42</v>
      </c>
      <c r="B41" s="18" t="s">
        <v>72</v>
      </c>
      <c r="C41" s="20" t="s">
        <v>40</v>
      </c>
      <c r="D41" s="20" t="s">
        <v>39</v>
      </c>
      <c r="E41" s="20" t="s">
        <v>37</v>
      </c>
      <c r="F41" s="21">
        <v>22</v>
      </c>
      <c r="G41" s="20" t="s">
        <v>73</v>
      </c>
      <c r="H41" s="21" t="s">
        <v>43</v>
      </c>
      <c r="I41" s="21">
        <v>4</v>
      </c>
      <c r="J41" s="21">
        <v>1</v>
      </c>
      <c r="K41" s="21">
        <v>3</v>
      </c>
      <c r="L41" s="21">
        <v>3</v>
      </c>
      <c r="M41" s="21">
        <v>3</v>
      </c>
      <c r="N41" s="25">
        <v>44606</v>
      </c>
      <c r="O41" s="21"/>
      <c r="P41" s="21"/>
      <c r="Q41" s="20" t="s">
        <v>74</v>
      </c>
    </row>
    <row r="42" spans="1:17" ht="30" x14ac:dyDescent="0.25">
      <c r="A42" s="21">
        <v>43.0833333333333</v>
      </c>
      <c r="B42" s="18" t="s">
        <v>77</v>
      </c>
      <c r="C42" s="20" t="s">
        <v>40</v>
      </c>
      <c r="D42" s="20" t="s">
        <v>39</v>
      </c>
      <c r="E42" s="20" t="s">
        <v>37</v>
      </c>
      <c r="F42" s="21">
        <v>22</v>
      </c>
      <c r="G42" s="18" t="s">
        <v>78</v>
      </c>
      <c r="H42" s="21" t="s">
        <v>45</v>
      </c>
      <c r="I42" s="21">
        <v>3</v>
      </c>
      <c r="J42" s="21">
        <v>1</v>
      </c>
      <c r="K42" s="21">
        <v>2</v>
      </c>
      <c r="L42" s="21">
        <v>2</v>
      </c>
      <c r="M42" s="21">
        <v>2</v>
      </c>
      <c r="N42" s="25">
        <v>44606</v>
      </c>
      <c r="O42" s="21"/>
      <c r="P42" s="21"/>
      <c r="Q42" s="20" t="s">
        <v>50</v>
      </c>
    </row>
    <row r="43" spans="1:17" ht="45" x14ac:dyDescent="0.25">
      <c r="A43" s="21">
        <v>44.1666666666666</v>
      </c>
      <c r="B43" s="18" t="s">
        <v>79</v>
      </c>
      <c r="C43" s="20" t="s">
        <v>40</v>
      </c>
      <c r="D43" s="20" t="s">
        <v>39</v>
      </c>
      <c r="E43" s="20" t="s">
        <v>37</v>
      </c>
      <c r="F43" s="21">
        <v>22</v>
      </c>
      <c r="G43" s="26" t="s">
        <v>80</v>
      </c>
      <c r="H43" s="21" t="s">
        <v>53</v>
      </c>
      <c r="I43" s="21">
        <v>3</v>
      </c>
      <c r="J43" s="21">
        <v>1</v>
      </c>
      <c r="K43" s="21">
        <v>3</v>
      </c>
      <c r="L43" s="21">
        <v>3</v>
      </c>
      <c r="M43" s="21">
        <v>3</v>
      </c>
      <c r="N43" s="22">
        <v>44609</v>
      </c>
      <c r="O43" s="21"/>
      <c r="P43" s="21"/>
      <c r="Q43" s="20" t="s">
        <v>49</v>
      </c>
    </row>
    <row r="44" spans="1:17" ht="45" x14ac:dyDescent="0.25">
      <c r="A44" s="21">
        <v>45.25</v>
      </c>
      <c r="B44" s="18" t="s">
        <v>81</v>
      </c>
      <c r="C44" s="20" t="s">
        <v>40</v>
      </c>
      <c r="D44" s="20" t="s">
        <v>39</v>
      </c>
      <c r="E44" s="20" t="s">
        <v>37</v>
      </c>
      <c r="F44" s="21">
        <v>22</v>
      </c>
      <c r="G44" s="26" t="s">
        <v>82</v>
      </c>
      <c r="H44" s="21" t="s">
        <v>17</v>
      </c>
      <c r="I44" s="21">
        <v>5</v>
      </c>
      <c r="J44" s="21">
        <v>1</v>
      </c>
      <c r="K44" s="21">
        <v>5</v>
      </c>
      <c r="L44" s="21">
        <v>5</v>
      </c>
      <c r="M44" s="21">
        <v>4</v>
      </c>
      <c r="N44" s="22">
        <v>44609</v>
      </c>
      <c r="O44" s="25">
        <v>44614</v>
      </c>
      <c r="P44" s="21"/>
      <c r="Q44" s="20" t="s">
        <v>49</v>
      </c>
    </row>
    <row r="45" spans="1:17" ht="30" x14ac:dyDescent="0.25">
      <c r="A45" s="21">
        <v>46.3333333333333</v>
      </c>
      <c r="B45" s="18" t="s">
        <v>83</v>
      </c>
      <c r="C45" s="20" t="s">
        <v>40</v>
      </c>
      <c r="D45" s="20" t="s">
        <v>39</v>
      </c>
      <c r="E45" s="20" t="s">
        <v>37</v>
      </c>
      <c r="F45" s="21">
        <v>22</v>
      </c>
      <c r="G45" s="26" t="s">
        <v>84</v>
      </c>
      <c r="H45" s="21" t="s">
        <v>17</v>
      </c>
      <c r="I45" s="21">
        <v>5</v>
      </c>
      <c r="J45" s="21">
        <v>1</v>
      </c>
      <c r="K45" s="21">
        <v>4</v>
      </c>
      <c r="L45" s="21">
        <v>4</v>
      </c>
      <c r="M45" s="21">
        <v>4</v>
      </c>
      <c r="N45" s="22">
        <v>44613</v>
      </c>
      <c r="O45" s="21"/>
      <c r="P45" s="21"/>
      <c r="Q45" s="20" t="s">
        <v>85</v>
      </c>
    </row>
    <row r="46" spans="1:17" ht="30" x14ac:dyDescent="0.25">
      <c r="A46" s="21">
        <v>47.4166666666666</v>
      </c>
      <c r="B46" s="18" t="s">
        <v>86</v>
      </c>
      <c r="C46" s="20" t="s">
        <v>40</v>
      </c>
      <c r="D46" s="20" t="s">
        <v>39</v>
      </c>
      <c r="E46" s="20" t="s">
        <v>37</v>
      </c>
      <c r="F46" s="21">
        <v>22</v>
      </c>
      <c r="G46" s="18" t="s">
        <v>87</v>
      </c>
      <c r="H46" s="21" t="s">
        <v>45</v>
      </c>
      <c r="I46" s="21">
        <v>4</v>
      </c>
      <c r="J46" s="21">
        <v>1</v>
      </c>
      <c r="K46" s="21">
        <v>3</v>
      </c>
      <c r="L46" s="21">
        <v>3</v>
      </c>
      <c r="M46" s="21">
        <v>3</v>
      </c>
      <c r="N46" s="22">
        <v>44613</v>
      </c>
      <c r="O46" s="21"/>
      <c r="P46" s="21"/>
      <c r="Q46" s="20" t="s">
        <v>85</v>
      </c>
    </row>
    <row r="47" spans="1:17" ht="30" x14ac:dyDescent="0.25">
      <c r="A47" s="21">
        <v>48.5</v>
      </c>
      <c r="B47" s="18" t="s">
        <v>88</v>
      </c>
      <c r="C47" s="20" t="s">
        <v>40</v>
      </c>
      <c r="D47" s="20" t="s">
        <v>39</v>
      </c>
      <c r="E47" s="20" t="s">
        <v>37</v>
      </c>
      <c r="F47" s="21">
        <v>22</v>
      </c>
      <c r="G47" s="26" t="s">
        <v>89</v>
      </c>
      <c r="H47" s="21" t="s">
        <v>45</v>
      </c>
      <c r="I47" s="21">
        <v>3</v>
      </c>
      <c r="J47" s="21">
        <v>1</v>
      </c>
      <c r="K47" s="21">
        <v>2</v>
      </c>
      <c r="L47" s="21">
        <v>2</v>
      </c>
      <c r="M47" s="21">
        <v>2</v>
      </c>
      <c r="N47" s="22">
        <v>44613</v>
      </c>
      <c r="O47" s="21"/>
      <c r="P47" s="21"/>
      <c r="Q47" s="20" t="s">
        <v>85</v>
      </c>
    </row>
    <row r="48" spans="1:17" ht="30" x14ac:dyDescent="0.25">
      <c r="A48" s="21">
        <v>49.5833333333333</v>
      </c>
      <c r="B48" s="18" t="s">
        <v>90</v>
      </c>
      <c r="C48" s="20" t="s">
        <v>40</v>
      </c>
      <c r="D48" s="20" t="s">
        <v>39</v>
      </c>
      <c r="E48" s="20" t="s">
        <v>37</v>
      </c>
      <c r="F48" s="21">
        <v>22</v>
      </c>
      <c r="G48" s="26" t="s">
        <v>91</v>
      </c>
      <c r="H48" s="21" t="s">
        <v>53</v>
      </c>
      <c r="I48" s="21">
        <v>4</v>
      </c>
      <c r="J48" s="21">
        <v>1</v>
      </c>
      <c r="K48" s="21">
        <v>3</v>
      </c>
      <c r="L48" s="21">
        <v>3</v>
      </c>
      <c r="M48" s="21">
        <v>3</v>
      </c>
      <c r="N48" s="22">
        <v>44613</v>
      </c>
      <c r="O48" s="21"/>
      <c r="P48" s="21"/>
      <c r="Q48" s="20" t="s">
        <v>58</v>
      </c>
    </row>
    <row r="49" spans="1:17" ht="30" x14ac:dyDescent="0.25">
      <c r="A49" s="21">
        <v>50.6666666666666</v>
      </c>
      <c r="B49" s="18" t="s">
        <v>92</v>
      </c>
      <c r="C49" s="20" t="s">
        <v>40</v>
      </c>
      <c r="D49" s="20" t="s">
        <v>39</v>
      </c>
      <c r="E49" s="20" t="s">
        <v>37</v>
      </c>
      <c r="F49" s="21">
        <v>22</v>
      </c>
      <c r="G49" s="26" t="s">
        <v>93</v>
      </c>
      <c r="H49" s="21" t="s">
        <v>45</v>
      </c>
      <c r="I49" s="21">
        <v>3</v>
      </c>
      <c r="J49" s="21">
        <v>2</v>
      </c>
      <c r="K49" s="21">
        <v>3</v>
      </c>
      <c r="L49" s="21">
        <v>3</v>
      </c>
      <c r="M49" s="21">
        <v>3</v>
      </c>
      <c r="N49" s="22">
        <v>44613</v>
      </c>
      <c r="O49" s="21"/>
      <c r="P49" s="21"/>
      <c r="Q49" s="20" t="s">
        <v>85</v>
      </c>
    </row>
    <row r="50" spans="1:17" ht="30" x14ac:dyDescent="0.25">
      <c r="A50" s="21">
        <v>51.75</v>
      </c>
      <c r="B50" s="18" t="s">
        <v>94</v>
      </c>
      <c r="C50" s="20" t="s">
        <v>40</v>
      </c>
      <c r="D50" s="20" t="s">
        <v>39</v>
      </c>
      <c r="E50" s="20" t="s">
        <v>37</v>
      </c>
      <c r="F50" s="21">
        <v>22</v>
      </c>
      <c r="G50" s="26" t="s">
        <v>99</v>
      </c>
      <c r="H50" s="21" t="s">
        <v>53</v>
      </c>
      <c r="I50" s="21">
        <v>5</v>
      </c>
      <c r="J50" s="21">
        <v>1</v>
      </c>
      <c r="K50" s="21">
        <v>4</v>
      </c>
      <c r="L50" s="21">
        <v>5</v>
      </c>
      <c r="M50" s="21">
        <v>4</v>
      </c>
      <c r="N50" s="25">
        <v>44613</v>
      </c>
      <c r="O50" s="21"/>
      <c r="P50" s="21"/>
      <c r="Q50" s="20" t="s">
        <v>85</v>
      </c>
    </row>
    <row r="51" spans="1:17" x14ac:dyDescent="0.25">
      <c r="A51" s="21">
        <v>52.8333333333333</v>
      </c>
      <c r="B51" s="18" t="s">
        <v>95</v>
      </c>
      <c r="C51" s="20" t="s">
        <v>40</v>
      </c>
      <c r="D51" s="20" t="s">
        <v>39</v>
      </c>
      <c r="E51" s="20" t="s">
        <v>37</v>
      </c>
      <c r="F51" s="21">
        <v>22</v>
      </c>
      <c r="G51" s="26" t="s">
        <v>100</v>
      </c>
      <c r="H51" s="21" t="s">
        <v>68</v>
      </c>
      <c r="I51" s="21">
        <v>3</v>
      </c>
      <c r="J51" s="21">
        <v>1</v>
      </c>
      <c r="K51" s="21">
        <v>2</v>
      </c>
      <c r="L51" s="21">
        <v>2</v>
      </c>
      <c r="M51" s="21">
        <v>2</v>
      </c>
      <c r="N51" s="25">
        <v>44613</v>
      </c>
      <c r="O51" s="21"/>
      <c r="P51" s="21"/>
      <c r="Q51" s="20" t="s">
        <v>103</v>
      </c>
    </row>
    <row r="52" spans="1:17" ht="30" x14ac:dyDescent="0.25">
      <c r="A52" s="21">
        <v>53.9166666666666</v>
      </c>
      <c r="B52" s="18" t="s">
        <v>96</v>
      </c>
      <c r="C52" s="20" t="s">
        <v>40</v>
      </c>
      <c r="D52" s="20" t="s">
        <v>39</v>
      </c>
      <c r="E52" s="20" t="s">
        <v>37</v>
      </c>
      <c r="F52" s="21">
        <v>22</v>
      </c>
      <c r="G52" s="26" t="s">
        <v>101</v>
      </c>
      <c r="H52" s="21" t="s">
        <v>53</v>
      </c>
      <c r="I52" s="21">
        <v>4</v>
      </c>
      <c r="J52" s="21">
        <v>1</v>
      </c>
      <c r="K52" s="21">
        <v>4</v>
      </c>
      <c r="L52" s="21">
        <v>5</v>
      </c>
      <c r="M52" s="21">
        <v>4</v>
      </c>
      <c r="N52" s="25">
        <v>44613</v>
      </c>
      <c r="O52" s="21"/>
      <c r="P52" s="21"/>
      <c r="Q52" s="20" t="s">
        <v>85</v>
      </c>
    </row>
    <row r="53" spans="1:17" ht="30" x14ac:dyDescent="0.25">
      <c r="A53" s="21">
        <v>55</v>
      </c>
      <c r="B53" s="18" t="s">
        <v>97</v>
      </c>
      <c r="C53" s="20" t="s">
        <v>40</v>
      </c>
      <c r="D53" s="20" t="s">
        <v>39</v>
      </c>
      <c r="E53" s="20" t="s">
        <v>37</v>
      </c>
      <c r="F53" s="21">
        <v>22</v>
      </c>
      <c r="G53" s="26" t="s">
        <v>102</v>
      </c>
      <c r="H53" s="21" t="s">
        <v>56</v>
      </c>
      <c r="I53" s="21">
        <v>5</v>
      </c>
      <c r="J53" s="21">
        <v>3</v>
      </c>
      <c r="K53" s="21">
        <v>5</v>
      </c>
      <c r="L53" s="21">
        <v>5</v>
      </c>
      <c r="M53" s="21">
        <v>4</v>
      </c>
      <c r="N53" s="25">
        <v>44613</v>
      </c>
      <c r="O53" s="25">
        <v>44614</v>
      </c>
      <c r="P53" s="22">
        <v>44615</v>
      </c>
      <c r="Q53" s="20" t="s">
        <v>85</v>
      </c>
    </row>
    <row r="54" spans="1:17" x14ac:dyDescent="0.25">
      <c r="A54" s="21">
        <v>56.0833333333333</v>
      </c>
      <c r="B54" s="18" t="s">
        <v>98</v>
      </c>
      <c r="C54" s="20" t="s">
        <v>40</v>
      </c>
      <c r="D54" s="20" t="s">
        <v>39</v>
      </c>
      <c r="E54" s="20" t="s">
        <v>37</v>
      </c>
      <c r="F54" s="21">
        <v>22</v>
      </c>
      <c r="G54" s="26" t="s">
        <v>25</v>
      </c>
      <c r="H54" s="21" t="s">
        <v>104</v>
      </c>
      <c r="I54" s="21" t="s">
        <v>104</v>
      </c>
      <c r="J54" s="21" t="s">
        <v>104</v>
      </c>
      <c r="K54" s="21" t="s">
        <v>104</v>
      </c>
      <c r="L54" s="21" t="s">
        <v>104</v>
      </c>
      <c r="M54" s="21" t="s">
        <v>104</v>
      </c>
      <c r="N54" s="25">
        <v>44614</v>
      </c>
      <c r="O54" s="21"/>
      <c r="P54" s="21"/>
      <c r="Q54" s="20" t="s">
        <v>105</v>
      </c>
    </row>
    <row r="55" spans="1:17" ht="30" x14ac:dyDescent="0.25">
      <c r="A55" s="21">
        <v>57.1666666666666</v>
      </c>
      <c r="B55" s="18" t="s">
        <v>106</v>
      </c>
      <c r="C55" s="20" t="s">
        <v>40</v>
      </c>
      <c r="D55" s="20" t="s">
        <v>39</v>
      </c>
      <c r="E55" s="20" t="s">
        <v>37</v>
      </c>
      <c r="F55" s="21">
        <v>22</v>
      </c>
      <c r="G55" s="26" t="s">
        <v>108</v>
      </c>
      <c r="H55" s="21" t="s">
        <v>104</v>
      </c>
      <c r="I55" s="21">
        <v>4</v>
      </c>
      <c r="J55" s="21">
        <v>1</v>
      </c>
      <c r="K55" s="21">
        <v>4</v>
      </c>
      <c r="L55" s="21" t="s">
        <v>104</v>
      </c>
      <c r="M55" s="21">
        <v>3</v>
      </c>
      <c r="N55" s="25">
        <v>44614</v>
      </c>
      <c r="O55" s="21"/>
      <c r="P55" s="21"/>
      <c r="Q55" s="20" t="s">
        <v>111</v>
      </c>
    </row>
    <row r="56" spans="1:17" ht="45" x14ac:dyDescent="0.25">
      <c r="A56" s="21">
        <v>58.25</v>
      </c>
      <c r="B56" s="18" t="s">
        <v>107</v>
      </c>
      <c r="C56" s="20" t="s">
        <v>40</v>
      </c>
      <c r="D56" s="20" t="s">
        <v>39</v>
      </c>
      <c r="E56" s="20" t="s">
        <v>37</v>
      </c>
      <c r="F56" s="21">
        <v>22</v>
      </c>
      <c r="G56" s="26" t="s">
        <v>109</v>
      </c>
      <c r="H56" s="21" t="s">
        <v>57</v>
      </c>
      <c r="I56" s="21">
        <v>5</v>
      </c>
      <c r="J56" s="21">
        <v>1</v>
      </c>
      <c r="K56" s="21">
        <v>5</v>
      </c>
      <c r="L56" s="21">
        <v>5</v>
      </c>
      <c r="M56" s="21">
        <v>5</v>
      </c>
      <c r="N56" s="25">
        <v>44614</v>
      </c>
      <c r="O56" s="21"/>
      <c r="P56" s="21"/>
      <c r="Q56" s="20" t="s">
        <v>110</v>
      </c>
    </row>
    <row r="57" spans="1:17" ht="30" x14ac:dyDescent="0.25">
      <c r="A57" s="21">
        <v>59.3333333333333</v>
      </c>
      <c r="B57" s="18" t="s">
        <v>112</v>
      </c>
      <c r="C57" s="20" t="s">
        <v>40</v>
      </c>
      <c r="D57" s="20" t="s">
        <v>39</v>
      </c>
      <c r="E57" s="20" t="s">
        <v>37</v>
      </c>
      <c r="F57" s="21">
        <v>22</v>
      </c>
      <c r="G57" s="26" t="s">
        <v>116</v>
      </c>
      <c r="H57" s="21" t="s">
        <v>45</v>
      </c>
      <c r="I57" s="21">
        <v>5</v>
      </c>
      <c r="J57" s="21">
        <v>1</v>
      </c>
      <c r="K57" s="21">
        <v>3</v>
      </c>
      <c r="L57" s="21">
        <v>3</v>
      </c>
      <c r="M57" s="21">
        <v>3</v>
      </c>
      <c r="N57" s="25">
        <v>44614</v>
      </c>
      <c r="O57" s="21"/>
      <c r="P57" s="21"/>
      <c r="Q57" s="20" t="s">
        <v>103</v>
      </c>
    </row>
    <row r="58" spans="1:17" ht="30" x14ac:dyDescent="0.25">
      <c r="A58" s="21">
        <v>60.4166666666666</v>
      </c>
      <c r="B58" s="18" t="s">
        <v>113</v>
      </c>
      <c r="C58" s="20" t="s">
        <v>40</v>
      </c>
      <c r="D58" s="20" t="s">
        <v>39</v>
      </c>
      <c r="E58" s="20" t="s">
        <v>37</v>
      </c>
      <c r="F58" s="21">
        <v>22</v>
      </c>
      <c r="G58" s="27" t="s">
        <v>117</v>
      </c>
      <c r="H58" s="21" t="s">
        <v>54</v>
      </c>
      <c r="I58" s="21">
        <v>5</v>
      </c>
      <c r="J58" s="21">
        <v>1</v>
      </c>
      <c r="K58" s="21">
        <v>4</v>
      </c>
      <c r="L58" s="21">
        <v>5</v>
      </c>
      <c r="M58" s="21">
        <v>4</v>
      </c>
      <c r="N58" s="25">
        <v>44614</v>
      </c>
      <c r="O58" s="21"/>
      <c r="P58" s="21"/>
      <c r="Q58" s="20" t="s">
        <v>85</v>
      </c>
    </row>
    <row r="59" spans="1:17" x14ac:dyDescent="0.25">
      <c r="A59" s="21">
        <v>61.5</v>
      </c>
      <c r="B59" s="18" t="s">
        <v>114</v>
      </c>
      <c r="C59" s="20" t="s">
        <v>40</v>
      </c>
      <c r="D59" s="20" t="s">
        <v>39</v>
      </c>
      <c r="E59" s="20" t="s">
        <v>37</v>
      </c>
      <c r="F59" s="21">
        <v>22</v>
      </c>
      <c r="G59" s="26" t="s">
        <v>118</v>
      </c>
      <c r="H59" s="21" t="s">
        <v>45</v>
      </c>
      <c r="I59" s="21">
        <v>4</v>
      </c>
      <c r="J59" s="21">
        <v>1</v>
      </c>
      <c r="K59" s="21">
        <v>3</v>
      </c>
      <c r="L59" s="21">
        <v>3</v>
      </c>
      <c r="M59" s="21">
        <v>3</v>
      </c>
      <c r="N59" s="25">
        <v>44614</v>
      </c>
      <c r="O59" s="21"/>
      <c r="P59" s="21"/>
      <c r="Q59" s="20" t="s">
        <v>85</v>
      </c>
    </row>
    <row r="60" spans="1:17" ht="45" x14ac:dyDescent="0.25">
      <c r="A60" s="21">
        <v>62.5833333333333</v>
      </c>
      <c r="B60" s="18" t="s">
        <v>115</v>
      </c>
      <c r="C60" s="20" t="s">
        <v>40</v>
      </c>
      <c r="D60" s="20" t="s">
        <v>39</v>
      </c>
      <c r="E60" s="20" t="s">
        <v>37</v>
      </c>
      <c r="F60" s="21">
        <v>22</v>
      </c>
      <c r="G60" s="26" t="s">
        <v>119</v>
      </c>
      <c r="H60" s="21" t="s">
        <v>45</v>
      </c>
      <c r="I60" s="21">
        <v>3</v>
      </c>
      <c r="J60" s="21">
        <v>1</v>
      </c>
      <c r="K60" s="21">
        <v>3</v>
      </c>
      <c r="L60" s="21">
        <v>3</v>
      </c>
      <c r="M60" s="21">
        <v>3</v>
      </c>
      <c r="N60" s="25">
        <v>44614</v>
      </c>
      <c r="O60" s="21"/>
      <c r="P60" s="21"/>
      <c r="Q60" s="20" t="s">
        <v>85</v>
      </c>
    </row>
    <row r="61" spans="1:17" ht="30" x14ac:dyDescent="0.25">
      <c r="A61" s="21">
        <v>63.6666666666666</v>
      </c>
      <c r="B61" s="18" t="s">
        <v>120</v>
      </c>
      <c r="C61" s="20" t="s">
        <v>40</v>
      </c>
      <c r="D61" s="20" t="s">
        <v>39</v>
      </c>
      <c r="E61" s="20" t="s">
        <v>37</v>
      </c>
      <c r="F61" s="21">
        <v>22</v>
      </c>
      <c r="G61" s="26" t="s">
        <v>121</v>
      </c>
      <c r="H61" s="21" t="s">
        <v>56</v>
      </c>
      <c r="I61" s="21">
        <v>5</v>
      </c>
      <c r="J61" s="21">
        <v>1</v>
      </c>
      <c r="K61" s="21">
        <v>5</v>
      </c>
      <c r="L61" s="21">
        <v>5</v>
      </c>
      <c r="M61" s="21">
        <v>5</v>
      </c>
      <c r="N61" s="25">
        <v>44596</v>
      </c>
      <c r="O61" s="25">
        <v>44615</v>
      </c>
      <c r="P61" s="21"/>
      <c r="Q61" s="20" t="s">
        <v>85</v>
      </c>
    </row>
    <row r="62" spans="1:17" ht="30" x14ac:dyDescent="0.25">
      <c r="A62" s="21">
        <v>64.75</v>
      </c>
      <c r="B62" s="18" t="s">
        <v>47</v>
      </c>
      <c r="C62" s="20" t="s">
        <v>40</v>
      </c>
      <c r="D62" s="20" t="s">
        <v>39</v>
      </c>
      <c r="E62" s="20" t="s">
        <v>37</v>
      </c>
      <c r="F62" s="21">
        <v>22</v>
      </c>
      <c r="G62" s="26" t="s">
        <v>122</v>
      </c>
      <c r="H62" s="21" t="s">
        <v>45</v>
      </c>
      <c r="I62" s="21">
        <v>3</v>
      </c>
      <c r="J62" s="21">
        <v>1</v>
      </c>
      <c r="K62" s="21">
        <v>4</v>
      </c>
      <c r="L62" s="21">
        <v>4</v>
      </c>
      <c r="M62" s="21">
        <v>3</v>
      </c>
      <c r="N62" s="25">
        <v>44615</v>
      </c>
      <c r="O62" s="21"/>
      <c r="P62" s="21"/>
      <c r="Q62" s="20" t="s">
        <v>85</v>
      </c>
    </row>
    <row r="63" spans="1:17" ht="30" x14ac:dyDescent="0.25">
      <c r="A63" s="21">
        <v>65.8333333333333</v>
      </c>
      <c r="B63" s="18" t="s">
        <v>123</v>
      </c>
      <c r="C63" s="20" t="s">
        <v>40</v>
      </c>
      <c r="D63" s="20" t="s">
        <v>39</v>
      </c>
      <c r="E63" s="20" t="s">
        <v>37</v>
      </c>
      <c r="F63" s="21">
        <v>22</v>
      </c>
      <c r="G63" s="26" t="s">
        <v>127</v>
      </c>
      <c r="H63" s="21" t="s">
        <v>68</v>
      </c>
      <c r="I63" s="21">
        <v>3</v>
      </c>
      <c r="J63" s="21">
        <v>1</v>
      </c>
      <c r="K63" s="21">
        <v>3</v>
      </c>
      <c r="L63" s="21">
        <v>3</v>
      </c>
      <c r="M63" s="21">
        <v>2</v>
      </c>
      <c r="N63" s="25">
        <v>44623</v>
      </c>
      <c r="O63" s="21"/>
      <c r="P63" s="21"/>
      <c r="Q63" s="20" t="s">
        <v>85</v>
      </c>
    </row>
    <row r="64" spans="1:17" ht="30" x14ac:dyDescent="0.25">
      <c r="A64" s="21">
        <v>66.9166666666666</v>
      </c>
      <c r="B64" s="18" t="s">
        <v>124</v>
      </c>
      <c r="C64" s="20" t="s">
        <v>40</v>
      </c>
      <c r="D64" s="20" t="s">
        <v>39</v>
      </c>
      <c r="E64" s="20" t="s">
        <v>37</v>
      </c>
      <c r="F64" s="21">
        <v>22</v>
      </c>
      <c r="G64" s="26" t="s">
        <v>128</v>
      </c>
      <c r="H64" s="21" t="s">
        <v>43</v>
      </c>
      <c r="I64" s="21">
        <v>2</v>
      </c>
      <c r="J64" s="21">
        <v>1</v>
      </c>
      <c r="K64" s="21">
        <v>2</v>
      </c>
      <c r="L64" s="21">
        <v>2</v>
      </c>
      <c r="M64" s="21">
        <v>2</v>
      </c>
      <c r="N64" s="25">
        <v>44623</v>
      </c>
      <c r="O64" s="21"/>
      <c r="P64" s="21"/>
      <c r="Q64" s="20" t="s">
        <v>85</v>
      </c>
    </row>
    <row r="65" spans="1:17" ht="30" x14ac:dyDescent="0.25">
      <c r="A65" s="21">
        <v>68</v>
      </c>
      <c r="B65" s="18" t="s">
        <v>125</v>
      </c>
      <c r="C65" s="20" t="s">
        <v>40</v>
      </c>
      <c r="D65" s="20" t="s">
        <v>39</v>
      </c>
      <c r="E65" s="20" t="s">
        <v>37</v>
      </c>
      <c r="F65" s="21">
        <v>22</v>
      </c>
      <c r="G65" s="26" t="s">
        <v>75</v>
      </c>
      <c r="H65" s="21" t="s">
        <v>57</v>
      </c>
      <c r="I65" s="21">
        <v>5</v>
      </c>
      <c r="J65" s="21">
        <v>1</v>
      </c>
      <c r="K65" s="21">
        <v>5</v>
      </c>
      <c r="L65" s="21">
        <v>5</v>
      </c>
      <c r="M65" s="21">
        <v>5</v>
      </c>
      <c r="N65" s="25">
        <v>44623</v>
      </c>
      <c r="O65" s="21"/>
      <c r="P65" s="21"/>
      <c r="Q65" s="20" t="s">
        <v>85</v>
      </c>
    </row>
    <row r="66" spans="1:17" x14ac:dyDescent="0.25">
      <c r="A66" s="21">
        <v>69.0833333333333</v>
      </c>
      <c r="B66" s="18" t="s">
        <v>126</v>
      </c>
      <c r="C66" s="20" t="s">
        <v>40</v>
      </c>
      <c r="D66" s="20" t="s">
        <v>39</v>
      </c>
      <c r="E66" s="20" t="s">
        <v>37</v>
      </c>
      <c r="F66" s="21">
        <v>22</v>
      </c>
      <c r="G66" s="26" t="s">
        <v>129</v>
      </c>
      <c r="H66" s="21" t="s">
        <v>57</v>
      </c>
      <c r="I66" s="21">
        <v>5</v>
      </c>
      <c r="J66" s="21">
        <v>3</v>
      </c>
      <c r="K66" s="21">
        <v>5</v>
      </c>
      <c r="L66" s="21">
        <v>5</v>
      </c>
      <c r="M66" s="21">
        <v>5</v>
      </c>
      <c r="N66" s="25">
        <v>44623</v>
      </c>
      <c r="O66" s="21"/>
      <c r="P66" s="21"/>
      <c r="Q66" s="20" t="s">
        <v>130</v>
      </c>
    </row>
    <row r="67" spans="1:17" ht="30" x14ac:dyDescent="0.25">
      <c r="A67" s="21">
        <v>70.1666666666666</v>
      </c>
      <c r="B67" s="18" t="s">
        <v>131</v>
      </c>
      <c r="C67" s="20" t="s">
        <v>40</v>
      </c>
      <c r="D67" s="20" t="s">
        <v>39</v>
      </c>
      <c r="E67" s="20" t="s">
        <v>37</v>
      </c>
      <c r="F67" s="21">
        <v>22</v>
      </c>
      <c r="G67" s="26" t="s">
        <v>132</v>
      </c>
      <c r="H67" s="21" t="s">
        <v>104</v>
      </c>
      <c r="I67" s="21" t="s">
        <v>104</v>
      </c>
      <c r="J67" s="21" t="s">
        <v>104</v>
      </c>
      <c r="K67" s="21" t="s">
        <v>104</v>
      </c>
      <c r="L67" s="21" t="s">
        <v>104</v>
      </c>
      <c r="M67" s="21" t="s">
        <v>104</v>
      </c>
      <c r="N67" s="25">
        <v>44624</v>
      </c>
      <c r="O67" s="21"/>
      <c r="P67" s="21"/>
      <c r="Q67" s="20" t="s">
        <v>133</v>
      </c>
    </row>
    <row r="68" spans="1:17" x14ac:dyDescent="0.25">
      <c r="A68" s="21">
        <v>71.25</v>
      </c>
      <c r="B68" s="18" t="s">
        <v>38</v>
      </c>
      <c r="C68" s="20" t="s">
        <v>40</v>
      </c>
      <c r="D68" s="20" t="s">
        <v>39</v>
      </c>
      <c r="E68" s="20" t="s">
        <v>37</v>
      </c>
      <c r="F68" s="21">
        <v>22</v>
      </c>
      <c r="G68" s="20" t="s">
        <v>44</v>
      </c>
      <c r="H68" s="21" t="s">
        <v>45</v>
      </c>
      <c r="I68" s="21">
        <v>5</v>
      </c>
      <c r="J68" s="21">
        <v>1</v>
      </c>
      <c r="K68" s="21">
        <v>3</v>
      </c>
      <c r="L68" s="21">
        <v>3</v>
      </c>
      <c r="M68" s="21">
        <v>3</v>
      </c>
      <c r="N68" s="22">
        <v>44603</v>
      </c>
      <c r="O68" s="21"/>
      <c r="P68" s="21"/>
      <c r="Q68" s="20" t="s">
        <v>46</v>
      </c>
    </row>
  </sheetData>
  <mergeCells count="3">
    <mergeCell ref="A1:H1"/>
    <mergeCell ref="I1:M1"/>
    <mergeCell ref="N1:P1"/>
  </mergeCells>
  <hyperlinks>
    <hyperlink ref="G58" r:id="rId1" display="pardesimarketingknp@gmail.com" xr:uid="{7670C745-A0C9-44B2-9BD3-F3270F98C02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5329-B883-4D15-B330-DDE9D8A6DD79}">
  <dimension ref="B2:O17"/>
  <sheetViews>
    <sheetView workbookViewId="0">
      <selection activeCell="H17" sqref="H17"/>
    </sheetView>
  </sheetViews>
  <sheetFormatPr defaultRowHeight="15" x14ac:dyDescent="0.25"/>
  <cols>
    <col min="2" max="2" width="9.7109375" bestFit="1" customWidth="1"/>
    <col min="3" max="3" width="9.7109375" customWidth="1"/>
    <col min="6" max="6" width="0.85546875" customWidth="1"/>
    <col min="7" max="7" width="9.7109375" bestFit="1" customWidth="1"/>
    <col min="11" max="11" width="1" customWidth="1"/>
    <col min="12" max="12" width="10" bestFit="1" customWidth="1"/>
  </cols>
  <sheetData>
    <row r="2" spans="2:15" ht="15.75" thickBot="1" x14ac:dyDescent="0.3"/>
    <row r="3" spans="2:15" x14ac:dyDescent="0.25">
      <c r="B3" s="4" t="s">
        <v>26</v>
      </c>
      <c r="C3" s="5" t="s">
        <v>18</v>
      </c>
      <c r="D3" s="5" t="s">
        <v>19</v>
      </c>
      <c r="E3" s="6" t="s">
        <v>20</v>
      </c>
      <c r="G3" s="4" t="s">
        <v>31</v>
      </c>
      <c r="H3" s="5" t="s">
        <v>18</v>
      </c>
      <c r="I3" s="5" t="s">
        <v>19</v>
      </c>
      <c r="J3" s="16" t="s">
        <v>20</v>
      </c>
      <c r="L3" s="4" t="s">
        <v>35</v>
      </c>
      <c r="M3" s="5" t="s">
        <v>18</v>
      </c>
      <c r="N3" s="5" t="s">
        <v>19</v>
      </c>
      <c r="O3" s="6" t="s">
        <v>20</v>
      </c>
    </row>
    <row r="4" spans="2:15" x14ac:dyDescent="0.25">
      <c r="B4" s="7" t="s">
        <v>21</v>
      </c>
      <c r="C4" s="3">
        <v>5590</v>
      </c>
      <c r="D4" s="3">
        <v>6964</v>
      </c>
      <c r="E4" s="8">
        <f>D4/C4-1</f>
        <v>0.24579606440071555</v>
      </c>
      <c r="G4" s="7" t="s">
        <v>21</v>
      </c>
      <c r="H4" s="14">
        <v>2558.3241258000166</v>
      </c>
      <c r="I4" s="14">
        <v>2445.9750107000109</v>
      </c>
      <c r="J4" s="8">
        <f>I4/H4-1</f>
        <v>-4.3915121609101382E-2</v>
      </c>
      <c r="L4" s="7" t="s">
        <v>21</v>
      </c>
      <c r="M4" s="13">
        <v>1490.7949745000001</v>
      </c>
      <c r="N4" s="13">
        <v>1570.3059693999999</v>
      </c>
      <c r="O4" s="8">
        <f>N4/M4-1</f>
        <v>5.3334627671834722E-2</v>
      </c>
    </row>
    <row r="5" spans="2:15" x14ac:dyDescent="0.25">
      <c r="B5" s="7" t="s">
        <v>22</v>
      </c>
      <c r="C5" s="2"/>
      <c r="D5" s="2"/>
      <c r="E5" s="9"/>
      <c r="G5" s="7" t="s">
        <v>22</v>
      </c>
      <c r="H5" s="2"/>
      <c r="I5" s="2"/>
      <c r="J5" s="9"/>
      <c r="L5" s="7" t="s">
        <v>22</v>
      </c>
      <c r="M5" s="2"/>
      <c r="N5" s="2"/>
      <c r="O5" s="9"/>
    </row>
    <row r="6" spans="2:15" x14ac:dyDescent="0.25">
      <c r="B6" s="7" t="s">
        <v>23</v>
      </c>
      <c r="C6" s="2"/>
      <c r="D6" s="2"/>
      <c r="E6" s="9"/>
      <c r="G6" s="7" t="s">
        <v>23</v>
      </c>
      <c r="H6" s="2"/>
      <c r="I6" s="2"/>
      <c r="J6" s="9"/>
      <c r="L6" s="7" t="s">
        <v>23</v>
      </c>
      <c r="M6" s="2"/>
      <c r="N6" s="2"/>
      <c r="O6" s="9"/>
    </row>
    <row r="7" spans="2:15" x14ac:dyDescent="0.25">
      <c r="B7" s="7" t="s">
        <v>24</v>
      </c>
      <c r="C7" s="2"/>
      <c r="D7" s="2"/>
      <c r="E7" s="9"/>
      <c r="G7" s="7" t="s">
        <v>32</v>
      </c>
      <c r="H7" s="2"/>
      <c r="I7" s="2"/>
      <c r="J7" s="9"/>
      <c r="L7" s="7" t="s">
        <v>34</v>
      </c>
      <c r="M7" s="2"/>
      <c r="N7" s="2"/>
      <c r="O7" s="9"/>
    </row>
    <row r="8" spans="2:15" x14ac:dyDescent="0.25">
      <c r="B8" s="7" t="s">
        <v>25</v>
      </c>
      <c r="C8" s="2"/>
      <c r="D8" s="2"/>
      <c r="E8" s="9"/>
      <c r="G8" s="7"/>
      <c r="H8" s="2"/>
      <c r="I8" s="2"/>
      <c r="J8" s="9"/>
      <c r="L8" s="7" t="s">
        <v>25</v>
      </c>
      <c r="M8" s="2"/>
      <c r="N8" s="2"/>
      <c r="O8" s="9"/>
    </row>
    <row r="9" spans="2:15" ht="15.75" thickBot="1" x14ac:dyDescent="0.3">
      <c r="B9" s="10"/>
      <c r="C9" s="11">
        <f>SUM(C4:C8)</f>
        <v>5590</v>
      </c>
      <c r="D9" s="11">
        <f>SUM(D4:D8)</f>
        <v>6964</v>
      </c>
      <c r="E9" s="12">
        <f>D9/C9-1</f>
        <v>0.24579606440071555</v>
      </c>
      <c r="G9" s="10"/>
      <c r="H9" s="15">
        <f>SUM(H4:H8)</f>
        <v>2558.3241258000166</v>
      </c>
      <c r="I9" s="15">
        <f>SUM(I4:I8)</f>
        <v>2445.9750107000109</v>
      </c>
      <c r="J9" s="12">
        <f>I9/H9-1</f>
        <v>-4.3915121609101382E-2</v>
      </c>
      <c r="L9" s="10"/>
      <c r="M9" s="15">
        <f>SUM(M4:M8)</f>
        <v>1490.7949745000001</v>
      </c>
      <c r="N9" s="15">
        <f>SUM(N4:N8)</f>
        <v>1570.3059693999999</v>
      </c>
      <c r="O9" s="12">
        <f>N9/M9-1</f>
        <v>5.3334627671834722E-2</v>
      </c>
    </row>
    <row r="10" spans="2:15" ht="15.75" thickBot="1" x14ac:dyDescent="0.3"/>
    <row r="11" spans="2:15" x14ac:dyDescent="0.25">
      <c r="B11" s="4" t="s">
        <v>27</v>
      </c>
      <c r="C11" s="5" t="s">
        <v>18</v>
      </c>
      <c r="D11" s="5" t="s">
        <v>19</v>
      </c>
      <c r="E11" s="6" t="s">
        <v>20</v>
      </c>
      <c r="G11" s="4" t="s">
        <v>33</v>
      </c>
      <c r="H11" s="5" t="s">
        <v>18</v>
      </c>
      <c r="I11" s="5" t="s">
        <v>19</v>
      </c>
      <c r="J11" s="16" t="s">
        <v>20</v>
      </c>
      <c r="L11" s="4" t="s">
        <v>36</v>
      </c>
      <c r="M11" s="5" t="s">
        <v>18</v>
      </c>
      <c r="N11" s="5" t="s">
        <v>19</v>
      </c>
      <c r="O11" s="6" t="s">
        <v>20</v>
      </c>
    </row>
    <row r="12" spans="2:15" x14ac:dyDescent="0.25">
      <c r="B12" s="7" t="s">
        <v>21</v>
      </c>
      <c r="C12" s="13">
        <v>6159.7187656999722</v>
      </c>
      <c r="D12" s="13">
        <v>7190.9803665000154</v>
      </c>
      <c r="E12" s="8">
        <f>D12/C12-1</f>
        <v>0.16742024108999298</v>
      </c>
      <c r="G12" s="7" t="s">
        <v>21</v>
      </c>
      <c r="H12" s="13">
        <v>602.67158459999939</v>
      </c>
      <c r="I12" s="13">
        <v>598.64618789999975</v>
      </c>
      <c r="J12" s="8">
        <f>I12/H12-1</f>
        <v>-6.6792541789926219E-3</v>
      </c>
      <c r="L12" s="7" t="s">
        <v>21</v>
      </c>
      <c r="M12" s="13">
        <v>91.024664200000061</v>
      </c>
      <c r="N12" s="13">
        <v>118.41366039999991</v>
      </c>
      <c r="O12" s="8">
        <f>N12/M12-1</f>
        <v>0.30089642670716743</v>
      </c>
    </row>
    <row r="13" spans="2:15" x14ac:dyDescent="0.25">
      <c r="B13" s="7" t="s">
        <v>28</v>
      </c>
      <c r="C13" s="2"/>
      <c r="D13" s="2"/>
      <c r="E13" s="9"/>
      <c r="G13" s="7" t="s">
        <v>22</v>
      </c>
      <c r="H13" s="2"/>
      <c r="I13" s="2"/>
      <c r="J13" s="9"/>
      <c r="L13" s="7" t="s">
        <v>22</v>
      </c>
      <c r="M13" s="2"/>
      <c r="N13" s="2"/>
      <c r="O13" s="9"/>
    </row>
    <row r="14" spans="2:15" x14ac:dyDescent="0.25">
      <c r="B14" s="7" t="s">
        <v>29</v>
      </c>
      <c r="C14" s="2"/>
      <c r="D14" s="2"/>
      <c r="E14" s="9"/>
      <c r="G14" s="7" t="s">
        <v>23</v>
      </c>
      <c r="H14" s="2"/>
      <c r="I14" s="2"/>
      <c r="J14" s="9"/>
      <c r="L14" s="7" t="s">
        <v>23</v>
      </c>
      <c r="M14" s="2"/>
      <c r="N14" s="2"/>
      <c r="O14" s="9"/>
    </row>
    <row r="15" spans="2:15" x14ac:dyDescent="0.25">
      <c r="B15" s="7" t="s">
        <v>30</v>
      </c>
      <c r="C15" s="2"/>
      <c r="D15" s="2"/>
      <c r="E15" s="9"/>
      <c r="G15" s="7" t="s">
        <v>34</v>
      </c>
      <c r="H15" s="2"/>
      <c r="I15" s="2"/>
      <c r="J15" s="9"/>
      <c r="L15" s="7" t="s">
        <v>25</v>
      </c>
      <c r="M15" s="2"/>
      <c r="N15" s="2"/>
      <c r="O15" s="9"/>
    </row>
    <row r="16" spans="2:15" x14ac:dyDescent="0.25">
      <c r="B16" s="7" t="s">
        <v>22</v>
      </c>
      <c r="C16" s="2"/>
      <c r="D16" s="2"/>
      <c r="E16" s="9"/>
      <c r="G16" s="7" t="s">
        <v>25</v>
      </c>
      <c r="H16" s="2"/>
      <c r="I16" s="2"/>
      <c r="J16" s="9"/>
      <c r="L16" s="7"/>
      <c r="M16" s="2"/>
      <c r="N16" s="2"/>
      <c r="O16" s="9"/>
    </row>
    <row r="17" spans="2:15" ht="15.75" thickBot="1" x14ac:dyDescent="0.3">
      <c r="B17" s="10"/>
      <c r="C17" s="15">
        <f>SUM(C12:C16)</f>
        <v>6159.7187656999722</v>
      </c>
      <c r="D17" s="15">
        <f>SUM(D12:D16)</f>
        <v>7190.9803665000154</v>
      </c>
      <c r="E17" s="12">
        <f>D17/C17-1</f>
        <v>0.16742024108999298</v>
      </c>
      <c r="G17" s="10"/>
      <c r="H17" s="15">
        <f>SUM(H12:H16)</f>
        <v>602.67158459999939</v>
      </c>
      <c r="I17" s="15">
        <f>SUM(I12:I16)</f>
        <v>598.64618789999975</v>
      </c>
      <c r="J17" s="12">
        <f>I17/H17-1</f>
        <v>-6.6792541789926219E-3</v>
      </c>
      <c r="L17" s="10"/>
      <c r="M17" s="15">
        <f>SUM(M12:M16)</f>
        <v>91.024664200000061</v>
      </c>
      <c r="N17" s="15">
        <f>SUM(N12:N16)</f>
        <v>118.41366039999991</v>
      </c>
      <c r="O17" s="12">
        <f>N17/M17-1</f>
        <v>0.30089642670716743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Scouting </vt:lpstr>
      <vt:lpstr>Competition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Kumar Gupta</dc:creator>
  <cp:lastModifiedBy>Shashank Dixit</cp:lastModifiedBy>
  <dcterms:created xsi:type="dcterms:W3CDTF">2015-06-05T18:17:20Z</dcterms:created>
  <dcterms:modified xsi:type="dcterms:W3CDTF">2022-05-05T19:45:50Z</dcterms:modified>
</cp:coreProperties>
</file>