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esktop\excel projects\hospital emergency room dashboard\"/>
    </mc:Choice>
  </mc:AlternateContent>
  <xr:revisionPtr revIDLastSave="0" documentId="13_ncr:1_{7C22D053-3704-46CB-9190-9A32D8C03838}" xr6:coauthVersionLast="47" xr6:coauthVersionMax="47" xr10:uidLastSave="{00000000-0000-0000-0000-000000000000}"/>
  <bookViews>
    <workbookView xWindow="-120" yWindow="-120" windowWidth="20730" windowHeight="11160" activeTab="3" xr2:uid="{E46D955F-1CCF-4542-B219-166736C041BF}"/>
  </bookViews>
  <sheets>
    <sheet name="data1" sheetId="4" r:id="rId1"/>
    <sheet name="data2" sheetId="5" r:id="rId2"/>
    <sheet name="Pivot_analysis" sheetId="1" r:id="rId3"/>
    <sheet name="dashboard" sheetId="2" r:id="rId4"/>
    <sheet name="DAILY_EMERGENCY NO OF PATIENT" sheetId="3" r:id="rId5"/>
  </sheets>
  <definedNames>
    <definedName name="ExternalData_1" localSheetId="0" hidden="1">data1!$A$3:$N$425</definedName>
    <definedName name="ExternalData_1" localSheetId="1" hidden="1">data2!$A$3:$N$584</definedName>
    <definedName name="Slicer_date__Month">#N/A</definedName>
    <definedName name="Slicer_date__Year">#N/A</definedName>
  </definedNames>
  <calcPr calcId="191029"/>
  <pivotCaches>
    <pivotCache cacheId="477" r:id="rId6"/>
    <pivotCache cacheId="480" r:id="rId7"/>
    <pivotCache cacheId="483" r:id="rId8"/>
    <pivotCache cacheId="486" r:id="rId9"/>
    <pivotCache cacheId="489" r:id="rId10"/>
    <pivotCache cacheId="492" r:id="rId11"/>
    <pivotCache cacheId="495" r:id="rId12"/>
    <pivotCache cacheId="498" r:id="rId13"/>
    <pivotCache cacheId="501" r:id="rId14"/>
    <pivotCache cacheId="504" r:id="rId15"/>
    <pivotCache cacheId="507" r:id="rId16"/>
  </pivotCaches>
  <extLst>
    <ext xmlns:x14="http://schemas.microsoft.com/office/spreadsheetml/2009/9/main" uri="{876F7934-8845-4945-9796-88D515C7AA90}">
      <x14:pivotCaches>
        <pivotCache cacheId="14"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ra _table_f1feb12c-8258-469e-b04f-448d4fd26bcb" name="calendra _table" connection="Query - calendra _table"/>
          <x15:modelTable id="Hospital Emergency Room Data_d25379f0-cc80-4aac-b7cf-30e338203c16" name="Hospital Emergency Room Data" connection="Query - Hospital Emergency Room Data"/>
        </x15:modelTables>
        <x15:modelRelationships>
          <x15:modelRelationship fromTable="Hospital Emergency Room Data" fromColumn="Pationt addmission date" toTable="calendra _table" toColumn="date"/>
        </x15:modelRelationships>
        <x15:extLst>
          <ext xmlns:x16="http://schemas.microsoft.com/office/spreadsheetml/2014/11/main" uri="{9835A34E-60A6-4A7C-AAB8-D5F71C897F49}">
            <x16:modelTimeGroupings>
              <x16:modelTimeGrouping tableName="calendra 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7" i="1" l="1"/>
  <c r="B47" i="1"/>
  <c r="C47" i="1"/>
  <c r="B48" i="1"/>
  <c r="C48" i="1"/>
  <c r="A48" i="1"/>
  <c r="B14" i="1"/>
  <c r="B15" i="1"/>
  <c r="W3" i="2"/>
  <c r="B16" i="1"/>
  <c r="W2" i="2"/>
  <c r="W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8EDA55-BD75-401E-A937-5C748984C132}" keepAlive="1" name="ModelConnection_ExternalData_1" description="Data Model" type="5" refreshedVersion="7" minRefreshableVersion="5" saveData="1">
    <dbPr connection="Data Model Connection" command="DRILLTHROUGH MAXROWS 1000 SELECT FROM [Model] WHERE (([calendra _table].[date (Month)].&amp;[Apr],[Measures].[Count of Patient Admission Flag],[Hospital Emergency Room Data].[Patient Admission Flag].&amp;[admitted])) RETURN [$Hospital Emergency Room Data].[Patient Id],[$Hospital Emergency Room Data].[Pationt ad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patient age group],[$Hospital Emergency Room Data].[Patient attend status]" commandType="4"/>
    <extLst>
      <ext xmlns:x15="http://schemas.microsoft.com/office/spreadsheetml/2010/11/main" uri="{DE250136-89BD-433C-8126-D09CA5730AF9}">
        <x15:connection id="" model="1"/>
      </ext>
    </extLst>
  </connection>
  <connection id="2" xr16:uid="{ED2FF313-4845-4EF3-BCD0-DC38913DE376}" keepAlive="1" name="ModelConnection_ExternalData_11" description="Data Model" type="5" refreshedVersion="7" minRefreshableVersion="5" saveData="1">
    <dbPr connection="Data Model Connection" command="DRILLTHROUGH MAXROWS 1000 SELECT FROM [Model] WHERE (([calendra _table].[date (Month)].&amp;[Aug],[Measures].[Count of Patient Id],[Hospital Emergency Room Data].[Patient attend status].&amp;[Delay])) RETURN [$Hospital Emergency Room Data].[Patient Id],[$Hospital Emergency Room Data].[Pationt ad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patient age group],[$Hospital Emergency Room Data].[Patient attend status]" commandType="4"/>
    <extLst>
      <ext xmlns:x15="http://schemas.microsoft.com/office/spreadsheetml/2010/11/main" uri="{DE250136-89BD-433C-8126-D09CA5730AF9}">
        <x15:connection id="" model="1"/>
      </ext>
    </extLst>
  </connection>
  <connection id="3" xr16:uid="{68EB4EBE-769F-42E1-ADBD-5BC48BDC4632}" name="Query - calendra _table" description="Connection to the 'calendra _table' query in the workbook." type="100" refreshedVersion="8" minRefreshableVersion="5">
    <extLst>
      <ext xmlns:x15="http://schemas.microsoft.com/office/spreadsheetml/2010/11/main" uri="{DE250136-89BD-433C-8126-D09CA5730AF9}">
        <x15:connection id="2aa4a7d5-aecd-4127-af64-a1c1c56dce8b"/>
      </ext>
    </extLst>
  </connection>
  <connection id="4" xr16:uid="{507C32F4-99E6-49E5-BC97-919483603545}"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0972d54e-087b-424c-a7d9-b6bc54c66d10"/>
      </ext>
    </extLst>
  </connection>
  <connection id="5" xr16:uid="{A56E4F97-7B57-4DE1-80DE-14B6AB7763E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<sst xmlns="http://schemas.openxmlformats.org/spreadsheetml/2006/main" count="8203" uniqueCount="2100">
  <si>
    <t xml:space="preserve"> </t>
  </si>
  <si>
    <t>Distinct Count of Patient Id</t>
  </si>
  <si>
    <t>total num of patient</t>
  </si>
  <si>
    <t>Average of Patient Waittime</t>
  </si>
  <si>
    <t>Average of Patient Satisfaction Score</t>
  </si>
  <si>
    <t>Grand Total</t>
  </si>
  <si>
    <t>Row Labels</t>
  </si>
  <si>
    <t>Count of Patient Admission Flag</t>
  </si>
  <si>
    <t>Count of Patient Admission Flag2</t>
  </si>
  <si>
    <t>662-21-6522</t>
  </si>
  <si>
    <t>G. Stanlack</t>
  </si>
  <si>
    <t>Male</t>
  </si>
  <si>
    <t>White</t>
  </si>
  <si>
    <t>None</t>
  </si>
  <si>
    <t>60-69</t>
  </si>
  <si>
    <t>Delay</t>
  </si>
  <si>
    <t>70-79</t>
  </si>
  <si>
    <t>10-19</t>
  </si>
  <si>
    <t>Ontime</t>
  </si>
  <si>
    <t>198-35-6734</t>
  </si>
  <si>
    <t>U. Eykel</t>
  </si>
  <si>
    <t>40-49</t>
  </si>
  <si>
    <t>166-20-2794</t>
  </si>
  <si>
    <t>U. Percy</t>
  </si>
  <si>
    <t>50-59</t>
  </si>
  <si>
    <t>20-29</t>
  </si>
  <si>
    <t>129-82-0895</t>
  </si>
  <si>
    <t>B. Hargie</t>
  </si>
  <si>
    <t>0-09</t>
  </si>
  <si>
    <t>208-13-3546</t>
  </si>
  <si>
    <t>B. O'Kynsillaghe</t>
  </si>
  <si>
    <t>413-62-4921</t>
  </si>
  <si>
    <t>R. Walsham</t>
  </si>
  <si>
    <t>307-21-3022</t>
  </si>
  <si>
    <t>I. Berndtsson</t>
  </si>
  <si>
    <t>119-60-5805</t>
  </si>
  <si>
    <t>A. Windas</t>
  </si>
  <si>
    <t>586-19-7401</t>
  </si>
  <si>
    <t>B. Kieran</t>
  </si>
  <si>
    <t>30-39</t>
  </si>
  <si>
    <t>790-31-3127</t>
  </si>
  <si>
    <t>F. Paoloni</t>
  </si>
  <si>
    <t>892-85-4985</t>
  </si>
  <si>
    <t>G. Poppy</t>
  </si>
  <si>
    <t>584-52-1321</t>
  </si>
  <si>
    <t>H. Winchester</t>
  </si>
  <si>
    <t>411-20-5425</t>
  </si>
  <si>
    <t>I. Garlic</t>
  </si>
  <si>
    <t>704-78-7583</t>
  </si>
  <si>
    <t>J. Chasen</t>
  </si>
  <si>
    <t>667-61-2991</t>
  </si>
  <si>
    <t>J. Lamborn</t>
  </si>
  <si>
    <t>481-42-7852</t>
  </si>
  <si>
    <t>M. Tibbles</t>
  </si>
  <si>
    <t>397-69-1401</t>
  </si>
  <si>
    <t>M. Reggiani</t>
  </si>
  <si>
    <t>413-16-2095</t>
  </si>
  <si>
    <t>M. Daborne</t>
  </si>
  <si>
    <t>717-69-4042</t>
  </si>
  <si>
    <t>M. Roon</t>
  </si>
  <si>
    <t>176-52-4519</t>
  </si>
  <si>
    <t>N. Shilleto</t>
  </si>
  <si>
    <t>296-96-3525</t>
  </si>
  <si>
    <t>N. Bertelmot</t>
  </si>
  <si>
    <t>295-48-6682</t>
  </si>
  <si>
    <t>O. Agar</t>
  </si>
  <si>
    <t>255-33-4780</t>
  </si>
  <si>
    <t>O. Clemmey</t>
  </si>
  <si>
    <t>318-21-1279</t>
  </si>
  <si>
    <t>Q. Costley</t>
  </si>
  <si>
    <t>803-80-1729</t>
  </si>
  <si>
    <t>S. Jukes</t>
  </si>
  <si>
    <t>355-48-7016</t>
  </si>
  <si>
    <t>S. Chue</t>
  </si>
  <si>
    <t>798-16-6239</t>
  </si>
  <si>
    <t>T. Geggus</t>
  </si>
  <si>
    <t>292-43-0162</t>
  </si>
  <si>
    <t>T. Mose</t>
  </si>
  <si>
    <t>219-34-1593</t>
  </si>
  <si>
    <t>V. Pyvis</t>
  </si>
  <si>
    <t>143-31-5826</t>
  </si>
  <si>
    <t>W. Posnette</t>
  </si>
  <si>
    <t>221-48-4216</t>
  </si>
  <si>
    <t>W. Tomasino</t>
  </si>
  <si>
    <t>391-77-8971</t>
  </si>
  <si>
    <t>W. Laxon</t>
  </si>
  <si>
    <t>549-53-8725</t>
  </si>
  <si>
    <t>Z. Klimshuk</t>
  </si>
  <si>
    <t>593-97-3404</t>
  </si>
  <si>
    <t>Z. Berndsen</t>
  </si>
  <si>
    <t>465-97-0990</t>
  </si>
  <si>
    <t>F. Perrat</t>
  </si>
  <si>
    <t>Female</t>
  </si>
  <si>
    <t>434-16-5502</t>
  </si>
  <si>
    <t>N. Romanet</t>
  </si>
  <si>
    <t>331-93-9295</t>
  </si>
  <si>
    <t>J. Vain</t>
  </si>
  <si>
    <t>429-32-3098</t>
  </si>
  <si>
    <t>Z. Alldridge</t>
  </si>
  <si>
    <t>294-28-2369</t>
  </si>
  <si>
    <t>U. Motto</t>
  </si>
  <si>
    <t>834-82-5675</t>
  </si>
  <si>
    <t>L. MacDermott</t>
  </si>
  <si>
    <t>207-95-6685</t>
  </si>
  <si>
    <t>U. Shepton</t>
  </si>
  <si>
    <t>793-17-1271</t>
  </si>
  <si>
    <t>B. McGlade</t>
  </si>
  <si>
    <t>431-25-0870</t>
  </si>
  <si>
    <t>D. Glyn</t>
  </si>
  <si>
    <t>135-54-5797</t>
  </si>
  <si>
    <t>D. Kleinerman</t>
  </si>
  <si>
    <t>556-89-9725</t>
  </si>
  <si>
    <t>D. Soane</t>
  </si>
  <si>
    <t>736-08-1957</t>
  </si>
  <si>
    <t>D. Larmour</t>
  </si>
  <si>
    <t>535-70-1320</t>
  </si>
  <si>
    <t>E. Meus</t>
  </si>
  <si>
    <t>243-86-0385</t>
  </si>
  <si>
    <t>F. Dowling</t>
  </si>
  <si>
    <t>508-15-8156</t>
  </si>
  <si>
    <t>G. Grunbaum</t>
  </si>
  <si>
    <t>691-23-3765</t>
  </si>
  <si>
    <t>H. Goricke</t>
  </si>
  <si>
    <t>800-04-2533</t>
  </si>
  <si>
    <t>I. Garralts</t>
  </si>
  <si>
    <t>753-18-7865</t>
  </si>
  <si>
    <t>J. Langlands</t>
  </si>
  <si>
    <t>240-29-9184</t>
  </si>
  <si>
    <t>K. Tweed</t>
  </si>
  <si>
    <t>443-02-9460</t>
  </si>
  <si>
    <t>K. Showte</t>
  </si>
  <si>
    <t>729-50-8226</t>
  </si>
  <si>
    <t>K. Clohisey</t>
  </si>
  <si>
    <t>201-24-2940</t>
  </si>
  <si>
    <t>L. Willison</t>
  </si>
  <si>
    <t>532-65-0085</t>
  </si>
  <si>
    <t>M. Beadnell</t>
  </si>
  <si>
    <t>463-65-5530</t>
  </si>
  <si>
    <t>N. Landsborough</t>
  </si>
  <si>
    <t>144-25-3409</t>
  </si>
  <si>
    <t>N. Chetter</t>
  </si>
  <si>
    <t>838-72-7699</t>
  </si>
  <si>
    <t>O. Burleigh</t>
  </si>
  <si>
    <t>887-98-0055</t>
  </si>
  <si>
    <t>O. Strathe</t>
  </si>
  <si>
    <t>209-17-1202</t>
  </si>
  <si>
    <t>O. Hearst</t>
  </si>
  <si>
    <t>365-07-5242</t>
  </si>
  <si>
    <t>P. Dooley</t>
  </si>
  <si>
    <t>778-19-3191</t>
  </si>
  <si>
    <t>R. Ahern</t>
  </si>
  <si>
    <t>106-39-9634</t>
  </si>
  <si>
    <t>R. Orta</t>
  </si>
  <si>
    <t>787-63-7727</t>
  </si>
  <si>
    <t>S. Brogi</t>
  </si>
  <si>
    <t>241-49-0565</t>
  </si>
  <si>
    <t>S. Geertje</t>
  </si>
  <si>
    <t>705-46-8327</t>
  </si>
  <si>
    <t>T. Wilson</t>
  </si>
  <si>
    <t>421-24-6442</t>
  </si>
  <si>
    <t>T. Teague</t>
  </si>
  <si>
    <t>478-35-5888</t>
  </si>
  <si>
    <t>T. Yerson</t>
  </si>
  <si>
    <t>817-42-5463</t>
  </si>
  <si>
    <t>U. Ramage</t>
  </si>
  <si>
    <t>161-72-0475</t>
  </si>
  <si>
    <t>V. Schuster</t>
  </si>
  <si>
    <t>133-01-1137</t>
  </si>
  <si>
    <t>V. Stanney</t>
  </si>
  <si>
    <t>893-72-7983</t>
  </si>
  <si>
    <t>W. Avard</t>
  </si>
  <si>
    <t>480-63-9268</t>
  </si>
  <si>
    <t>X. Muzzullo</t>
  </si>
  <si>
    <t>140-46-8836</t>
  </si>
  <si>
    <t>X. Lohmeyer</t>
  </si>
  <si>
    <t>522-04-4518</t>
  </si>
  <si>
    <t>Z. Row</t>
  </si>
  <si>
    <t>534-53-9446</t>
  </si>
  <si>
    <t>Z. de Quincey</t>
  </si>
  <si>
    <t>341-84-3922</t>
  </si>
  <si>
    <t>K. Carson</t>
  </si>
  <si>
    <t>312-86-7147</t>
  </si>
  <si>
    <t>B. Masterton</t>
  </si>
  <si>
    <t>117-34-7854</t>
  </si>
  <si>
    <t>C. Goodhew</t>
  </si>
  <si>
    <t>249-96-3585</t>
  </si>
  <si>
    <t>F. Salisbury</t>
  </si>
  <si>
    <t>349-99-1289</t>
  </si>
  <si>
    <t>G. Fildes</t>
  </si>
  <si>
    <t>104-41-1688</t>
  </si>
  <si>
    <t>H. Jime</t>
  </si>
  <si>
    <t>745-85-7922</t>
  </si>
  <si>
    <t>I. Ingolotti</t>
  </si>
  <si>
    <t>850-70-6234</t>
  </si>
  <si>
    <t>P. Wray</t>
  </si>
  <si>
    <t>615-10-6038</t>
  </si>
  <si>
    <t>Q. Twinbrow</t>
  </si>
  <si>
    <t>433-13-6881</t>
  </si>
  <si>
    <t>S. Gullane</t>
  </si>
  <si>
    <t>648-60-8938</t>
  </si>
  <si>
    <t>V. Bellingham</t>
  </si>
  <si>
    <t>881-42-6523</t>
  </si>
  <si>
    <t>Y. Boggas</t>
  </si>
  <si>
    <t>712-65-0532</t>
  </si>
  <si>
    <t>Y. Emanuelov</t>
  </si>
  <si>
    <t>714-04-8028</t>
  </si>
  <si>
    <t>Z. Bakesef</t>
  </si>
  <si>
    <t>548-78-6274</t>
  </si>
  <si>
    <t>Z. Housegoe</t>
  </si>
  <si>
    <t>100-40-2709</t>
  </si>
  <si>
    <t>O. Cammack</t>
  </si>
  <si>
    <t>263-48-3682</t>
  </si>
  <si>
    <t>A. Toseland</t>
  </si>
  <si>
    <t>314-94-6078</t>
  </si>
  <si>
    <t>A. Boot</t>
  </si>
  <si>
    <t>869-82-8816</t>
  </si>
  <si>
    <t>E. Clougher</t>
  </si>
  <si>
    <t>729-09-1173</t>
  </si>
  <si>
    <t>F. McWhan</t>
  </si>
  <si>
    <t>426-39-1493</t>
  </si>
  <si>
    <t>I. Copyn</t>
  </si>
  <si>
    <t>346-20-4727</t>
  </si>
  <si>
    <t>Q. Ost</t>
  </si>
  <si>
    <t>291-84-1236</t>
  </si>
  <si>
    <t>S. Upex</t>
  </si>
  <si>
    <t>417-42-2318</t>
  </si>
  <si>
    <t>S. Hellmore</t>
  </si>
  <si>
    <t>258-72-4657</t>
  </si>
  <si>
    <t>T. Deguara</t>
  </si>
  <si>
    <t>242-21-9349</t>
  </si>
  <si>
    <t>V. Hayselden</t>
  </si>
  <si>
    <t>603-74-1266</t>
  </si>
  <si>
    <t>V. Baudrey</t>
  </si>
  <si>
    <t>133-18-3896</t>
  </si>
  <si>
    <t>V. Casillas</t>
  </si>
  <si>
    <t>661-23-4741</t>
  </si>
  <si>
    <t>W. Newlin</t>
  </si>
  <si>
    <t>757-47-1680</t>
  </si>
  <si>
    <t>X. Hawkyens</t>
  </si>
  <si>
    <t>African American</t>
  </si>
  <si>
    <t>111-53-3748</t>
  </si>
  <si>
    <t>E. Somerset</t>
  </si>
  <si>
    <t>465-11-1514</t>
  </si>
  <si>
    <t>F. Tame</t>
  </si>
  <si>
    <t>873-06-1299</t>
  </si>
  <si>
    <t>J. Diddams</t>
  </si>
  <si>
    <t>303-99-1624</t>
  </si>
  <si>
    <t>L. Matschek</t>
  </si>
  <si>
    <t>403-23-4583</t>
  </si>
  <si>
    <t>N. Brumfitt</t>
  </si>
  <si>
    <t>861-59-5355</t>
  </si>
  <si>
    <t>P. Poore</t>
  </si>
  <si>
    <t>736-65-1410</t>
  </si>
  <si>
    <t>W. Gossage</t>
  </si>
  <si>
    <t>532-91-6458</t>
  </si>
  <si>
    <t>X. Slaight</t>
  </si>
  <si>
    <t>409-09-6299</t>
  </si>
  <si>
    <t>Y. Wyne</t>
  </si>
  <si>
    <t>335-25-0106</t>
  </si>
  <si>
    <t>F. Deely</t>
  </si>
  <si>
    <t>570-65-0181</t>
  </si>
  <si>
    <t>W. Schistl</t>
  </si>
  <si>
    <t>437-57-7623</t>
  </si>
  <si>
    <t>A. Pockey</t>
  </si>
  <si>
    <t>442-16-7954</t>
  </si>
  <si>
    <t>E. Leeson</t>
  </si>
  <si>
    <t>281-46-2340</t>
  </si>
  <si>
    <t>F. Patel</t>
  </si>
  <si>
    <t>559-24-9165</t>
  </si>
  <si>
    <t>F. Ipgrave</t>
  </si>
  <si>
    <t>814-54-8042</t>
  </si>
  <si>
    <t>M. Surr</t>
  </si>
  <si>
    <t>495-30-3359</t>
  </si>
  <si>
    <t>N. Leemans</t>
  </si>
  <si>
    <t>708-79-4106</t>
  </si>
  <si>
    <t>T. Chasle</t>
  </si>
  <si>
    <t>345-22-7048</t>
  </si>
  <si>
    <t>Z. Hilliam</t>
  </si>
  <si>
    <t>568-02-0607</t>
  </si>
  <si>
    <t>L. Creamer</t>
  </si>
  <si>
    <t>851-76-2999</t>
  </si>
  <si>
    <t>Z. Hammand</t>
  </si>
  <si>
    <t>700-68-4912</t>
  </si>
  <si>
    <t>A. Coombs</t>
  </si>
  <si>
    <t>207-74-6194</t>
  </si>
  <si>
    <t>B. Sloss</t>
  </si>
  <si>
    <t>418-23-0083</t>
  </si>
  <si>
    <t>B. Whinray</t>
  </si>
  <si>
    <t>648-23-5753</t>
  </si>
  <si>
    <t>E. Spofforth</t>
  </si>
  <si>
    <t>401-25-3976</t>
  </si>
  <si>
    <t>F. Bagge</t>
  </si>
  <si>
    <t>858-17-6292</t>
  </si>
  <si>
    <t>I. Beacon</t>
  </si>
  <si>
    <t>207-26-9995</t>
  </si>
  <si>
    <t>I. Upcraft</t>
  </si>
  <si>
    <t>680-94-3403</t>
  </si>
  <si>
    <t>K. Peirce</t>
  </si>
  <si>
    <t>345-17-6820</t>
  </si>
  <si>
    <t>K. Keele</t>
  </si>
  <si>
    <t>233-63-3129</t>
  </si>
  <si>
    <t>K. Germain</t>
  </si>
  <si>
    <t>858-60-9117</t>
  </si>
  <si>
    <t>L. Scorer</t>
  </si>
  <si>
    <t>488-06-7985</t>
  </si>
  <si>
    <t>L. Thody</t>
  </si>
  <si>
    <t>492-42-7103</t>
  </si>
  <si>
    <t>M. Kindle</t>
  </si>
  <si>
    <t>217-72-7623</t>
  </si>
  <si>
    <t>O. Jeanel</t>
  </si>
  <si>
    <t>610-91-1866</t>
  </si>
  <si>
    <t>P. Cabell</t>
  </si>
  <si>
    <t>214-90-6360</t>
  </si>
  <si>
    <t>Q. Bouskill</t>
  </si>
  <si>
    <t>219-44-4242</t>
  </si>
  <si>
    <t>Q. Lebarree</t>
  </si>
  <si>
    <t>198-32-9920</t>
  </si>
  <si>
    <t>R. Codeman</t>
  </si>
  <si>
    <t>253-21-4540</t>
  </si>
  <si>
    <t>R. Kilduff</t>
  </si>
  <si>
    <t>704-73-3087</t>
  </si>
  <si>
    <t>S. Gowler</t>
  </si>
  <si>
    <t>396-12-3467</t>
  </si>
  <si>
    <t>S. Barrowcliffe</t>
  </si>
  <si>
    <t>229-03-5195</t>
  </si>
  <si>
    <t>V. Iacovazzi</t>
  </si>
  <si>
    <t>401-44-5151</t>
  </si>
  <si>
    <t>W. Spire</t>
  </si>
  <si>
    <t>250-22-9666</t>
  </si>
  <si>
    <t>X. Geeve</t>
  </si>
  <si>
    <t>746-57-1832</t>
  </si>
  <si>
    <t>Y. Frake</t>
  </si>
  <si>
    <t>352-67-4305</t>
  </si>
  <si>
    <t>K. Eyer</t>
  </si>
  <si>
    <t>274-30-2230</t>
  </si>
  <si>
    <t>W. Bodham</t>
  </si>
  <si>
    <t>413-63-3325</t>
  </si>
  <si>
    <t>A. Basili</t>
  </si>
  <si>
    <t>286-68-0132</t>
  </si>
  <si>
    <t>A. Scherer</t>
  </si>
  <si>
    <t>272-23-6884</t>
  </si>
  <si>
    <t>A. Mickan</t>
  </si>
  <si>
    <t>856-58-6182</t>
  </si>
  <si>
    <t>A. Melpuss</t>
  </si>
  <si>
    <t>327-11-9513</t>
  </si>
  <si>
    <t>B. Pieracci</t>
  </si>
  <si>
    <t>768-83-3336</t>
  </si>
  <si>
    <t>C. Milley</t>
  </si>
  <si>
    <t>735-20-6750</t>
  </si>
  <si>
    <t>D. Sheehan</t>
  </si>
  <si>
    <t>778-87-4111</t>
  </si>
  <si>
    <t>E. Brede</t>
  </si>
  <si>
    <t>861-21-2134</t>
  </si>
  <si>
    <t>E. Waterson</t>
  </si>
  <si>
    <t>564-07-6410</t>
  </si>
  <si>
    <t>G. Sanders</t>
  </si>
  <si>
    <t>216-59-3629</t>
  </si>
  <si>
    <t>G. Millom</t>
  </si>
  <si>
    <t>435-71-5591</t>
  </si>
  <si>
    <t>G. Strowthers</t>
  </si>
  <si>
    <t>856-18-1103</t>
  </si>
  <si>
    <t>G. Simakov</t>
  </si>
  <si>
    <t>424-23-3662</t>
  </si>
  <si>
    <t>H. Elix</t>
  </si>
  <si>
    <t>558-58-8052</t>
  </si>
  <si>
    <t>I. MacAleese</t>
  </si>
  <si>
    <t>804-28-9814</t>
  </si>
  <si>
    <t>I. Reace</t>
  </si>
  <si>
    <t>175-33-9092</t>
  </si>
  <si>
    <t>K. Darnborough</t>
  </si>
  <si>
    <t>867-09-8334</t>
  </si>
  <si>
    <t>K. Walework</t>
  </si>
  <si>
    <t>785-35-7295</t>
  </si>
  <si>
    <t>K. McKeon</t>
  </si>
  <si>
    <t>729-20-7063</t>
  </si>
  <si>
    <t>L. Dunderdale</t>
  </si>
  <si>
    <t>569-21-9609</t>
  </si>
  <si>
    <t>M. Eger</t>
  </si>
  <si>
    <t>571-07-3802</t>
  </si>
  <si>
    <t>P. Chilver</t>
  </si>
  <si>
    <t>311-11-5300</t>
  </si>
  <si>
    <t>Q. Conant</t>
  </si>
  <si>
    <t>586-95-5446</t>
  </si>
  <si>
    <t>R. Jelf</t>
  </si>
  <si>
    <t>742-87-9147</t>
  </si>
  <si>
    <t>R. Mussett</t>
  </si>
  <si>
    <t>318-60-0594</t>
  </si>
  <si>
    <t>S. Poundsford</t>
  </si>
  <si>
    <t>314-75-9545</t>
  </si>
  <si>
    <t>S. Langthorne</t>
  </si>
  <si>
    <t>738-78-8619</t>
  </si>
  <si>
    <t>T. Avann</t>
  </si>
  <si>
    <t>520-90-6075</t>
  </si>
  <si>
    <t>U. Cobbin</t>
  </si>
  <si>
    <t>477-12-7087</t>
  </si>
  <si>
    <t>V. Warden</t>
  </si>
  <si>
    <t>841-99-0123</t>
  </si>
  <si>
    <t>V. Marzellano</t>
  </si>
  <si>
    <t>279-38-7669</t>
  </si>
  <si>
    <t>W. Charrier</t>
  </si>
  <si>
    <t>879-87-0888</t>
  </si>
  <si>
    <t>W. Scroyton</t>
  </si>
  <si>
    <t>859-16-8010</t>
  </si>
  <si>
    <t>Z. Demeter</t>
  </si>
  <si>
    <t>755-09-2612</t>
  </si>
  <si>
    <t>Z. Berks</t>
  </si>
  <si>
    <t>844-47-4709</t>
  </si>
  <si>
    <t>Z. Megainey</t>
  </si>
  <si>
    <t>Two or More Races</t>
  </si>
  <si>
    <t>359-98-5533</t>
  </si>
  <si>
    <t>E. Kobiela</t>
  </si>
  <si>
    <t>719-63-6159</t>
  </si>
  <si>
    <t>O. Reuven</t>
  </si>
  <si>
    <t>381-34-5796</t>
  </si>
  <si>
    <t>E. Guillford</t>
  </si>
  <si>
    <t>717-43-6092</t>
  </si>
  <si>
    <t>F. Probate</t>
  </si>
  <si>
    <t>548-34-7659</t>
  </si>
  <si>
    <t>F. Jentzsch</t>
  </si>
  <si>
    <t>478-97-4429</t>
  </si>
  <si>
    <t>F. Dooland</t>
  </si>
  <si>
    <t>418-23-0440</t>
  </si>
  <si>
    <t>J. Clue</t>
  </si>
  <si>
    <t>772-46-8040</t>
  </si>
  <si>
    <t>J. Coey</t>
  </si>
  <si>
    <t>628-85-1987</t>
  </si>
  <si>
    <t>K. Phelps</t>
  </si>
  <si>
    <t>387-69-7529</t>
  </si>
  <si>
    <t>M. Traill</t>
  </si>
  <si>
    <t>303-71-6742</t>
  </si>
  <si>
    <t>O. Frankcomb</t>
  </si>
  <si>
    <t>469-64-8137</t>
  </si>
  <si>
    <t>Q. Eouzan</t>
  </si>
  <si>
    <t>425-11-0683</t>
  </si>
  <si>
    <t>Q. Sprouls</t>
  </si>
  <si>
    <t>821-50-7505</t>
  </si>
  <si>
    <t>T. Rawlin</t>
  </si>
  <si>
    <t>203-52-4607</t>
  </si>
  <si>
    <t>T. Dunckley</t>
  </si>
  <si>
    <t>325-48-1576</t>
  </si>
  <si>
    <t>T. Pietesch</t>
  </si>
  <si>
    <t>792-91-8484</t>
  </si>
  <si>
    <t>U. Lambdon</t>
  </si>
  <si>
    <t>825-89-1350</t>
  </si>
  <si>
    <t>W. Darrow</t>
  </si>
  <si>
    <t>132-57-0457</t>
  </si>
  <si>
    <t>W. Gerg</t>
  </si>
  <si>
    <t>306-81-0653</t>
  </si>
  <si>
    <t>Y. Cureton</t>
  </si>
  <si>
    <t>419-73-6058</t>
  </si>
  <si>
    <t>Z. Beade</t>
  </si>
  <si>
    <t>270-90-4999</t>
  </si>
  <si>
    <t>J. Devericks</t>
  </si>
  <si>
    <t>721-71-7824</t>
  </si>
  <si>
    <t>F. Troubridge</t>
  </si>
  <si>
    <t>648-75-4344</t>
  </si>
  <si>
    <t>B. Kealey</t>
  </si>
  <si>
    <t>793-63-4699</t>
  </si>
  <si>
    <t>F. Hug</t>
  </si>
  <si>
    <t>588-56-7026</t>
  </si>
  <si>
    <t>J. Bernet</t>
  </si>
  <si>
    <t>421-46-0575</t>
  </si>
  <si>
    <t>K. Theyer</t>
  </si>
  <si>
    <t>617-59-2394</t>
  </si>
  <si>
    <t>L. Pautard</t>
  </si>
  <si>
    <t>584-70-7549</t>
  </si>
  <si>
    <t>Q. Fieldsend</t>
  </si>
  <si>
    <t>856-47-3379</t>
  </si>
  <si>
    <t>U. Perfitt</t>
  </si>
  <si>
    <t>477-66-8791</t>
  </si>
  <si>
    <t>U. MacBrearty</t>
  </si>
  <si>
    <t>786-06-4660</t>
  </si>
  <si>
    <t>X. Noulton</t>
  </si>
  <si>
    <t>684-92-6450</t>
  </si>
  <si>
    <t>X. Ewing</t>
  </si>
  <si>
    <t>294-30-6567</t>
  </si>
  <si>
    <t>E. Winterborne</t>
  </si>
  <si>
    <t>373-04-8920</t>
  </si>
  <si>
    <t>Q. Glide</t>
  </si>
  <si>
    <t>322-27-7439</t>
  </si>
  <si>
    <t>D. Johansen</t>
  </si>
  <si>
    <t>358-68-5495</t>
  </si>
  <si>
    <t>E. Mildmott</t>
  </si>
  <si>
    <t>359-70-0645</t>
  </si>
  <si>
    <t>E. Morena</t>
  </si>
  <si>
    <t>410-24-9616</t>
  </si>
  <si>
    <t>F. Busen</t>
  </si>
  <si>
    <t>501-51-6876</t>
  </si>
  <si>
    <t>F. Pablo</t>
  </si>
  <si>
    <t>459-17-1766</t>
  </si>
  <si>
    <t>G. Keepin</t>
  </si>
  <si>
    <t>351-52-7426</t>
  </si>
  <si>
    <t>I. Timpany</t>
  </si>
  <si>
    <t>448-28-9888</t>
  </si>
  <si>
    <t>I. Brimfield</t>
  </si>
  <si>
    <t>151-89-4367</t>
  </si>
  <si>
    <t>J. Acheson</t>
  </si>
  <si>
    <t>653-94-6889</t>
  </si>
  <si>
    <t>K. Greenroad</t>
  </si>
  <si>
    <t>589-77-8568</t>
  </si>
  <si>
    <t>L. Posthill</t>
  </si>
  <si>
    <t>777-79-9434</t>
  </si>
  <si>
    <t>M. Gillespie</t>
  </si>
  <si>
    <t>373-46-4972</t>
  </si>
  <si>
    <t>M. de Mullett</t>
  </si>
  <si>
    <t>748-19-0239</t>
  </si>
  <si>
    <t>M. Lared</t>
  </si>
  <si>
    <t>201-02-3198</t>
  </si>
  <si>
    <t>N. Trump</t>
  </si>
  <si>
    <t>477-57-9877</t>
  </si>
  <si>
    <t>N. Trevor</t>
  </si>
  <si>
    <t>663-45-0284</t>
  </si>
  <si>
    <t>N. Brick</t>
  </si>
  <si>
    <t>615-53-7741</t>
  </si>
  <si>
    <t>N. Benoit</t>
  </si>
  <si>
    <t>108-47-3243</t>
  </si>
  <si>
    <t>Q. Geikie</t>
  </si>
  <si>
    <t>869-06-1488</t>
  </si>
  <si>
    <t>Q. Angel</t>
  </si>
  <si>
    <t>625-89-3309</t>
  </si>
  <si>
    <t>R. Tschiersch</t>
  </si>
  <si>
    <t>131-97-5369</t>
  </si>
  <si>
    <t>S. De Bischof</t>
  </si>
  <si>
    <t>407-35-0875</t>
  </si>
  <si>
    <t>U. Saines</t>
  </si>
  <si>
    <t>613-66-1124</t>
  </si>
  <si>
    <t>W. Donovin</t>
  </si>
  <si>
    <t>140-49-7915</t>
  </si>
  <si>
    <t>X. Stiegar</t>
  </si>
  <si>
    <t>611-07-3371</t>
  </si>
  <si>
    <t>Y. Dallin</t>
  </si>
  <si>
    <t>478-39-3852</t>
  </si>
  <si>
    <t>Y. Filippucci</t>
  </si>
  <si>
    <t>179-33-1012</t>
  </si>
  <si>
    <t>Y. Stockings</t>
  </si>
  <si>
    <t>503-77-7043</t>
  </si>
  <si>
    <t>Y. Knoble</t>
  </si>
  <si>
    <t>453-22-0526</t>
  </si>
  <si>
    <t>Z. Banaszczyk</t>
  </si>
  <si>
    <t>210-95-8263</t>
  </si>
  <si>
    <t>Q. Simon</t>
  </si>
  <si>
    <t>899-89-5599</t>
  </si>
  <si>
    <t>A. Caulwell</t>
  </si>
  <si>
    <t>736-88-1861</t>
  </si>
  <si>
    <t>F. Casperri</t>
  </si>
  <si>
    <t>858-67-1649</t>
  </si>
  <si>
    <t>F. Stansfield</t>
  </si>
  <si>
    <t>813-81-2517</t>
  </si>
  <si>
    <t>F. Glazebrook</t>
  </si>
  <si>
    <t>245-14-4691</t>
  </si>
  <si>
    <t>J. De Michele</t>
  </si>
  <si>
    <t>434-92-9569</t>
  </si>
  <si>
    <t>K. Creavan</t>
  </si>
  <si>
    <t>171-47-7261</t>
  </si>
  <si>
    <t>L. Sallows</t>
  </si>
  <si>
    <t>214-52-9500</t>
  </si>
  <si>
    <t>N. Starmer</t>
  </si>
  <si>
    <t>850-22-3610</t>
  </si>
  <si>
    <t>R. Brandassi</t>
  </si>
  <si>
    <t>592-72-5027</t>
  </si>
  <si>
    <t>T. Hardison</t>
  </si>
  <si>
    <t>824-26-8292</t>
  </si>
  <si>
    <t>X. O' Connell</t>
  </si>
  <si>
    <t>Declined to Identify</t>
  </si>
  <si>
    <t>183-10-1974</t>
  </si>
  <si>
    <t>B. Gorey</t>
  </si>
  <si>
    <t>840-94-1929</t>
  </si>
  <si>
    <t>B. Guyonnet</t>
  </si>
  <si>
    <t>717-17-6639</t>
  </si>
  <si>
    <t>D. Grange</t>
  </si>
  <si>
    <t>803-79-1507</t>
  </si>
  <si>
    <t>E. Bassom</t>
  </si>
  <si>
    <t>212-87-1946</t>
  </si>
  <si>
    <t>G. Pierce</t>
  </si>
  <si>
    <t>709-73-7635</t>
  </si>
  <si>
    <t>G. Cowpe</t>
  </si>
  <si>
    <t>232-67-5274</t>
  </si>
  <si>
    <t>G. Chaters</t>
  </si>
  <si>
    <t>710-38-5899</t>
  </si>
  <si>
    <t>I. Terrelly</t>
  </si>
  <si>
    <t>143-22-5332</t>
  </si>
  <si>
    <t>M. Watt</t>
  </si>
  <si>
    <t>775-19-3289</t>
  </si>
  <si>
    <t>N. Brettle</t>
  </si>
  <si>
    <t>181-46-3780</t>
  </si>
  <si>
    <t>N. Trinke</t>
  </si>
  <si>
    <t>246-69-5313</t>
  </si>
  <si>
    <t>O. Pharaoh</t>
  </si>
  <si>
    <t>807-60-0884</t>
  </si>
  <si>
    <t>O. Camoys</t>
  </si>
  <si>
    <t>662-10-0142</t>
  </si>
  <si>
    <t>Q. Bolstridge</t>
  </si>
  <si>
    <t>601-12-5225</t>
  </si>
  <si>
    <t>W. O'Flaverty</t>
  </si>
  <si>
    <t>153-51-8349</t>
  </si>
  <si>
    <t>X. Mancktelow</t>
  </si>
  <si>
    <t>870-63-4486</t>
  </si>
  <si>
    <t>X. Fanti</t>
  </si>
  <si>
    <t>542-37-8284</t>
  </si>
  <si>
    <t>X. Rouch</t>
  </si>
  <si>
    <t>749-39-3053</t>
  </si>
  <si>
    <t>Y. Minchella</t>
  </si>
  <si>
    <t>741-49-3943</t>
  </si>
  <si>
    <t>B. Jerrams</t>
  </si>
  <si>
    <t>440-60-8450</t>
  </si>
  <si>
    <t>K. Bouzek</t>
  </si>
  <si>
    <t>449-53-3671</t>
  </si>
  <si>
    <t>L. Goeff</t>
  </si>
  <si>
    <t>496-76-4104</t>
  </si>
  <si>
    <t>L. Drabble</t>
  </si>
  <si>
    <t>R. Eede</t>
  </si>
  <si>
    <t>783-72-7030</t>
  </si>
  <si>
    <t>U. Stiles</t>
  </si>
  <si>
    <t>728-54-6250</t>
  </si>
  <si>
    <t>W. Schimek</t>
  </si>
  <si>
    <t>745-62-9973</t>
  </si>
  <si>
    <t>D. Bleacher</t>
  </si>
  <si>
    <t>813-17-2531</t>
  </si>
  <si>
    <t>R. MacClinton</t>
  </si>
  <si>
    <t>824-31-0857</t>
  </si>
  <si>
    <t>I. MacKean</t>
  </si>
  <si>
    <t>176-89-2201</t>
  </si>
  <si>
    <t>H. Cooley</t>
  </si>
  <si>
    <t>784-07-5849</t>
  </si>
  <si>
    <t>R. Pezey</t>
  </si>
  <si>
    <t>234-22-0190</t>
  </si>
  <si>
    <t>F. Gorham</t>
  </si>
  <si>
    <t>428-45-4055</t>
  </si>
  <si>
    <t>F. Dunkerley</t>
  </si>
  <si>
    <t>498-50-8434</t>
  </si>
  <si>
    <t>F. Abramov</t>
  </si>
  <si>
    <t>739-59-7499</t>
  </si>
  <si>
    <t>G. Edler</t>
  </si>
  <si>
    <t>508-63-2073</t>
  </si>
  <si>
    <t>G. Lepere</t>
  </si>
  <si>
    <t>287-12-3149</t>
  </si>
  <si>
    <t>H. Lebarree</t>
  </si>
  <si>
    <t>851-59-7488</t>
  </si>
  <si>
    <t>H. O'Corrin</t>
  </si>
  <si>
    <t>357-99-4836</t>
  </si>
  <si>
    <t>J. Troctor</t>
  </si>
  <si>
    <t>674-41-4544</t>
  </si>
  <si>
    <t>N. Betho</t>
  </si>
  <si>
    <t>774-99-4361</t>
  </si>
  <si>
    <t>N. Meredyth</t>
  </si>
  <si>
    <t>391-50-0482</t>
  </si>
  <si>
    <t>T. Overstone</t>
  </si>
  <si>
    <t>630-37-0673</t>
  </si>
  <si>
    <t>T. Fehely</t>
  </si>
  <si>
    <t>575-13-4379</t>
  </si>
  <si>
    <t>V. Neaves</t>
  </si>
  <si>
    <t>302-12-2442</t>
  </si>
  <si>
    <t>Z. Punton</t>
  </si>
  <si>
    <t>253-17-6458</t>
  </si>
  <si>
    <t>Z. Touzey</t>
  </si>
  <si>
    <t>115-73-0605</t>
  </si>
  <si>
    <t>F. Oliver-Paull</t>
  </si>
  <si>
    <t>899-54-0115</t>
  </si>
  <si>
    <t>H. Bolf</t>
  </si>
  <si>
    <t>811-37-2655</t>
  </si>
  <si>
    <t>W. Stockford</t>
  </si>
  <si>
    <t>282-74-9638</t>
  </si>
  <si>
    <t>Y. Mc Caughen</t>
  </si>
  <si>
    <t>878-80-5617</t>
  </si>
  <si>
    <t>Y. Coare</t>
  </si>
  <si>
    <t>895-22-2501</t>
  </si>
  <si>
    <t>Z. Bleasdille</t>
  </si>
  <si>
    <t>Asian</t>
  </si>
  <si>
    <t>660-86-2261</t>
  </si>
  <si>
    <t>E. McKeown</t>
  </si>
  <si>
    <t>158-18-8065</t>
  </si>
  <si>
    <t>N. Reboul</t>
  </si>
  <si>
    <t>473-65-5654</t>
  </si>
  <si>
    <t>B. Champneys</t>
  </si>
  <si>
    <t>424-56-1864</t>
  </si>
  <si>
    <t>F. Blind</t>
  </si>
  <si>
    <t>157-86-8870</t>
  </si>
  <si>
    <t>F. Gotmann</t>
  </si>
  <si>
    <t>223-71-4722</t>
  </si>
  <si>
    <t>G. Kolak</t>
  </si>
  <si>
    <t>373-09-7656</t>
  </si>
  <si>
    <t>H. Eckford</t>
  </si>
  <si>
    <t>241-68-6242</t>
  </si>
  <si>
    <t>J. Spargo</t>
  </si>
  <si>
    <t>410-99-6767</t>
  </si>
  <si>
    <t>L. Boothman</t>
  </si>
  <si>
    <t>703-10-6119</t>
  </si>
  <si>
    <t>M. Woolatt</t>
  </si>
  <si>
    <t>641-28-8440</t>
  </si>
  <si>
    <t>M. Saunter</t>
  </si>
  <si>
    <t>618-61-7698</t>
  </si>
  <si>
    <t>M. Connors</t>
  </si>
  <si>
    <t>101-56-3319</t>
  </si>
  <si>
    <t>M. Kilduff</t>
  </si>
  <si>
    <t>202-19-6980</t>
  </si>
  <si>
    <t>R. Lamburn</t>
  </si>
  <si>
    <t>484-45-3732</t>
  </si>
  <si>
    <t>T. Ondrasek</t>
  </si>
  <si>
    <t>722-50-5106</t>
  </si>
  <si>
    <t>T. McMillam</t>
  </si>
  <si>
    <t>703-68-0368</t>
  </si>
  <si>
    <t>W. Ratt</t>
  </si>
  <si>
    <t>447-10-9548</t>
  </si>
  <si>
    <t>X. Gercken</t>
  </si>
  <si>
    <t>340-01-2682</t>
  </si>
  <si>
    <t>X. Kellert</t>
  </si>
  <si>
    <t>680-15-3313</t>
  </si>
  <si>
    <t>Y. Benallack</t>
  </si>
  <si>
    <t>213-04-4901</t>
  </si>
  <si>
    <t>L. Zum Felde</t>
  </si>
  <si>
    <t>278-01-6800</t>
  </si>
  <si>
    <t>E. Scogin</t>
  </si>
  <si>
    <t>347-72-5118</t>
  </si>
  <si>
    <t>N. Fraczkiewicz</t>
  </si>
  <si>
    <t>507-43-0074</t>
  </si>
  <si>
    <t>D. Clementson</t>
  </si>
  <si>
    <t>813-71-9872</t>
  </si>
  <si>
    <t>A. Lewton</t>
  </si>
  <si>
    <t>649-31-5134</t>
  </si>
  <si>
    <t>C. Stoggell</t>
  </si>
  <si>
    <t>857-50-8143</t>
  </si>
  <si>
    <t>E. Tucsell</t>
  </si>
  <si>
    <t>698-79-0404</t>
  </si>
  <si>
    <t>G. Lockney</t>
  </si>
  <si>
    <t>132-54-3477</t>
  </si>
  <si>
    <t>H. Coward</t>
  </si>
  <si>
    <t>537-29-4653</t>
  </si>
  <si>
    <t>K. Harvatt</t>
  </si>
  <si>
    <t>479-68-0718</t>
  </si>
  <si>
    <t>M. Giordano</t>
  </si>
  <si>
    <t>404-31-6220</t>
  </si>
  <si>
    <t>O. Wisson</t>
  </si>
  <si>
    <t>346-31-8632</t>
  </si>
  <si>
    <t>P. Scargill</t>
  </si>
  <si>
    <t>884-49-7363</t>
  </si>
  <si>
    <t>Q. Horsfield</t>
  </si>
  <si>
    <t>518-07-6654</t>
  </si>
  <si>
    <t>Y. Walewski</t>
  </si>
  <si>
    <t>304-13-0114</t>
  </si>
  <si>
    <t>Z. Patrickson</t>
  </si>
  <si>
    <t>815-50-7710</t>
  </si>
  <si>
    <t>Z. Meagher</t>
  </si>
  <si>
    <t>270-39-6593</t>
  </si>
  <si>
    <t>J. Gillie</t>
  </si>
  <si>
    <t>217-49-5486</t>
  </si>
  <si>
    <t>D. Johnstone</t>
  </si>
  <si>
    <t>436-53-0891</t>
  </si>
  <si>
    <t>I. Giacopazzi</t>
  </si>
  <si>
    <t>504-09-9129</t>
  </si>
  <si>
    <t>O. Renneke</t>
  </si>
  <si>
    <t>428-71-5074</t>
  </si>
  <si>
    <t>P. Myrkus</t>
  </si>
  <si>
    <t>713-88-3339</t>
  </si>
  <si>
    <t>T. Scrowston</t>
  </si>
  <si>
    <t>768-10-9983</t>
  </si>
  <si>
    <t>U. Elsbury</t>
  </si>
  <si>
    <t>252-67-0809</t>
  </si>
  <si>
    <t>W. Colclough</t>
  </si>
  <si>
    <t>754-27-4650</t>
  </si>
  <si>
    <t>X. Birtonshaw</t>
  </si>
  <si>
    <t>490-74-0642</t>
  </si>
  <si>
    <t>F. Deshorts</t>
  </si>
  <si>
    <t>648-27-9691</t>
  </si>
  <si>
    <t>J. Casini</t>
  </si>
  <si>
    <t>662-68-0306</t>
  </si>
  <si>
    <t>O. Pring</t>
  </si>
  <si>
    <t>557-66-5745</t>
  </si>
  <si>
    <t>A. Christescu</t>
  </si>
  <si>
    <t>714-20-8974</t>
  </si>
  <si>
    <t>C. Witch</t>
  </si>
  <si>
    <t>114-13-2465</t>
  </si>
  <si>
    <t>G. Franceschelli</t>
  </si>
  <si>
    <t>643-01-0548</t>
  </si>
  <si>
    <t>I. Dat</t>
  </si>
  <si>
    <t>312-49-8916</t>
  </si>
  <si>
    <t>O. Borchardt</t>
  </si>
  <si>
    <t>335-35-2752</t>
  </si>
  <si>
    <t>S. Grigoriscu</t>
  </si>
  <si>
    <t>889-61-1482</t>
  </si>
  <si>
    <t>T. Godfree</t>
  </si>
  <si>
    <t>584-30-4808</t>
  </si>
  <si>
    <t>T. Hollyar</t>
  </si>
  <si>
    <t>170-17-5442</t>
  </si>
  <si>
    <t>W. Caldow</t>
  </si>
  <si>
    <t>Pacific Islander</t>
  </si>
  <si>
    <t>890-83-9216</t>
  </si>
  <si>
    <t>H. Membry</t>
  </si>
  <si>
    <t>664-68-6335</t>
  </si>
  <si>
    <t>A. Proschke</t>
  </si>
  <si>
    <t>628-70-4170</t>
  </si>
  <si>
    <t>B. Russilll</t>
  </si>
  <si>
    <t>457-28-8255</t>
  </si>
  <si>
    <t>C. Burchess</t>
  </si>
  <si>
    <t>148-59-4378</t>
  </si>
  <si>
    <t>J. Hullett</t>
  </si>
  <si>
    <t>643-90-3414</t>
  </si>
  <si>
    <t>U. Mangham</t>
  </si>
  <si>
    <t>867-83-3947</t>
  </si>
  <si>
    <t>S. Pash</t>
  </si>
  <si>
    <t>334-28-4596</t>
  </si>
  <si>
    <t>E. Belchamp</t>
  </si>
  <si>
    <t>338-24-1649</t>
  </si>
  <si>
    <t>F. Winskill</t>
  </si>
  <si>
    <t>207-64-8402</t>
  </si>
  <si>
    <t>O. Skivington</t>
  </si>
  <si>
    <t>751-70-2352</t>
  </si>
  <si>
    <t>R. Bernini</t>
  </si>
  <si>
    <t>589-78-6787</t>
  </si>
  <si>
    <t>V. Partridge</t>
  </si>
  <si>
    <t>216-88-0117</t>
  </si>
  <si>
    <t>W. Rodbourne</t>
  </si>
  <si>
    <t>551-80-9262</t>
  </si>
  <si>
    <t>K. Deelay</t>
  </si>
  <si>
    <t>632-40-8703</t>
  </si>
  <si>
    <t>F. Barensky</t>
  </si>
  <si>
    <t>234-79-5254</t>
  </si>
  <si>
    <t>E. Coners</t>
  </si>
  <si>
    <t>606-92-9021</t>
  </si>
  <si>
    <t>G. Kippin</t>
  </si>
  <si>
    <t>794-71-6876</t>
  </si>
  <si>
    <t>J. McCaghan</t>
  </si>
  <si>
    <t>408-05-7112</t>
  </si>
  <si>
    <t>R. Nevinson</t>
  </si>
  <si>
    <t>842-23-8616</t>
  </si>
  <si>
    <t>R. Skerman</t>
  </si>
  <si>
    <t>687-66-3054</t>
  </si>
  <si>
    <t>A. Attril</t>
  </si>
  <si>
    <t>871-59-7467</t>
  </si>
  <si>
    <t>H. Chuney</t>
  </si>
  <si>
    <t>502-99-0067</t>
  </si>
  <si>
    <t>H. Healy</t>
  </si>
  <si>
    <t>658-47-5374</t>
  </si>
  <si>
    <t>K. Bricknall</t>
  </si>
  <si>
    <t>458-19-1191</t>
  </si>
  <si>
    <t>O. Scargill</t>
  </si>
  <si>
    <t>Native American/Alaska Native</t>
  </si>
  <si>
    <t>679-86-0535</t>
  </si>
  <si>
    <t>G. Guise</t>
  </si>
  <si>
    <t>831-87-6198</t>
  </si>
  <si>
    <t>J. Hendrickson</t>
  </si>
  <si>
    <t>738-40-0844</t>
  </si>
  <si>
    <t>K. Seymer</t>
  </si>
  <si>
    <t>296-24-7025</t>
  </si>
  <si>
    <t>P. Turone</t>
  </si>
  <si>
    <t>555-26-1090</t>
  </si>
  <si>
    <t>E. Licence</t>
  </si>
  <si>
    <t>329-17-7774</t>
  </si>
  <si>
    <t>F. Minihan</t>
  </si>
  <si>
    <t>350-22-3902</t>
  </si>
  <si>
    <t>H. Arend</t>
  </si>
  <si>
    <t>468-23-6357</t>
  </si>
  <si>
    <t>L. De Bruyne</t>
  </si>
  <si>
    <t>261-67-8550</t>
  </si>
  <si>
    <t>C. Grouse</t>
  </si>
  <si>
    <t>114-19-2731</t>
  </si>
  <si>
    <t>E. Hinstridge</t>
  </si>
  <si>
    <t>388-61-6417</t>
  </si>
  <si>
    <t>N. Coggill</t>
  </si>
  <si>
    <t>678-20-5521</t>
  </si>
  <si>
    <t>P. Bracegirdle</t>
  </si>
  <si>
    <t>315-72-4283</t>
  </si>
  <si>
    <t>R. Shovlar</t>
  </si>
  <si>
    <t>739-67-4991</t>
  </si>
  <si>
    <t>X. Varnes</t>
  </si>
  <si>
    <t>341-55-6183</t>
  </si>
  <si>
    <t>A. Errowe</t>
  </si>
  <si>
    <t>353-22-9361</t>
  </si>
  <si>
    <t>H. Prinett</t>
  </si>
  <si>
    <t>587-73-2235</t>
  </si>
  <si>
    <t>L. Mourbey</t>
  </si>
  <si>
    <t>General Practice</t>
  </si>
  <si>
    <t>148-47-0490</t>
  </si>
  <si>
    <t>T. Friberg</t>
  </si>
  <si>
    <t>541-67-3152</t>
  </si>
  <si>
    <t>T. Gogin</t>
  </si>
  <si>
    <t>339-15-9922</t>
  </si>
  <si>
    <t>J. Jina</t>
  </si>
  <si>
    <t>222-40-5966</t>
  </si>
  <si>
    <t>Q. Parkins</t>
  </si>
  <si>
    <t>441-49-3611</t>
  </si>
  <si>
    <t>X. Brymner</t>
  </si>
  <si>
    <t>338-77-1588</t>
  </si>
  <si>
    <t>F. Parchment</t>
  </si>
  <si>
    <t>814-07-4421</t>
  </si>
  <si>
    <t>H. Maith</t>
  </si>
  <si>
    <t>500-37-6455</t>
  </si>
  <si>
    <t>Q. Parradine</t>
  </si>
  <si>
    <t>771-83-1882</t>
  </si>
  <si>
    <t>B. Salazar</t>
  </si>
  <si>
    <t>886-49-6550</t>
  </si>
  <si>
    <t>U. Gravatt</t>
  </si>
  <si>
    <t>887-55-2985</t>
  </si>
  <si>
    <t>Z. Warkup</t>
  </si>
  <si>
    <t>594-09-2240</t>
  </si>
  <si>
    <t>C. Natwick</t>
  </si>
  <si>
    <t>741-04-9751</t>
  </si>
  <si>
    <t>E. Gaitskill</t>
  </si>
  <si>
    <t>623-58-0855</t>
  </si>
  <si>
    <t>Q. O' Clovan</t>
  </si>
  <si>
    <t>218-42-0736</t>
  </si>
  <si>
    <t>T. Dickin</t>
  </si>
  <si>
    <t>738-27-0084</t>
  </si>
  <si>
    <t>N. Proom</t>
  </si>
  <si>
    <t>412-75-8243</t>
  </si>
  <si>
    <t>H. Mansour</t>
  </si>
  <si>
    <t>863-58-2563</t>
  </si>
  <si>
    <t>I. Baynton</t>
  </si>
  <si>
    <t>740-24-2394</t>
  </si>
  <si>
    <t>M. Grinvalds</t>
  </si>
  <si>
    <t>303-52-1484</t>
  </si>
  <si>
    <t>U. Milam</t>
  </si>
  <si>
    <t>741-39-0715</t>
  </si>
  <si>
    <t>V. Wimpenny</t>
  </si>
  <si>
    <t>669-67-1385</t>
  </si>
  <si>
    <t>V. D'Agostino</t>
  </si>
  <si>
    <t>418-06-2956</t>
  </si>
  <si>
    <t>X. Tarver</t>
  </si>
  <si>
    <t>432-54-0526</t>
  </si>
  <si>
    <t>M. Dizlie</t>
  </si>
  <si>
    <t>178-38-2955</t>
  </si>
  <si>
    <t>O. Port</t>
  </si>
  <si>
    <t>545-02-1591</t>
  </si>
  <si>
    <t>S. Shepley</t>
  </si>
  <si>
    <t>476-07-2714</t>
  </si>
  <si>
    <t>U. Cappel</t>
  </si>
  <si>
    <t>267-84-3755</t>
  </si>
  <si>
    <t>V. Blackly</t>
  </si>
  <si>
    <t>324-67-2447</t>
  </si>
  <si>
    <t>E. Guillou</t>
  </si>
  <si>
    <t>236-05-7260</t>
  </si>
  <si>
    <t>Q. Neicho</t>
  </si>
  <si>
    <t>366-15-5270</t>
  </si>
  <si>
    <t>F. Lowle</t>
  </si>
  <si>
    <t>213-25-8072</t>
  </si>
  <si>
    <t>U. Kerby</t>
  </si>
  <si>
    <t>164-62-9137</t>
  </si>
  <si>
    <t>W. de Keep</t>
  </si>
  <si>
    <t>466-62-7671</t>
  </si>
  <si>
    <t>Z. Bawden</t>
  </si>
  <si>
    <t>119-28-5124</t>
  </si>
  <si>
    <t>O. Pocklington</t>
  </si>
  <si>
    <t>539-86-9387</t>
  </si>
  <si>
    <t>M. Baudasso</t>
  </si>
  <si>
    <t>797-42-0238</t>
  </si>
  <si>
    <t>H. Kuhl</t>
  </si>
  <si>
    <t>259-94-8763</t>
  </si>
  <si>
    <t>L. Belasco</t>
  </si>
  <si>
    <t>152-15-6583</t>
  </si>
  <si>
    <t>N. Stratley</t>
  </si>
  <si>
    <t>655-78-5772</t>
  </si>
  <si>
    <t>U. Korda</t>
  </si>
  <si>
    <t>873-06-4261</t>
  </si>
  <si>
    <t>B. Handman</t>
  </si>
  <si>
    <t>302-61-6797</t>
  </si>
  <si>
    <t>P. Bardill</t>
  </si>
  <si>
    <t>678-76-6412</t>
  </si>
  <si>
    <t>R. Deetlefs</t>
  </si>
  <si>
    <t>258-75-3793</t>
  </si>
  <si>
    <t>E. Trayte</t>
  </si>
  <si>
    <t>178-31-9644</t>
  </si>
  <si>
    <t>E. Illwell</t>
  </si>
  <si>
    <t>113-91-9878</t>
  </si>
  <si>
    <t>G. Remer</t>
  </si>
  <si>
    <t>622-88-2180</t>
  </si>
  <si>
    <t>H. Samper</t>
  </si>
  <si>
    <t>841-99-6429</t>
  </si>
  <si>
    <t>J. Langfat</t>
  </si>
  <si>
    <t>365-59-3831</t>
  </si>
  <si>
    <t>L. Bettlestone</t>
  </si>
  <si>
    <t>127-83-9031</t>
  </si>
  <si>
    <t>V. Badrock</t>
  </si>
  <si>
    <t>376-71-1232</t>
  </si>
  <si>
    <t>W. Smidmore</t>
  </si>
  <si>
    <t>364-06-7061</t>
  </si>
  <si>
    <t>Y. Gerauld</t>
  </si>
  <si>
    <t>313-21-4953</t>
  </si>
  <si>
    <t>J. Spradbrow</t>
  </si>
  <si>
    <t>760-59-1309</t>
  </si>
  <si>
    <t>Z. Oakley</t>
  </si>
  <si>
    <t>325-98-4218</t>
  </si>
  <si>
    <t>Z. Teideman</t>
  </si>
  <si>
    <t>751-78-5779</t>
  </si>
  <si>
    <t>F. Orehead</t>
  </si>
  <si>
    <t>455-86-5550</t>
  </si>
  <si>
    <t>K. Deveraux</t>
  </si>
  <si>
    <t>695-96-3968</t>
  </si>
  <si>
    <t>N. Jimson</t>
  </si>
  <si>
    <t>723-21-0173</t>
  </si>
  <si>
    <t>Z. Dudny</t>
  </si>
  <si>
    <t>716-39-5317</t>
  </si>
  <si>
    <t>A. Penhalurick</t>
  </si>
  <si>
    <t>480-76-1082</t>
  </si>
  <si>
    <t>E. Weildish</t>
  </si>
  <si>
    <t>142-42-6161</t>
  </si>
  <si>
    <t>166-36-5523</t>
  </si>
  <si>
    <t>R. Claiden</t>
  </si>
  <si>
    <t>239-35-8156</t>
  </si>
  <si>
    <t>R. Aikin</t>
  </si>
  <si>
    <t>316-16-8848</t>
  </si>
  <si>
    <t>T. Andree</t>
  </si>
  <si>
    <t>709-66-0043</t>
  </si>
  <si>
    <t>U. Salle</t>
  </si>
  <si>
    <t>519-77-2397</t>
  </si>
  <si>
    <t>K. Pellissier</t>
  </si>
  <si>
    <t>206-97-4149</t>
  </si>
  <si>
    <t>M. De Ruggiero</t>
  </si>
  <si>
    <t>P. Lotte</t>
  </si>
  <si>
    <t>467-47-8985</t>
  </si>
  <si>
    <t>S. Rozzell</t>
  </si>
  <si>
    <t>818-38-5069</t>
  </si>
  <si>
    <t>S. Antonognoli</t>
  </si>
  <si>
    <t>765-76-0326</t>
  </si>
  <si>
    <t>N. MacAlpyne</t>
  </si>
  <si>
    <t>854-85-3729</t>
  </si>
  <si>
    <t>A. Drinnan</t>
  </si>
  <si>
    <t>636-97-9988</t>
  </si>
  <si>
    <t>E. Salack</t>
  </si>
  <si>
    <t>332-89-8975</t>
  </si>
  <si>
    <t>F. Dregan</t>
  </si>
  <si>
    <t>396-15-3301</t>
  </si>
  <si>
    <t>M. Norcliff</t>
  </si>
  <si>
    <t>461-43-6018</t>
  </si>
  <si>
    <t>N. Potte</t>
  </si>
  <si>
    <t>424-36-0709</t>
  </si>
  <si>
    <t>O. Habbeshaw</t>
  </si>
  <si>
    <t>347-60-6369</t>
  </si>
  <si>
    <t>T. Benediktovich</t>
  </si>
  <si>
    <t>247-22-9153</t>
  </si>
  <si>
    <t>W. Freeborne</t>
  </si>
  <si>
    <t>680-88-1118</t>
  </si>
  <si>
    <t>Z. Rens</t>
  </si>
  <si>
    <t>490-58-8278</t>
  </si>
  <si>
    <t>B. Bythway</t>
  </si>
  <si>
    <t>771-62-4236</t>
  </si>
  <si>
    <t>D. Turbill</t>
  </si>
  <si>
    <t>602-27-8019</t>
  </si>
  <si>
    <t>N. Saunderson</t>
  </si>
  <si>
    <t>434-36-4693</t>
  </si>
  <si>
    <t>U. Anderl</t>
  </si>
  <si>
    <t>629-66-8713</t>
  </si>
  <si>
    <t>U. Khidr</t>
  </si>
  <si>
    <t>399-83-2838</t>
  </si>
  <si>
    <t>V. Borrie</t>
  </si>
  <si>
    <t>509-96-8931</t>
  </si>
  <si>
    <t>W. Chessell</t>
  </si>
  <si>
    <t>713-55-9408</t>
  </si>
  <si>
    <t>X. Castelot</t>
  </si>
  <si>
    <t>576-10-9140</t>
  </si>
  <si>
    <t>Y. Ewles</t>
  </si>
  <si>
    <t>613-38-1181</t>
  </si>
  <si>
    <t>Z. Loker</t>
  </si>
  <si>
    <t>503-61-0053</t>
  </si>
  <si>
    <t>Z. Scarfe</t>
  </si>
  <si>
    <t>364-02-4362</t>
  </si>
  <si>
    <t>H. Grinikhinov</t>
  </si>
  <si>
    <t>623-89-0066</t>
  </si>
  <si>
    <t>C. McGarahan</t>
  </si>
  <si>
    <t>791-95-5994</t>
  </si>
  <si>
    <t>F. Steinson</t>
  </si>
  <si>
    <t>642-29-3297</t>
  </si>
  <si>
    <t>G. Geraldez</t>
  </si>
  <si>
    <t>791-29-5321</t>
  </si>
  <si>
    <t>L. Stonbridge</t>
  </si>
  <si>
    <t>477-35-3889</t>
  </si>
  <si>
    <t>Y. Ticic</t>
  </si>
  <si>
    <t>552-08-9390</t>
  </si>
  <si>
    <t>Y. Stobbie</t>
  </si>
  <si>
    <t>519-40-0307</t>
  </si>
  <si>
    <t>G. Caddies</t>
  </si>
  <si>
    <t>690-72-7531</t>
  </si>
  <si>
    <t>U. Brockest</t>
  </si>
  <si>
    <t>542-78-1121</t>
  </si>
  <si>
    <t>Y. Camacke</t>
  </si>
  <si>
    <t>834-50-2690</t>
  </si>
  <si>
    <t>C. Kieff</t>
  </si>
  <si>
    <t>344-60-3150</t>
  </si>
  <si>
    <t>F. Butts</t>
  </si>
  <si>
    <t>667-52-8382</t>
  </si>
  <si>
    <t>B. Georgel</t>
  </si>
  <si>
    <t>153-86-7429</t>
  </si>
  <si>
    <t>A. Rozalski</t>
  </si>
  <si>
    <t>722-55-2589</t>
  </si>
  <si>
    <t>C. De Mico</t>
  </si>
  <si>
    <t>845-06-3779</t>
  </si>
  <si>
    <t>D. Meddick</t>
  </si>
  <si>
    <t>401-75-7006</t>
  </si>
  <si>
    <t>D. Kinahan</t>
  </si>
  <si>
    <t>859-31-3788</t>
  </si>
  <si>
    <t>E. Prott</t>
  </si>
  <si>
    <t>278-41-5607</t>
  </si>
  <si>
    <t>F. Genery</t>
  </si>
  <si>
    <t>596-81-0629</t>
  </si>
  <si>
    <t>I. Wycliff</t>
  </si>
  <si>
    <t>343-46-6292</t>
  </si>
  <si>
    <t>K. Clarke</t>
  </si>
  <si>
    <t>196-16-6364</t>
  </si>
  <si>
    <t>K. Gartland</t>
  </si>
  <si>
    <t>543-38-8768</t>
  </si>
  <si>
    <t>K. Dumbell</t>
  </si>
  <si>
    <t>149-82-2432</t>
  </si>
  <si>
    <t>M. Blunderfield</t>
  </si>
  <si>
    <t>591-38-7538</t>
  </si>
  <si>
    <t>S. Alejo</t>
  </si>
  <si>
    <t>745-12-9434</t>
  </si>
  <si>
    <t>A. Stanier</t>
  </si>
  <si>
    <t>615-62-0241</t>
  </si>
  <si>
    <t>B. Evill</t>
  </si>
  <si>
    <t>186-16-0532</t>
  </si>
  <si>
    <t>B. Pinckstone</t>
  </si>
  <si>
    <t>509-21-3427</t>
  </si>
  <si>
    <t>C. Croy</t>
  </si>
  <si>
    <t>437-21-6645</t>
  </si>
  <si>
    <t>D. Izakovitz</t>
  </si>
  <si>
    <t>638-55-9588</t>
  </si>
  <si>
    <t>E. Skures</t>
  </si>
  <si>
    <t>819-13-0061</t>
  </si>
  <si>
    <t>E. De Ferrari</t>
  </si>
  <si>
    <t>212-94-9148</t>
  </si>
  <si>
    <t>F. Buey</t>
  </si>
  <si>
    <t>373-24-7267</t>
  </si>
  <si>
    <t>J. Oswal</t>
  </si>
  <si>
    <t>478-48-2968</t>
  </si>
  <si>
    <t>M. Lycett</t>
  </si>
  <si>
    <t>657-88-1602</t>
  </si>
  <si>
    <t>Q. Laverack</t>
  </si>
  <si>
    <t>830-63-3368</t>
  </si>
  <si>
    <t>U. Doel</t>
  </si>
  <si>
    <t>787-67-0173</t>
  </si>
  <si>
    <t>U. Langdale</t>
  </si>
  <si>
    <t>502-76-1405</t>
  </si>
  <si>
    <t>W. Fedoronko</t>
  </si>
  <si>
    <t>656-64-8037</t>
  </si>
  <si>
    <t>X. Gloves</t>
  </si>
  <si>
    <t>140-08-8473</t>
  </si>
  <si>
    <t>T. Pelcheur</t>
  </si>
  <si>
    <t>641-36-6818</t>
  </si>
  <si>
    <t>D. Haszard</t>
  </si>
  <si>
    <t>808-42-3073</t>
  </si>
  <si>
    <t>J. Todari</t>
  </si>
  <si>
    <t>686-06-2832</t>
  </si>
  <si>
    <t>J. Ghilardi</t>
  </si>
  <si>
    <t>682-32-7258</t>
  </si>
  <si>
    <t>J. Knightsbridge</t>
  </si>
  <si>
    <t>845-51-5919</t>
  </si>
  <si>
    <t>L. Hercock</t>
  </si>
  <si>
    <t>137-63-6654</t>
  </si>
  <si>
    <t>Q. Logue</t>
  </si>
  <si>
    <t>679-41-7943</t>
  </si>
  <si>
    <t>R. Richten</t>
  </si>
  <si>
    <t>738-01-2456</t>
  </si>
  <si>
    <t>R. Portam</t>
  </si>
  <si>
    <t>273-38-6262</t>
  </si>
  <si>
    <t>U. Heyburn</t>
  </si>
  <si>
    <t>482-49-4853</t>
  </si>
  <si>
    <t>Z. Reaman</t>
  </si>
  <si>
    <t>242-09-7129</t>
  </si>
  <si>
    <t>Z. Mertsching</t>
  </si>
  <si>
    <t>243-35-8779</t>
  </si>
  <si>
    <t>H. Rasell</t>
  </si>
  <si>
    <t>386-93-0195</t>
  </si>
  <si>
    <t>N. Ipplett</t>
  </si>
  <si>
    <t>624-10-4726</t>
  </si>
  <si>
    <t>Q. Tippings</t>
  </si>
  <si>
    <t>124-83-1571</t>
  </si>
  <si>
    <t>R. Janik</t>
  </si>
  <si>
    <t>262-44-2199</t>
  </si>
  <si>
    <t>X. Breche</t>
  </si>
  <si>
    <t>111-19-4529</t>
  </si>
  <si>
    <t>Q. Khoter</t>
  </si>
  <si>
    <t>117-02-4931</t>
  </si>
  <si>
    <t>N. Tenbrug</t>
  </si>
  <si>
    <t>104-94-3544</t>
  </si>
  <si>
    <t>O. Risman</t>
  </si>
  <si>
    <t>252-57-4638</t>
  </si>
  <si>
    <t>P. Wanka</t>
  </si>
  <si>
    <t>213-89-6553</t>
  </si>
  <si>
    <t>S. Fountain</t>
  </si>
  <si>
    <t>Orthopedics</t>
  </si>
  <si>
    <t>750-10-6392</t>
  </si>
  <si>
    <t>W. Babin</t>
  </si>
  <si>
    <t>170-92-2559</t>
  </si>
  <si>
    <t>O. Steere</t>
  </si>
  <si>
    <t>263-15-6279</t>
  </si>
  <si>
    <t>B. Asplen</t>
  </si>
  <si>
    <t>270-14-4609</t>
  </si>
  <si>
    <t>T. Eldred</t>
  </si>
  <si>
    <t>445-83-2204</t>
  </si>
  <si>
    <t>C. Broyd</t>
  </si>
  <si>
    <t>213-37-6807</t>
  </si>
  <si>
    <t>S. Douce</t>
  </si>
  <si>
    <t>483-56-5234</t>
  </si>
  <si>
    <t>W. Pash</t>
  </si>
  <si>
    <t>457-93-2979</t>
  </si>
  <si>
    <t>R. Snelgrove</t>
  </si>
  <si>
    <t>458-99-9074</t>
  </si>
  <si>
    <t>A. McGaughay</t>
  </si>
  <si>
    <t>250-82-5464</t>
  </si>
  <si>
    <t>D. Heath</t>
  </si>
  <si>
    <t>880-96-2037</t>
  </si>
  <si>
    <t>H. Jasper</t>
  </si>
  <si>
    <t>461-70-5641</t>
  </si>
  <si>
    <t>I. Glasscoo</t>
  </si>
  <si>
    <t>213-96-5568</t>
  </si>
  <si>
    <t>J. Eschalette</t>
  </si>
  <si>
    <t>249-19-1543</t>
  </si>
  <si>
    <t>P. Dunnet</t>
  </si>
  <si>
    <t>545-22-1531</t>
  </si>
  <si>
    <t>R. Budnk</t>
  </si>
  <si>
    <t>195-26-8178</t>
  </si>
  <si>
    <t>Y. Orrett</t>
  </si>
  <si>
    <t>744-01-1240</t>
  </si>
  <si>
    <t>C. Jindrich</t>
  </si>
  <si>
    <t>171-10-8865</t>
  </si>
  <si>
    <t>E. Dugue</t>
  </si>
  <si>
    <t>402-60-5865</t>
  </si>
  <si>
    <t>E. Lovart</t>
  </si>
  <si>
    <t>313-71-4006</t>
  </si>
  <si>
    <t>I. Lamputt</t>
  </si>
  <si>
    <t>853-93-6417</t>
  </si>
  <si>
    <t>Y. O'Feeney</t>
  </si>
  <si>
    <t>332-44-9371</t>
  </si>
  <si>
    <t>X. Cubbino</t>
  </si>
  <si>
    <t>758-75-6911</t>
  </si>
  <si>
    <t>W. Bogace</t>
  </si>
  <si>
    <t>197-42-3233</t>
  </si>
  <si>
    <t>Y. Goalby</t>
  </si>
  <si>
    <t>736-55-3263</t>
  </si>
  <si>
    <t>I. Wolverson</t>
  </si>
  <si>
    <t>869-18-4601</t>
  </si>
  <si>
    <t>W. Filipczynski</t>
  </si>
  <si>
    <t>578-73-4353</t>
  </si>
  <si>
    <t>E. Siccombe</t>
  </si>
  <si>
    <t>T. Le Clercq</t>
  </si>
  <si>
    <t>801-75-4801</t>
  </si>
  <si>
    <t>V. McShee</t>
  </si>
  <si>
    <t>143-12-4621</t>
  </si>
  <si>
    <t>V. Brindle</t>
  </si>
  <si>
    <t>302-92-2947</t>
  </si>
  <si>
    <t>D. Skatcher</t>
  </si>
  <si>
    <t>264-85-2192</t>
  </si>
  <si>
    <t>F. Rashleigh</t>
  </si>
  <si>
    <t>254-14-1466</t>
  </si>
  <si>
    <t>L. Robichon</t>
  </si>
  <si>
    <t>171-02-6921</t>
  </si>
  <si>
    <t>S. Eustanch</t>
  </si>
  <si>
    <t>880-75-5124</t>
  </si>
  <si>
    <t>B. von Hagt</t>
  </si>
  <si>
    <t>119-37-8978</t>
  </si>
  <si>
    <t>I. Drakard</t>
  </si>
  <si>
    <t>644-37-7174</t>
  </si>
  <si>
    <t>K. Hornig</t>
  </si>
  <si>
    <t>488-61-3428</t>
  </si>
  <si>
    <t>U. Yegorchenkov</t>
  </si>
  <si>
    <t>809-51-1881</t>
  </si>
  <si>
    <t>C. Hollindale</t>
  </si>
  <si>
    <t>373-25-1214</t>
  </si>
  <si>
    <t>C. Boggis</t>
  </si>
  <si>
    <t>375-83-4532</t>
  </si>
  <si>
    <t>I. Baudoux</t>
  </si>
  <si>
    <t>625-51-6051</t>
  </si>
  <si>
    <t>V. Sampey</t>
  </si>
  <si>
    <t>182-69-5382</t>
  </si>
  <si>
    <t>F. Lott</t>
  </si>
  <si>
    <t>818-07-9151</t>
  </si>
  <si>
    <t>G. Trengrouse</t>
  </si>
  <si>
    <t>854-70-8374</t>
  </si>
  <si>
    <t>M. Gumary</t>
  </si>
  <si>
    <t>886-46-5748</t>
  </si>
  <si>
    <t>O. Conneely</t>
  </si>
  <si>
    <t>673-50-9490</t>
  </si>
  <si>
    <t>R. Clout</t>
  </si>
  <si>
    <t>368-31-2124</t>
  </si>
  <si>
    <t>I. Sealeaf</t>
  </si>
  <si>
    <t>227-33-6424</t>
  </si>
  <si>
    <t>U. Rothert</t>
  </si>
  <si>
    <t>845-69-9025</t>
  </si>
  <si>
    <t>A. Duffield</t>
  </si>
  <si>
    <t>343-23-0272</t>
  </si>
  <si>
    <t>B. Mordan</t>
  </si>
  <si>
    <t>452-46-7406</t>
  </si>
  <si>
    <t>I. Kenworthey</t>
  </si>
  <si>
    <t>477-84-3629</t>
  </si>
  <si>
    <t>Z. Body</t>
  </si>
  <si>
    <t>135-55-7285</t>
  </si>
  <si>
    <t>P. Reckus</t>
  </si>
  <si>
    <t>614-70-3664</t>
  </si>
  <si>
    <t>T. Mcasparan</t>
  </si>
  <si>
    <t>860-43-2537</t>
  </si>
  <si>
    <t>D. Wessel</t>
  </si>
  <si>
    <t>413-42-2249</t>
  </si>
  <si>
    <t>C. Fruser</t>
  </si>
  <si>
    <t>L. Pacht</t>
  </si>
  <si>
    <t>754-84-7965</t>
  </si>
  <si>
    <t>O. Von Brook</t>
  </si>
  <si>
    <t>727-48-0641</t>
  </si>
  <si>
    <t>Y. Sheardown</t>
  </si>
  <si>
    <t>696-46-5892</t>
  </si>
  <si>
    <t>J. Nock</t>
  </si>
  <si>
    <t>845-19-4922</t>
  </si>
  <si>
    <t>A. Geffinger</t>
  </si>
  <si>
    <t>705-51-2537</t>
  </si>
  <si>
    <t>I. Olyet</t>
  </si>
  <si>
    <t>676-74-9268</t>
  </si>
  <si>
    <t>C. Aspinwall</t>
  </si>
  <si>
    <t>557-44-3971</t>
  </si>
  <si>
    <t>C. Patriskson</t>
  </si>
  <si>
    <t>184-04-9740</t>
  </si>
  <si>
    <t>P. Brendeke</t>
  </si>
  <si>
    <t>825-27-0713</t>
  </si>
  <si>
    <t>E. Doumer</t>
  </si>
  <si>
    <t>164-31-3790</t>
  </si>
  <si>
    <t>S. Baldetti</t>
  </si>
  <si>
    <t>646-45-1783</t>
  </si>
  <si>
    <t>N. Redgrave</t>
  </si>
  <si>
    <t>728-31-2493</t>
  </si>
  <si>
    <t>W. Chittock</t>
  </si>
  <si>
    <t>Physiotherapy</t>
  </si>
  <si>
    <t>661-56-7551</t>
  </si>
  <si>
    <t>W. Wollard</t>
  </si>
  <si>
    <t>242-70-5420</t>
  </si>
  <si>
    <t>X. Caroll</t>
  </si>
  <si>
    <t>567-64-8503</t>
  </si>
  <si>
    <t>A. Knight</t>
  </si>
  <si>
    <t>730-96-4481</t>
  </si>
  <si>
    <t>321-64-7625</t>
  </si>
  <si>
    <t>X. McLanachan</t>
  </si>
  <si>
    <t>841-68-4981</t>
  </si>
  <si>
    <t>D. Cotterell</t>
  </si>
  <si>
    <t>640-26-9278</t>
  </si>
  <si>
    <t>F. Arnot</t>
  </si>
  <si>
    <t>653-56-1789</t>
  </si>
  <si>
    <t>H. Leefe</t>
  </si>
  <si>
    <t>710-54-8702</t>
  </si>
  <si>
    <t>O. Quayle</t>
  </si>
  <si>
    <t>574-71-0301</t>
  </si>
  <si>
    <t>W. Gherardelli</t>
  </si>
  <si>
    <t>771-05-1094</t>
  </si>
  <si>
    <t>L. Wixey</t>
  </si>
  <si>
    <t>643-90-9335</t>
  </si>
  <si>
    <t>W. Sarton</t>
  </si>
  <si>
    <t>724-36-0175</t>
  </si>
  <si>
    <t>B. Pluck</t>
  </si>
  <si>
    <t>563-64-7249</t>
  </si>
  <si>
    <t>Q. Lindemann</t>
  </si>
  <si>
    <t>500-08-6428</t>
  </si>
  <si>
    <t>A. Trevan</t>
  </si>
  <si>
    <t>848-87-0288</t>
  </si>
  <si>
    <t>L. Empson</t>
  </si>
  <si>
    <t>316-24-5823</t>
  </si>
  <si>
    <t>U. Cassie</t>
  </si>
  <si>
    <t>675-28-6083</t>
  </si>
  <si>
    <t>P. Straine</t>
  </si>
  <si>
    <t>406-91-4923</t>
  </si>
  <si>
    <t>W. Moules</t>
  </si>
  <si>
    <t>464-34-7283</t>
  </si>
  <si>
    <t>C. Bullocke</t>
  </si>
  <si>
    <t>437-12-1504</t>
  </si>
  <si>
    <t>V. Ceillier</t>
  </si>
  <si>
    <t>Cardiology</t>
  </si>
  <si>
    <t>684-93-8823</t>
  </si>
  <si>
    <t>K. Childe</t>
  </si>
  <si>
    <t>429-22-2933</t>
  </si>
  <si>
    <t>S. Halms</t>
  </si>
  <si>
    <t>763-15-1169</t>
  </si>
  <si>
    <t>V. Wanne</t>
  </si>
  <si>
    <t>563-41-7288</t>
  </si>
  <si>
    <t>D. Guido</t>
  </si>
  <si>
    <t>373-56-3448</t>
  </si>
  <si>
    <t>W. Hrachovec</t>
  </si>
  <si>
    <t>293-45-9729</t>
  </si>
  <si>
    <t>F. Francais</t>
  </si>
  <si>
    <t>848-85-3012</t>
  </si>
  <si>
    <t>O. Kauffman</t>
  </si>
  <si>
    <t>494-94-0828</t>
  </si>
  <si>
    <t>P. Jurczak</t>
  </si>
  <si>
    <t>479-96-0578</t>
  </si>
  <si>
    <t>G. Deeprose</t>
  </si>
  <si>
    <t>401-54-5114</t>
  </si>
  <si>
    <t>C. Fabler</t>
  </si>
  <si>
    <t>690-60-3044</t>
  </si>
  <si>
    <t>U. Clew</t>
  </si>
  <si>
    <t>509-82-3979</t>
  </si>
  <si>
    <t>J. Gamlen</t>
  </si>
  <si>
    <t>113-42-6171</t>
  </si>
  <si>
    <t>Q. Karadzas</t>
  </si>
  <si>
    <t>726-05-1906</t>
  </si>
  <si>
    <t>B. Weatherburn</t>
  </si>
  <si>
    <t>258-76-2632</t>
  </si>
  <si>
    <t>P. MacCaig</t>
  </si>
  <si>
    <t>713-45-5068</t>
  </si>
  <si>
    <t>J. Pietersma</t>
  </si>
  <si>
    <t>393-09-9749</t>
  </si>
  <si>
    <t>N. Peasgood</t>
  </si>
  <si>
    <t>822-30-1537</t>
  </si>
  <si>
    <t>I. Haistwell</t>
  </si>
  <si>
    <t>663-89-8918</t>
  </si>
  <si>
    <t>D. Hulett</t>
  </si>
  <si>
    <t>895-41-3196</t>
  </si>
  <si>
    <t>H. Mattersley</t>
  </si>
  <si>
    <t>501-27-9080</t>
  </si>
  <si>
    <t>A. Wyard</t>
  </si>
  <si>
    <t>526-81-5714</t>
  </si>
  <si>
    <t>F. Congrave</t>
  </si>
  <si>
    <t>310-36-1997</t>
  </si>
  <si>
    <t>S. Rennicks</t>
  </si>
  <si>
    <t>Neurology</t>
  </si>
  <si>
    <t>320-79-0174</t>
  </si>
  <si>
    <t>P. Whiskerd</t>
  </si>
  <si>
    <t>814-81-8129</t>
  </si>
  <si>
    <t>W. Peters</t>
  </si>
  <si>
    <t>592-60-7210</t>
  </si>
  <si>
    <t>Y. Carik</t>
  </si>
  <si>
    <t>617-16-3537</t>
  </si>
  <si>
    <t>A. Gansbuhler</t>
  </si>
  <si>
    <t>825-31-1708</t>
  </si>
  <si>
    <t>V. Pleasance</t>
  </si>
  <si>
    <t>188-23-0231</t>
  </si>
  <si>
    <t>N. Greensite</t>
  </si>
  <si>
    <t>613-57-6485</t>
  </si>
  <si>
    <t>U. Dadswell</t>
  </si>
  <si>
    <t>409-76-4070</t>
  </si>
  <si>
    <t>T. Urpeth</t>
  </si>
  <si>
    <t>355-52-8969</t>
  </si>
  <si>
    <t>S. Jaquest</t>
  </si>
  <si>
    <t>332-36-0246</t>
  </si>
  <si>
    <t>C. Durnford</t>
  </si>
  <si>
    <t>524-73-2304</t>
  </si>
  <si>
    <t>Z. Griffith</t>
  </si>
  <si>
    <t>185-30-2557</t>
  </si>
  <si>
    <t>J. Riddel</t>
  </si>
  <si>
    <t>899-18-1079</t>
  </si>
  <si>
    <t>Z. Skeemer</t>
  </si>
  <si>
    <t>Gastroenterology</t>
  </si>
  <si>
    <t>130-38-4655</t>
  </si>
  <si>
    <t>L. Clemetts</t>
  </si>
  <si>
    <t>193-39-9512</t>
  </si>
  <si>
    <t>I. Hiscocks</t>
  </si>
  <si>
    <t>282-04-2756</t>
  </si>
  <si>
    <t>N. Matissoff</t>
  </si>
  <si>
    <t>658-57-9431</t>
  </si>
  <si>
    <t>N. Yegoshin</t>
  </si>
  <si>
    <t>264-67-9050</t>
  </si>
  <si>
    <t>J. Grunder</t>
  </si>
  <si>
    <t>310-42-0759</t>
  </si>
  <si>
    <t>C. Parker</t>
  </si>
  <si>
    <t>516-07-4192</t>
  </si>
  <si>
    <t>791-80-0710</t>
  </si>
  <si>
    <t>P. Ailward</t>
  </si>
  <si>
    <t>489-73-9085</t>
  </si>
  <si>
    <t>G. Hattersley</t>
  </si>
  <si>
    <t>381-25-6871</t>
  </si>
  <si>
    <t>N. Happer</t>
  </si>
  <si>
    <t>265-77-1242</t>
  </si>
  <si>
    <t>M. Fawlo</t>
  </si>
  <si>
    <t>714-75-9917</t>
  </si>
  <si>
    <t>Q. Denyukhin</t>
  </si>
  <si>
    <t>869-79-1999</t>
  </si>
  <si>
    <t>Z. Headingham</t>
  </si>
  <si>
    <t>597-65-0647</t>
  </si>
  <si>
    <t>804-99-0470</t>
  </si>
  <si>
    <t>Y. Breddy</t>
  </si>
  <si>
    <t>193-37-7138</t>
  </si>
  <si>
    <t>J. Simons</t>
  </si>
  <si>
    <t>668-95-8665</t>
  </si>
  <si>
    <t>F. Havenhand</t>
  </si>
  <si>
    <t>722-51-5042</t>
  </si>
  <si>
    <t>D. Vinas</t>
  </si>
  <si>
    <t>Renal</t>
  </si>
  <si>
    <t>663-10-0081</t>
  </si>
  <si>
    <t>K. Landell</t>
  </si>
  <si>
    <t>509-37-4729</t>
  </si>
  <si>
    <t>M. Bencher</t>
  </si>
  <si>
    <t>792-03-5512</t>
  </si>
  <si>
    <t>L. North</t>
  </si>
  <si>
    <t>210-99-0414</t>
  </si>
  <si>
    <t>S. Gutierrez</t>
  </si>
  <si>
    <t>441-78-6203</t>
  </si>
  <si>
    <t>E. Sandys</t>
  </si>
  <si>
    <t>109-39-8231</t>
  </si>
  <si>
    <t>G. Truse</t>
  </si>
  <si>
    <t>721-28-4161</t>
  </si>
  <si>
    <t>X. Standish-Brooks</t>
  </si>
  <si>
    <t>439-58-8398</t>
  </si>
  <si>
    <t>E. Wendover</t>
  </si>
  <si>
    <t>122-57-7501</t>
  </si>
  <si>
    <t>L. Artz</t>
  </si>
  <si>
    <t>865-91-1513</t>
  </si>
  <si>
    <t>M. Ianittello</t>
  </si>
  <si>
    <t>159-55-1671</t>
  </si>
  <si>
    <t>T. Merryfield</t>
  </si>
  <si>
    <t>359-65-8965</t>
  </si>
  <si>
    <t>N. Breyt</t>
  </si>
  <si>
    <t>854-03-3896</t>
  </si>
  <si>
    <t>R. Housiaux</t>
  </si>
  <si>
    <t>453-74-7317</t>
  </si>
  <si>
    <t>P. Bielfelt</t>
  </si>
  <si>
    <t>365-88-0539</t>
  </si>
  <si>
    <t>I. Duxfield</t>
  </si>
  <si>
    <t>582-37-9549</t>
  </si>
  <si>
    <t>G. Atwool</t>
  </si>
  <si>
    <t>880-01-0115</t>
  </si>
  <si>
    <t>K. Burness</t>
  </si>
  <si>
    <t>151-80-2492</t>
  </si>
  <si>
    <t>L. MacSwayde</t>
  </si>
  <si>
    <t>154-73-5990</t>
  </si>
  <si>
    <t>K. Sagg</t>
  </si>
  <si>
    <t>139-14-2557</t>
  </si>
  <si>
    <t>Y. Janks</t>
  </si>
  <si>
    <t>408-31-6363</t>
  </si>
  <si>
    <t>A. Stowe</t>
  </si>
  <si>
    <t>299-35-4987</t>
  </si>
  <si>
    <t>X. Middlemiss</t>
  </si>
  <si>
    <t>581-71-7643</t>
  </si>
  <si>
    <t>W. Baxill</t>
  </si>
  <si>
    <t>376-80-7068</t>
  </si>
  <si>
    <t>N. Simpole</t>
  </si>
  <si>
    <t>854-90-9500</t>
  </si>
  <si>
    <t>Q. Wynrehame</t>
  </si>
  <si>
    <t>433-92-8562</t>
  </si>
  <si>
    <t>Z. Kenworthey</t>
  </si>
  <si>
    <t>843-67-2984</t>
  </si>
  <si>
    <t>F. Maplestone</t>
  </si>
  <si>
    <t>635-58-7242</t>
  </si>
  <si>
    <t>W. Lancley</t>
  </si>
  <si>
    <t>243-38-7373</t>
  </si>
  <si>
    <t>B. Pool</t>
  </si>
  <si>
    <t>218-34-9028</t>
  </si>
  <si>
    <t>W. Lujan</t>
  </si>
  <si>
    <t>135-96-4722</t>
  </si>
  <si>
    <t>V. Ganderton</t>
  </si>
  <si>
    <t>258-20-1592</t>
  </si>
  <si>
    <t>M. de Bullion</t>
  </si>
  <si>
    <t>406-35-8082</t>
  </si>
  <si>
    <t>U. Caze</t>
  </si>
  <si>
    <t>460-55-2507</t>
  </si>
  <si>
    <t>H. Goodisson</t>
  </si>
  <si>
    <t>467-44-4359</t>
  </si>
  <si>
    <t>Q. Gartside</t>
  </si>
  <si>
    <t>875-56-3403</t>
  </si>
  <si>
    <t>U. Hornbuckle</t>
  </si>
  <si>
    <t>546-76-3103</t>
  </si>
  <si>
    <t>S. Leathart</t>
  </si>
  <si>
    <t>872-54-2592</t>
  </si>
  <si>
    <t>W. Cossington</t>
  </si>
  <si>
    <t>323-99-0794</t>
  </si>
  <si>
    <t>I. Ruselin</t>
  </si>
  <si>
    <t>680-97-7540</t>
  </si>
  <si>
    <t>J. Ost</t>
  </si>
  <si>
    <t>755-96-0530</t>
  </si>
  <si>
    <t>M. McAndie</t>
  </si>
  <si>
    <t>670-80-2997</t>
  </si>
  <si>
    <t>M. Henningham</t>
  </si>
  <si>
    <t>386-33-3422</t>
  </si>
  <si>
    <t>G. Kemball</t>
  </si>
  <si>
    <t>392-87-5203</t>
  </si>
  <si>
    <t>B. Duham</t>
  </si>
  <si>
    <t>706-06-7749</t>
  </si>
  <si>
    <t>E. Campelli</t>
  </si>
  <si>
    <t>400-51-3029</t>
  </si>
  <si>
    <t>X. Abdy</t>
  </si>
  <si>
    <t>240-88-0226</t>
  </si>
  <si>
    <t>P. Christofides</t>
  </si>
  <si>
    <t>880-03-7024</t>
  </si>
  <si>
    <t>H. Keston</t>
  </si>
  <si>
    <t>693-10-4073</t>
  </si>
  <si>
    <t>F. McRobb</t>
  </si>
  <si>
    <t>499-25-8965</t>
  </si>
  <si>
    <t>M. McColl</t>
  </si>
  <si>
    <t>218-08-9169</t>
  </si>
  <si>
    <t>M. Conn</t>
  </si>
  <si>
    <t>185-30-4496</t>
  </si>
  <si>
    <t>R. de Guise</t>
  </si>
  <si>
    <t>619-67-1876</t>
  </si>
  <si>
    <t>U. Scholling</t>
  </si>
  <si>
    <t>785-59-9671</t>
  </si>
  <si>
    <t>U. Mapston</t>
  </si>
  <si>
    <t>225-31-4539</t>
  </si>
  <si>
    <t>W. Wisby</t>
  </si>
  <si>
    <t>472-80-8183</t>
  </si>
  <si>
    <t>E. Simner</t>
  </si>
  <si>
    <t>415-28-3023</t>
  </si>
  <si>
    <t>Z. Hext</t>
  </si>
  <si>
    <t>168-19-7400</t>
  </si>
  <si>
    <t>W. Grebbin</t>
  </si>
  <si>
    <t>115-72-7138</t>
  </si>
  <si>
    <t>T. Guinnane</t>
  </si>
  <si>
    <t>715-12-7760</t>
  </si>
  <si>
    <t>C. Ovey</t>
  </si>
  <si>
    <t>483-64-5654</t>
  </si>
  <si>
    <t>V. Shalloe</t>
  </si>
  <si>
    <t>370-89-4668</t>
  </si>
  <si>
    <t>P. Gingle</t>
  </si>
  <si>
    <t>445-42-6045</t>
  </si>
  <si>
    <t>B. Farrimond</t>
  </si>
  <si>
    <t>491-26-4841</t>
  </si>
  <si>
    <t>F. O'Scannill</t>
  </si>
  <si>
    <t>898-29-8913</t>
  </si>
  <si>
    <t>407-80-1621</t>
  </si>
  <si>
    <t>G. Dyerson</t>
  </si>
  <si>
    <t>161-59-1979</t>
  </si>
  <si>
    <t>S. Alexis</t>
  </si>
  <si>
    <t>674-10-3099</t>
  </si>
  <si>
    <t>V. Hoyt</t>
  </si>
  <si>
    <t>629-92-2831</t>
  </si>
  <si>
    <t>U. Bedrosian</t>
  </si>
  <si>
    <t>458-03-2386</t>
  </si>
  <si>
    <t>X. Drinkel</t>
  </si>
  <si>
    <t>358-31-9711</t>
  </si>
  <si>
    <t>U. Titcombe</t>
  </si>
  <si>
    <t>335-73-2892</t>
  </si>
  <si>
    <t>Y. Ricks</t>
  </si>
  <si>
    <t>363-45-5397</t>
  </si>
  <si>
    <t>V. Ahrend</t>
  </si>
  <si>
    <t>691-99-7802</t>
  </si>
  <si>
    <t>E. Abele</t>
  </si>
  <si>
    <t>867-05-4344</t>
  </si>
  <si>
    <t>S. Gimlet</t>
  </si>
  <si>
    <t>826-35-4257</t>
  </si>
  <si>
    <t>J. Delhay</t>
  </si>
  <si>
    <t>422-17-9207</t>
  </si>
  <si>
    <t>R. Drewe</t>
  </si>
  <si>
    <t>376-90-4227</t>
  </si>
  <si>
    <t>Q. Boulding</t>
  </si>
  <si>
    <t>652-09-6792</t>
  </si>
  <si>
    <t>E. Pochin</t>
  </si>
  <si>
    <t>261-25-9152</t>
  </si>
  <si>
    <t>B. Bakey</t>
  </si>
  <si>
    <t>265-90-3593</t>
  </si>
  <si>
    <t>Q. Madine</t>
  </si>
  <si>
    <t>194-92-9947</t>
  </si>
  <si>
    <t>C. Stother</t>
  </si>
  <si>
    <t>724-58-8259</t>
  </si>
  <si>
    <t>W. Briars</t>
  </si>
  <si>
    <t>644-36-3406</t>
  </si>
  <si>
    <t>F. Attard</t>
  </si>
  <si>
    <t>309-20-0723</t>
  </si>
  <si>
    <t>E. Guenther</t>
  </si>
  <si>
    <t>892-25-8683</t>
  </si>
  <si>
    <t>G. Colliard</t>
  </si>
  <si>
    <t>218-33-6566</t>
  </si>
  <si>
    <t>U. Walbrun</t>
  </si>
  <si>
    <t>876-21-0868</t>
  </si>
  <si>
    <t>Q. Pheazey</t>
  </si>
  <si>
    <t>344-87-8606</t>
  </si>
  <si>
    <t>B. Gooderick</t>
  </si>
  <si>
    <t>468-44-0145</t>
  </si>
  <si>
    <t>C. Balma</t>
  </si>
  <si>
    <t>818-18-4773</t>
  </si>
  <si>
    <t>G. Faucett</t>
  </si>
  <si>
    <t>549-91-5573</t>
  </si>
  <si>
    <t>M. Schaffel</t>
  </si>
  <si>
    <t>624-52-0442</t>
  </si>
  <si>
    <t>N. Stansby</t>
  </si>
  <si>
    <t>199-42-7548</t>
  </si>
  <si>
    <t>F. Divell</t>
  </si>
  <si>
    <t>206-29-8584</t>
  </si>
  <si>
    <t>S. Fearnsides</t>
  </si>
  <si>
    <t>238-37-6207</t>
  </si>
  <si>
    <t>Q. Caselick</t>
  </si>
  <si>
    <t>200-16-4772</t>
  </si>
  <si>
    <t>I. Docket</t>
  </si>
  <si>
    <t>140-55-0292</t>
  </si>
  <si>
    <t>L. Reaper</t>
  </si>
  <si>
    <t>304-49-6840</t>
  </si>
  <si>
    <t>J. O' Ronan</t>
  </si>
  <si>
    <t>712-85-4431</t>
  </si>
  <si>
    <t>P. Trewman</t>
  </si>
  <si>
    <t>658-71-6172</t>
  </si>
  <si>
    <t>G. Absolem</t>
  </si>
  <si>
    <t>267-31-9051</t>
  </si>
  <si>
    <t>A. Verrechia</t>
  </si>
  <si>
    <t>679-54-4775</t>
  </si>
  <si>
    <t>J. Treamayne</t>
  </si>
  <si>
    <t>598-11-7544</t>
  </si>
  <si>
    <t>X. Kuhnel</t>
  </si>
  <si>
    <t>197-06-5889</t>
  </si>
  <si>
    <t>O. Stillert</t>
  </si>
  <si>
    <t>728-02-9993</t>
  </si>
  <si>
    <t>U. Cappell</t>
  </si>
  <si>
    <t>829-82-4394</t>
  </si>
  <si>
    <t>C. MacGowing</t>
  </si>
  <si>
    <t>101-35-7039</t>
  </si>
  <si>
    <t>T. Ganter</t>
  </si>
  <si>
    <t>326-64-7528</t>
  </si>
  <si>
    <t>Q. Maskall</t>
  </si>
  <si>
    <t>292-45-8684</t>
  </si>
  <si>
    <t>K. Hilliam</t>
  </si>
  <si>
    <t>794-76-5261</t>
  </si>
  <si>
    <t>R. Breming</t>
  </si>
  <si>
    <t>782-34-4167</t>
  </si>
  <si>
    <t>X. Osgarby</t>
  </si>
  <si>
    <t>788-38-9695</t>
  </si>
  <si>
    <t>I. Auchterlony</t>
  </si>
  <si>
    <t>209-76-3431</t>
  </si>
  <si>
    <t>E. Schimaschke</t>
  </si>
  <si>
    <t>766-83-5972</t>
  </si>
  <si>
    <t>F. Durnill</t>
  </si>
  <si>
    <t>196-37-4530</t>
  </si>
  <si>
    <t>O. Lovewell</t>
  </si>
  <si>
    <t>390-43-5551</t>
  </si>
  <si>
    <t>W. Fordyce</t>
  </si>
  <si>
    <t>306-19-5290</t>
  </si>
  <si>
    <t>R. Onians</t>
  </si>
  <si>
    <t>211-58-9428</t>
  </si>
  <si>
    <t>D. Geockle</t>
  </si>
  <si>
    <t>274-84-9636</t>
  </si>
  <si>
    <t>D. Kennicott</t>
  </si>
  <si>
    <t>476-34-0359</t>
  </si>
  <si>
    <t>L. Wilshaw</t>
  </si>
  <si>
    <t>777-39-8417</t>
  </si>
  <si>
    <t>N. Twinborough</t>
  </si>
  <si>
    <t>543-16-9545</t>
  </si>
  <si>
    <t>G. Gurdon</t>
  </si>
  <si>
    <t>342-84-9323</t>
  </si>
  <si>
    <t>B. Thorold</t>
  </si>
  <si>
    <t>832-41-6464</t>
  </si>
  <si>
    <t>X. Elgey</t>
  </si>
  <si>
    <t>302-53-5575</t>
  </si>
  <si>
    <t>J. Eves</t>
  </si>
  <si>
    <t>607-91-4614</t>
  </si>
  <si>
    <t>Z. Florez</t>
  </si>
  <si>
    <t>345-42-0466</t>
  </si>
  <si>
    <t>C. Hansell</t>
  </si>
  <si>
    <t>380-97-2809</t>
  </si>
  <si>
    <t>T. Gosford</t>
  </si>
  <si>
    <t>680-03-6336</t>
  </si>
  <si>
    <t>M. MacVean</t>
  </si>
  <si>
    <t>537-53-2901</t>
  </si>
  <si>
    <t>I. Rheaume</t>
  </si>
  <si>
    <t>881-37-2614</t>
  </si>
  <si>
    <t>O. MacVagh</t>
  </si>
  <si>
    <t>644-14-3306</t>
  </si>
  <si>
    <t>C. Wellan</t>
  </si>
  <si>
    <t>863-35-4422</t>
  </si>
  <si>
    <t>E. Grzes</t>
  </si>
  <si>
    <t>424-09-2525</t>
  </si>
  <si>
    <t>C. Beadel</t>
  </si>
  <si>
    <t>324-66-3926</t>
  </si>
  <si>
    <t>S. Aleso</t>
  </si>
  <si>
    <t>380-93-9949</t>
  </si>
  <si>
    <t>A. Dorie</t>
  </si>
  <si>
    <t>439-06-2525</t>
  </si>
  <si>
    <t>A. Nyssens</t>
  </si>
  <si>
    <t>581-49-3932</t>
  </si>
  <si>
    <t>B. Boller</t>
  </si>
  <si>
    <t>704-29-6937</t>
  </si>
  <si>
    <t>C. Johnsee</t>
  </si>
  <si>
    <t>743-80-6642</t>
  </si>
  <si>
    <t>D. McMichael</t>
  </si>
  <si>
    <t>605-85-1839</t>
  </si>
  <si>
    <t>K. Vanshin</t>
  </si>
  <si>
    <t>477-25-6214</t>
  </si>
  <si>
    <t>D. Aronovich</t>
  </si>
  <si>
    <t>385-04-3640</t>
  </si>
  <si>
    <t>V. Deamer</t>
  </si>
  <si>
    <t>650-10-8629</t>
  </si>
  <si>
    <t>K. Boater</t>
  </si>
  <si>
    <t>109-59-5859</t>
  </si>
  <si>
    <t>B. Langfield</t>
  </si>
  <si>
    <t>580-28-6655</t>
  </si>
  <si>
    <t>E. Christer</t>
  </si>
  <si>
    <t>883-52-8117</t>
  </si>
  <si>
    <t>P. Blasio</t>
  </si>
  <si>
    <t>875-56-5328</t>
  </si>
  <si>
    <t>X. Tetla</t>
  </si>
  <si>
    <t>232-20-0713</t>
  </si>
  <si>
    <t>R. Simoncelli</t>
  </si>
  <si>
    <t>768-43-9102</t>
  </si>
  <si>
    <t>S. Marrow</t>
  </si>
  <si>
    <t>432-30-2709</t>
  </si>
  <si>
    <t>N. Darte</t>
  </si>
  <si>
    <t>754-18-8812</t>
  </si>
  <si>
    <t>A. Cusack</t>
  </si>
  <si>
    <t>184-24-9099</t>
  </si>
  <si>
    <t>D. Burkwood</t>
  </si>
  <si>
    <t>363-55-0104</t>
  </si>
  <si>
    <t>X. Friar</t>
  </si>
  <si>
    <t>669-58-8180</t>
  </si>
  <si>
    <t>L. Moynham</t>
  </si>
  <si>
    <t>101-13-4808</t>
  </si>
  <si>
    <t>V. Gowdridge</t>
  </si>
  <si>
    <t>633-10-2308</t>
  </si>
  <si>
    <t>F. Ruff</t>
  </si>
  <si>
    <t>814-54-8172</t>
  </si>
  <si>
    <t>G. Younie</t>
  </si>
  <si>
    <t>319-73-3636</t>
  </si>
  <si>
    <t>L. Oldcroft</t>
  </si>
  <si>
    <t>449-61-6847</t>
  </si>
  <si>
    <t>C. Matteacci</t>
  </si>
  <si>
    <t>609-17-4908</t>
  </si>
  <si>
    <t>E. Lenney</t>
  </si>
  <si>
    <t>560-68-4267</t>
  </si>
  <si>
    <t>O. Dinwoodie</t>
  </si>
  <si>
    <t>195-71-6230</t>
  </si>
  <si>
    <t>E. Holtham</t>
  </si>
  <si>
    <t>554-68-9035</t>
  </si>
  <si>
    <t>Z. Gabbitis</t>
  </si>
  <si>
    <t>467-64-9058</t>
  </si>
  <si>
    <t>U. Bradnocke</t>
  </si>
  <si>
    <t>626-10-0620</t>
  </si>
  <si>
    <t>I. Duffitt</t>
  </si>
  <si>
    <t>536-06-9507</t>
  </si>
  <si>
    <t>K. Kezar</t>
  </si>
  <si>
    <t>790-85-7398</t>
  </si>
  <si>
    <t>H. Jerdon</t>
  </si>
  <si>
    <t>636-95-9318</t>
  </si>
  <si>
    <t>U. Redsull</t>
  </si>
  <si>
    <t>628-50-9958</t>
  </si>
  <si>
    <t>J. Cooch</t>
  </si>
  <si>
    <t>316-20-5225</t>
  </si>
  <si>
    <t>S. Spinetti</t>
  </si>
  <si>
    <t>261-27-1253</t>
  </si>
  <si>
    <t>K. Bliben</t>
  </si>
  <si>
    <t>844-34-2932</t>
  </si>
  <si>
    <t>H. Elster</t>
  </si>
  <si>
    <t>661-44-3953</t>
  </si>
  <si>
    <t>S. Dowers</t>
  </si>
  <si>
    <t>765-95-6521</t>
  </si>
  <si>
    <t>684-05-3448</t>
  </si>
  <si>
    <t>F. Boggish</t>
  </si>
  <si>
    <t>237-84-8828</t>
  </si>
  <si>
    <t>R. Whitehouse</t>
  </si>
  <si>
    <t>797-54-3108</t>
  </si>
  <si>
    <t>E. Tottem</t>
  </si>
  <si>
    <t>591-36-6992</t>
  </si>
  <si>
    <t>C. Beauchop</t>
  </si>
  <si>
    <t>131-10-7789</t>
  </si>
  <si>
    <t>E. Meldrum</t>
  </si>
  <si>
    <t>805-29-5064</t>
  </si>
  <si>
    <t>V. Giorgielli</t>
  </si>
  <si>
    <t>696-30-0533</t>
  </si>
  <si>
    <t>T. Ervine</t>
  </si>
  <si>
    <t>779-47-3338</t>
  </si>
  <si>
    <t>J. Hinge</t>
  </si>
  <si>
    <t>346-70-4846</t>
  </si>
  <si>
    <t>M. Paris</t>
  </si>
  <si>
    <t>157-62-0102</t>
  </si>
  <si>
    <t>Y. Sheldrick</t>
  </si>
  <si>
    <t>536-05-9082</t>
  </si>
  <si>
    <t>E. Gepheart</t>
  </si>
  <si>
    <t>574-75-4280</t>
  </si>
  <si>
    <t>T. Wohlers</t>
  </si>
  <si>
    <t>884-62-8043</t>
  </si>
  <si>
    <t>U. Nunson</t>
  </si>
  <si>
    <t>438-35-3087</t>
  </si>
  <si>
    <t>L. Beau</t>
  </si>
  <si>
    <t>389-43-8291</t>
  </si>
  <si>
    <t>T. Leach</t>
  </si>
  <si>
    <t>744-03-5281</t>
  </si>
  <si>
    <t>Z. Gregorin</t>
  </si>
  <si>
    <t>112-60-3884</t>
  </si>
  <si>
    <t>X. Kelledy</t>
  </si>
  <si>
    <t>251-44-9574</t>
  </si>
  <si>
    <t>E. Sprake</t>
  </si>
  <si>
    <t>658-28-8234</t>
  </si>
  <si>
    <t>G. Caldecot</t>
  </si>
  <si>
    <t>695-89-5188</t>
  </si>
  <si>
    <t>Q. Wythill</t>
  </si>
  <si>
    <t>717-76-9415</t>
  </si>
  <si>
    <t>R. Shimman</t>
  </si>
  <si>
    <t>546-34-5816</t>
  </si>
  <si>
    <t>C. Youthead</t>
  </si>
  <si>
    <t>571-29-8781</t>
  </si>
  <si>
    <t>S. Plant</t>
  </si>
  <si>
    <t>526-19-8373</t>
  </si>
  <si>
    <t>D. Eblein</t>
  </si>
  <si>
    <t>687-59-9155</t>
  </si>
  <si>
    <t>Y. Gammon</t>
  </si>
  <si>
    <t>870-50-4955</t>
  </si>
  <si>
    <t>Q. Eastlake</t>
  </si>
  <si>
    <t>693-17-8496</t>
  </si>
  <si>
    <t>F. Plunkett</t>
  </si>
  <si>
    <t>425-90-5230</t>
  </si>
  <si>
    <t>L. Willavoys</t>
  </si>
  <si>
    <t>592-35-6777</t>
  </si>
  <si>
    <t>O. McMichell</t>
  </si>
  <si>
    <t>681-56-5046</t>
  </si>
  <si>
    <t>Z. Gliddon</t>
  </si>
  <si>
    <t>780-41-8910</t>
  </si>
  <si>
    <t>N. Storton</t>
  </si>
  <si>
    <t>854-98-6409</t>
  </si>
  <si>
    <t>C. Tidbold</t>
  </si>
  <si>
    <t>199-68-5630</t>
  </si>
  <si>
    <t>L. McIlharga</t>
  </si>
  <si>
    <t>301-26-2921</t>
  </si>
  <si>
    <t>N. Orfeur</t>
  </si>
  <si>
    <t>781-76-4333</t>
  </si>
  <si>
    <t>A. Frisdick</t>
  </si>
  <si>
    <t>676-37-4447</t>
  </si>
  <si>
    <t>R. Jiras</t>
  </si>
  <si>
    <t>155-97-7139</t>
  </si>
  <si>
    <t>V. Baseggio</t>
  </si>
  <si>
    <t>501-36-6469</t>
  </si>
  <si>
    <t>Z. Gandar</t>
  </si>
  <si>
    <t>621-97-5594</t>
  </si>
  <si>
    <t>A. Cordes</t>
  </si>
  <si>
    <t>677-05-5953</t>
  </si>
  <si>
    <t>U. Kimber</t>
  </si>
  <si>
    <t>208-88-3128</t>
  </si>
  <si>
    <t>D. Coryndon</t>
  </si>
  <si>
    <t>752-27-1468</t>
  </si>
  <si>
    <t>D. Dedon</t>
  </si>
  <si>
    <t>838-47-2404</t>
  </si>
  <si>
    <t>J. Palphreyman</t>
  </si>
  <si>
    <t>890-17-4503</t>
  </si>
  <si>
    <t>Q. Kinsley</t>
  </si>
  <si>
    <t>232-87-0576</t>
  </si>
  <si>
    <t>Y. Shurville</t>
  </si>
  <si>
    <t>591-74-8687</t>
  </si>
  <si>
    <t>W. Fargher</t>
  </si>
  <si>
    <t>713-04-2906</t>
  </si>
  <si>
    <t>N. McClymont</t>
  </si>
  <si>
    <t>712-08-8150</t>
  </si>
  <si>
    <t>Z. Howton</t>
  </si>
  <si>
    <t>331-09-2284</t>
  </si>
  <si>
    <t>X. Laity</t>
  </si>
  <si>
    <t>692-49-3211</t>
  </si>
  <si>
    <t>P. De Rye Barrett</t>
  </si>
  <si>
    <t>471-83-4980</t>
  </si>
  <si>
    <t>Z. Lomax</t>
  </si>
  <si>
    <t>477-57-4070</t>
  </si>
  <si>
    <t>G. Potteridge</t>
  </si>
  <si>
    <t>554-96-3589</t>
  </si>
  <si>
    <t>K. Willowby</t>
  </si>
  <si>
    <t>178-06-0072</t>
  </si>
  <si>
    <t>J. Dietsche</t>
  </si>
  <si>
    <t>319-37-4998</t>
  </si>
  <si>
    <t>S. Fewster</t>
  </si>
  <si>
    <t>339-65-9299</t>
  </si>
  <si>
    <t>U. Redan</t>
  </si>
  <si>
    <t>861-08-8144</t>
  </si>
  <si>
    <t>D. Illiston</t>
  </si>
  <si>
    <t>349-28-9540</t>
  </si>
  <si>
    <t>E. Tunstall</t>
  </si>
  <si>
    <t>805-59-9555</t>
  </si>
  <si>
    <t>K. Hadlow</t>
  </si>
  <si>
    <t>771-52-0904</t>
  </si>
  <si>
    <t>V. Coonihan</t>
  </si>
  <si>
    <t>618-09-7943</t>
  </si>
  <si>
    <t>R. Hanmer</t>
  </si>
  <si>
    <t>242-37-3166</t>
  </si>
  <si>
    <t>H. Shorto</t>
  </si>
  <si>
    <t>191-36-0112</t>
  </si>
  <si>
    <t>L. Stoker</t>
  </si>
  <si>
    <t>680-60-0211</t>
  </si>
  <si>
    <t>V. Gellan</t>
  </si>
  <si>
    <t>884-39-7616</t>
  </si>
  <si>
    <t>K. Keighley</t>
  </si>
  <si>
    <t>287-50-0289</t>
  </si>
  <si>
    <t>E. Whitland</t>
  </si>
  <si>
    <t>368-86-2432</t>
  </si>
  <si>
    <t>L. Pearsall</t>
  </si>
  <si>
    <t>755-90-4647</t>
  </si>
  <si>
    <t>B. Gwilliam</t>
  </si>
  <si>
    <t>672-14-9431</t>
  </si>
  <si>
    <t>C. Kent</t>
  </si>
  <si>
    <t>346-75-9980</t>
  </si>
  <si>
    <t>W. Tussaine</t>
  </si>
  <si>
    <t>566-74-1481</t>
  </si>
  <si>
    <t>V. Clare</t>
  </si>
  <si>
    <t>107-66-6733</t>
  </si>
  <si>
    <t>Y. Padula</t>
  </si>
  <si>
    <t>412-11-8092</t>
  </si>
  <si>
    <t>S. Reid</t>
  </si>
  <si>
    <t>579-19-0372</t>
  </si>
  <si>
    <t>Y. Leibold</t>
  </si>
  <si>
    <t>188-25-8373</t>
  </si>
  <si>
    <t>C. Hellicar</t>
  </si>
  <si>
    <t>498-09-2825</t>
  </si>
  <si>
    <t>I. Watmore</t>
  </si>
  <si>
    <t>667-43-0137</t>
  </si>
  <si>
    <t>L. Self</t>
  </si>
  <si>
    <t>597-41-0817</t>
  </si>
  <si>
    <t>T. Titman</t>
  </si>
  <si>
    <t>558-56-3966</t>
  </si>
  <si>
    <t>T. Longhi</t>
  </si>
  <si>
    <t>852-69-6258</t>
  </si>
  <si>
    <t>L. Fagence</t>
  </si>
  <si>
    <t>819-70-1506</t>
  </si>
  <si>
    <t>O. De Vere</t>
  </si>
  <si>
    <t>713-21-1635</t>
  </si>
  <si>
    <t>V. Thickin</t>
  </si>
  <si>
    <t>114-88-2644</t>
  </si>
  <si>
    <t>K. Wagge</t>
  </si>
  <si>
    <t>277-27-7821</t>
  </si>
  <si>
    <t>L. Housam</t>
  </si>
  <si>
    <t>306-96-2248</t>
  </si>
  <si>
    <t>X. Ouslem</t>
  </si>
  <si>
    <t>766-71-2978</t>
  </si>
  <si>
    <t>U. Christauffour</t>
  </si>
  <si>
    <t>341-75-1961</t>
  </si>
  <si>
    <t>M. Birkenshaw</t>
  </si>
  <si>
    <t>204-82-4893</t>
  </si>
  <si>
    <t>C. Hurn</t>
  </si>
  <si>
    <t>400-25-3511</t>
  </si>
  <si>
    <t>B. Hammant</t>
  </si>
  <si>
    <t>178-58-4180</t>
  </si>
  <si>
    <t>I. Ingold</t>
  </si>
  <si>
    <t>497-21-5239</t>
  </si>
  <si>
    <t>A. Laviss</t>
  </si>
  <si>
    <t>726-54-0891</t>
  </si>
  <si>
    <t>J. Curr</t>
  </si>
  <si>
    <t>856-09-2253</t>
  </si>
  <si>
    <t>V. Works</t>
  </si>
  <si>
    <t>896-52-6863</t>
  </si>
  <si>
    <t>N. McGettrick</t>
  </si>
  <si>
    <t>358-91-5396</t>
  </si>
  <si>
    <t>V. Jerrold</t>
  </si>
  <si>
    <t>878-03-2218</t>
  </si>
  <si>
    <t>S. Hutton</t>
  </si>
  <si>
    <t>695-76-1933</t>
  </si>
  <si>
    <t>I. Chung</t>
  </si>
  <si>
    <t>576-08-7899</t>
  </si>
  <si>
    <t>U. Silmon</t>
  </si>
  <si>
    <t>580-75-8753</t>
  </si>
  <si>
    <t>P. Piatto</t>
  </si>
  <si>
    <t>404-55-4051</t>
  </si>
  <si>
    <t>K. Tolwood</t>
  </si>
  <si>
    <t>365-52-7650</t>
  </si>
  <si>
    <t>Y. McCree</t>
  </si>
  <si>
    <t>692-89-7681</t>
  </si>
  <si>
    <t>L. Johl</t>
  </si>
  <si>
    <t>424-19-6464</t>
  </si>
  <si>
    <t>Y. Leaves</t>
  </si>
  <si>
    <t>646-66-3685</t>
  </si>
  <si>
    <t>L. Elmhurst</t>
  </si>
  <si>
    <t>546-51-7389</t>
  </si>
  <si>
    <t>S. Grevile</t>
  </si>
  <si>
    <t>340-55-3895</t>
  </si>
  <si>
    <t>Q. Chandlar</t>
  </si>
  <si>
    <t>368-53-4901</t>
  </si>
  <si>
    <t>I. Rubinsztein</t>
  </si>
  <si>
    <t>694-52-7798</t>
  </si>
  <si>
    <t>U. Witherow</t>
  </si>
  <si>
    <t>686-15-3149</t>
  </si>
  <si>
    <t>D. Van't Hoff</t>
  </si>
  <si>
    <t>366-77-5942</t>
  </si>
  <si>
    <t>V. Barniss</t>
  </si>
  <si>
    <t>549-88-7719</t>
  </si>
  <si>
    <t>H. Figurski</t>
  </si>
  <si>
    <t>admitted</t>
  </si>
  <si>
    <t>not admitted</t>
  </si>
  <si>
    <t xml:space="preserve">    % status</t>
  </si>
  <si>
    <t xml:space="preserve">        Patient</t>
  </si>
  <si>
    <t>Hospital Emergency Room Data[Patient Id]</t>
  </si>
  <si>
    <t>Hospital Emergency Room Data[Pationt addmission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</si>
  <si>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</si>
  <si>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</si>
  <si>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</si>
  <si>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</si>
  <si>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</si>
  <si>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</si>
  <si>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</si>
  <si>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</si>
  <si>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</si>
  <si>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Data[Patient Admission Flag_1]</t>
  </si>
  <si>
    <t>Hospital Emergency Room Data[patient age group]</t>
  </si>
  <si>
    <t>Hospital Emergency Room Data[Patient attend status]</t>
  </si>
  <si>
    <t>Data returned for Count of Patient Admission Flag2, admitted, Apr (First 1000 rows).</t>
  </si>
  <si>
    <t>Count of patient age group</t>
  </si>
  <si>
    <t>age group</t>
  </si>
  <si>
    <t>Count of Patient Id</t>
  </si>
  <si>
    <t>Data returned for Count of Patient Id, Delay, Aug (First 1000 rows).</t>
  </si>
  <si>
    <t>Count of Patient Gender</t>
  </si>
  <si>
    <t xml:space="preserve">dely patient </t>
  </si>
  <si>
    <t>gendra wise</t>
  </si>
  <si>
    <t>department refral</t>
  </si>
  <si>
    <t>Count of Department Referral</t>
  </si>
  <si>
    <t>total patient</t>
  </si>
  <si>
    <t>avg wait time</t>
  </si>
  <si>
    <t>patient satisfaction score</t>
  </si>
  <si>
    <t>`</t>
  </si>
  <si>
    <t>Admission status</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</si>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</sst>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applyNumberFormat="1"/>
    <xf numFmtId="2"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xf numFmtId="1" fontId="0" fillId="0" borderId="0" xfId="0" applyNumberFormat="1"/>
    <xf numFmtId="10" fontId="0" fillId="0" borderId="0" xfId="0" applyNumberFormat="1"/>
    <xf numFmtId="21" fontId="0" fillId="0" borderId="0" xfId="0" applyNumberFormat="1"/>
    <xf numFmtId="1" fontId="3" fillId="3" borderId="0" xfId="0" applyNumberFormat="1" applyFont="1" applyFill="1"/>
    <xf numFmtId="2" fontId="3" fillId="3" borderId="0" xfId="0" applyNumberFormat="1" applyFont="1" applyFill="1"/>
    <xf numFmtId="1" fontId="2" fillId="3" borderId="0" xfId="0" applyNumberFormat="1" applyFont="1" applyFill="1"/>
    <xf numFmtId="2" fontId="2" fillId="3" borderId="0" xfId="0" applyNumberFormat="1" applyFont="1" applyFill="1"/>
    <xf numFmtId="0" fontId="4" fillId="0" borderId="0" xfId="0" applyFont="1"/>
    <xf numFmtId="0" fontId="0" fillId="0" borderId="0" xfId="0" applyFont="1"/>
    <xf numFmtId="0" fontId="0" fillId="4" borderId="0" xfId="0" applyFill="1"/>
    <xf numFmtId="9" fontId="0" fillId="4" borderId="0" xfId="1" applyFont="1" applyFill="1"/>
    <xf numFmtId="0" fontId="2" fillId="4" borderId="0" xfId="0" applyFont="1" applyFill="1"/>
  </cellXfs>
  <cellStyles count="2">
    <cellStyle name="Normal" xfId="0" builtinId="0"/>
    <cellStyle name="Percent" xfId="1" builtinId="5"/>
  </cellStyles>
  <dxfs count="168">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64" formatCode="0.0"/>
    </dxf>
    <dxf>
      <numFmt numFmtId="2" formatCode="0.00"/>
    </dxf>
    <dxf>
      <numFmt numFmtId="14" formatCode="0.00%"/>
    </dxf>
    <dxf>
      <numFmt numFmtId="1" formatCode="0"/>
    </dxf>
    <dxf>
      <numFmt numFmtId="26" formatCode="h:mm:ss"/>
    </dxf>
    <dxf>
      <numFmt numFmtId="19" formatCode="m/d/yyyy"/>
    </dxf>
    <dxf>
      <numFmt numFmtId="26" formatCode="h:mm:ss"/>
    </dxf>
    <dxf>
      <numFmt numFmtId="19" formatCode="m/d/yyyy"/>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s>
  <tableStyles count="2" defaultTableStyle="TableStyleMedium2" defaultPivotStyle="PivotStyleLight16">
    <tableStyle name="SlicerStyleDark2 2" pivot="0" table="0" count="10" xr9:uid="{08E62790-7AE9-4227-8C97-AED7D201B766}">
      <tableStyleElement type="wholeTable" dxfId="167"/>
      <tableStyleElement type="headerRow" dxfId="166"/>
    </tableStyle>
    <tableStyle name="SlicerStyleDark2 3" pivot="0" table="0" count="10" xr9:uid="{FC441150-EBA7-463B-AED7-634EF2DD66BF}">
      <tableStyleElement type="wholeTable" dxfId="165"/>
      <tableStyleElement type="headerRow" dxfId="16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052A82-9965-4490-A348-16648CFEEE7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A6EA60-48B4-4D55-9B80-475EB75A871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
          <c:y val="4.4162956424111791E-2"/>
          <c:w val="0.99380577427821526"/>
          <c:h val="0.84699479885581708"/>
        </c:manualLayout>
      </c:layout>
      <c:barChart>
        <c:barDir val="bar"/>
        <c:grouping val="clustered"/>
        <c:varyColors val="0"/>
        <c:ser>
          <c:idx val="0"/>
          <c:order val="0"/>
          <c:tx>
            <c:strRef>
              <c:f>Pivot_analysis!$C$47:$C$48</c:f>
              <c:strCache>
                <c:ptCount val="1"/>
                <c:pt idx="0">
                  <c:v>Count of Patient Admission Flag</c:v>
                </c:pt>
              </c:strCache>
            </c:strRef>
          </c:tx>
          <c:spPr>
            <a:solidFill>
              <a:schemeClr val="accent1"/>
            </a:solidFill>
            <a:ln>
              <a:noFill/>
            </a:ln>
            <a:effectLst/>
          </c:spPr>
          <c:invertIfNegative val="0"/>
          <c:dLbls>
            <c:dLbl>
              <c:idx val="0"/>
              <c:tx>
                <c:rich>
                  <a:bodyPr/>
                  <a:lstStyle/>
                  <a:p>
                    <a:fld id="{0A052A82-9965-4490-A348-16648CFEEE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7F7-4045-AF47-12FB0759CBD9}"/>
                </c:ext>
              </c:extLst>
            </c:dLbl>
            <c:dLbl>
              <c:idx val="1"/>
              <c:tx>
                <c:rich>
                  <a:bodyPr/>
                  <a:lstStyle/>
                  <a:p>
                    <a:fld id="{39A6EA60-48B4-4D55-9B80-475EB75A87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7F7-4045-AF47-12FB0759CBD9}"/>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Pivot_analysis!$C$47:$C$48</c:f>
              <c:strCache>
                <c:ptCount val="2"/>
                <c:pt idx="0">
                  <c:v>admitted</c:v>
                </c:pt>
                <c:pt idx="1">
                  <c:v>not admitted</c:v>
                </c:pt>
              </c:strCache>
            </c:strRef>
          </c:cat>
          <c:val>
            <c:numRef>
              <c:f>Pivot_analysis!$C$47:$C$48</c:f>
              <c:numCache>
                <c:formatCode>0</c:formatCode>
                <c:ptCount val="2"/>
                <c:pt idx="0">
                  <c:v>222</c:v>
                </c:pt>
                <c:pt idx="1">
                  <c:v>200</c:v>
                </c:pt>
              </c:numCache>
            </c:numRef>
          </c:val>
          <c:extLst>
            <c:ext xmlns:c15="http://schemas.microsoft.com/office/drawing/2012/chart" uri="{02D57815-91ED-43cb-92C2-25804820EDAC}">
              <c15:datalabelsRange>
                <c15:f>Pivot_analysis!$C$47:$C$48</c15:f>
                <c15:dlblRangeCache>
                  <c:ptCount val="2"/>
                  <c:pt idx="0">
                    <c:v>47%</c:v>
                  </c:pt>
                  <c:pt idx="1">
                    <c:v>53%</c:v>
                  </c:pt>
                </c15:dlblRangeCache>
              </c15:datalabelsRange>
            </c:ext>
            <c:ext xmlns:c16="http://schemas.microsoft.com/office/drawing/2014/chart" uri="{C3380CC4-5D6E-409C-BE32-E72D297353CC}">
              <c16:uniqueId val="{00000000-07F7-4045-AF47-12FB0759CBD9}"/>
            </c:ext>
          </c:extLst>
        </c:ser>
        <c:ser>
          <c:idx val="1"/>
          <c:order val="1"/>
          <c:tx>
            <c:strRef>
              <c:f>Pivot_analysis!$C$47:$C$48</c:f>
              <c:strCache>
                <c:ptCount val="1"/>
                <c:pt idx="0">
                  <c:v>Count of Patient Admission Flag2</c:v>
                </c:pt>
              </c:strCache>
            </c:strRef>
          </c:tx>
          <c:spPr>
            <a:solidFill>
              <a:schemeClr val="accent2"/>
            </a:solidFill>
            <a:ln>
              <a:noFill/>
            </a:ln>
            <a:effectLst/>
          </c:spPr>
          <c:invertIfNegative val="0"/>
          <c:cat>
            <c:strRef>
              <c:f>Pivot_analysis!$C$47:$C$48</c:f>
              <c:strCache>
                <c:ptCount val="2"/>
                <c:pt idx="0">
                  <c:v>admitted</c:v>
                </c:pt>
                <c:pt idx="1">
                  <c:v>not admitted</c:v>
                </c:pt>
              </c:strCache>
            </c:strRef>
          </c:cat>
          <c:val>
            <c:numRef>
              <c:f>Pivot_analysis!$C$47:$C$48</c:f>
              <c:numCache>
                <c:formatCode>0.00%</c:formatCode>
                <c:ptCount val="2"/>
                <c:pt idx="0">
                  <c:v>0.52606635071090047</c:v>
                </c:pt>
                <c:pt idx="1">
                  <c:v>0.47393364928909953</c:v>
                </c:pt>
              </c:numCache>
            </c:numRef>
          </c:val>
          <c:extLst>
            <c:ext xmlns:c16="http://schemas.microsoft.com/office/drawing/2014/chart" uri="{C3380CC4-5D6E-409C-BE32-E72D297353CC}">
              <c16:uniqueId val="{00000001-07F7-4045-AF47-12FB0759CBD9}"/>
            </c:ext>
          </c:extLst>
        </c:ser>
        <c:dLbls>
          <c:showLegendKey val="0"/>
          <c:showVal val="0"/>
          <c:showCatName val="0"/>
          <c:showSerName val="0"/>
          <c:showPercent val="0"/>
          <c:showBubbleSize val="0"/>
        </c:dLbls>
        <c:gapWidth val="7"/>
        <c:overlap val="27"/>
        <c:axId val="319904095"/>
        <c:axId val="319889119"/>
      </c:barChart>
      <c:catAx>
        <c:axId val="319904095"/>
        <c:scaling>
          <c:orientation val="minMax"/>
        </c:scaling>
        <c:delete val="1"/>
        <c:axPos val="l"/>
        <c:numFmt formatCode="General" sourceLinked="1"/>
        <c:majorTickMark val="none"/>
        <c:minorTickMark val="none"/>
        <c:tickLblPos val="nextTo"/>
        <c:crossAx val="319889119"/>
        <c:crosses val="autoZero"/>
        <c:auto val="1"/>
        <c:lblAlgn val="ctr"/>
        <c:lblOffset val="100"/>
        <c:noMultiLvlLbl val="0"/>
      </c:catAx>
      <c:valAx>
        <c:axId val="31988911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31990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58384719982534E-4"/>
          <c:y val="0.30266164752213764"/>
          <c:w val="0.9672649653733042"/>
          <c:h val="0.63807916234568407"/>
        </c:manualLayout>
      </c:layout>
      <c:areaChart>
        <c:grouping val="standard"/>
        <c:varyColors val="0"/>
        <c:ser>
          <c:idx val="0"/>
          <c:order val="0"/>
          <c:tx>
            <c:strRef>
              <c:f>Pivot_analysis!$L$2</c:f>
              <c:strCache>
                <c:ptCount val="1"/>
                <c:pt idx="0">
                  <c:v>Total</c:v>
                </c:pt>
              </c:strCache>
            </c:strRef>
          </c:tx>
          <c:spPr>
            <a:solidFill>
              <a:schemeClr val="accent1"/>
            </a:solidFill>
            <a:ln>
              <a:noFill/>
            </a:ln>
            <a:effectLst/>
          </c:spPr>
          <c:cat>
            <c:strRef>
              <c:f>Pivot_analysis!$K$3:$K$30</c:f>
              <c:strCache>
                <c:ptCount val="27"/>
                <c:pt idx="0">
                  <c:v>4-Nov</c:v>
                </c:pt>
                <c:pt idx="1">
                  <c:v>5-Nov</c:v>
                </c:pt>
                <c:pt idx="2">
                  <c:v>6-Nov</c:v>
                </c:pt>
                <c:pt idx="3">
                  <c:v>7-Nov</c:v>
                </c:pt>
                <c:pt idx="4">
                  <c:v>8-Nov</c:v>
                </c:pt>
                <c:pt idx="5">
                  <c:v>9-Nov</c:v>
                </c:pt>
                <c:pt idx="6">
                  <c:v>10-Nov</c:v>
                </c:pt>
                <c:pt idx="7">
                  <c:v>11-Nov</c:v>
                </c:pt>
                <c:pt idx="8">
                  <c:v>12-Nov</c:v>
                </c:pt>
                <c:pt idx="9">
                  <c:v>13-Nov</c:v>
                </c:pt>
                <c:pt idx="10">
                  <c:v>14-Nov</c:v>
                </c:pt>
                <c:pt idx="11">
                  <c:v>15-Nov</c:v>
                </c:pt>
                <c:pt idx="12">
                  <c:v>16-Nov</c:v>
                </c:pt>
                <c:pt idx="13">
                  <c:v>17-Nov</c:v>
                </c:pt>
                <c:pt idx="14">
                  <c:v>18-Nov</c:v>
                </c:pt>
                <c:pt idx="15">
                  <c:v>19-Nov</c:v>
                </c:pt>
                <c:pt idx="16">
                  <c:v>20-Nov</c:v>
                </c:pt>
                <c:pt idx="17">
                  <c:v>21-Nov</c:v>
                </c:pt>
                <c:pt idx="18">
                  <c:v>22-Nov</c:v>
                </c:pt>
                <c:pt idx="19">
                  <c:v>23-Nov</c:v>
                </c:pt>
                <c:pt idx="20">
                  <c:v>24-Nov</c:v>
                </c:pt>
                <c:pt idx="21">
                  <c:v>25-Nov</c:v>
                </c:pt>
                <c:pt idx="22">
                  <c:v>26-Nov</c:v>
                </c:pt>
                <c:pt idx="23">
                  <c:v>27-Nov</c:v>
                </c:pt>
                <c:pt idx="24">
                  <c:v>28-Nov</c:v>
                </c:pt>
                <c:pt idx="25">
                  <c:v>29-Nov</c:v>
                </c:pt>
                <c:pt idx="26">
                  <c:v>30-Nov</c:v>
                </c:pt>
              </c:strCache>
            </c:strRef>
          </c:cat>
          <c:val>
            <c:numRef>
              <c:f>Pivot_analysis!$L$3:$L$30</c:f>
              <c:numCache>
                <c:formatCode>General</c:formatCode>
                <c:ptCount val="27"/>
                <c:pt idx="0">
                  <c:v>17</c:v>
                </c:pt>
                <c:pt idx="1">
                  <c:v>18</c:v>
                </c:pt>
                <c:pt idx="2">
                  <c:v>17</c:v>
                </c:pt>
                <c:pt idx="3">
                  <c:v>17</c:v>
                </c:pt>
                <c:pt idx="4">
                  <c:v>16</c:v>
                </c:pt>
                <c:pt idx="5">
                  <c:v>9</c:v>
                </c:pt>
                <c:pt idx="6">
                  <c:v>20</c:v>
                </c:pt>
                <c:pt idx="7">
                  <c:v>12</c:v>
                </c:pt>
                <c:pt idx="8">
                  <c:v>16</c:v>
                </c:pt>
                <c:pt idx="9">
                  <c:v>9</c:v>
                </c:pt>
                <c:pt idx="10">
                  <c:v>17</c:v>
                </c:pt>
                <c:pt idx="11">
                  <c:v>16</c:v>
                </c:pt>
                <c:pt idx="12">
                  <c:v>17</c:v>
                </c:pt>
                <c:pt idx="13">
                  <c:v>21</c:v>
                </c:pt>
                <c:pt idx="14">
                  <c:v>15</c:v>
                </c:pt>
                <c:pt idx="15">
                  <c:v>22</c:v>
                </c:pt>
                <c:pt idx="16">
                  <c:v>14</c:v>
                </c:pt>
                <c:pt idx="17">
                  <c:v>13</c:v>
                </c:pt>
                <c:pt idx="18">
                  <c:v>10</c:v>
                </c:pt>
                <c:pt idx="19">
                  <c:v>17</c:v>
                </c:pt>
                <c:pt idx="20">
                  <c:v>17</c:v>
                </c:pt>
                <c:pt idx="21">
                  <c:v>13</c:v>
                </c:pt>
                <c:pt idx="22">
                  <c:v>11</c:v>
                </c:pt>
                <c:pt idx="23">
                  <c:v>19</c:v>
                </c:pt>
                <c:pt idx="24">
                  <c:v>16</c:v>
                </c:pt>
                <c:pt idx="25">
                  <c:v>15</c:v>
                </c:pt>
                <c:pt idx="26">
                  <c:v>18</c:v>
                </c:pt>
              </c:numCache>
            </c:numRef>
          </c:val>
          <c:extLst>
            <c:ext xmlns:c16="http://schemas.microsoft.com/office/drawing/2014/chart" uri="{C3380CC4-5D6E-409C-BE32-E72D297353CC}">
              <c16:uniqueId val="{00000000-748B-4555-8E77-90C5720F285F}"/>
            </c:ext>
          </c:extLst>
        </c:ser>
        <c:dLbls>
          <c:showLegendKey val="0"/>
          <c:showVal val="0"/>
          <c:showCatName val="0"/>
          <c:showSerName val="0"/>
          <c:showPercent val="0"/>
          <c:showBubbleSize val="0"/>
        </c:dLbls>
        <c:axId val="9101487"/>
        <c:axId val="9120623"/>
      </c:areaChart>
      <c:catAx>
        <c:axId val="9101487"/>
        <c:scaling>
          <c:orientation val="minMax"/>
        </c:scaling>
        <c:delete val="1"/>
        <c:axPos val="b"/>
        <c:numFmt formatCode="General" sourceLinked="1"/>
        <c:majorTickMark val="out"/>
        <c:minorTickMark val="none"/>
        <c:tickLblPos val="nextTo"/>
        <c:crossAx val="9120623"/>
        <c:crosses val="autoZero"/>
        <c:auto val="1"/>
        <c:lblAlgn val="ctr"/>
        <c:lblOffset val="100"/>
        <c:noMultiLvlLbl val="0"/>
      </c:catAx>
      <c:valAx>
        <c:axId val="912062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91014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871490120338738E-2"/>
          <c:w val="1"/>
          <c:h val="0.91377610527576303"/>
        </c:manualLayout>
      </c:layout>
      <c:areaChart>
        <c:grouping val="standard"/>
        <c:varyColors val="0"/>
        <c:ser>
          <c:idx val="0"/>
          <c:order val="0"/>
          <c:tx>
            <c:strRef>
              <c:f>Pivot_analysis!$Q$2</c:f>
              <c:strCache>
                <c:ptCount val="1"/>
                <c:pt idx="0">
                  <c:v>Total</c:v>
                </c:pt>
              </c:strCache>
            </c:strRef>
          </c:tx>
          <c:spPr>
            <a:solidFill>
              <a:schemeClr val="accent1"/>
            </a:solidFill>
            <a:ln>
              <a:noFill/>
            </a:ln>
            <a:effectLst/>
          </c:spPr>
          <c:cat>
            <c:strRef>
              <c:f>Pivot_analysis!$P$3:$P$30</c:f>
              <c:strCache>
                <c:ptCount val="27"/>
                <c:pt idx="0">
                  <c:v>4-Nov</c:v>
                </c:pt>
                <c:pt idx="1">
                  <c:v>5-Nov</c:v>
                </c:pt>
                <c:pt idx="2">
                  <c:v>6-Nov</c:v>
                </c:pt>
                <c:pt idx="3">
                  <c:v>7-Nov</c:v>
                </c:pt>
                <c:pt idx="4">
                  <c:v>8-Nov</c:v>
                </c:pt>
                <c:pt idx="5">
                  <c:v>9-Nov</c:v>
                </c:pt>
                <c:pt idx="6">
                  <c:v>10-Nov</c:v>
                </c:pt>
                <c:pt idx="7">
                  <c:v>11-Nov</c:v>
                </c:pt>
                <c:pt idx="8">
                  <c:v>12-Nov</c:v>
                </c:pt>
                <c:pt idx="9">
                  <c:v>13-Nov</c:v>
                </c:pt>
                <c:pt idx="10">
                  <c:v>14-Nov</c:v>
                </c:pt>
                <c:pt idx="11">
                  <c:v>15-Nov</c:v>
                </c:pt>
                <c:pt idx="12">
                  <c:v>16-Nov</c:v>
                </c:pt>
                <c:pt idx="13">
                  <c:v>17-Nov</c:v>
                </c:pt>
                <c:pt idx="14">
                  <c:v>18-Nov</c:v>
                </c:pt>
                <c:pt idx="15">
                  <c:v>19-Nov</c:v>
                </c:pt>
                <c:pt idx="16">
                  <c:v>20-Nov</c:v>
                </c:pt>
                <c:pt idx="17">
                  <c:v>21-Nov</c:v>
                </c:pt>
                <c:pt idx="18">
                  <c:v>22-Nov</c:v>
                </c:pt>
                <c:pt idx="19">
                  <c:v>23-Nov</c:v>
                </c:pt>
                <c:pt idx="20">
                  <c:v>24-Nov</c:v>
                </c:pt>
                <c:pt idx="21">
                  <c:v>25-Nov</c:v>
                </c:pt>
                <c:pt idx="22">
                  <c:v>26-Nov</c:v>
                </c:pt>
                <c:pt idx="23">
                  <c:v>27-Nov</c:v>
                </c:pt>
                <c:pt idx="24">
                  <c:v>28-Nov</c:v>
                </c:pt>
                <c:pt idx="25">
                  <c:v>29-Nov</c:v>
                </c:pt>
                <c:pt idx="26">
                  <c:v>30-Nov</c:v>
                </c:pt>
              </c:strCache>
            </c:strRef>
          </c:cat>
          <c:val>
            <c:numRef>
              <c:f>Pivot_analysis!$Q$3:$Q$30</c:f>
              <c:numCache>
                <c:formatCode>0.00</c:formatCode>
                <c:ptCount val="27"/>
                <c:pt idx="0">
                  <c:v>39.117647058823529</c:v>
                </c:pt>
                <c:pt idx="1">
                  <c:v>33.611111111111114</c:v>
                </c:pt>
                <c:pt idx="2">
                  <c:v>45.470588235294116</c:v>
                </c:pt>
                <c:pt idx="3">
                  <c:v>30.294117647058822</c:v>
                </c:pt>
                <c:pt idx="4">
                  <c:v>31.875</c:v>
                </c:pt>
                <c:pt idx="5">
                  <c:v>34.777777777777779</c:v>
                </c:pt>
                <c:pt idx="6">
                  <c:v>34.700000000000003</c:v>
                </c:pt>
                <c:pt idx="7">
                  <c:v>41.5</c:v>
                </c:pt>
                <c:pt idx="8">
                  <c:v>34.9375</c:v>
                </c:pt>
                <c:pt idx="9">
                  <c:v>29.222222222222221</c:v>
                </c:pt>
                <c:pt idx="10">
                  <c:v>31</c:v>
                </c:pt>
                <c:pt idx="11">
                  <c:v>37.3125</c:v>
                </c:pt>
                <c:pt idx="12">
                  <c:v>35.647058823529413</c:v>
                </c:pt>
                <c:pt idx="13">
                  <c:v>36.476190476190474</c:v>
                </c:pt>
                <c:pt idx="14">
                  <c:v>40.799999999999997</c:v>
                </c:pt>
                <c:pt idx="15">
                  <c:v>30.318181818181817</c:v>
                </c:pt>
                <c:pt idx="16">
                  <c:v>35.714285714285715</c:v>
                </c:pt>
                <c:pt idx="17">
                  <c:v>33.53846153846154</c:v>
                </c:pt>
                <c:pt idx="18">
                  <c:v>37.5</c:v>
                </c:pt>
                <c:pt idx="19">
                  <c:v>38.058823529411768</c:v>
                </c:pt>
                <c:pt idx="20">
                  <c:v>28.117647058823529</c:v>
                </c:pt>
                <c:pt idx="21">
                  <c:v>31.846153846153847</c:v>
                </c:pt>
                <c:pt idx="22">
                  <c:v>43.636363636363633</c:v>
                </c:pt>
                <c:pt idx="23">
                  <c:v>38.842105263157897</c:v>
                </c:pt>
                <c:pt idx="24">
                  <c:v>29.5625</c:v>
                </c:pt>
                <c:pt idx="25">
                  <c:v>37.466666666666669</c:v>
                </c:pt>
                <c:pt idx="26">
                  <c:v>35.277777777777779</c:v>
                </c:pt>
              </c:numCache>
            </c:numRef>
          </c:val>
          <c:extLst>
            <c:ext xmlns:c16="http://schemas.microsoft.com/office/drawing/2014/chart" uri="{C3380CC4-5D6E-409C-BE32-E72D297353CC}">
              <c16:uniqueId val="{00000000-C9E9-4F22-B119-71D7C404AE11}"/>
            </c:ext>
          </c:extLst>
        </c:ser>
        <c:dLbls>
          <c:showLegendKey val="0"/>
          <c:showVal val="0"/>
          <c:showCatName val="0"/>
          <c:showSerName val="0"/>
          <c:showPercent val="0"/>
          <c:showBubbleSize val="0"/>
        </c:dLbls>
        <c:axId val="9147247"/>
        <c:axId val="9147663"/>
      </c:areaChart>
      <c:catAx>
        <c:axId val="9147247"/>
        <c:scaling>
          <c:orientation val="minMax"/>
        </c:scaling>
        <c:delete val="1"/>
        <c:axPos val="b"/>
        <c:numFmt formatCode="General" sourceLinked="1"/>
        <c:majorTickMark val="out"/>
        <c:minorTickMark val="none"/>
        <c:tickLblPos val="nextTo"/>
        <c:crossAx val="9147663"/>
        <c:crosses val="autoZero"/>
        <c:auto val="1"/>
        <c:lblAlgn val="ctr"/>
        <c:lblOffset val="100"/>
        <c:noMultiLvlLbl val="0"/>
      </c:catAx>
      <c:valAx>
        <c:axId val="9147663"/>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91472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38572738179704E-2"/>
          <c:y val="0"/>
          <c:w val="0.96592951635922764"/>
          <c:h val="0.9894173387066536"/>
        </c:manualLayout>
      </c:layout>
      <c:areaChart>
        <c:grouping val="standard"/>
        <c:varyColors val="0"/>
        <c:ser>
          <c:idx val="0"/>
          <c:order val="0"/>
          <c:tx>
            <c:strRef>
              <c:f>Pivot_analysis!$U$2</c:f>
              <c:strCache>
                <c:ptCount val="1"/>
                <c:pt idx="0">
                  <c:v>Total</c:v>
                </c:pt>
              </c:strCache>
            </c:strRef>
          </c:tx>
          <c:spPr>
            <a:solidFill>
              <a:schemeClr val="accent1"/>
            </a:solidFill>
            <a:ln>
              <a:noFill/>
            </a:ln>
            <a:effectLst/>
          </c:spPr>
          <c:cat>
            <c:strRef>
              <c:f>Pivot_analysis!$T$3:$T$30</c:f>
              <c:strCache>
                <c:ptCount val="27"/>
                <c:pt idx="0">
                  <c:v>4-Nov</c:v>
                </c:pt>
                <c:pt idx="1">
                  <c:v>5-Nov</c:v>
                </c:pt>
                <c:pt idx="2">
                  <c:v>6-Nov</c:v>
                </c:pt>
                <c:pt idx="3">
                  <c:v>7-Nov</c:v>
                </c:pt>
                <c:pt idx="4">
                  <c:v>8-Nov</c:v>
                </c:pt>
                <c:pt idx="5">
                  <c:v>9-Nov</c:v>
                </c:pt>
                <c:pt idx="6">
                  <c:v>10-Nov</c:v>
                </c:pt>
                <c:pt idx="7">
                  <c:v>11-Nov</c:v>
                </c:pt>
                <c:pt idx="8">
                  <c:v>12-Nov</c:v>
                </c:pt>
                <c:pt idx="9">
                  <c:v>13-Nov</c:v>
                </c:pt>
                <c:pt idx="10">
                  <c:v>14-Nov</c:v>
                </c:pt>
                <c:pt idx="11">
                  <c:v>15-Nov</c:v>
                </c:pt>
                <c:pt idx="12">
                  <c:v>16-Nov</c:v>
                </c:pt>
                <c:pt idx="13">
                  <c:v>17-Nov</c:v>
                </c:pt>
                <c:pt idx="14">
                  <c:v>18-Nov</c:v>
                </c:pt>
                <c:pt idx="15">
                  <c:v>19-Nov</c:v>
                </c:pt>
                <c:pt idx="16">
                  <c:v>20-Nov</c:v>
                </c:pt>
                <c:pt idx="17">
                  <c:v>21-Nov</c:v>
                </c:pt>
                <c:pt idx="18">
                  <c:v>22-Nov</c:v>
                </c:pt>
                <c:pt idx="19">
                  <c:v>23-Nov</c:v>
                </c:pt>
                <c:pt idx="20">
                  <c:v>24-Nov</c:v>
                </c:pt>
                <c:pt idx="21">
                  <c:v>25-Nov</c:v>
                </c:pt>
                <c:pt idx="22">
                  <c:v>26-Nov</c:v>
                </c:pt>
                <c:pt idx="23">
                  <c:v>27-Nov</c:v>
                </c:pt>
                <c:pt idx="24">
                  <c:v>28-Nov</c:v>
                </c:pt>
                <c:pt idx="25">
                  <c:v>29-Nov</c:v>
                </c:pt>
                <c:pt idx="26">
                  <c:v>30-Nov</c:v>
                </c:pt>
              </c:strCache>
            </c:strRef>
          </c:cat>
          <c:val>
            <c:numRef>
              <c:f>Pivot_analysis!$U$3:$U$30</c:f>
              <c:numCache>
                <c:formatCode>0.00</c:formatCode>
                <c:ptCount val="27"/>
                <c:pt idx="0">
                  <c:v>6.5</c:v>
                </c:pt>
                <c:pt idx="1">
                  <c:v>4.4000000000000004</c:v>
                </c:pt>
                <c:pt idx="2">
                  <c:v>6.166666666666667</c:v>
                </c:pt>
                <c:pt idx="3">
                  <c:v>4.5</c:v>
                </c:pt>
                <c:pt idx="4">
                  <c:v>3</c:v>
                </c:pt>
                <c:pt idx="5">
                  <c:v>7.25</c:v>
                </c:pt>
                <c:pt idx="6">
                  <c:v>5.2857142857142856</c:v>
                </c:pt>
                <c:pt idx="7">
                  <c:v>7.25</c:v>
                </c:pt>
                <c:pt idx="8">
                  <c:v>5.666666666666667</c:v>
                </c:pt>
                <c:pt idx="9">
                  <c:v>8</c:v>
                </c:pt>
                <c:pt idx="10">
                  <c:v>6</c:v>
                </c:pt>
                <c:pt idx="11">
                  <c:v>3.6666666666666665</c:v>
                </c:pt>
                <c:pt idx="12">
                  <c:v>5.333333333333333</c:v>
                </c:pt>
                <c:pt idx="13">
                  <c:v>6.1111111111111107</c:v>
                </c:pt>
                <c:pt idx="14">
                  <c:v>6.5</c:v>
                </c:pt>
                <c:pt idx="15">
                  <c:v>5</c:v>
                </c:pt>
                <c:pt idx="16">
                  <c:v>5.8</c:v>
                </c:pt>
                <c:pt idx="17">
                  <c:v>6</c:v>
                </c:pt>
                <c:pt idx="18">
                  <c:v>8</c:v>
                </c:pt>
                <c:pt idx="19">
                  <c:v>7</c:v>
                </c:pt>
                <c:pt idx="20">
                  <c:v>3.75</c:v>
                </c:pt>
                <c:pt idx="21">
                  <c:v>1</c:v>
                </c:pt>
                <c:pt idx="22">
                  <c:v>9</c:v>
                </c:pt>
                <c:pt idx="23">
                  <c:v>5.8</c:v>
                </c:pt>
                <c:pt idx="24">
                  <c:v>4</c:v>
                </c:pt>
                <c:pt idx="25">
                  <c:v>6.4</c:v>
                </c:pt>
                <c:pt idx="26">
                  <c:v>5</c:v>
                </c:pt>
              </c:numCache>
            </c:numRef>
          </c:val>
          <c:extLst>
            <c:ext xmlns:c16="http://schemas.microsoft.com/office/drawing/2014/chart" uri="{C3380CC4-5D6E-409C-BE32-E72D297353CC}">
              <c16:uniqueId val="{00000000-3EC0-4B59-823D-971C67410BA2}"/>
            </c:ext>
          </c:extLst>
        </c:ser>
        <c:dLbls>
          <c:showLegendKey val="0"/>
          <c:showVal val="0"/>
          <c:showCatName val="0"/>
          <c:showSerName val="0"/>
          <c:showPercent val="0"/>
          <c:showBubbleSize val="0"/>
        </c:dLbls>
        <c:axId val="9121455"/>
        <c:axId val="9118127"/>
      </c:areaChart>
      <c:catAx>
        <c:axId val="9121455"/>
        <c:scaling>
          <c:orientation val="minMax"/>
        </c:scaling>
        <c:delete val="1"/>
        <c:axPos val="b"/>
        <c:numFmt formatCode="General" sourceLinked="1"/>
        <c:majorTickMark val="out"/>
        <c:minorTickMark val="none"/>
        <c:tickLblPos val="nextTo"/>
        <c:crossAx val="9118127"/>
        <c:crosses val="autoZero"/>
        <c:auto val="1"/>
        <c:lblAlgn val="ctr"/>
        <c:lblOffset val="100"/>
        <c:noMultiLvlLbl val="0"/>
      </c:catAx>
      <c:valAx>
        <c:axId val="9118127"/>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91214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[Hospital_ER_Dashboard.xlsx]Pivot_analysis!PivotTable9</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Pivot_analysis!$F$38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Pivot_analysis!$E$39:$E$47</c:f>
              <c:strCache>
                <c:ptCount val="8"/>
                <c:pt idx="0">
                  <c:v>0-09</c:v>
                </c:pt>
                <c:pt idx="1">
                  <c:v>10-19</c:v>
                </c:pt>
                <c:pt idx="2">
                  <c:v>20-29</c:v>
                </c:pt>
                <c:pt idx="3">
                  <c:v>30-39</c:v>
                </c:pt>
                <c:pt idx="4">
                  <c:v>40-49</c:v>
                </c:pt>
                <c:pt idx="5">
                  <c:v>50-59</c:v>
                </c:pt>
                <c:pt idx="6">
                  <c:v>60-69</c:v>
                </c:pt>
                <c:pt idx="7">
                  <c:v>70-79</c:v>
                </c:pt>
              </c:strCache>
            </c:strRef>
          </c:cat>
          <c:val>
            <c:numRef>
              <c:f>Pivot_analysis!$F$39:$F$47</c:f>
              <c:numCache>
                <c:formatCode>0</c:formatCode>
                <c:ptCount val="8"/>
                <c:pt idx="0">
                  <c:v>49</c:v>
                </c:pt>
                <c:pt idx="1">
                  <c:v>61</c:v>
                </c:pt>
                <c:pt idx="2">
                  <c:v>47</c:v>
                </c:pt>
                <c:pt idx="3">
                  <c:v>49</c:v>
                </c:pt>
                <c:pt idx="4">
                  <c:v>50</c:v>
                </c:pt>
                <c:pt idx="5">
                  <c:v>68</c:v>
                </c:pt>
                <c:pt idx="6">
                  <c:v>55</c:v>
                </c:pt>
                <c:pt idx="7">
                  <c:v>43</c:v>
                </c:pt>
              </c:numCache>
            </c:numRef>
          </c:val>
          <c:extLst>
            <c:ext xmlns:c16="http://schemas.microsoft.com/office/drawing/2014/chart" uri="{C3380CC4-5D6E-409C-BE32-E72D297353CC}">
              <c16:uniqueId val="{00000000-C31F-4983-AA86-4F5C1DF4B116}"/>
            </c:ext>
          </c:extLst>
        </c:ser>
        <c:dLbls>
          <c:showLegendKey val="0"/>
          <c:showVal val="0"/>
          <c:showCatName val="0"/>
          <c:showSerName val="0"/>
          <c:showPercent val="0"/>
          <c:showBubbleSize val="0"/>
        </c:dLbls>
        <c:gapWidth val="219"/>
        <c:overlap val="-27"/>
        <c:axId val="433829567"/>
        <c:axId val="433829983"/>
      </c:barChart>
      <c:catAx>
        <c:axId val="43382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29983"/>
        <c:crosses val="autoZero"/>
        <c:auto val="1"/>
        <c:lblAlgn val="ctr"/>
        <c:lblOffset val="100"/>
        <c:noMultiLvlLbl val="0"/>
      </c:catAx>
      <c:valAx>
        <c:axId val="433829983"/>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43382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[Hospital_ER_Dashboard.xlsx]Pivot_analysis!PivotTable10</c:name>
    <c:fmtId val="12"/>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130843644544432"/>
          <c:y val="0.13023768153296478"/>
          <c:w val="0.74026146731658538"/>
          <c:h val="0.82251319835753778"/>
        </c:manualLayout>
      </c:layout>
      <c:pieChart>
        <c:varyColors val="1"/>
        <c:ser>
          <c:idx val="0"/>
          <c:order val="0"/>
          <c:tx>
            <c:strRef>
              <c:f>Pivot_analysis!$I$38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892-42A9-9601-7C9DAA09F9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892-42A9-9601-7C9DAA09F9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Pivot_analysis!$H$39:$H$41</c:f>
              <c:strCache>
                <c:ptCount val="2"/>
                <c:pt idx="0">
                  <c:v>Delay</c:v>
                </c:pt>
                <c:pt idx="1">
                  <c:v>Ontime</c:v>
                </c:pt>
              </c:strCache>
            </c:strRef>
          </c:cat>
          <c:val>
            <c:numRef>
              <c:f>Pivot_analysis!$I$39:$I$41</c:f>
              <c:numCache>
                <c:formatCode>0</c:formatCode>
                <c:ptCount val="2"/>
                <c:pt idx="0">
                  <c:v>243</c:v>
                </c:pt>
                <c:pt idx="1">
                  <c:v>179</c:v>
                </c:pt>
              </c:numCache>
            </c:numRef>
          </c:val>
          <c:extLst>
            <c:ext xmlns:c16="http://schemas.microsoft.com/office/drawing/2014/chart" uri="{C3380CC4-5D6E-409C-BE32-E72D297353CC}">
              <c16:uniqueId val="{00000004-4892-42A9-9601-7C9DAA09F9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091838520184976"/>
          <c:y val="9.6693522583856228E-3"/>
          <c:w val="0.66987926509186346"/>
          <c:h val="0.1238436862058909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[Hospital_ER_Dashboard.xlsx]Pivot_analysis!PivotTable11</c:name>
    <c:fmtId val="1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4894742888397064"/>
          <c:y val="0.14119489301125496"/>
          <c:w val="0.72952627945821591"/>
          <c:h val="0.85127215030324599"/>
        </c:manualLayout>
      </c:layout>
      <c:doughnutChart>
        <c:varyColors val="1"/>
        <c:ser>
          <c:idx val="0"/>
          <c:order val="0"/>
          <c:tx>
            <c:strRef>
              <c:f>Pivot_analysis!$I$43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FD9-4A60-8AD5-BF42142184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FD9-4A60-8AD5-BF42142184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Pivot_analysis!$H$44:$H$46</c:f>
              <c:strCache>
                <c:ptCount val="2"/>
                <c:pt idx="0">
                  <c:v>Female</c:v>
                </c:pt>
                <c:pt idx="1">
                  <c:v>Male</c:v>
                </c:pt>
              </c:strCache>
            </c:strRef>
          </c:cat>
          <c:val>
            <c:numRef>
              <c:f>Pivot_analysis!$I$44:$I$46</c:f>
              <c:numCache>
                <c:formatCode>0</c:formatCode>
                <c:ptCount val="2"/>
                <c:pt idx="0">
                  <c:v>202</c:v>
                </c:pt>
                <c:pt idx="1">
                  <c:v>220</c:v>
                </c:pt>
              </c:numCache>
            </c:numRef>
          </c:val>
          <c:extLst>
            <c:ext xmlns:c16="http://schemas.microsoft.com/office/drawing/2014/chart" uri="{C3380CC4-5D6E-409C-BE32-E72D297353CC}">
              <c16:uniqueId val="{00000004-1FD9-4A60-8AD5-BF42142184D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18447259309977557"/>
          <c:y val="1.2375402227263965E-2"/>
          <c:w val="0.63595217264508619"/>
          <c:h val="0.1369652555806761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[Hospital_ER_Dashboard.xlsx]Pivot_analysis!PivotTable12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51162083000494"/>
          <c:y val="0.1023391812865497"/>
          <c:w val="0.72835311346951193"/>
          <c:h val="0.83918128654970758"/>
        </c:manualLayout>
      </c:layout>
      <c:barChart>
        <c:barDir val="bar"/>
        <c:grouping val="clustered"/>
        <c:varyColors val="0"/>
        <c:ser>
          <c:idx val="0"/>
          <c:order val="0"/>
          <c:tx>
            <c:strRef>
              <c:f>Pivot_analysis!$I$49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Pivot_analysis!$H$50:$H$58</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Pivot_analysis!$I$50:$I$58</c:f>
              <c:numCache>
                <c:formatCode>0</c:formatCode>
                <c:ptCount val="8"/>
                <c:pt idx="0">
                  <c:v>2</c:v>
                </c:pt>
                <c:pt idx="1">
                  <c:v>8</c:v>
                </c:pt>
                <c:pt idx="2">
                  <c:v>10</c:v>
                </c:pt>
                <c:pt idx="3">
                  <c:v>12</c:v>
                </c:pt>
                <c:pt idx="4">
                  <c:v>17</c:v>
                </c:pt>
                <c:pt idx="5">
                  <c:v>55</c:v>
                </c:pt>
                <c:pt idx="6">
                  <c:v>88</c:v>
                </c:pt>
                <c:pt idx="7">
                  <c:v>230</c:v>
                </c:pt>
              </c:numCache>
            </c:numRef>
          </c:val>
          <c:extLst>
            <c:ext xmlns:c16="http://schemas.microsoft.com/office/drawing/2014/chart" uri="{C3380CC4-5D6E-409C-BE32-E72D297353CC}">
              <c16:uniqueId val="{00000000-C66D-4E44-BD11-F8C81172699F}"/>
            </c:ext>
          </c:extLst>
        </c:ser>
        <c:dLbls>
          <c:showLegendKey val="0"/>
          <c:showVal val="0"/>
          <c:showCatName val="0"/>
          <c:showSerName val="0"/>
          <c:showPercent val="0"/>
          <c:showBubbleSize val="0"/>
        </c:dLbls>
        <c:gapWidth val="182"/>
        <c:axId val="595696703"/>
        <c:axId val="595692959"/>
      </c:barChart>
      <c:catAx>
        <c:axId val="59569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92959"/>
        <c:crosses val="autoZero"/>
        <c:auto val="1"/>
        <c:lblAlgn val="ctr"/>
        <c:lblOffset val="100"/>
        <c:noMultiLvlLbl val="0"/>
      </c:catAx>
      <c:valAx>
        <c:axId val="59569295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59569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[Hospital_ER_Dashboard.xlsx]Pivot_analysis!PivotTable5</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35289534120743E-2"/>
          <c:y val="0.14473027650835943"/>
          <c:w val="0.88858677821522314"/>
          <c:h val="0.65609862007692377"/>
        </c:manualLayout>
      </c:layout>
      <c:areaChart>
        <c:grouping val="standard"/>
        <c:varyColors val="0"/>
        <c:ser>
          <c:idx val="0"/>
          <c:order val="0"/>
          <c:tx>
            <c:strRef>
              <c:f>Pivot_analysis!$L$2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Pivot_analysis!$K$3:$K$30</c:f>
              <c:strCache>
                <c:ptCount val="27"/>
                <c:pt idx="0">
                  <c:v>4-Nov</c:v>
                </c:pt>
                <c:pt idx="1">
                  <c:v>5-Nov</c:v>
                </c:pt>
                <c:pt idx="2">
                  <c:v>6-Nov</c:v>
                </c:pt>
                <c:pt idx="3">
                  <c:v>7-Nov</c:v>
                </c:pt>
                <c:pt idx="4">
                  <c:v>8-Nov</c:v>
                </c:pt>
                <c:pt idx="5">
                  <c:v>9-Nov</c:v>
                </c:pt>
                <c:pt idx="6">
                  <c:v>10-Nov</c:v>
                </c:pt>
                <c:pt idx="7">
                  <c:v>11-Nov</c:v>
                </c:pt>
                <c:pt idx="8">
                  <c:v>12-Nov</c:v>
                </c:pt>
                <c:pt idx="9">
                  <c:v>13-Nov</c:v>
                </c:pt>
                <c:pt idx="10">
                  <c:v>14-Nov</c:v>
                </c:pt>
                <c:pt idx="11">
                  <c:v>15-Nov</c:v>
                </c:pt>
                <c:pt idx="12">
                  <c:v>16-Nov</c:v>
                </c:pt>
                <c:pt idx="13">
                  <c:v>17-Nov</c:v>
                </c:pt>
                <c:pt idx="14">
                  <c:v>18-Nov</c:v>
                </c:pt>
                <c:pt idx="15">
                  <c:v>19-Nov</c:v>
                </c:pt>
                <c:pt idx="16">
                  <c:v>20-Nov</c:v>
                </c:pt>
                <c:pt idx="17">
                  <c:v>21-Nov</c:v>
                </c:pt>
                <c:pt idx="18">
                  <c:v>22-Nov</c:v>
                </c:pt>
                <c:pt idx="19">
                  <c:v>23-Nov</c:v>
                </c:pt>
                <c:pt idx="20">
                  <c:v>24-Nov</c:v>
                </c:pt>
                <c:pt idx="21">
                  <c:v>25-Nov</c:v>
                </c:pt>
                <c:pt idx="22">
                  <c:v>26-Nov</c:v>
                </c:pt>
                <c:pt idx="23">
                  <c:v>27-Nov</c:v>
                </c:pt>
                <c:pt idx="24">
                  <c:v>28-Nov</c:v>
                </c:pt>
                <c:pt idx="25">
                  <c:v>29-Nov</c:v>
                </c:pt>
                <c:pt idx="26">
                  <c:v>30-Nov</c:v>
                </c:pt>
              </c:strCache>
            </c:strRef>
          </c:cat>
          <c:val>
            <c:numRef>
              <c:f>Pivot_analysis!$L$3:$L$30</c:f>
              <c:numCache>
                <c:formatCode>General</c:formatCode>
                <c:ptCount val="27"/>
                <c:pt idx="0">
                  <c:v>17</c:v>
                </c:pt>
                <c:pt idx="1">
                  <c:v>18</c:v>
                </c:pt>
                <c:pt idx="2">
                  <c:v>17</c:v>
                </c:pt>
                <c:pt idx="3">
                  <c:v>17</c:v>
                </c:pt>
                <c:pt idx="4">
                  <c:v>16</c:v>
                </c:pt>
                <c:pt idx="5">
                  <c:v>9</c:v>
                </c:pt>
                <c:pt idx="6">
                  <c:v>20</c:v>
                </c:pt>
                <c:pt idx="7">
                  <c:v>12</c:v>
                </c:pt>
                <c:pt idx="8">
                  <c:v>16</c:v>
                </c:pt>
                <c:pt idx="9">
                  <c:v>9</c:v>
                </c:pt>
                <c:pt idx="10">
                  <c:v>17</c:v>
                </c:pt>
                <c:pt idx="11">
                  <c:v>16</c:v>
                </c:pt>
                <c:pt idx="12">
                  <c:v>17</c:v>
                </c:pt>
                <c:pt idx="13">
                  <c:v>21</c:v>
                </c:pt>
                <c:pt idx="14">
                  <c:v>15</c:v>
                </c:pt>
                <c:pt idx="15">
                  <c:v>22</c:v>
                </c:pt>
                <c:pt idx="16">
                  <c:v>14</c:v>
                </c:pt>
                <c:pt idx="17">
                  <c:v>13</c:v>
                </c:pt>
                <c:pt idx="18">
                  <c:v>10</c:v>
                </c:pt>
                <c:pt idx="19">
                  <c:v>17</c:v>
                </c:pt>
                <c:pt idx="20">
                  <c:v>17</c:v>
                </c:pt>
                <c:pt idx="21">
                  <c:v>13</c:v>
                </c:pt>
                <c:pt idx="22">
                  <c:v>11</c:v>
                </c:pt>
                <c:pt idx="23">
                  <c:v>19</c:v>
                </c:pt>
                <c:pt idx="24">
                  <c:v>16</c:v>
                </c:pt>
                <c:pt idx="25">
                  <c:v>15</c:v>
                </c:pt>
                <c:pt idx="26">
                  <c:v>18</c:v>
                </c:pt>
              </c:numCache>
            </c:numRef>
          </c:val>
          <c:extLst>
            <c:ext xmlns:c16="http://schemas.microsoft.com/office/drawing/2014/chart" uri="{C3380CC4-5D6E-409C-BE32-E72D297353CC}">
              <c16:uniqueId val="{00000000-2B13-4D7A-9716-69CE1C6A3839}"/>
            </c:ext>
          </c:extLst>
        </c:ser>
        <c:dLbls>
          <c:showLegendKey val="0"/>
          <c:showVal val="0"/>
          <c:showCatName val="0"/>
          <c:showSerName val="0"/>
          <c:showPercent val="0"/>
          <c:showBubbleSize val="0"/>
        </c:dLbls>
        <c:axId val="9101487"/>
        <c:axId val="9120623"/>
      </c:areaChart>
      <c:catAx>
        <c:axId val="910148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0623"/>
        <c:crosses val="autoZero"/>
        <c:auto val="1"/>
        <c:lblAlgn val="ctr"/>
        <c:lblOffset val="100"/>
        <c:noMultiLvlLbl val="0"/>
      </c:catAx>
      <c:valAx>
        <c:axId val="9120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1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18" Type="http://schemas.openxmlformats.org/officeDocument/2006/relationships/image" Target="../media/image11.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17" Type="http://schemas.openxmlformats.org/officeDocument/2006/relationships/image" Target="../media/image10.emf"/><Relationship Id="rId2" Type="http://schemas.openxmlformats.org/officeDocument/2006/relationships/image" Target="../media/image2.png"/><Relationship Id="rId16" Type="http://schemas.openxmlformats.org/officeDocument/2006/relationships/image" Target="../media/image9.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ash!A1"/></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png"/><Relationship Id="rId4"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3</xdr:col>
      <xdr:colOff>28575</xdr:colOff>
      <xdr:row>45</xdr:row>
      <xdr:rowOff>123825</xdr:rowOff>
    </xdr:from>
    <xdr:to>
      <xdr:col>4</xdr:col>
      <xdr:colOff>28575</xdr:colOff>
      <xdr:row>48</xdr:row>
      <xdr:rowOff>19051</xdr:rowOff>
    </xdr:to>
    <xdr:graphicFrame macro="">
      <xdr:nvGraphicFramePr>
        <xdr:cNvPr id="8" name="Chart 7">
          <a:extLst>
            <a:ext uri="{FF2B5EF4-FFF2-40B4-BE49-F238E27FC236}">
              <a16:creationId xmlns:a16="http://schemas.microsoft.com/office/drawing/2014/main" id="{DB396167-0688-4138-94D5-CC12AF4CD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85725</xdr:rowOff>
    </xdr:from>
    <xdr:to>
      <xdr:col>5</xdr:col>
      <xdr:colOff>314325</xdr:colOff>
      <xdr:row>4</xdr:row>
      <xdr:rowOff>19050</xdr:rowOff>
    </xdr:to>
    <xdr:sp macro="" textlink="">
      <xdr:nvSpPr>
        <xdr:cNvPr id="2" name="Rectangle: Rounded Corners 1">
          <a:extLst>
            <a:ext uri="{FF2B5EF4-FFF2-40B4-BE49-F238E27FC236}">
              <a16:creationId xmlns:a16="http://schemas.microsoft.com/office/drawing/2014/main" id="{ADE4CC56-1580-42C9-B0FE-4EC6A2E4377E}"/>
            </a:ext>
          </a:extLst>
        </xdr:cNvPr>
        <xdr:cNvSpPr/>
      </xdr:nvSpPr>
      <xdr:spPr>
        <a:xfrm>
          <a:off x="85725" y="85725"/>
          <a:ext cx="3276600"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85724</xdr:colOff>
      <xdr:row>0</xdr:row>
      <xdr:rowOff>104775</xdr:rowOff>
    </xdr:from>
    <xdr:to>
      <xdr:col>6</xdr:col>
      <xdr:colOff>66675</xdr:colOff>
      <xdr:row>4</xdr:row>
      <xdr:rowOff>57150</xdr:rowOff>
    </xdr:to>
    <xdr:sp macro="" textlink="">
      <xdr:nvSpPr>
        <xdr:cNvPr id="3" name="Rectangle: Rounded Corners 2">
          <a:extLst>
            <a:ext uri="{FF2B5EF4-FFF2-40B4-BE49-F238E27FC236}">
              <a16:creationId xmlns:a16="http://schemas.microsoft.com/office/drawing/2014/main" id="{7268E580-5FAD-4762-A1F9-D9EF1CA31059}"/>
            </a:ext>
          </a:extLst>
        </xdr:cNvPr>
        <xdr:cNvSpPr/>
      </xdr:nvSpPr>
      <xdr:spPr>
        <a:xfrm>
          <a:off x="85724" y="104775"/>
          <a:ext cx="3638551" cy="7143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161924</xdr:colOff>
      <xdr:row>0</xdr:row>
      <xdr:rowOff>85725</xdr:rowOff>
    </xdr:from>
    <xdr:to>
      <xdr:col>9</xdr:col>
      <xdr:colOff>381000</xdr:colOff>
      <xdr:row>4</xdr:row>
      <xdr:rowOff>66675</xdr:rowOff>
    </xdr:to>
    <xdr:sp macro="" textlink="">
      <xdr:nvSpPr>
        <xdr:cNvPr id="4" name="Rectangle: Rounded Corners 3">
          <a:extLst>
            <a:ext uri="{FF2B5EF4-FFF2-40B4-BE49-F238E27FC236}">
              <a16:creationId xmlns:a16="http://schemas.microsoft.com/office/drawing/2014/main" id="{48D928A8-ED25-4F97-8B2E-F0E1F8C61417}"/>
            </a:ext>
          </a:extLst>
        </xdr:cNvPr>
        <xdr:cNvSpPr/>
      </xdr:nvSpPr>
      <xdr:spPr>
        <a:xfrm>
          <a:off x="3819524" y="85725"/>
          <a:ext cx="2047876" cy="7429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571499</xdr:colOff>
      <xdr:row>0</xdr:row>
      <xdr:rowOff>57150</xdr:rowOff>
    </xdr:from>
    <xdr:to>
      <xdr:col>13</xdr:col>
      <xdr:colOff>38100</xdr:colOff>
      <xdr:row>10</xdr:row>
      <xdr:rowOff>9525</xdr:rowOff>
    </xdr:to>
    <xdr:sp macro="" textlink="">
      <xdr:nvSpPr>
        <xdr:cNvPr id="5" name="Rectangle: Rounded Corners 4">
          <a:extLst>
            <a:ext uri="{FF2B5EF4-FFF2-40B4-BE49-F238E27FC236}">
              <a16:creationId xmlns:a16="http://schemas.microsoft.com/office/drawing/2014/main" id="{E40FDA53-77CD-44BC-AC02-34AC0F59E493}"/>
            </a:ext>
          </a:extLst>
        </xdr:cNvPr>
        <xdr:cNvSpPr/>
      </xdr:nvSpPr>
      <xdr:spPr>
        <a:xfrm>
          <a:off x="6057899" y="57150"/>
          <a:ext cx="2038351" cy="18573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123824</xdr:colOff>
      <xdr:row>0</xdr:row>
      <xdr:rowOff>47625</xdr:rowOff>
    </xdr:from>
    <xdr:to>
      <xdr:col>16</xdr:col>
      <xdr:colOff>333375</xdr:colOff>
      <xdr:row>10</xdr:row>
      <xdr:rowOff>0</xdr:rowOff>
    </xdr:to>
    <xdr:sp macro="" textlink="">
      <xdr:nvSpPr>
        <xdr:cNvPr id="6" name="Rectangle: Rounded Corners 5">
          <a:extLst>
            <a:ext uri="{FF2B5EF4-FFF2-40B4-BE49-F238E27FC236}">
              <a16:creationId xmlns:a16="http://schemas.microsoft.com/office/drawing/2014/main" id="{4A24A1CA-52C5-44EB-802C-2CC1A90B2AE8}"/>
            </a:ext>
          </a:extLst>
        </xdr:cNvPr>
        <xdr:cNvSpPr/>
      </xdr:nvSpPr>
      <xdr:spPr>
        <a:xfrm>
          <a:off x="8181974" y="47625"/>
          <a:ext cx="2038351" cy="18573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57150</xdr:colOff>
      <xdr:row>4</xdr:row>
      <xdr:rowOff>133349</xdr:rowOff>
    </xdr:from>
    <xdr:to>
      <xdr:col>1</xdr:col>
      <xdr:colOff>371476</xdr:colOff>
      <xdr:row>21</xdr:row>
      <xdr:rowOff>180974</xdr:rowOff>
    </xdr:to>
    <xdr:sp macro="" textlink="">
      <xdr:nvSpPr>
        <xdr:cNvPr id="7" name="Rectangle: Rounded Corners 6">
          <a:extLst>
            <a:ext uri="{FF2B5EF4-FFF2-40B4-BE49-F238E27FC236}">
              <a16:creationId xmlns:a16="http://schemas.microsoft.com/office/drawing/2014/main" id="{EADFE3ED-1139-48BA-8A46-BE57FCFEB003}"/>
            </a:ext>
          </a:extLst>
        </xdr:cNvPr>
        <xdr:cNvSpPr/>
      </xdr:nvSpPr>
      <xdr:spPr>
        <a:xfrm>
          <a:off x="57150" y="895349"/>
          <a:ext cx="923926" cy="32861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554450</xdr:colOff>
      <xdr:row>4</xdr:row>
      <xdr:rowOff>114300</xdr:rowOff>
    </xdr:from>
    <xdr:to>
      <xdr:col>4</xdr:col>
      <xdr:colOff>245650</xdr:colOff>
      <xdr:row>11</xdr:row>
      <xdr:rowOff>19050</xdr:rowOff>
    </xdr:to>
    <xdr:sp macro="" textlink="">
      <xdr:nvSpPr>
        <xdr:cNvPr id="8" name="Rectangle: Rounded Corners 7">
          <a:extLst>
            <a:ext uri="{FF2B5EF4-FFF2-40B4-BE49-F238E27FC236}">
              <a16:creationId xmlns:a16="http://schemas.microsoft.com/office/drawing/2014/main" id="{DCA210D3-0AB9-4BB6-9055-BFF59D43EC4E}"/>
            </a:ext>
          </a:extLst>
        </xdr:cNvPr>
        <xdr:cNvSpPr/>
      </xdr:nvSpPr>
      <xdr:spPr>
        <a:xfrm>
          <a:off x="1164050" y="876300"/>
          <a:ext cx="1520000" cy="1238250"/>
        </a:xfrm>
        <a:prstGeom prst="roundRect">
          <a:avLst>
            <a:gd name="adj" fmla="val 589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316325</xdr:colOff>
      <xdr:row>4</xdr:row>
      <xdr:rowOff>114300</xdr:rowOff>
    </xdr:from>
    <xdr:to>
      <xdr:col>7</xdr:col>
      <xdr:colOff>7525</xdr:colOff>
      <xdr:row>11</xdr:row>
      <xdr:rowOff>19050</xdr:rowOff>
    </xdr:to>
    <xdr:sp macro="" textlink="">
      <xdr:nvSpPr>
        <xdr:cNvPr id="9" name="Rectangle: Rounded Corners 8">
          <a:extLst>
            <a:ext uri="{FF2B5EF4-FFF2-40B4-BE49-F238E27FC236}">
              <a16:creationId xmlns:a16="http://schemas.microsoft.com/office/drawing/2014/main" id="{29DE81B9-09F0-426D-9ACA-1BDA206851E1}"/>
            </a:ext>
          </a:extLst>
        </xdr:cNvPr>
        <xdr:cNvSpPr/>
      </xdr:nvSpPr>
      <xdr:spPr>
        <a:xfrm>
          <a:off x="2754725" y="876300"/>
          <a:ext cx="1520000" cy="1238250"/>
        </a:xfrm>
        <a:prstGeom prst="roundRect">
          <a:avLst>
            <a:gd name="adj" fmla="val 589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87724</xdr:colOff>
      <xdr:row>4</xdr:row>
      <xdr:rowOff>142875</xdr:rowOff>
    </xdr:from>
    <xdr:to>
      <xdr:col>9</xdr:col>
      <xdr:colOff>419099</xdr:colOff>
      <xdr:row>11</xdr:row>
      <xdr:rowOff>28575</xdr:rowOff>
    </xdr:to>
    <xdr:sp macro="" textlink="">
      <xdr:nvSpPr>
        <xdr:cNvPr id="10" name="Rectangle: Rounded Corners 9">
          <a:extLst>
            <a:ext uri="{FF2B5EF4-FFF2-40B4-BE49-F238E27FC236}">
              <a16:creationId xmlns:a16="http://schemas.microsoft.com/office/drawing/2014/main" id="{7AF38F79-73D3-4693-96A9-F1124F73B29D}"/>
            </a:ext>
          </a:extLst>
        </xdr:cNvPr>
        <xdr:cNvSpPr/>
      </xdr:nvSpPr>
      <xdr:spPr>
        <a:xfrm>
          <a:off x="4354924" y="904875"/>
          <a:ext cx="1550575" cy="1219200"/>
        </a:xfrm>
        <a:prstGeom prst="roundRect">
          <a:avLst>
            <a:gd name="adj" fmla="val 282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468725</xdr:colOff>
      <xdr:row>11</xdr:row>
      <xdr:rowOff>104775</xdr:rowOff>
    </xdr:from>
    <xdr:to>
      <xdr:col>9</xdr:col>
      <xdr:colOff>438151</xdr:colOff>
      <xdr:row>15</xdr:row>
      <xdr:rowOff>66675</xdr:rowOff>
    </xdr:to>
    <xdr:sp macro="" textlink="">
      <xdr:nvSpPr>
        <xdr:cNvPr id="11" name="Rectangle: Rounded Corners 10">
          <a:extLst>
            <a:ext uri="{FF2B5EF4-FFF2-40B4-BE49-F238E27FC236}">
              <a16:creationId xmlns:a16="http://schemas.microsoft.com/office/drawing/2014/main" id="{351764F4-A2A4-42B9-9922-60D23BD57B69}"/>
            </a:ext>
          </a:extLst>
        </xdr:cNvPr>
        <xdr:cNvSpPr/>
      </xdr:nvSpPr>
      <xdr:spPr>
        <a:xfrm>
          <a:off x="1078325" y="2200275"/>
          <a:ext cx="4846226" cy="723900"/>
        </a:xfrm>
        <a:prstGeom prst="roundRect">
          <a:avLst>
            <a:gd name="adj" fmla="val 482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Addmission status</a:t>
          </a:r>
          <a:r>
            <a:rPr lang="en-US"/>
            <a:t> </a:t>
          </a:r>
          <a:r>
            <a:rPr lang="en-US" sz="1100" b="0" i="0" u="none" strike="noStrike">
              <a:solidFill>
                <a:schemeClr val="lt1"/>
              </a:solidFill>
              <a:effectLst/>
              <a:latin typeface="+mn-lt"/>
              <a:ea typeface="+mn-ea"/>
              <a:cs typeface="+mn-cs"/>
            </a:rPr>
            <a:t>No of patient</a:t>
          </a:r>
          <a:r>
            <a:rPr lang="en-US"/>
            <a:t> </a:t>
          </a:r>
          <a:r>
            <a:rPr lang="en-US" sz="1100" b="0" i="0" u="none" strike="noStrike">
              <a:solidFill>
                <a:schemeClr val="lt1"/>
              </a:solidFill>
              <a:effectLst/>
              <a:latin typeface="+mn-lt"/>
              <a:ea typeface="+mn-ea"/>
              <a:cs typeface="+mn-cs"/>
            </a:rPr>
            <a:t>% status</a:t>
          </a:r>
          <a:r>
            <a:rPr lang="en-US"/>
            <a:t> </a:t>
          </a:r>
          <a:r>
            <a:rPr lang="en-US" sz="1100" b="0" i="0" u="none" strike="noStrike">
              <a:solidFill>
                <a:schemeClr val="lt1"/>
              </a:solidFill>
              <a:effectLst/>
              <a:latin typeface="+mn-lt"/>
              <a:ea typeface="+mn-ea"/>
              <a:cs typeface="+mn-cs"/>
            </a:rPr>
            <a:t>  not admitted</a:t>
          </a:r>
          <a:r>
            <a:rPr lang="en-US"/>
            <a:t> </a:t>
          </a:r>
          <a:r>
            <a:rPr lang="en-US" sz="1100" b="0" i="0" u="none" strike="noStrike">
              <a:solidFill>
                <a:schemeClr val="lt1"/>
              </a:solidFill>
              <a:effectLst/>
              <a:latin typeface="+mn-lt"/>
              <a:ea typeface="+mn-ea"/>
              <a:cs typeface="+mn-cs"/>
            </a:rPr>
            <a:t>431</a:t>
          </a:r>
          <a:r>
            <a:rPr lang="en-US"/>
            <a:t> </a:t>
          </a:r>
          <a:r>
            <a:rPr lang="en-US" sz="1100" b="0" i="0" u="none" strike="noStrike">
              <a:solidFill>
                <a:schemeClr val="lt1"/>
              </a:solidFill>
              <a:effectLst/>
              <a:latin typeface="+mn-lt"/>
              <a:ea typeface="+mn-ea"/>
              <a:cs typeface="+mn-cs"/>
            </a:rPr>
            <a:t>48%</a:t>
          </a:r>
          <a:r>
            <a:rPr lang="en-US"/>
            <a:t> </a:t>
          </a:r>
          <a:r>
            <a:rPr lang="en-US" sz="1100" b="0" i="0" u="none" strike="noStrike">
              <a:solidFill>
                <a:schemeClr val="lt1"/>
              </a:solidFill>
              <a:effectLst/>
              <a:latin typeface="+mn-lt"/>
              <a:ea typeface="+mn-ea"/>
              <a:cs typeface="+mn-cs"/>
            </a:rPr>
            <a:t> </a:t>
          </a:r>
          <a:r>
            <a:rPr lang="en-US"/>
            <a:t> </a:t>
          </a:r>
          <a:r>
            <a:rPr lang="en-US" sz="1100" b="0" i="0" u="none" strike="noStrike">
              <a:solidFill>
                <a:schemeClr val="lt1"/>
              </a:solidFill>
              <a:effectLst/>
              <a:latin typeface="+mn-lt"/>
              <a:ea typeface="+mn-ea"/>
              <a:cs typeface="+mn-cs"/>
            </a:rPr>
            <a:t>admitted</a:t>
          </a:r>
          <a:r>
            <a:rPr lang="en-US"/>
            <a:t> </a:t>
          </a:r>
          <a:r>
            <a:rPr lang="en-US" sz="1100" b="0" i="0" u="none" strike="noStrike">
              <a:solidFill>
                <a:schemeClr val="lt1"/>
              </a:solidFill>
              <a:effectLst/>
              <a:latin typeface="+mn-lt"/>
              <a:ea typeface="+mn-ea"/>
              <a:cs typeface="+mn-cs"/>
            </a:rPr>
            <a:t>460</a:t>
          </a:r>
          <a:r>
            <a:rPr lang="en-US"/>
            <a:t> </a:t>
          </a:r>
          <a:r>
            <a:rPr lang="en-US" sz="1100" b="0" i="0" u="none" strike="noStrike">
              <a:solidFill>
                <a:schemeClr val="lt1"/>
              </a:solidFill>
              <a:effectLst/>
              <a:latin typeface="+mn-lt"/>
              <a:ea typeface="+mn-ea"/>
              <a:cs typeface="+mn-cs"/>
            </a:rPr>
            <a:t>52%</a:t>
          </a:r>
          <a:r>
            <a:rPr lang="en-US"/>
            <a:t> </a:t>
          </a:r>
          <a:r>
            <a:rPr lang="en-US" sz="1100" b="0" i="0" u="none" strike="noStrike">
              <a:solidFill>
                <a:schemeClr val="lt1"/>
              </a:solidFill>
              <a:effectLst/>
              <a:latin typeface="+mn-lt"/>
              <a:ea typeface="+mn-ea"/>
              <a:cs typeface="+mn-cs"/>
            </a:rPr>
            <a:t> </a:t>
          </a:r>
          <a:r>
            <a:rPr lang="en-US"/>
            <a:t> </a:t>
          </a:r>
          <a:endParaRPr lang="en-US" sz="1100"/>
        </a:p>
      </xdr:txBody>
    </xdr:sp>
    <xdr:clientData/>
  </xdr:twoCellAnchor>
  <xdr:twoCellAnchor editAs="absolute">
    <xdr:from>
      <xdr:col>1</xdr:col>
      <xdr:colOff>411574</xdr:colOff>
      <xdr:row>15</xdr:row>
      <xdr:rowOff>133350</xdr:rowOff>
    </xdr:from>
    <xdr:to>
      <xdr:col>9</xdr:col>
      <xdr:colOff>495299</xdr:colOff>
      <xdr:row>22</xdr:row>
      <xdr:rowOff>28575</xdr:rowOff>
    </xdr:to>
    <xdr:sp macro="" textlink="">
      <xdr:nvSpPr>
        <xdr:cNvPr id="12" name="Rectangle: Rounded Corners 11">
          <a:extLst>
            <a:ext uri="{FF2B5EF4-FFF2-40B4-BE49-F238E27FC236}">
              <a16:creationId xmlns:a16="http://schemas.microsoft.com/office/drawing/2014/main" id="{9582384F-5804-4DD6-B181-C5BEC0525E6B}"/>
            </a:ext>
          </a:extLst>
        </xdr:cNvPr>
        <xdr:cNvSpPr/>
      </xdr:nvSpPr>
      <xdr:spPr>
        <a:xfrm>
          <a:off x="1021174" y="2990850"/>
          <a:ext cx="4960525" cy="12287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600075</xdr:colOff>
      <xdr:row>10</xdr:row>
      <xdr:rowOff>85725</xdr:rowOff>
    </xdr:from>
    <xdr:to>
      <xdr:col>16</xdr:col>
      <xdr:colOff>504825</xdr:colOff>
      <xdr:row>21</xdr:row>
      <xdr:rowOff>161925</xdr:rowOff>
    </xdr:to>
    <xdr:sp macro="" textlink="">
      <xdr:nvSpPr>
        <xdr:cNvPr id="13" name="Rectangle: Rounded Corners 12">
          <a:extLst>
            <a:ext uri="{FF2B5EF4-FFF2-40B4-BE49-F238E27FC236}">
              <a16:creationId xmlns:a16="http://schemas.microsoft.com/office/drawing/2014/main" id="{5B21DFAC-3656-4DB5-B472-497F02F0F0E0}"/>
            </a:ext>
          </a:extLst>
        </xdr:cNvPr>
        <xdr:cNvSpPr/>
      </xdr:nvSpPr>
      <xdr:spPr>
        <a:xfrm>
          <a:off x="6086475" y="1990725"/>
          <a:ext cx="4305300" cy="21717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247649</xdr:colOff>
      <xdr:row>0</xdr:row>
      <xdr:rowOff>152400</xdr:rowOff>
    </xdr:from>
    <xdr:to>
      <xdr:col>6</xdr:col>
      <xdr:colOff>19050</xdr:colOff>
      <xdr:row>2</xdr:row>
      <xdr:rowOff>28575</xdr:rowOff>
    </xdr:to>
    <xdr:sp macro="" textlink="">
      <xdr:nvSpPr>
        <xdr:cNvPr id="18" name="TextBox 17">
          <a:extLst>
            <a:ext uri="{FF2B5EF4-FFF2-40B4-BE49-F238E27FC236}">
              <a16:creationId xmlns:a16="http://schemas.microsoft.com/office/drawing/2014/main" id="{368EB137-F76B-4BEB-82D4-F69D5F06EA9E}"/>
            </a:ext>
          </a:extLst>
        </xdr:cNvPr>
        <xdr:cNvSpPr txBox="1"/>
      </xdr:nvSpPr>
      <xdr:spPr>
        <a:xfrm>
          <a:off x="857249" y="152400"/>
          <a:ext cx="281940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t>Hospital</a:t>
          </a:r>
          <a:r>
            <a:rPr lang="en-US" sz="1400" b="1" baseline="0"/>
            <a:t> Emergency Room Dashboard</a:t>
          </a:r>
          <a:endParaRPr lang="en-US" sz="1400" b="1"/>
        </a:p>
      </xdr:txBody>
    </xdr:sp>
    <xdr:clientData/>
  </xdr:twoCellAnchor>
  <xdr:twoCellAnchor editAs="oneCell">
    <xdr:from>
      <xdr:col>0</xdr:col>
      <xdr:colOff>9525</xdr:colOff>
      <xdr:row>0</xdr:row>
      <xdr:rowOff>133350</xdr:rowOff>
    </xdr:from>
    <xdr:to>
      <xdr:col>1</xdr:col>
      <xdr:colOff>361112</xdr:colOff>
      <xdr:row>4</xdr:row>
      <xdr:rowOff>66676</xdr:rowOff>
    </xdr:to>
    <xdr:pic>
      <xdr:nvPicPr>
        <xdr:cNvPr id="21" name="Picture 20">
          <a:extLst>
            <a:ext uri="{FF2B5EF4-FFF2-40B4-BE49-F238E27FC236}">
              <a16:creationId xmlns:a16="http://schemas.microsoft.com/office/drawing/2014/main" id="{467928B1-599F-4146-8F61-86A4C774CA4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457" t="10973" r="16908" b="6099"/>
        <a:stretch/>
      </xdr:blipFill>
      <xdr:spPr>
        <a:xfrm>
          <a:off x="9525" y="133350"/>
          <a:ext cx="961187" cy="695326"/>
        </a:xfrm>
        <a:prstGeom prst="rect">
          <a:avLst/>
        </a:prstGeom>
      </xdr:spPr>
    </xdr:pic>
    <xdr:clientData/>
  </xdr:twoCellAnchor>
  <xdr:twoCellAnchor editAs="absolute">
    <xdr:from>
      <xdr:col>2</xdr:col>
      <xdr:colOff>333375</xdr:colOff>
      <xdr:row>2</xdr:row>
      <xdr:rowOff>9525</xdr:rowOff>
    </xdr:from>
    <xdr:to>
      <xdr:col>4</xdr:col>
      <xdr:colOff>304801</xdr:colOff>
      <xdr:row>3</xdr:row>
      <xdr:rowOff>76200</xdr:rowOff>
    </xdr:to>
    <xdr:sp macro="" textlink="">
      <xdr:nvSpPr>
        <xdr:cNvPr id="22" name="TextBox 21">
          <a:extLst>
            <a:ext uri="{FF2B5EF4-FFF2-40B4-BE49-F238E27FC236}">
              <a16:creationId xmlns:a16="http://schemas.microsoft.com/office/drawing/2014/main" id="{F4E5C284-94A7-42F1-8E55-80726A87E21B}"/>
            </a:ext>
          </a:extLst>
        </xdr:cNvPr>
        <xdr:cNvSpPr txBox="1"/>
      </xdr:nvSpPr>
      <xdr:spPr>
        <a:xfrm>
          <a:off x="1552575" y="390525"/>
          <a:ext cx="11906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t>Monthly</a:t>
          </a:r>
          <a:r>
            <a:rPr lang="en-US" sz="1400" b="1" baseline="0"/>
            <a:t> Report</a:t>
          </a:r>
          <a:endParaRPr lang="en-US" sz="1400" b="1"/>
        </a:p>
      </xdr:txBody>
    </xdr:sp>
    <xdr:clientData/>
  </xdr:twoCellAnchor>
  <xdr:twoCellAnchor editAs="absolute">
    <xdr:from>
      <xdr:col>1</xdr:col>
      <xdr:colOff>571499</xdr:colOff>
      <xdr:row>7</xdr:row>
      <xdr:rowOff>72752</xdr:rowOff>
    </xdr:from>
    <xdr:to>
      <xdr:col>4</xdr:col>
      <xdr:colOff>238124</xdr:colOff>
      <xdr:row>8</xdr:row>
      <xdr:rowOff>108223</xdr:rowOff>
    </xdr:to>
    <xdr:sp macro="" textlink="">
      <xdr:nvSpPr>
        <xdr:cNvPr id="23" name="TextBox 22">
          <a:extLst>
            <a:ext uri="{FF2B5EF4-FFF2-40B4-BE49-F238E27FC236}">
              <a16:creationId xmlns:a16="http://schemas.microsoft.com/office/drawing/2014/main" id="{81AA55BE-1DB3-4F09-80CB-A3A037B03AA9}"/>
            </a:ext>
          </a:extLst>
        </xdr:cNvPr>
        <xdr:cNvSpPr txBox="1"/>
      </xdr:nvSpPr>
      <xdr:spPr>
        <a:xfrm>
          <a:off x="1181099" y="1406252"/>
          <a:ext cx="1495425" cy="22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t>       No</a:t>
          </a:r>
          <a:r>
            <a:rPr lang="en-US" sz="1400" b="1" baseline="0"/>
            <a:t> of patient</a:t>
          </a:r>
        </a:p>
        <a:p>
          <a:endParaRPr lang="en-US" sz="1400" b="1"/>
        </a:p>
      </xdr:txBody>
    </xdr:sp>
    <xdr:clientData/>
  </xdr:twoCellAnchor>
  <xdr:twoCellAnchor editAs="absolute">
    <xdr:from>
      <xdr:col>4</xdr:col>
      <xdr:colOff>323849</xdr:colOff>
      <xdr:row>7</xdr:row>
      <xdr:rowOff>58415</xdr:rowOff>
    </xdr:from>
    <xdr:to>
      <xdr:col>6</xdr:col>
      <xdr:colOff>600074</xdr:colOff>
      <xdr:row>9</xdr:row>
      <xdr:rowOff>8260</xdr:rowOff>
    </xdr:to>
    <xdr:sp macro="" textlink="Pivot_analysis!A5">
      <xdr:nvSpPr>
        <xdr:cNvPr id="28" name="TextBox 27">
          <a:extLst>
            <a:ext uri="{FF2B5EF4-FFF2-40B4-BE49-F238E27FC236}">
              <a16:creationId xmlns:a16="http://schemas.microsoft.com/office/drawing/2014/main" id="{28DC6063-1F47-4678-94BB-02D925E099E0}"/>
            </a:ext>
          </a:extLst>
        </xdr:cNvPr>
        <xdr:cNvSpPr txBox="1"/>
      </xdr:nvSpPr>
      <xdr:spPr>
        <a:xfrm>
          <a:off x="2762249" y="1391915"/>
          <a:ext cx="1495425" cy="330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i="0" u="none" strike="noStrike">
              <a:solidFill>
                <a:srgbClr val="000000"/>
              </a:solidFill>
              <a:latin typeface="Calibri"/>
              <a:cs typeface="Calibri"/>
            </a:rPr>
            <a:t>     Avg</a:t>
          </a:r>
          <a:r>
            <a:rPr lang="en-US" sz="1600" b="1" i="0" u="none" strike="noStrike" baseline="0">
              <a:solidFill>
                <a:srgbClr val="000000"/>
              </a:solidFill>
              <a:latin typeface="Calibri"/>
              <a:cs typeface="Calibri"/>
            </a:rPr>
            <a:t> wait time</a:t>
          </a:r>
          <a:endParaRPr lang="en-US" sz="1600" b="1"/>
        </a:p>
      </xdr:txBody>
    </xdr:sp>
    <xdr:clientData/>
  </xdr:twoCellAnchor>
  <xdr:twoCellAnchor editAs="absolute">
    <xdr:from>
      <xdr:col>7</xdr:col>
      <xdr:colOff>152399</xdr:colOff>
      <xdr:row>6</xdr:row>
      <xdr:rowOff>34652</xdr:rowOff>
    </xdr:from>
    <xdr:to>
      <xdr:col>9</xdr:col>
      <xdr:colOff>428624</xdr:colOff>
      <xdr:row>9</xdr:row>
      <xdr:rowOff>38100</xdr:rowOff>
    </xdr:to>
    <xdr:sp macro="" textlink="Pivot_analysis!A5">
      <xdr:nvSpPr>
        <xdr:cNvPr id="29" name="TextBox 28">
          <a:extLst>
            <a:ext uri="{FF2B5EF4-FFF2-40B4-BE49-F238E27FC236}">
              <a16:creationId xmlns:a16="http://schemas.microsoft.com/office/drawing/2014/main" id="{06C2C805-3464-4006-B1DD-BB789A133ACB}"/>
            </a:ext>
          </a:extLst>
        </xdr:cNvPr>
        <xdr:cNvSpPr txBox="1"/>
      </xdr:nvSpPr>
      <xdr:spPr>
        <a:xfrm>
          <a:off x="4419599" y="1177652"/>
          <a:ext cx="1495425" cy="57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i="0" u="none" strike="noStrike">
              <a:solidFill>
                <a:srgbClr val="000000"/>
              </a:solidFill>
              <a:latin typeface="Calibri"/>
              <a:cs typeface="Calibri"/>
            </a:rPr>
            <a:t>       patient </a:t>
          </a:r>
        </a:p>
        <a:p>
          <a:r>
            <a:rPr lang="en-US" sz="1600" b="1" i="0" u="none" strike="noStrike">
              <a:solidFill>
                <a:srgbClr val="000000"/>
              </a:solidFill>
              <a:latin typeface="Calibri"/>
              <a:cs typeface="Calibri"/>
            </a:rPr>
            <a:t>Satisfaction</a:t>
          </a:r>
          <a:r>
            <a:rPr lang="en-US" sz="1600" b="1" i="0" u="none" strike="noStrike" baseline="0">
              <a:solidFill>
                <a:srgbClr val="000000"/>
              </a:solidFill>
              <a:latin typeface="Calibri"/>
              <a:cs typeface="Calibri"/>
            </a:rPr>
            <a:t> score</a:t>
          </a:r>
          <a:endParaRPr lang="en-US" sz="1600" b="1"/>
        </a:p>
      </xdr:txBody>
    </xdr:sp>
    <xdr:clientData/>
  </xdr:twoCellAnchor>
  <xdr:twoCellAnchor editAs="oneCell">
    <xdr:from>
      <xdr:col>3</xdr:col>
      <xdr:colOff>457200</xdr:colOff>
      <xdr:row>4</xdr:row>
      <xdr:rowOff>142875</xdr:rowOff>
    </xdr:from>
    <xdr:to>
      <xdr:col>4</xdr:col>
      <xdr:colOff>200025</xdr:colOff>
      <xdr:row>6</xdr:row>
      <xdr:rowOff>114300</xdr:rowOff>
    </xdr:to>
    <xdr:pic>
      <xdr:nvPicPr>
        <xdr:cNvPr id="44" name="Graphic 43" descr="Male profile with solid fill">
          <a:extLst>
            <a:ext uri="{FF2B5EF4-FFF2-40B4-BE49-F238E27FC236}">
              <a16:creationId xmlns:a16="http://schemas.microsoft.com/office/drawing/2014/main" id="{9C946215-99FE-4863-9612-55947D2244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286000" y="904875"/>
          <a:ext cx="352425" cy="352425"/>
        </a:xfrm>
        <a:prstGeom prst="rect">
          <a:avLst/>
        </a:prstGeom>
      </xdr:spPr>
    </xdr:pic>
    <xdr:clientData/>
  </xdr:twoCellAnchor>
  <xdr:twoCellAnchor editAs="oneCell">
    <xdr:from>
      <xdr:col>6</xdr:col>
      <xdr:colOff>287820</xdr:colOff>
      <xdr:row>4</xdr:row>
      <xdr:rowOff>132522</xdr:rowOff>
    </xdr:from>
    <xdr:to>
      <xdr:col>6</xdr:col>
      <xdr:colOff>590135</xdr:colOff>
      <xdr:row>6</xdr:row>
      <xdr:rowOff>53837</xdr:rowOff>
    </xdr:to>
    <xdr:pic>
      <xdr:nvPicPr>
        <xdr:cNvPr id="46" name="Graphic 45" descr="Hourglass Finished with solid fill">
          <a:extLst>
            <a:ext uri="{FF2B5EF4-FFF2-40B4-BE49-F238E27FC236}">
              <a16:creationId xmlns:a16="http://schemas.microsoft.com/office/drawing/2014/main" id="{F8EB47FF-61A8-4798-99E1-B02F18870E1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965298" y="894522"/>
          <a:ext cx="302315" cy="302315"/>
        </a:xfrm>
        <a:prstGeom prst="rect">
          <a:avLst/>
        </a:prstGeom>
      </xdr:spPr>
    </xdr:pic>
    <xdr:clientData/>
  </xdr:twoCellAnchor>
  <xdr:twoCellAnchor editAs="oneCell">
    <xdr:from>
      <xdr:col>9</xdr:col>
      <xdr:colOff>38100</xdr:colOff>
      <xdr:row>4</xdr:row>
      <xdr:rowOff>180975</xdr:rowOff>
    </xdr:from>
    <xdr:to>
      <xdr:col>9</xdr:col>
      <xdr:colOff>304800</xdr:colOff>
      <xdr:row>6</xdr:row>
      <xdr:rowOff>66675</xdr:rowOff>
    </xdr:to>
    <xdr:pic>
      <xdr:nvPicPr>
        <xdr:cNvPr id="48" name="Graphic 47" descr="Star with solid fill">
          <a:extLst>
            <a:ext uri="{FF2B5EF4-FFF2-40B4-BE49-F238E27FC236}">
              <a16:creationId xmlns:a16="http://schemas.microsoft.com/office/drawing/2014/main" id="{073076D3-D42F-4B3A-898D-29AEE3A5A32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524500" y="942975"/>
          <a:ext cx="266700" cy="266700"/>
        </a:xfrm>
        <a:prstGeom prst="rect">
          <a:avLst/>
        </a:prstGeom>
      </xdr:spPr>
    </xdr:pic>
    <xdr:clientData/>
  </xdr:twoCellAnchor>
  <xdr:twoCellAnchor editAs="oneCell">
    <xdr:from>
      <xdr:col>0</xdr:col>
      <xdr:colOff>85725</xdr:colOff>
      <xdr:row>5</xdr:row>
      <xdr:rowOff>19050</xdr:rowOff>
    </xdr:from>
    <xdr:to>
      <xdr:col>1</xdr:col>
      <xdr:colOff>314325</xdr:colOff>
      <xdr:row>21</xdr:row>
      <xdr:rowOff>85725</xdr:rowOff>
    </xdr:to>
    <mc:AlternateContent xmlns:mc="http://schemas.openxmlformats.org/markup-compatibility/2006" xmlns:a14="http://schemas.microsoft.com/office/drawing/2010/main">
      <mc:Choice Requires="a14">
        <xdr:graphicFrame macro="">
          <xdr:nvGraphicFramePr>
            <xdr:cNvPr id="32" name="date (Month) 1">
              <a:extLst>
                <a:ext uri="{FF2B5EF4-FFF2-40B4-BE49-F238E27FC236}">
                  <a16:creationId xmlns:a16="http://schemas.microsoft.com/office/drawing/2014/main" id="{11ABD2CE-A4E8-482A-B427-FEA95BD5F18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5725" y="971550"/>
              <a:ext cx="841513" cy="3114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542926</xdr:colOff>
      <xdr:row>6</xdr:row>
      <xdr:rowOff>171450</xdr:rowOff>
    </xdr:from>
    <xdr:to>
      <xdr:col>4</xdr:col>
      <xdr:colOff>295276</xdr:colOff>
      <xdr:row>11</xdr:row>
      <xdr:rowOff>76201</xdr:rowOff>
    </xdr:to>
    <xdr:graphicFrame macro="">
      <xdr:nvGraphicFramePr>
        <xdr:cNvPr id="33" name="Chart 32">
          <a:extLst>
            <a:ext uri="{FF2B5EF4-FFF2-40B4-BE49-F238E27FC236}">
              <a16:creationId xmlns:a16="http://schemas.microsoft.com/office/drawing/2014/main" id="{F646D918-7BA8-4A7F-AAAC-8D11F7D38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316326</xdr:colOff>
      <xdr:row>8</xdr:row>
      <xdr:rowOff>114300</xdr:rowOff>
    </xdr:from>
    <xdr:to>
      <xdr:col>7</xdr:col>
      <xdr:colOff>19050</xdr:colOff>
      <xdr:row>11</xdr:row>
      <xdr:rowOff>47625</xdr:rowOff>
    </xdr:to>
    <xdr:graphicFrame macro="">
      <xdr:nvGraphicFramePr>
        <xdr:cNvPr id="34" name="Chart 33">
          <a:extLst>
            <a:ext uri="{FF2B5EF4-FFF2-40B4-BE49-F238E27FC236}">
              <a16:creationId xmlns:a16="http://schemas.microsoft.com/office/drawing/2014/main" id="{FFD41DCF-AE2C-4682-89C6-D5516A9DA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57150</xdr:colOff>
      <xdr:row>8</xdr:row>
      <xdr:rowOff>82826</xdr:rowOff>
    </xdr:from>
    <xdr:to>
      <xdr:col>9</xdr:col>
      <xdr:colOff>414131</xdr:colOff>
      <xdr:row>11</xdr:row>
      <xdr:rowOff>57149</xdr:rowOff>
    </xdr:to>
    <xdr:graphicFrame macro="">
      <xdr:nvGraphicFramePr>
        <xdr:cNvPr id="35" name="Chart 34">
          <a:extLst>
            <a:ext uri="{FF2B5EF4-FFF2-40B4-BE49-F238E27FC236}">
              <a16:creationId xmlns:a16="http://schemas.microsoft.com/office/drawing/2014/main" id="{4C37BD79-F7D9-4F11-A779-F1DE9398D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428624</xdr:colOff>
          <xdr:row>11</xdr:row>
          <xdr:rowOff>85726</xdr:rowOff>
        </xdr:from>
        <xdr:to>
          <xdr:col>9</xdr:col>
          <xdr:colOff>516205</xdr:colOff>
          <xdr:row>15</xdr:row>
          <xdr:rowOff>76200</xdr:rowOff>
        </xdr:to>
        <xdr:pic>
          <xdr:nvPicPr>
            <xdr:cNvPr id="37" name="Picture 36">
              <a:extLst>
                <a:ext uri="{FF2B5EF4-FFF2-40B4-BE49-F238E27FC236}">
                  <a16:creationId xmlns:a16="http://schemas.microsoft.com/office/drawing/2014/main" id="{18B37B03-1662-4B51-86AC-036F5EE35EF2}"/>
                </a:ext>
              </a:extLst>
            </xdr:cNvPr>
            <xdr:cNvPicPr>
              <a:picLocks noChangeAspect="1" noChangeArrowheads="1"/>
              <a:extLst>
                <a:ext uri="{84589F7E-364E-4C9E-8A38-B11213B215E9}">
                  <a14:cameraTool cellRange="Pivot_analysis!$A$46:$D$48" spid="_x0000_s1119"/>
                </a:ext>
              </a:extLst>
            </xdr:cNvPicPr>
          </xdr:nvPicPr>
          <xdr:blipFill>
            <a:blip xmlns:r="http://schemas.openxmlformats.org/officeDocument/2006/relationships" r:embed="rId11"/>
            <a:srcRect/>
            <a:stretch>
              <a:fillRect/>
            </a:stretch>
          </xdr:blipFill>
          <xdr:spPr bwMode="auto">
            <a:xfrm>
              <a:off x="1038224" y="2181226"/>
              <a:ext cx="4964381" cy="75247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421099</xdr:colOff>
      <xdr:row>15</xdr:row>
      <xdr:rowOff>114300</xdr:rowOff>
    </xdr:from>
    <xdr:to>
      <xdr:col>9</xdr:col>
      <xdr:colOff>495300</xdr:colOff>
      <xdr:row>21</xdr:row>
      <xdr:rowOff>9525</xdr:rowOff>
    </xdr:to>
    <xdr:graphicFrame macro="">
      <xdr:nvGraphicFramePr>
        <xdr:cNvPr id="38" name="Chart 37">
          <a:extLst>
            <a:ext uri="{FF2B5EF4-FFF2-40B4-BE49-F238E27FC236}">
              <a16:creationId xmlns:a16="http://schemas.microsoft.com/office/drawing/2014/main" id="{50A984C3-B4B7-4B8F-91A0-668C973D6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466726</xdr:colOff>
      <xdr:row>20</xdr:row>
      <xdr:rowOff>161926</xdr:rowOff>
    </xdr:from>
    <xdr:to>
      <xdr:col>7</xdr:col>
      <xdr:colOff>428626</xdr:colOff>
      <xdr:row>22</xdr:row>
      <xdr:rowOff>19050</xdr:rowOff>
    </xdr:to>
    <xdr:sp macro="" textlink="Pivot_analysis!A5">
      <xdr:nvSpPr>
        <xdr:cNvPr id="40" name="TextBox 39">
          <a:extLst>
            <a:ext uri="{FF2B5EF4-FFF2-40B4-BE49-F238E27FC236}">
              <a16:creationId xmlns:a16="http://schemas.microsoft.com/office/drawing/2014/main" id="{2A9F0475-BDBF-4366-8530-82B5A2E8720B}"/>
            </a:ext>
          </a:extLst>
        </xdr:cNvPr>
        <xdr:cNvSpPr txBox="1"/>
      </xdr:nvSpPr>
      <xdr:spPr>
        <a:xfrm>
          <a:off x="2295526" y="3971926"/>
          <a:ext cx="24003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i="0" u="none" strike="noStrike">
              <a:solidFill>
                <a:srgbClr val="000000"/>
              </a:solidFill>
              <a:latin typeface="Calibri"/>
              <a:cs typeface="Calibri"/>
            </a:rPr>
            <a:t>No</a:t>
          </a:r>
          <a:r>
            <a:rPr lang="en-US" sz="1600" b="1" i="0" u="none" strike="noStrike" baseline="0">
              <a:solidFill>
                <a:srgbClr val="000000"/>
              </a:solidFill>
              <a:latin typeface="Calibri"/>
              <a:cs typeface="Calibri"/>
            </a:rPr>
            <a:t> Of Patient By Age Group</a:t>
          </a:r>
          <a:endParaRPr lang="en-US" sz="1600" b="1"/>
        </a:p>
      </xdr:txBody>
    </xdr:sp>
    <xdr:clientData/>
  </xdr:twoCellAnchor>
  <xdr:twoCellAnchor>
    <xdr:from>
      <xdr:col>9</xdr:col>
      <xdr:colOff>609600</xdr:colOff>
      <xdr:row>0</xdr:row>
      <xdr:rowOff>85727</xdr:rowOff>
    </xdr:from>
    <xdr:to>
      <xdr:col>13</xdr:col>
      <xdr:colOff>38100</xdr:colOff>
      <xdr:row>8</xdr:row>
      <xdr:rowOff>133351</xdr:rowOff>
    </xdr:to>
    <xdr:graphicFrame macro="">
      <xdr:nvGraphicFramePr>
        <xdr:cNvPr id="42" name="Chart 41">
          <a:extLst>
            <a:ext uri="{FF2B5EF4-FFF2-40B4-BE49-F238E27FC236}">
              <a16:creationId xmlns:a16="http://schemas.microsoft.com/office/drawing/2014/main" id="{C60EA9D0-B3DB-479A-B0B2-BE0A0AD60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twoCellAnchor>
  <xdr:twoCellAnchor editAs="absolute">
    <xdr:from>
      <xdr:col>9</xdr:col>
      <xdr:colOff>596348</xdr:colOff>
      <xdr:row>8</xdr:row>
      <xdr:rowOff>76200</xdr:rowOff>
    </xdr:from>
    <xdr:to>
      <xdr:col>13</xdr:col>
      <xdr:colOff>152402</xdr:colOff>
      <xdr:row>10</xdr:row>
      <xdr:rowOff>26045</xdr:rowOff>
    </xdr:to>
    <xdr:sp macro="" textlink="Pivot_analysis!A5">
      <xdr:nvSpPr>
        <xdr:cNvPr id="43" name="TextBox 42">
          <a:extLst>
            <a:ext uri="{FF2B5EF4-FFF2-40B4-BE49-F238E27FC236}">
              <a16:creationId xmlns:a16="http://schemas.microsoft.com/office/drawing/2014/main" id="{D143AC7E-671B-4B9D-99F1-13E8B286BC4B}"/>
            </a:ext>
          </a:extLst>
        </xdr:cNvPr>
        <xdr:cNvSpPr txBox="1"/>
      </xdr:nvSpPr>
      <xdr:spPr>
        <a:xfrm>
          <a:off x="6112565" y="1600200"/>
          <a:ext cx="2140228" cy="330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i="0" u="none" strike="noStrike">
              <a:solidFill>
                <a:srgbClr val="000000"/>
              </a:solidFill>
              <a:latin typeface="Calibri"/>
              <a:cs typeface="Calibri"/>
            </a:rPr>
            <a:t> Patient</a:t>
          </a:r>
          <a:r>
            <a:rPr lang="en-US" sz="1400" b="1" i="0" u="none" strike="noStrike" baseline="0">
              <a:solidFill>
                <a:srgbClr val="000000"/>
              </a:solidFill>
              <a:latin typeface="Calibri"/>
              <a:cs typeface="Calibri"/>
            </a:rPr>
            <a:t> Attendence status</a:t>
          </a:r>
          <a:endParaRPr lang="en-US" sz="1400" b="1"/>
        </a:p>
      </xdr:txBody>
    </xdr:sp>
    <xdr:clientData/>
  </xdr:twoCellAnchor>
  <xdr:twoCellAnchor>
    <xdr:from>
      <xdr:col>13</xdr:col>
      <xdr:colOff>152400</xdr:colOff>
      <xdr:row>0</xdr:row>
      <xdr:rowOff>38100</xdr:rowOff>
    </xdr:from>
    <xdr:to>
      <xdr:col>16</xdr:col>
      <xdr:colOff>295275</xdr:colOff>
      <xdr:row>9</xdr:row>
      <xdr:rowOff>9525</xdr:rowOff>
    </xdr:to>
    <xdr:graphicFrame macro="">
      <xdr:nvGraphicFramePr>
        <xdr:cNvPr id="45" name="Chart 44">
          <a:extLst>
            <a:ext uri="{FF2B5EF4-FFF2-40B4-BE49-F238E27FC236}">
              <a16:creationId xmlns:a16="http://schemas.microsoft.com/office/drawing/2014/main" id="{A5077E27-314F-4CB0-9FE6-83D86CF7E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13</xdr:col>
      <xdr:colOff>496766</xdr:colOff>
      <xdr:row>8</xdr:row>
      <xdr:rowOff>156796</xdr:rowOff>
    </xdr:from>
    <xdr:to>
      <xdr:col>16</xdr:col>
      <xdr:colOff>592017</xdr:colOff>
      <xdr:row>10</xdr:row>
      <xdr:rowOff>106641</xdr:rowOff>
    </xdr:to>
    <xdr:sp macro="" textlink="Pivot_analysis!A5">
      <xdr:nvSpPr>
        <xdr:cNvPr id="47" name="TextBox 46">
          <a:extLst>
            <a:ext uri="{FF2B5EF4-FFF2-40B4-BE49-F238E27FC236}">
              <a16:creationId xmlns:a16="http://schemas.microsoft.com/office/drawing/2014/main" id="{D3DC08C9-5785-469D-A3A3-FDB4C34D411E}"/>
            </a:ext>
          </a:extLst>
        </xdr:cNvPr>
        <xdr:cNvSpPr txBox="1"/>
      </xdr:nvSpPr>
      <xdr:spPr>
        <a:xfrm>
          <a:off x="8534401" y="1680796"/>
          <a:ext cx="1919654" cy="330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b="1" i="0" u="none" strike="noStrike">
              <a:solidFill>
                <a:srgbClr val="000000"/>
              </a:solidFill>
              <a:latin typeface="Calibri"/>
              <a:cs typeface="Calibri"/>
            </a:rPr>
            <a:t>Gender</a:t>
          </a:r>
          <a:r>
            <a:rPr lang="en-US" sz="1200" b="1" i="0" u="none" strike="noStrike" baseline="0">
              <a:solidFill>
                <a:srgbClr val="000000"/>
              </a:solidFill>
              <a:latin typeface="Calibri"/>
              <a:cs typeface="Calibri"/>
            </a:rPr>
            <a:t> wise Analysis</a:t>
          </a:r>
          <a:endParaRPr lang="en-US" sz="1200" b="1"/>
        </a:p>
      </xdr:txBody>
    </xdr:sp>
    <xdr:clientData/>
  </xdr:twoCellAnchor>
  <xdr:twoCellAnchor editAs="oneCell">
    <xdr:from>
      <xdr:col>9</xdr:col>
      <xdr:colOff>533399</xdr:colOff>
      <xdr:row>9</xdr:row>
      <xdr:rowOff>190498</xdr:rowOff>
    </xdr:from>
    <xdr:to>
      <xdr:col>16</xdr:col>
      <xdr:colOff>428624</xdr:colOff>
      <xdr:row>20</xdr:row>
      <xdr:rowOff>96198</xdr:rowOff>
    </xdr:to>
    <xdr:graphicFrame macro="">
      <xdr:nvGraphicFramePr>
        <xdr:cNvPr id="49" name="Chart 48">
          <a:extLst>
            <a:ext uri="{FF2B5EF4-FFF2-40B4-BE49-F238E27FC236}">
              <a16:creationId xmlns:a16="http://schemas.microsoft.com/office/drawing/2014/main" id="{DDC25474-425A-4745-866F-B9C067AD2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10</xdr:col>
      <xdr:colOff>428625</xdr:colOff>
      <xdr:row>20</xdr:row>
      <xdr:rowOff>9525</xdr:rowOff>
    </xdr:from>
    <xdr:to>
      <xdr:col>16</xdr:col>
      <xdr:colOff>238124</xdr:colOff>
      <xdr:row>21</xdr:row>
      <xdr:rowOff>149870</xdr:rowOff>
    </xdr:to>
    <xdr:sp macro="" textlink="Pivot_analysis!A5">
      <xdr:nvSpPr>
        <xdr:cNvPr id="52" name="TextBox 51">
          <a:extLst>
            <a:ext uri="{FF2B5EF4-FFF2-40B4-BE49-F238E27FC236}">
              <a16:creationId xmlns:a16="http://schemas.microsoft.com/office/drawing/2014/main" id="{55D06C9C-8868-4F60-A082-92282DFD66E5}"/>
            </a:ext>
          </a:extLst>
        </xdr:cNvPr>
        <xdr:cNvSpPr txBox="1"/>
      </xdr:nvSpPr>
      <xdr:spPr>
        <a:xfrm>
          <a:off x="6657975" y="3819525"/>
          <a:ext cx="3467099" cy="330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i="0" u="none" strike="noStrike">
              <a:solidFill>
                <a:srgbClr val="000000"/>
              </a:solidFill>
              <a:latin typeface="Calibri"/>
              <a:cs typeface="Calibri"/>
            </a:rPr>
            <a:t>No</a:t>
          </a:r>
          <a:r>
            <a:rPr lang="en-US" sz="1400" b="1" i="0" u="none" strike="noStrike" baseline="0">
              <a:solidFill>
                <a:srgbClr val="000000"/>
              </a:solidFill>
              <a:latin typeface="Calibri"/>
              <a:cs typeface="Calibri"/>
            </a:rPr>
            <a:t> Of Patient By Department Referral</a:t>
          </a:r>
          <a:endParaRPr lang="en-US" sz="1400" b="1"/>
        </a:p>
      </xdr:txBody>
    </xdr:sp>
    <xdr:clientData/>
  </xdr:twoCellAnchor>
  <xdr:twoCellAnchor editAs="oneCell">
    <xdr:from>
      <xdr:col>6</xdr:col>
      <xdr:colOff>212035</xdr:colOff>
      <xdr:row>0</xdr:row>
      <xdr:rowOff>151988</xdr:rowOff>
    </xdr:from>
    <xdr:to>
      <xdr:col>9</xdr:col>
      <xdr:colOff>339588</xdr:colOff>
      <xdr:row>3</xdr:row>
      <xdr:rowOff>182217</xdr:rowOff>
    </xdr:to>
    <mc:AlternateContent xmlns:mc="http://schemas.openxmlformats.org/markup-compatibility/2006" xmlns:a14="http://schemas.microsoft.com/office/drawing/2010/main">
      <mc:Choice Requires="a14">
        <xdr:graphicFrame macro="">
          <xdr:nvGraphicFramePr>
            <xdr:cNvPr id="53" name="date (Year)">
              <a:extLst>
                <a:ext uri="{FF2B5EF4-FFF2-40B4-BE49-F238E27FC236}">
                  <a16:creationId xmlns:a16="http://schemas.microsoft.com/office/drawing/2014/main" id="{AB8D8B73-8590-41C9-AC4A-ECF42E5EFF9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89513" y="151988"/>
              <a:ext cx="1966292" cy="601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579783</xdr:colOff>
          <xdr:row>4</xdr:row>
          <xdr:rowOff>165652</xdr:rowOff>
        </xdr:from>
        <xdr:to>
          <xdr:col>3</xdr:col>
          <xdr:colOff>314739</xdr:colOff>
          <xdr:row>6</xdr:row>
          <xdr:rowOff>49696</xdr:rowOff>
        </xdr:to>
        <xdr:pic>
          <xdr:nvPicPr>
            <xdr:cNvPr id="50" name="Picture 49">
              <a:extLst>
                <a:ext uri="{FF2B5EF4-FFF2-40B4-BE49-F238E27FC236}">
                  <a16:creationId xmlns:a16="http://schemas.microsoft.com/office/drawing/2014/main" id="{FDC12DC9-0196-45DC-9BD1-599808B84756}"/>
                </a:ext>
              </a:extLst>
            </xdr:cNvPr>
            <xdr:cNvPicPr>
              <a:picLocks noChangeAspect="1" noChangeArrowheads="1"/>
              <a:extLst>
                <a:ext uri="{84589F7E-364E-4C9E-8A38-B11213B215E9}">
                  <a14:cameraTool cellRange="$W$1" spid="_x0000_s1120"/>
                </a:ext>
              </a:extLst>
            </xdr:cNvPicPr>
          </xdr:nvPicPr>
          <xdr:blipFill>
            <a:blip xmlns:r="http://schemas.openxmlformats.org/officeDocument/2006/relationships" r:embed="rId16"/>
            <a:srcRect/>
            <a:stretch>
              <a:fillRect/>
            </a:stretch>
          </xdr:blipFill>
          <xdr:spPr bwMode="auto">
            <a:xfrm>
              <a:off x="1192696" y="927652"/>
              <a:ext cx="960782" cy="265044"/>
            </a:xfrm>
            <a:prstGeom prst="rect">
              <a:avLst/>
            </a:prstGeom>
            <a:solidFill>
              <a:schemeClr val="bg1"/>
            </a:solid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331304</xdr:colOff>
          <xdr:row>4</xdr:row>
          <xdr:rowOff>157371</xdr:rowOff>
        </xdr:from>
        <xdr:to>
          <xdr:col>6</xdr:col>
          <xdr:colOff>107674</xdr:colOff>
          <xdr:row>6</xdr:row>
          <xdr:rowOff>57979</xdr:rowOff>
        </xdr:to>
        <xdr:pic>
          <xdr:nvPicPr>
            <xdr:cNvPr id="58" name="Picture 57">
              <a:extLst>
                <a:ext uri="{FF2B5EF4-FFF2-40B4-BE49-F238E27FC236}">
                  <a16:creationId xmlns:a16="http://schemas.microsoft.com/office/drawing/2014/main" id="{0A4C039E-D6E8-4BA2-A131-5B9B52A13C58}"/>
                </a:ext>
              </a:extLst>
            </xdr:cNvPr>
            <xdr:cNvPicPr>
              <a:picLocks noChangeAspect="1" noChangeArrowheads="1"/>
              <a:extLst>
                <a:ext uri="{84589F7E-364E-4C9E-8A38-B11213B215E9}">
                  <a14:cameraTool cellRange="$W$2" spid="_x0000_s1121"/>
                </a:ext>
              </a:extLst>
            </xdr:cNvPicPr>
          </xdr:nvPicPr>
          <xdr:blipFill>
            <a:blip xmlns:r="http://schemas.openxmlformats.org/officeDocument/2006/relationships" r:embed="rId17"/>
            <a:srcRect/>
            <a:stretch>
              <a:fillRect/>
            </a:stretch>
          </xdr:blipFill>
          <xdr:spPr bwMode="auto">
            <a:xfrm>
              <a:off x="2782956" y="919371"/>
              <a:ext cx="1002196" cy="28160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91109</xdr:colOff>
          <xdr:row>4</xdr:row>
          <xdr:rowOff>140805</xdr:rowOff>
        </xdr:from>
        <xdr:to>
          <xdr:col>8</xdr:col>
          <xdr:colOff>505240</xdr:colOff>
          <xdr:row>6</xdr:row>
          <xdr:rowOff>11103</xdr:rowOff>
        </xdr:to>
        <xdr:pic>
          <xdr:nvPicPr>
            <xdr:cNvPr id="60" name="Picture 59">
              <a:extLst>
                <a:ext uri="{FF2B5EF4-FFF2-40B4-BE49-F238E27FC236}">
                  <a16:creationId xmlns:a16="http://schemas.microsoft.com/office/drawing/2014/main" id="{AEBC281A-0C86-49B4-A804-00B1452A74DF}"/>
                </a:ext>
              </a:extLst>
            </xdr:cNvPr>
            <xdr:cNvPicPr>
              <a:picLocks noChangeAspect="1" noChangeArrowheads="1"/>
              <a:extLst>
                <a:ext uri="{84589F7E-364E-4C9E-8A38-B11213B215E9}">
                  <a14:cameraTool cellRange="$W$3" spid="_x0000_s1122"/>
                </a:ext>
              </a:extLst>
            </xdr:cNvPicPr>
          </xdr:nvPicPr>
          <xdr:blipFill>
            <a:blip xmlns:r="http://schemas.openxmlformats.org/officeDocument/2006/relationships" r:embed="rId18"/>
            <a:srcRect/>
            <a:stretch>
              <a:fillRect/>
            </a:stretch>
          </xdr:blipFill>
          <xdr:spPr bwMode="auto">
            <a:xfrm>
              <a:off x="4381500" y="902805"/>
              <a:ext cx="1027044" cy="25129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19050</xdr:rowOff>
    </xdr:from>
    <xdr:to>
      <xdr:col>16</xdr:col>
      <xdr:colOff>0</xdr:colOff>
      <xdr:row>22</xdr:row>
      <xdr:rowOff>28574</xdr:rowOff>
    </xdr:to>
    <xdr:graphicFrame macro="">
      <xdr:nvGraphicFramePr>
        <xdr:cNvPr id="2" name="Chart 1">
          <a:extLst>
            <a:ext uri="{FF2B5EF4-FFF2-40B4-BE49-F238E27FC236}">
              <a16:creationId xmlns:a16="http://schemas.microsoft.com/office/drawing/2014/main" id="{105DDC9E-8404-49F2-BD7B-F41600C09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0.16047</cdr:x>
      <cdr:y>2.38066E-7</cdr:y>
    </cdr:from>
    <cdr:to>
      <cdr:x>0.19316</cdr:x>
      <cdr:y>0.07631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0E579B7-126B-429E-B193-79142C2D8AD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73697" y="1"/>
          <a:ext cx="320536" cy="32053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4293518518" createdVersion="5" refreshedVersion="8" minRefreshableVersion="3" recordCount="0" supportSubquery="1" supportAdvancedDrill="1" xr:uid="{977B63CE-A08C-47DE-8650-27A64D2B7573}">
  <cacheSource type="external" connectionId="5"/>
  <cacheFields count="4">
    <cacheField name="[Measures].[Distinct Count of Patient Id]" caption="Distinct Count of Patient Id" numFmtId="0" hierarchy="25" level="32767"/>
    <cacheField name="[calendra _table].[date (Day)].[date (Day)]" caption="date (Day)" numFmtId="0" hierarchy="4" level="1">
      <sharedItems count="27">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ra _table].[date (Month)].[date (Month)]" caption="date (Month)" numFmtId="0" hierarchy="3" level="1">
      <sharedItems containsSemiMixedTypes="0" containsNonDate="0" containsString="0"/>
    </cacheField>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3"/>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2"/>
      </fieldsUsage>
    </cacheHierarchy>
    <cacheHierarchy uniqueName="[calendra _table].[date (Day)]" caption="date (Day)" attribute="1" defaultMemberUniqueName="[calendra _table].[date (Day)].[All]" allUniqueName="[calendra _table].[date (Day)].[All]" dimensionUniqueName="[calendra 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 refreshedDate="46147.674293634256" createdVersion="5" refreshedVersion="8" minRefreshableVersion="3" recordCount="0" supportSubquery="1" supportAdvancedDrill="1" xr:uid="{27F576D4-EDF7-4840-AEC2-F17E8F3245E0}">
  <cacheSource type="external" connectionId="5"/>
  <cacheFields count="3">
    <cacheField name="[calendra _table].[date (Month)].[date (Month)]" caption="date (Month)" numFmtId="0" hierarchy="3" level="1">
      <sharedItems containsSemiMixedTypes="0" containsNonDate="0" containsString="0"/>
    </cacheField>
    <cacheField name="[calendra _table].[date (Year)].[date (Year)]" caption="date (Year)" numFmtId="0" hierarchy="1" level="1">
      <sharedItems containsSemiMixedTypes="0" containsNonDate="0" containsString="0"/>
    </cacheField>
    <cacheField name="[Measures].[Distinct Count of Patient Id]" caption="Distinct Count of Patient Id" numFmtId="0" hierarchy="25" level="32767"/>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1"/>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0"/>
      </fieldsUsage>
    </cacheHierarchy>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4294097225" createdVersion="5" refreshedVersion="8" minRefreshableVersion="3" recordCount="0" supportSubquery="1" supportAdvancedDrill="1" xr:uid="{8BB97075-AA53-4F76-AC35-E75A1D6A4639}">
  <cacheSource type="external" connectionId="5"/>
  <cacheFields count="4">
    <cacheField name="[calendra _table].[date (Month)].[date (Month)]" caption="date (Month)" numFmtId="0" hierarchy="3" level="1">
      <sharedItems containsSemiMixedTypes="0" containsNonDate="0" containsString="0"/>
    </cacheField>
    <cacheField name="[Measures].[Count of Patient Id]" caption="Count of Patient Id" numFmtId="0" hierarchy="24" level="32767"/>
    <cacheField name="[Hospital Emergency Room Data].[Patient attend status].[Patient attend status]" caption="Patient attend status" numFmtId="0" hierarchy="18" level="1">
      <sharedItems count="2">
        <s v="Delay"/>
        <s v="Ontime"/>
      </sharedItems>
    </cacheField>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3"/>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0"/>
      </fieldsUsage>
    </cacheHierarchy>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4294328703" createdVersion="5" refreshedVersion="8" minRefreshableVersion="3" recordCount="0" supportSubquery="1" supportAdvancedDrill="1" xr:uid="{C38090EB-B665-4438-BE17-9A8006BCECA9}">
  <cacheSource type="external" connectionId="5"/>
  <cacheFields count="4">
    <cacheField name="[calendra _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3"/>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0"/>
      </fieldsUsage>
    </cacheHierarchy>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4294675926" createdVersion="5" refreshedVersion="8" minRefreshableVersion="3" recordCount="0" supportSubquery="1" supportAdvancedDrill="1" xr:uid="{39C820B7-954A-4B3E-82B0-1EB3916DC03E}">
  <cacheSource type="external" connectionId="5"/>
  <cacheFields count="4">
    <cacheField name="[calendra 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3"/>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0"/>
      </fieldsUsage>
    </cacheHierarchy>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 refreshedDate="46147.674294907411" createdVersion="5" refreshedVersion="8" minRefreshableVersion="3" recordCount="0" supportSubquery="1" supportAdvancedDrill="1" xr:uid="{7829E619-2B09-4003-896E-D274385B8A70}">
  <cacheSource type="external" connectionId="5"/>
  <cacheFields count="3">
    <cacheField name="[Measures].[Average of Patient Waittime]" caption="Average of Patient Waittime" numFmtId="0" hierarchy="27" level="32767"/>
    <cacheField name="[calendra _table].[date (Month)].[date (Month)]" caption="date (Month)" numFmtId="0" hierarchy="3" level="1">
      <sharedItems containsSemiMixedTypes="0" containsNonDate="0" containsString="0"/>
    </cacheField>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2"/>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1"/>
      </fieldsUsage>
    </cacheHierarchy>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DMIN" refreshedDate="46147.674295138888" createdVersion="5" refreshedVersion="8" minRefreshableVersion="3" recordCount="0" supportSubquery="1" supportAdvancedDrill="1" xr:uid="{EA99D9EB-26D9-4EA8-852F-9876664E1880}">
  <cacheSource type="external" connectionId="5"/>
  <cacheFields count="3">
    <cacheField name="[Measures].[Average of Patient Satisfaction Score]" caption="Average of Patient Satisfaction Score" numFmtId="0" hierarchy="29" level="32767"/>
    <cacheField name="[calendra _table].[date (Month)].[date (Month)]" caption="date (Month)" numFmtId="0" hierarchy="3" level="1">
      <sharedItems containsSemiMixedTypes="0" containsNonDate="0" containsString="0"/>
    </cacheField>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2"/>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1"/>
      </fieldsUsage>
    </cacheHierarchy>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4295486111" createdVersion="5" refreshedVersion="8" minRefreshableVersion="3" recordCount="0" supportSubquery="1" supportAdvancedDrill="1" xr:uid="{6F7638BF-C01A-40AA-89D5-5AE7B4696E94}">
  <cacheSource type="external" connectionId="5"/>
  <cacheFields count="4">
    <cacheField name="[calendra _table].[date (Day)].[date (Day)]" caption="date (Day)" numFmtId="0" hierarchy="4" level="1">
      <sharedItems count="27">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ra _table].[date (Month)].[date (Month)]" caption="date (Month)" numFmtId="0" hierarchy="3" level="1">
      <sharedItems containsSemiMixedTypes="0" containsNonDate="0" containsString="0"/>
    </cacheField>
    <cacheField name="[Measures].[Average of Patient Waittime]" caption="Average of Patient Waittime" numFmtId="0" hierarchy="27" level="32767"/>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3"/>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1"/>
      </fieldsUsage>
    </cacheHierarchy>
    <cacheHierarchy uniqueName="[calendra _table].[date (Day)]" caption="date (Day)" attribute="1" defaultMemberUniqueName="[calendra _table].[date (Day)].[All]" allUniqueName="[calendra _table].[date (Day)].[All]" dimensionUniqueName="[calendra 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4295833334" createdVersion="5" refreshedVersion="8" minRefreshableVersion="3" recordCount="0" supportSubquery="1" supportAdvancedDrill="1" xr:uid="{D158D484-6554-4A94-ABC1-7A12A5D6F061}">
  <cacheSource type="external" connectionId="5"/>
  <cacheFields count="4">
    <cacheField name="[calendra _table].[date (Day)].[date (Day)]" caption="date (Day)" numFmtId="0" hierarchy="4" level="1">
      <sharedItems count="27">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ra _table].[date (Month)].[date (Month)]" caption="date (Month)" numFmtId="0" hierarchy="3" level="1">
      <sharedItems containsSemiMixedTypes="0" containsNonDate="0" containsString="0"/>
    </cacheField>
    <cacheField name="[Measures].[Average of Patient Satisfaction Score]" caption="Average of Patient Satisfaction Score" numFmtId="0" hierarchy="29" level="32767"/>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3"/>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1"/>
      </fieldsUsage>
    </cacheHierarchy>
    <cacheHierarchy uniqueName="[calendra _table].[date (Day)]" caption="date (Day)" attribute="1" defaultMemberUniqueName="[calendra _table].[date (Day)].[All]" allUniqueName="[calendra _table].[date (Day)].[All]" dimensionUniqueName="[calendra 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4296180558" createdVersion="5" refreshedVersion="8" minRefreshableVersion="3" recordCount="0" supportSubquery="1" supportAdvancedDrill="1" xr:uid="{99124793-47D8-4DBD-AA1F-5A3B750B54DD}">
  <cacheSource type="external" connectionId="5"/>
  <cacheFields count="5">
    <cacheField name="[calendra 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2" level="32767"/>
    <cacheField name="[calendra _table].[date (Year)].[date (Year)]" caption="date (Year)" numFmtId="0" hierarchy="1"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3"/>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0"/>
      </fieldsUsage>
    </cacheHierarchy>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4296527781" createdVersion="5" refreshedVersion="8" minRefreshableVersion="3" recordCount="0" supportSubquery="1" supportAdvancedDrill="1" xr:uid="{A15BB292-C7E4-4A57-BA3F-32B9D63DE142}">
  <cacheSource type="external" connectionId="5"/>
  <cacheFields count="4">
    <cacheField name="[calendra _table].[date (Month)].[date (Month)]" caption="date (Month)" numFmtId="0" hierarchy="3" level="1">
      <sharedItems containsSemiMixedTypes="0" containsNonDate="0" containsString="0"/>
    </cacheField>
    <cacheField name="[Hospital Emergency Room Data].[patient age group].[patient age group]" caption="patient age group" numFmtId="0" hierarchy="17" level="1">
      <sharedItems count="8">
        <s v="0-09"/>
        <s v="10-19"/>
        <s v="20-29"/>
        <s v="30-39"/>
        <s v="40-49"/>
        <s v="50-59"/>
        <s v="60-69"/>
        <s v="70-79"/>
      </sharedItems>
    </cacheField>
    <cacheField name="[Measures].[Count of patient age group]" caption="Count of patient age group" numFmtId="0" hierarchy="33" level="32767"/>
    <cacheField name="[calendra _table].[date (Year)].[date (Year)]" caption="date (Year)" numFmtId="0" hierarchy="1" level="1">
      <sharedItems containsSemiMixedTypes="0" containsNonDate="0" containsString="0"/>
    </cacheField>
  </cacheFields>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fieldsUsage count="2">
        <fieldUsage x="-1"/>
        <fieldUsage x="3"/>
      </fieldsUsage>
    </cacheHierarchy>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fieldsUsage count="2">
        <fieldUsage x="-1"/>
        <fieldUsage x="0"/>
      </fieldsUsage>
    </cacheHierarchy>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ra _table" uniqueName="[calendra _table]" caption="calendra _table"/>
    <dimension name="Hospital Emergency Room Data" uniqueName="[Hospital Emergency Room Data]" caption="Hospital Emergency Room Data"/>
    <dimension measure="1" name="Measures" uniqueName="[Measures]" caption="Measures"/>
  </dimensions>
  <measureGroups count="2">
    <measureGroup name="calendra _table" caption="calendra 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7.671959375002" createdVersion="3" refreshedVersion="8" minRefreshableVersion="3" recordCount="0" supportSubquery="1" supportAdvancedDrill="1" xr:uid="{0DB081CA-A65D-4080-9CC4-FDD4D8677A72}">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ra _table].[date]" caption="date" attribute="1" time="1" defaultMemberUniqueName="[calendra _table].[date].[All]" allUniqueName="[calendra _table].[date].[All]" dimensionUniqueName="[calendra _table]" displayFolder="" count="0" memberValueDatatype="7" unbalanced="0"/>
    <cacheHierarchy uniqueName="[calendra _table].[date (Year)]" caption="date (Year)" attribute="1" defaultMemberUniqueName="[calendra _table].[date (Year)].[All]" allUniqueName="[calendra _table].[date (Year)].[All]" dimensionUniqueName="[calendra _table]" displayFolder="" count="2" memberValueDatatype="130" unbalanced="0"/>
    <cacheHierarchy uniqueName="[calendra _table].[date (Quarter)]" caption="date (Quarter)" attribute="1" defaultMemberUniqueName="[calendra _table].[date (Quarter)].[All]" allUniqueName="[calendra _table].[date (Quarter)].[All]" dimensionUniqueName="[calendra _table]" displayFolder="" count="0" memberValueDatatype="130" unbalanced="0"/>
    <cacheHierarchy uniqueName="[calendra _table].[date (Month)]" caption="date (Month)" attribute="1" defaultMemberUniqueName="[calendra _table].[date (Month)].[All]" allUniqueName="[calendra _table].[date (Month)].[All]" dimensionUniqueName="[calendra _table]" displayFolder="" count="2" memberValueDatatype="130" unbalanced="0"/>
    <cacheHierarchy uniqueName="[calendra _table].[date (Day)]" caption="date (Day)" attribute="1" defaultMemberUniqueName="[calendra _table].[date (Day)].[All]" allUniqueName="[calendra _table].[date (Day)].[All]" dimensionUniqueName="[calendra 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ont addmission date]" caption="Pationt addmission date" attribute="1" time="1" defaultMemberUniqueName="[Hospital Emergency Room Data].[Pationt addmission date].[All]" allUniqueName="[Hospital Emergency Room Data].[Pationt ad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ra _table].[date (Day Index)]" caption="date (Day Index)" attribute="1" defaultMemberUniqueName="[calendra _table].[date (Day Index)].[All]" allUniqueName="[calendra _table].[date (Day Index)].[All]" dimensionUniqueName="[calendra _table]" displayFolder="" count="0" memberValueDatatype="5" unbalanced="0" hidden="1"/>
    <cacheHierarchy uniqueName="[calendra _table].[date (Month Index)]" caption="date (Month Index)" attribute="1" defaultMemberUniqueName="[calendra _table].[date (Month Index)].[All]" allUniqueName="[calendra _table].[date (Month Index)].[All]" dimensionUniqueName="[calendra _table]" displayFolder="" count="0" memberValueDatatype="20" unbalanced="0" hidden="1"/>
    <cacheHierarchy uniqueName="[Measures].[__XL_Count calendra _table]" caption="__XL_Count calendra _table" measure="1" displayFolder="" measureGroup="calendra 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ra _table" count="0" hidden="1">
      <extLst>
        <ext xmlns:x15="http://schemas.microsoft.com/office/spreadsheetml/2010/11/main" uri="{B97F6D7D-B522-45F9-BDA1-12C45D357490}">
          <x15:cacheHierarchy aggregatedColumn="0"/>
        </ext>
      </extLst>
    </cacheHierarchy>
    <cacheHierarchy uniqueName="[Measures].[Count of Pationt addmission date]" caption="Count of Pationt ad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521256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22F4A-634D-4CF4-8368-2BE498AFAA73}" name="PivotTable11" cacheId="486" applyNumberFormats="0" applyBorderFormats="0" applyFontFormats="0" applyPatternFormats="0" applyAlignmentFormats="0" applyWidthHeightFormats="1" dataCaption="Values" tag="d74a2cfc-6043-44fc-91e3-dca165373c6a" updatedVersion="8" minRefreshableVersion="3" subtotalHiddenItems="1" itemPrintTitles="1" createdVersion="5" indent="0" outline="1" outlineData="1" multipleFieldFilters="0" chartFormat="17">
  <location ref="H43:I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50">
      <pivotArea outline="0" collapsedLevelsAreSubtotals="1" fieldPosition="0"/>
    </format>
  </formats>
  <chartFormats count="4">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C1BB89-5F6F-482D-8F57-5E4F814816E2}" name="PivotTable6" cacheId="501" applyNumberFormats="0" applyBorderFormats="0" applyFontFormats="0" applyPatternFormats="0" applyAlignmentFormats="0" applyWidthHeightFormats="1" dataCaption="Values" tag="5e92b459-6788-4906-ad96-39656bfad6a7" updatedVersion="8" minRefreshableVersion="3" subtotalHiddenItems="1" itemPrintTitles="1" createdVersion="5" indent="0" outline="1" outlineData="1" multipleFieldFilters="0" chartFormat="14">
  <location ref="T2:U30"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151">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EFBCE4-6D72-4056-9031-068D47FBEAA9}" name="PivotTable10" cacheId="483" applyNumberFormats="0" applyBorderFormats="0" applyFontFormats="0" applyPatternFormats="0" applyAlignmentFormats="0" applyWidthHeightFormats="1" dataCaption="Values" tag="fc2f9575-b5e9-4f10-a3fc-6e7e1eed88a6" updatedVersion="8" minRefreshableVersion="3" subtotalHiddenItems="1" itemPrintTitles="1" createdVersion="5" indent="0" outline="1" outlineData="1" multipleFieldFilters="0" chartFormat="14">
  <location ref="H38:I4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52">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3B5046-4131-4A44-811F-F0BD0DA35A14}" name="PivotTable5" cacheId="477" applyNumberFormats="0" applyBorderFormats="0" applyFontFormats="0" applyPatternFormats="0" applyAlignmentFormats="0" applyWidthHeightFormats="1" dataCaption="Values" tag="2a9e3ef6-5ebf-479b-a2c4-ad5b47cfe42f" updatedVersion="8" minRefreshableVersion="3" subtotalHiddenItems="1" itemPrintTitles="1" createdVersion="5" indent="0" outline="1" outlineData="1" multipleFieldFilters="0" chartFormat="9">
  <location ref="K2:L30" firstHeaderRow="1" firstDataRow="1" firstDataCol="1"/>
  <pivotFields count="4">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063216-28A4-4A4A-9EF5-178A16FA42CE}" name="PivotTable4" cacheId="498" applyNumberFormats="0" applyBorderFormats="0" applyFontFormats="0" applyPatternFormats="0" applyAlignmentFormats="0" applyWidthHeightFormats="1" dataCaption="Values" tag="5aa83758-0fe7-4598-9244-bcac96fab7e3" updatedVersion="8" minRefreshableVersion="3" subtotalHiddenItems="1" itemPrintTitles="1" createdVersion="5" indent="0" outline="1" outlineData="1" multipleFieldFilters="0" chartFormat="11">
  <location ref="P2:Q30"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Waittime" fld="2" subtotal="average" baseField="0" baseItem="0" numFmtId="2"/>
  </dataFields>
  <formats count="1">
    <format dxfId="153">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777CE-C884-44F4-A7A6-1A3175069E55}" name="PivotTable12" cacheId="489" applyNumberFormats="0" applyBorderFormats="0" applyFontFormats="0" applyPatternFormats="0" applyAlignmentFormats="0" applyWidthHeightFormats="1" dataCaption="Values" tag="44f7cd79-66db-473e-a54b-d165c9058ee2" updatedVersion="8" minRefreshableVersion="3" subtotalHiddenItems="1" itemPrintTitles="1" createdVersion="5" indent="0" outline="1" outlineData="1" multipleFieldFilters="0" chartFormat="20">
  <location ref="H49:I5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1">
    <format dxfId="154">
      <pivotArea outline="0" collapsedLevelsAreSubtotals="1" fieldPosition="0"/>
    </format>
  </formats>
  <chartFormats count="2">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21B4CA-C38A-4164-8C53-756A368725ED}" name="PivotTable9" cacheId="507" applyNumberFormats="0" applyBorderFormats="0" applyFontFormats="0" applyPatternFormats="0" applyAlignmentFormats="0" applyWidthHeightFormats="1" dataCaption="Values" tag="551c4f65-e752-4956-a499-1259ab9d12bd" updatedVersion="8" minRefreshableVersion="3" subtotalHiddenItems="1" itemPrintTitles="1" createdVersion="5" indent="0" outline="1" outlineData="1" multipleFieldFilters="0" chartFormat="7">
  <location ref="E38:F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group" fld="2" subtotal="count" baseField="0" baseItem="0"/>
  </dataFields>
  <formats count="1">
    <format dxfId="15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332E48-ECC7-4C5B-BB00-EA3FA430C6EA}" name="PivotTable3" cacheId="495" applyNumberFormats="0" applyBorderFormats="0" applyFontFormats="0" applyPatternFormats="0" applyAlignmentFormats="0" applyWidthHeightFormats="1" dataCaption="Values" tag="b22cc33a-a1c1-4e39-be3b-931bb1be6808"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156">
      <pivotArea outline="0" collapsedLevelsAreSubtotals="1" fieldPosition="0"/>
    </format>
  </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0DB23B-5E96-4558-963E-72EAF329DCA5}" name="PivotTable2" cacheId="492" applyNumberFormats="0" applyBorderFormats="0" applyFontFormats="0" applyPatternFormats="0" applyAlignmentFormats="0" applyWidthHeightFormats="1" dataCaption="Values" tag="7ccdc75f-dc5b-43a8-8eff-f6fe0b3e914d"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7">
      <pivotArea outline="0" collapsedLevelsAreSubtotals="1" fieldPosition="0"/>
    </format>
  </format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535F16-9707-4DF9-AED4-46DBB30A5DEE}" name="PivotTable7" cacheId="504" applyNumberFormats="0" applyBorderFormats="0" applyFontFormats="0" applyPatternFormats="0" applyAlignmentFormats="0" applyWidthHeightFormats="1" dataCaption="Values" tag="f92e3bb9-d1c6-4744-8f91-1dad0edb891e" updatedVersion="8" minRefreshableVersion="3" subtotalHiddenItems="1" itemPrintTitles="1" createdVersion="5" indent="0" outline="1" outlineData="1" multipleFieldFilters="0" chartFormat="4">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59">
      <pivotArea outline="0" collapsedLevelsAreSubtotals="1" fieldPosition="0"/>
    </format>
    <format dxfId="15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4E3BA0-7C86-4C8B-AE42-11B063C350A2}" name="PivotTable1" cacheId="480" applyNumberFormats="0" applyBorderFormats="0" applyFontFormats="0" applyPatternFormats="0" applyAlignmentFormats="0" applyWidthHeightFormats="1" dataCaption="Values" tag="22b5a273-1345-4070-95bc-7be2c7b85c11" updatedVersion="8" minRefreshableVersion="3" subtotalHiddenItems="1" itemPrintTitles="1" createdVersion="5" indent="0" outline="1" outlineData="1" multipleFieldFilters="0">
  <location ref="A4:A5"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Distinct Count of Patient Id" fld="2" subtotal="count" baseField="0" baseItem="9">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ra _table].[date (Year)].&amp;[2023]"/>
      </members>
    </pivotHierarchy>
    <pivotHierarchy dragToData="1"/>
    <pivotHierarchy multipleItemSelectionAllowed="1" dragToData="1">
      <members count="1" level="1">
        <member name="[calendra _table].[date (Month)].&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a 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B9E8D17-3CF3-48F3-979E-D74E450AF1E1}"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ont ad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patient age group]" tableColumnId="13"/>
      <queryTableField id="14" name="Hospital Emergency Room Data[Patient attend status]" tableColumnId="1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29441E5-BB49-4C96-B1D9-5EEB02C910D5}"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ont ad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patient age group]" tableColumnId="13"/>
      <queryTableField id="14" name="Hospital Emergency Room Data[Patient attend status]"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DA770C9-E2E1-432D-AE05-58B32B997B6C}" sourceName="[calendra 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9"/>
    <pivotTable tabId="1" name="PivotTable10"/>
    <pivotTable tabId="1" name="PivotTable11"/>
    <pivotTable tabId="1" name="PivotTable12"/>
  </pivotTables>
  <data>
    <olap pivotCacheId="952125680">
      <levels count="2">
        <level uniqueName="[calendra _table].[date (Month)].[(All)]" sourceCaption="(All)" count="0"/>
        <level uniqueName="[calendra _table].[date (Month)].[date (Month)]" sourceCaption="date (Month)" count="12">
          <ranges>
            <range startItem="0">
              <i n="[calendra _table].[date (Month)].&amp;[Jan]" c="Jan"/>
              <i n="[calendra _table].[date (Month)].&amp;[Feb]" c="Feb"/>
              <i n="[calendra _table].[date (Month)].&amp;[Mar]" c="Mar"/>
              <i n="[calendra _table].[date (Month)].&amp;[Apr]" c="Apr"/>
              <i n="[calendra _table].[date (Month)].&amp;[May]" c="May"/>
              <i n="[calendra _table].[date (Month)].&amp;[Jun]" c="Jun"/>
              <i n="[calendra _table].[date (Month)].&amp;[Jul]" c="Jul"/>
              <i n="[calendra _table].[date (Month)].&amp;[Aug]" c="Aug"/>
              <i n="[calendra _table].[date (Month)].&amp;[Sep]" c="Sep"/>
              <i n="[calendra _table].[date (Month)].&amp;[Oct]" c="Oct"/>
              <i n="[calendra _table].[date (Month)].&amp;[Nov]" c="Nov"/>
              <i n="[calendra _table].[date (Month)].&amp;[Dec]" c="Dec"/>
            </range>
          </ranges>
        </level>
      </levels>
      <selections count="1">
        <selection n="[calendra 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6804EFB-D849-4E9F-98AD-EC4BD872327F}" sourceName="[calendra _table].[date (Year)]">
  <pivotTables>
    <pivotTable tabId="1" name="PivotTable5"/>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9"/>
  </pivotTables>
  <data>
    <olap pivotCacheId="952125680">
      <levels count="2">
        <level uniqueName="[calendra _table].[date (Year)].[(All)]" sourceCaption="(All)" count="0"/>
        <level uniqueName="[calendra _table].[date (Year)].[date (Year)]" sourceCaption="date (Year)" count="2">
          <ranges>
            <range startItem="0">
              <i n="[calendra _table].[date (Year)].&amp;[2023]" c="2023"/>
              <i n="[calendra _table].[date (Year)].&amp;[2024]" c="2024"/>
            </range>
          </ranges>
        </level>
      </levels>
      <selections count="1">
        <selection n="[calendra 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558FF429-D38C-44DE-8CFD-8AC7D8083FEF}" cache="Slicer_date__Month" caption="date (Month)" showCaption="0" level="1" style="SlicerStyleDark2 2" rowHeight="219456"/>
  <slicer name="date (Year)" xr10:uid="{8EBB4CF7-286C-4743-9C5F-89AE0546F05F}" cache="Slicer_date__Year" caption="date (Year)" columnCount="2" showCaption="0" level="1" style="SlicerStyleDark2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3B3D83-B8BF-4F41-9636-D638079AD217}" name="Table_ExternalData_1" displayName="Table_ExternalData_1" ref="A3:N425" tableType="queryTable" totalsRowShown="0">
  <autoFilter ref="A3:N425" xr:uid="{A93B3D83-B8BF-4F41-9636-D638079AD217}"/>
  <tableColumns count="14">
    <tableColumn id="1" xr3:uid="{1CB391BB-AF34-4B32-881F-162DCB64617A}" uniqueName="1" name="Hospital Emergency Room Data[Patient Id]" queryTableFieldId="1"/>
    <tableColumn id="2" xr3:uid="{8245EDD1-4A00-43D8-8B35-6B593D4D45FE}" uniqueName="2" name="Hospital Emergency Room Data[Pationt addmission date]" queryTableFieldId="2" dataDxfId="163"/>
    <tableColumn id="3" xr3:uid="{15C06601-2BFB-4604-B6E6-28B434FA2453}" uniqueName="3" name="Hospital Emergency Room Data[Patient Admission time]" queryTableFieldId="3" dataDxfId="162"/>
    <tableColumn id="4" xr3:uid="{1671A5FC-793F-458D-A87F-2DD2B9E29CEA}" uniqueName="4" name="Hospital Emergency Room Data[Merged]" queryTableFieldId="4"/>
    <tableColumn id="5" xr3:uid="{4698415A-0168-4897-B4E2-69C1A4505D06}" uniqueName="5" name="Hospital Emergency Room Data[Patient Gender]" queryTableFieldId="5"/>
    <tableColumn id="6" xr3:uid="{9D884ACB-E509-483B-A4F6-D3F92037B392}" uniqueName="6" name="Hospital Emergency Room Data[Patient Age]" queryTableFieldId="6"/>
    <tableColumn id="7" xr3:uid="{B9EC75FD-EFEC-4128-B6B4-6A75F3F4ADB2}" uniqueName="7" name="Hospital Emergency Room Data[Patient Race]" queryTableFieldId="7"/>
    <tableColumn id="8" xr3:uid="{4E5854F2-4962-48A3-8C21-E7BB22850B90}" uniqueName="8" name="Hospital Emergency Room Data[Department Referral]" queryTableFieldId="8"/>
    <tableColumn id="9" xr3:uid="{F43D0E61-E98D-47BB-89D0-E074509174B9}" uniqueName="9" name="Hospital Emergency Room Data[Patient Admission Flag]" queryTableFieldId="9"/>
    <tableColumn id="10" xr3:uid="{7BECDE17-7614-45BF-B508-DC26D32F5B3D}" uniqueName="10" name="Hospital Emergency Room Data[Patient Satisfaction Score]" queryTableFieldId="10"/>
    <tableColumn id="11" xr3:uid="{D2A4F9E4-A6EB-4E1B-9606-7F728B4EB8A0}" uniqueName="11" name="Hospital Emergency Room Data[Patient Waittime]" queryTableFieldId="11"/>
    <tableColumn id="12" xr3:uid="{30D190D0-ED56-4B94-8E08-774C5064D5CB}" uniqueName="12" name="Hospital Emergency Room Data[Patient Admission Flag_1]" queryTableFieldId="12"/>
    <tableColumn id="13" xr3:uid="{58BE7F04-C168-4785-8BA2-E9D8DEDDD9E2}" uniqueName="13" name="Hospital Emergency Room Data[patient age group]" queryTableFieldId="13"/>
    <tableColumn id="14" xr3:uid="{5E02678A-A83F-4880-9184-4027FB9CD0F8}" uniqueName="14" name="Hospital Emergency Room Data[Patient attend status]"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03356F-4BDB-4EB4-9F87-C56F1D611FC0}" name="Table_ExternalData_14" displayName="Table_ExternalData_14" ref="A3:N584" tableType="queryTable" totalsRowShown="0">
  <autoFilter ref="A3:N584" xr:uid="{1603356F-4BDB-4EB4-9F87-C56F1D611FC0}"/>
  <tableColumns count="14">
    <tableColumn id="1" xr3:uid="{D2007AA7-3BBB-444B-A412-8DC219FE9974}" uniqueName="1" name="Hospital Emergency Room Data[Patient Id]" queryTableFieldId="1"/>
    <tableColumn id="2" xr3:uid="{526BC798-CE50-4DC7-A9B3-2E0C26727E49}" uniqueName="2" name="Hospital Emergency Room Data[Pationt addmission date]" queryTableFieldId="2" dataDxfId="161"/>
    <tableColumn id="3" xr3:uid="{D0816E3A-5083-4105-AECB-012CED265EAA}" uniqueName="3" name="Hospital Emergency Room Data[Patient Admission time]" queryTableFieldId="3" dataDxfId="160"/>
    <tableColumn id="4" xr3:uid="{8EC9DA3C-F7C3-45BF-A204-0CED12B56FA4}" uniqueName="4" name="Hospital Emergency Room Data[Merged]" queryTableFieldId="4"/>
    <tableColumn id="5" xr3:uid="{25041038-0E65-4226-9CEB-07E4974705E1}" uniqueName="5" name="Hospital Emergency Room Data[Patient Gender]" queryTableFieldId="5"/>
    <tableColumn id="6" xr3:uid="{2DDAFABA-55C6-4911-A0A0-518B819D0991}" uniqueName="6" name="Hospital Emergency Room Data[Patient Age]" queryTableFieldId="6"/>
    <tableColumn id="7" xr3:uid="{58532ABC-D674-4E21-B964-1F2519678C73}" uniqueName="7" name="Hospital Emergency Room Data[Patient Race]" queryTableFieldId="7"/>
    <tableColumn id="8" xr3:uid="{B65495D2-7893-466F-867E-F2BC4F6F472D}" uniqueName="8" name="Hospital Emergency Room Data[Department Referral]" queryTableFieldId="8"/>
    <tableColumn id="9" xr3:uid="{D2C8BE0F-2B9C-43D0-B03C-D66C4F79A134}" uniqueName="9" name="Hospital Emergency Room Data[Patient Admission Flag]" queryTableFieldId="9"/>
    <tableColumn id="10" xr3:uid="{47EACA1C-1D41-4734-BD40-6F1CD7A60533}" uniqueName="10" name="Hospital Emergency Room Data[Patient Satisfaction Score]" queryTableFieldId="10"/>
    <tableColumn id="11" xr3:uid="{04E487FF-B2C4-4C0E-8AA2-5F2A9B598922}" uniqueName="11" name="Hospital Emergency Room Data[Patient Waittime]" queryTableFieldId="11"/>
    <tableColumn id="12" xr3:uid="{5BB8F9F5-3B6A-4DB6-B5FF-0D4A3F5D1B30}" uniqueName="12" name="Hospital Emergency Room Data[Patient Admission Flag_1]" queryTableFieldId="12"/>
    <tableColumn id="13" xr3:uid="{E89D0357-04C8-4EFE-8DAC-5B7F6590E653}" uniqueName="13" name="Hospital Emergency Room Data[patient age group]" queryTableFieldId="13"/>
    <tableColumn id="14" xr3:uid="{C39F00C6-08A3-4A99-9D82-9C8F9DC98E22}" uniqueName="14" name="Hospital Emergency Room Data[Patient attend status]" queryTableFieldId="1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187D-9722-478E-BF67-C1BB5BB05D71}">
  <dimension ref="A1:N425"/>
  <sheetViews>
    <sheetView workbookViewId="0"/>
  </sheetViews>
  <sheetFormatPr defaultRowHeight="15" x14ac:dyDescent="0.25"/>
  <cols>
    <col min="1" max="1" width="41.7109375" bestFit="1" customWidth="1"/>
    <col min="2" max="2" width="55" bestFit="1" customWidth="1"/>
    <col min="3" max="3" width="54.285156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55.7109375" bestFit="1" customWidth="1"/>
    <col min="13" max="13" width="49" bestFit="1" customWidth="1"/>
    <col min="14" max="14" width="51.85546875" bestFit="1" customWidth="1"/>
  </cols>
  <sheetData>
    <row r="1" spans="1:14" x14ac:dyDescent="0.25">
      <c r="A1" t="s">
        <v>2058</v>
      </c>
    </row>
    <row r="3" spans="1:14" x14ac:dyDescent="0.25">
      <c r="A3" t="s">
        <v>2044</v>
      </c>
      <c r="B3" t="s">
        <v>2045</v>
      </c>
      <c r="C3" t="s">
        <v>2046</v>
      </c>
      <c r="D3" t="s">
        <v>2047</v>
      </c>
      <c r="E3" t="s">
        <v>2048</v>
      </c>
      <c r="F3" t="s">
        <v>2049</v>
      </c>
      <c r="G3" t="s">
        <v>2050</v>
      </c>
      <c r="H3" t="s">
        <v>2051</v>
      </c>
      <c r="I3" t="s">
        <v>2052</v>
      </c>
      <c r="J3" t="s">
        <v>2053</v>
      </c>
      <c r="K3" t="s">
        <v>2054</v>
      </c>
      <c r="L3" t="s">
        <v>2055</v>
      </c>
      <c r="M3" t="s">
        <v>2056</v>
      </c>
      <c r="N3" t="s">
        <v>2057</v>
      </c>
    </row>
    <row r="4" spans="1:14" x14ac:dyDescent="0.25">
      <c r="A4" t="s">
        <v>9</v>
      </c>
      <c r="B4" s="7">
        <v>45021</v>
      </c>
      <c r="C4" s="10">
        <v>0.55277777777777781</v>
      </c>
      <c r="D4" t="s">
        <v>10</v>
      </c>
      <c r="E4" t="s">
        <v>11</v>
      </c>
      <c r="F4">
        <v>69</v>
      </c>
      <c r="G4" t="s">
        <v>12</v>
      </c>
      <c r="H4" t="s">
        <v>13</v>
      </c>
      <c r="I4" t="s">
        <v>2040</v>
      </c>
      <c r="K4">
        <v>49</v>
      </c>
      <c r="L4" t="b">
        <v>1</v>
      </c>
      <c r="M4" t="s">
        <v>14</v>
      </c>
      <c r="N4" t="s">
        <v>15</v>
      </c>
    </row>
    <row r="5" spans="1:14" x14ac:dyDescent="0.25">
      <c r="A5" t="s">
        <v>19</v>
      </c>
      <c r="B5" s="7">
        <v>45401</v>
      </c>
      <c r="C5" s="10">
        <v>0.72361111111111109</v>
      </c>
      <c r="D5" t="s">
        <v>20</v>
      </c>
      <c r="E5" t="s">
        <v>11</v>
      </c>
      <c r="F5">
        <v>49</v>
      </c>
      <c r="G5" t="s">
        <v>12</v>
      </c>
      <c r="H5" t="s">
        <v>13</v>
      </c>
      <c r="I5" t="s">
        <v>2040</v>
      </c>
      <c r="K5">
        <v>38</v>
      </c>
      <c r="L5" t="b">
        <v>1</v>
      </c>
      <c r="M5" t="s">
        <v>21</v>
      </c>
      <c r="N5" t="s">
        <v>15</v>
      </c>
    </row>
    <row r="6" spans="1:14" x14ac:dyDescent="0.25">
      <c r="A6" t="s">
        <v>29</v>
      </c>
      <c r="B6" s="7">
        <v>45406</v>
      </c>
      <c r="C6" s="10">
        <v>0.66597222222222219</v>
      </c>
      <c r="D6" t="s">
        <v>30</v>
      </c>
      <c r="E6" t="s">
        <v>11</v>
      </c>
      <c r="F6">
        <v>7</v>
      </c>
      <c r="G6" t="s">
        <v>12</v>
      </c>
      <c r="H6" t="s">
        <v>13</v>
      </c>
      <c r="I6" t="s">
        <v>2040</v>
      </c>
      <c r="K6">
        <v>35</v>
      </c>
      <c r="L6" t="b">
        <v>1</v>
      </c>
      <c r="M6" t="s">
        <v>28</v>
      </c>
      <c r="N6" t="s">
        <v>15</v>
      </c>
    </row>
    <row r="7" spans="1:14" x14ac:dyDescent="0.25">
      <c r="A7" t="s">
        <v>31</v>
      </c>
      <c r="B7" s="7">
        <v>45397</v>
      </c>
      <c r="C7" s="10">
        <v>0.22638888888888889</v>
      </c>
      <c r="D7" t="s">
        <v>32</v>
      </c>
      <c r="E7" t="s">
        <v>11</v>
      </c>
      <c r="F7">
        <v>57</v>
      </c>
      <c r="G7" t="s">
        <v>12</v>
      </c>
      <c r="H7" t="s">
        <v>13</v>
      </c>
      <c r="I7" t="s">
        <v>2040</v>
      </c>
      <c r="K7">
        <v>56</v>
      </c>
      <c r="L7" t="b">
        <v>1</v>
      </c>
      <c r="M7" t="s">
        <v>24</v>
      </c>
      <c r="N7" t="s">
        <v>15</v>
      </c>
    </row>
    <row r="8" spans="1:14" x14ac:dyDescent="0.25">
      <c r="A8" t="s">
        <v>37</v>
      </c>
      <c r="B8" s="7">
        <v>45383</v>
      </c>
      <c r="C8" s="10">
        <v>0.97847222222222219</v>
      </c>
      <c r="D8" t="s">
        <v>38</v>
      </c>
      <c r="E8" t="s">
        <v>11</v>
      </c>
      <c r="F8">
        <v>25</v>
      </c>
      <c r="G8" t="s">
        <v>12</v>
      </c>
      <c r="H8" t="s">
        <v>13</v>
      </c>
      <c r="I8" t="s">
        <v>2040</v>
      </c>
      <c r="K8">
        <v>15</v>
      </c>
      <c r="L8" t="b">
        <v>1</v>
      </c>
      <c r="M8" t="s">
        <v>25</v>
      </c>
      <c r="N8" t="s">
        <v>18</v>
      </c>
    </row>
    <row r="9" spans="1:14" x14ac:dyDescent="0.25">
      <c r="A9" t="s">
        <v>40</v>
      </c>
      <c r="B9" s="7">
        <v>45392</v>
      </c>
      <c r="C9" s="10">
        <v>0.14861111111111111</v>
      </c>
      <c r="D9" t="s">
        <v>41</v>
      </c>
      <c r="E9" t="s">
        <v>11</v>
      </c>
      <c r="F9">
        <v>55</v>
      </c>
      <c r="G9" t="s">
        <v>12</v>
      </c>
      <c r="H9" t="s">
        <v>13</v>
      </c>
      <c r="I9" t="s">
        <v>2040</v>
      </c>
      <c r="K9">
        <v>31</v>
      </c>
      <c r="L9" t="b">
        <v>1</v>
      </c>
      <c r="M9" t="s">
        <v>24</v>
      </c>
      <c r="N9" t="s">
        <v>15</v>
      </c>
    </row>
    <row r="10" spans="1:14" x14ac:dyDescent="0.25">
      <c r="A10" t="s">
        <v>42</v>
      </c>
      <c r="B10" s="7">
        <v>45397</v>
      </c>
      <c r="C10" s="10">
        <v>0.20694444444444443</v>
      </c>
      <c r="D10" t="s">
        <v>43</v>
      </c>
      <c r="E10" t="s">
        <v>11</v>
      </c>
      <c r="F10">
        <v>36</v>
      </c>
      <c r="G10" t="s">
        <v>12</v>
      </c>
      <c r="H10" t="s">
        <v>13</v>
      </c>
      <c r="I10" t="s">
        <v>2040</v>
      </c>
      <c r="K10">
        <v>51</v>
      </c>
      <c r="L10" t="b">
        <v>1</v>
      </c>
      <c r="M10" t="s">
        <v>39</v>
      </c>
      <c r="N10" t="s">
        <v>15</v>
      </c>
    </row>
    <row r="11" spans="1:14" x14ac:dyDescent="0.25">
      <c r="A11" t="s">
        <v>48</v>
      </c>
      <c r="B11" s="7">
        <v>45025</v>
      </c>
      <c r="C11" s="10">
        <v>0.7368055555555556</v>
      </c>
      <c r="D11" t="s">
        <v>49</v>
      </c>
      <c r="E11" t="s">
        <v>11</v>
      </c>
      <c r="F11">
        <v>13</v>
      </c>
      <c r="G11" t="s">
        <v>12</v>
      </c>
      <c r="H11" t="s">
        <v>13</v>
      </c>
      <c r="I11" t="s">
        <v>2040</v>
      </c>
      <c r="K11">
        <v>12</v>
      </c>
      <c r="L11" t="b">
        <v>1</v>
      </c>
      <c r="M11" t="s">
        <v>17</v>
      </c>
      <c r="N11" t="s">
        <v>18</v>
      </c>
    </row>
    <row r="12" spans="1:14" x14ac:dyDescent="0.25">
      <c r="A12" t="s">
        <v>52</v>
      </c>
      <c r="B12" s="7">
        <v>45390</v>
      </c>
      <c r="C12" s="10">
        <v>0.97361111111111109</v>
      </c>
      <c r="D12" t="s">
        <v>53</v>
      </c>
      <c r="E12" t="s">
        <v>11</v>
      </c>
      <c r="F12">
        <v>64</v>
      </c>
      <c r="G12" t="s">
        <v>12</v>
      </c>
      <c r="H12" t="s">
        <v>13</v>
      </c>
      <c r="I12" t="s">
        <v>2040</v>
      </c>
      <c r="K12">
        <v>34</v>
      </c>
      <c r="L12" t="b">
        <v>1</v>
      </c>
      <c r="M12" t="s">
        <v>14</v>
      </c>
      <c r="N12" t="s">
        <v>15</v>
      </c>
    </row>
    <row r="13" spans="1:14" x14ac:dyDescent="0.25">
      <c r="A13" t="s">
        <v>54</v>
      </c>
      <c r="B13" s="7">
        <v>45397</v>
      </c>
      <c r="C13" s="10">
        <v>0.80347222222222225</v>
      </c>
      <c r="D13" t="s">
        <v>55</v>
      </c>
      <c r="E13" t="s">
        <v>11</v>
      </c>
      <c r="F13">
        <v>3</v>
      </c>
      <c r="G13" t="s">
        <v>12</v>
      </c>
      <c r="H13" t="s">
        <v>13</v>
      </c>
      <c r="I13" t="s">
        <v>2040</v>
      </c>
      <c r="K13">
        <v>35</v>
      </c>
      <c r="L13" t="b">
        <v>1</v>
      </c>
      <c r="M13" t="s">
        <v>28</v>
      </c>
      <c r="N13" t="s">
        <v>15</v>
      </c>
    </row>
    <row r="14" spans="1:14" x14ac:dyDescent="0.25">
      <c r="A14" t="s">
        <v>56</v>
      </c>
      <c r="B14" s="7">
        <v>45035</v>
      </c>
      <c r="C14" s="10">
        <v>0.3972222222222222</v>
      </c>
      <c r="D14" t="s">
        <v>57</v>
      </c>
      <c r="E14" t="s">
        <v>11</v>
      </c>
      <c r="F14">
        <v>76</v>
      </c>
      <c r="G14" t="s">
        <v>12</v>
      </c>
      <c r="H14" t="s">
        <v>13</v>
      </c>
      <c r="I14" t="s">
        <v>2040</v>
      </c>
      <c r="K14">
        <v>35</v>
      </c>
      <c r="L14" t="b">
        <v>1</v>
      </c>
      <c r="M14" t="s">
        <v>16</v>
      </c>
      <c r="N14" t="s">
        <v>15</v>
      </c>
    </row>
    <row r="15" spans="1:14" x14ac:dyDescent="0.25">
      <c r="A15" t="s">
        <v>60</v>
      </c>
      <c r="B15" s="7">
        <v>45032</v>
      </c>
      <c r="C15" s="10">
        <v>0.54305555555555551</v>
      </c>
      <c r="D15" t="s">
        <v>61</v>
      </c>
      <c r="E15" t="s">
        <v>11</v>
      </c>
      <c r="F15">
        <v>11</v>
      </c>
      <c r="G15" t="s">
        <v>12</v>
      </c>
      <c r="H15" t="s">
        <v>13</v>
      </c>
      <c r="I15" t="s">
        <v>2040</v>
      </c>
      <c r="K15">
        <v>11</v>
      </c>
      <c r="L15" t="b">
        <v>1</v>
      </c>
      <c r="M15" t="s">
        <v>17</v>
      </c>
      <c r="N15" t="s">
        <v>18</v>
      </c>
    </row>
    <row r="16" spans="1:14" x14ac:dyDescent="0.25">
      <c r="A16" t="s">
        <v>64</v>
      </c>
      <c r="B16" s="7">
        <v>45021</v>
      </c>
      <c r="C16" s="10">
        <v>7.9166666666666663E-2</v>
      </c>
      <c r="D16" t="s">
        <v>65</v>
      </c>
      <c r="E16" t="s">
        <v>11</v>
      </c>
      <c r="F16">
        <v>62</v>
      </c>
      <c r="G16" t="s">
        <v>12</v>
      </c>
      <c r="H16" t="s">
        <v>13</v>
      </c>
      <c r="I16" t="s">
        <v>2040</v>
      </c>
      <c r="K16">
        <v>45</v>
      </c>
      <c r="L16" t="b">
        <v>1</v>
      </c>
      <c r="M16" t="s">
        <v>14</v>
      </c>
      <c r="N16" t="s">
        <v>15</v>
      </c>
    </row>
    <row r="17" spans="1:14" x14ac:dyDescent="0.25">
      <c r="A17" t="s">
        <v>66</v>
      </c>
      <c r="B17" s="7">
        <v>45039</v>
      </c>
      <c r="C17" s="10">
        <v>0.29791666666666666</v>
      </c>
      <c r="D17" t="s">
        <v>67</v>
      </c>
      <c r="E17" t="s">
        <v>11</v>
      </c>
      <c r="F17">
        <v>8</v>
      </c>
      <c r="G17" t="s">
        <v>12</v>
      </c>
      <c r="H17" t="s">
        <v>13</v>
      </c>
      <c r="I17" t="s">
        <v>2040</v>
      </c>
      <c r="K17">
        <v>59</v>
      </c>
      <c r="L17" t="b">
        <v>1</v>
      </c>
      <c r="M17" t="s">
        <v>28</v>
      </c>
      <c r="N17" t="s">
        <v>15</v>
      </c>
    </row>
    <row r="18" spans="1:14" x14ac:dyDescent="0.25">
      <c r="A18" t="s">
        <v>68</v>
      </c>
      <c r="B18" s="7">
        <v>45398</v>
      </c>
      <c r="C18" s="10">
        <v>0.33333333333333331</v>
      </c>
      <c r="D18" t="s">
        <v>69</v>
      </c>
      <c r="E18" t="s">
        <v>11</v>
      </c>
      <c r="F18">
        <v>58</v>
      </c>
      <c r="G18" t="s">
        <v>12</v>
      </c>
      <c r="H18" t="s">
        <v>13</v>
      </c>
      <c r="I18" t="s">
        <v>2040</v>
      </c>
      <c r="K18">
        <v>26</v>
      </c>
      <c r="L18" t="b">
        <v>1</v>
      </c>
      <c r="M18" t="s">
        <v>24</v>
      </c>
      <c r="N18" t="s">
        <v>18</v>
      </c>
    </row>
    <row r="19" spans="1:14" x14ac:dyDescent="0.25">
      <c r="A19" t="s">
        <v>74</v>
      </c>
      <c r="B19" s="7">
        <v>45397</v>
      </c>
      <c r="C19" s="10">
        <v>0.81874999999999998</v>
      </c>
      <c r="D19" t="s">
        <v>75</v>
      </c>
      <c r="E19" t="s">
        <v>11</v>
      </c>
      <c r="F19">
        <v>49</v>
      </c>
      <c r="G19" t="s">
        <v>12</v>
      </c>
      <c r="H19" t="s">
        <v>13</v>
      </c>
      <c r="I19" t="s">
        <v>2040</v>
      </c>
      <c r="K19">
        <v>10</v>
      </c>
      <c r="L19" t="b">
        <v>1</v>
      </c>
      <c r="M19" t="s">
        <v>21</v>
      </c>
      <c r="N19" t="s">
        <v>18</v>
      </c>
    </row>
    <row r="20" spans="1:14" x14ac:dyDescent="0.25">
      <c r="A20" t="s">
        <v>76</v>
      </c>
      <c r="B20" s="7">
        <v>45038</v>
      </c>
      <c r="C20" s="10">
        <v>0.57638888888888884</v>
      </c>
      <c r="D20" t="s">
        <v>77</v>
      </c>
      <c r="E20" t="s">
        <v>11</v>
      </c>
      <c r="F20">
        <v>55</v>
      </c>
      <c r="G20" t="s">
        <v>12</v>
      </c>
      <c r="H20" t="s">
        <v>13</v>
      </c>
      <c r="I20" t="s">
        <v>2040</v>
      </c>
      <c r="K20">
        <v>28</v>
      </c>
      <c r="L20" t="b">
        <v>1</v>
      </c>
      <c r="M20" t="s">
        <v>24</v>
      </c>
      <c r="N20" t="s">
        <v>18</v>
      </c>
    </row>
    <row r="21" spans="1:14" x14ac:dyDescent="0.25">
      <c r="A21" t="s">
        <v>78</v>
      </c>
      <c r="B21" s="7">
        <v>45383</v>
      </c>
      <c r="C21" s="10">
        <v>0.33888888888888891</v>
      </c>
      <c r="D21" t="s">
        <v>79</v>
      </c>
      <c r="E21" t="s">
        <v>11</v>
      </c>
      <c r="F21">
        <v>61</v>
      </c>
      <c r="G21" t="s">
        <v>12</v>
      </c>
      <c r="H21" t="s">
        <v>13</v>
      </c>
      <c r="I21" t="s">
        <v>2040</v>
      </c>
      <c r="K21">
        <v>25</v>
      </c>
      <c r="L21" t="b">
        <v>1</v>
      </c>
      <c r="M21" t="s">
        <v>14</v>
      </c>
      <c r="N21" t="s">
        <v>18</v>
      </c>
    </row>
    <row r="22" spans="1:14" x14ac:dyDescent="0.25">
      <c r="A22" t="s">
        <v>80</v>
      </c>
      <c r="B22" s="7">
        <v>45038</v>
      </c>
      <c r="C22" s="10">
        <v>3.0555555555555555E-2</v>
      </c>
      <c r="D22" t="s">
        <v>81</v>
      </c>
      <c r="E22" t="s">
        <v>11</v>
      </c>
      <c r="F22">
        <v>44</v>
      </c>
      <c r="G22" t="s">
        <v>12</v>
      </c>
      <c r="H22" t="s">
        <v>13</v>
      </c>
      <c r="I22" t="s">
        <v>2040</v>
      </c>
      <c r="K22">
        <v>37</v>
      </c>
      <c r="L22" t="b">
        <v>1</v>
      </c>
      <c r="M22" t="s">
        <v>21</v>
      </c>
      <c r="N22" t="s">
        <v>15</v>
      </c>
    </row>
    <row r="23" spans="1:14" x14ac:dyDescent="0.25">
      <c r="A23" t="s">
        <v>82</v>
      </c>
      <c r="B23" s="7">
        <v>45402</v>
      </c>
      <c r="C23" s="10">
        <v>0.34444444444444444</v>
      </c>
      <c r="D23" t="s">
        <v>83</v>
      </c>
      <c r="E23" t="s">
        <v>11</v>
      </c>
      <c r="F23">
        <v>54</v>
      </c>
      <c r="G23" t="s">
        <v>12</v>
      </c>
      <c r="H23" t="s">
        <v>13</v>
      </c>
      <c r="I23" t="s">
        <v>2040</v>
      </c>
      <c r="K23">
        <v>47</v>
      </c>
      <c r="L23" t="b">
        <v>1</v>
      </c>
      <c r="M23" t="s">
        <v>24</v>
      </c>
      <c r="N23" t="s">
        <v>15</v>
      </c>
    </row>
    <row r="24" spans="1:14" x14ac:dyDescent="0.25">
      <c r="A24" t="s">
        <v>84</v>
      </c>
      <c r="B24" s="7">
        <v>45383</v>
      </c>
      <c r="C24" s="10">
        <v>0.68194444444444446</v>
      </c>
      <c r="D24" t="s">
        <v>85</v>
      </c>
      <c r="E24" t="s">
        <v>11</v>
      </c>
      <c r="F24">
        <v>5</v>
      </c>
      <c r="G24" t="s">
        <v>12</v>
      </c>
      <c r="H24" t="s">
        <v>13</v>
      </c>
      <c r="I24" t="s">
        <v>2040</v>
      </c>
      <c r="K24">
        <v>48</v>
      </c>
      <c r="L24" t="b">
        <v>1</v>
      </c>
      <c r="M24" t="s">
        <v>28</v>
      </c>
      <c r="N24" t="s">
        <v>15</v>
      </c>
    </row>
    <row r="25" spans="1:14" x14ac:dyDescent="0.25">
      <c r="A25" t="s">
        <v>86</v>
      </c>
      <c r="B25" s="7">
        <v>45045</v>
      </c>
      <c r="C25" s="10">
        <v>0.45208333333333334</v>
      </c>
      <c r="D25" t="s">
        <v>87</v>
      </c>
      <c r="E25" t="s">
        <v>11</v>
      </c>
      <c r="F25">
        <v>15</v>
      </c>
      <c r="G25" t="s">
        <v>12</v>
      </c>
      <c r="H25" t="s">
        <v>13</v>
      </c>
      <c r="I25" t="s">
        <v>2040</v>
      </c>
      <c r="K25">
        <v>52</v>
      </c>
      <c r="L25" t="b">
        <v>1</v>
      </c>
      <c r="M25" t="s">
        <v>17</v>
      </c>
      <c r="N25" t="s">
        <v>15</v>
      </c>
    </row>
    <row r="26" spans="1:14" x14ac:dyDescent="0.25">
      <c r="A26" t="s">
        <v>88</v>
      </c>
      <c r="B26" s="7">
        <v>45405</v>
      </c>
      <c r="C26" s="10">
        <v>0.37569444444444444</v>
      </c>
      <c r="D26" t="s">
        <v>89</v>
      </c>
      <c r="E26" t="s">
        <v>11</v>
      </c>
      <c r="F26">
        <v>37</v>
      </c>
      <c r="G26" t="s">
        <v>12</v>
      </c>
      <c r="H26" t="s">
        <v>13</v>
      </c>
      <c r="I26" t="s">
        <v>2040</v>
      </c>
      <c r="K26">
        <v>57</v>
      </c>
      <c r="L26" t="b">
        <v>1</v>
      </c>
      <c r="M26" t="s">
        <v>39</v>
      </c>
      <c r="N26" t="s">
        <v>15</v>
      </c>
    </row>
    <row r="27" spans="1:14" x14ac:dyDescent="0.25">
      <c r="A27" t="s">
        <v>95</v>
      </c>
      <c r="B27" s="7">
        <v>45044</v>
      </c>
      <c r="C27" s="10">
        <v>0.23333333333333334</v>
      </c>
      <c r="D27" t="s">
        <v>96</v>
      </c>
      <c r="E27" t="s">
        <v>92</v>
      </c>
      <c r="F27">
        <v>76</v>
      </c>
      <c r="G27" t="s">
        <v>12</v>
      </c>
      <c r="H27" t="s">
        <v>13</v>
      </c>
      <c r="I27" t="s">
        <v>2040</v>
      </c>
      <c r="K27">
        <v>41</v>
      </c>
      <c r="L27" t="b">
        <v>1</v>
      </c>
      <c r="M27" t="s">
        <v>16</v>
      </c>
      <c r="N27" t="s">
        <v>15</v>
      </c>
    </row>
    <row r="28" spans="1:14" x14ac:dyDescent="0.25">
      <c r="A28" t="s">
        <v>97</v>
      </c>
      <c r="B28" s="7">
        <v>45032</v>
      </c>
      <c r="C28" s="10">
        <v>0.84236111111111112</v>
      </c>
      <c r="D28" t="s">
        <v>98</v>
      </c>
      <c r="E28" t="s">
        <v>92</v>
      </c>
      <c r="F28">
        <v>76</v>
      </c>
      <c r="G28" t="s">
        <v>12</v>
      </c>
      <c r="H28" t="s">
        <v>13</v>
      </c>
      <c r="I28" t="s">
        <v>2040</v>
      </c>
      <c r="K28">
        <v>13</v>
      </c>
      <c r="L28" t="b">
        <v>1</v>
      </c>
      <c r="M28" t="s">
        <v>16</v>
      </c>
      <c r="N28" t="s">
        <v>18</v>
      </c>
    </row>
    <row r="29" spans="1:14" x14ac:dyDescent="0.25">
      <c r="A29" t="s">
        <v>101</v>
      </c>
      <c r="B29" s="7">
        <v>45034</v>
      </c>
      <c r="C29" s="10">
        <v>0.55555555555555558</v>
      </c>
      <c r="D29" t="s">
        <v>102</v>
      </c>
      <c r="E29" t="s">
        <v>92</v>
      </c>
      <c r="F29">
        <v>18</v>
      </c>
      <c r="G29" t="s">
        <v>12</v>
      </c>
      <c r="H29" t="s">
        <v>13</v>
      </c>
      <c r="I29" t="s">
        <v>2040</v>
      </c>
      <c r="K29">
        <v>51</v>
      </c>
      <c r="L29" t="b">
        <v>1</v>
      </c>
      <c r="M29" t="s">
        <v>17</v>
      </c>
      <c r="N29" t="s">
        <v>15</v>
      </c>
    </row>
    <row r="30" spans="1:14" x14ac:dyDescent="0.25">
      <c r="A30" t="s">
        <v>103</v>
      </c>
      <c r="B30" s="7">
        <v>45045</v>
      </c>
      <c r="C30" s="10">
        <v>0.41736111111111113</v>
      </c>
      <c r="D30" t="s">
        <v>104</v>
      </c>
      <c r="E30" t="s">
        <v>92</v>
      </c>
      <c r="F30">
        <v>24</v>
      </c>
      <c r="G30" t="s">
        <v>12</v>
      </c>
      <c r="H30" t="s">
        <v>13</v>
      </c>
      <c r="I30" t="s">
        <v>2040</v>
      </c>
      <c r="K30">
        <v>23</v>
      </c>
      <c r="L30" t="b">
        <v>1</v>
      </c>
      <c r="M30" t="s">
        <v>25</v>
      </c>
      <c r="N30" t="s">
        <v>18</v>
      </c>
    </row>
    <row r="31" spans="1:14" x14ac:dyDescent="0.25">
      <c r="A31" t="s">
        <v>105</v>
      </c>
      <c r="B31" s="7">
        <v>45023</v>
      </c>
      <c r="C31" s="10">
        <v>0.12569444444444444</v>
      </c>
      <c r="D31" t="s">
        <v>106</v>
      </c>
      <c r="E31" t="s">
        <v>92</v>
      </c>
      <c r="F31">
        <v>51</v>
      </c>
      <c r="G31" t="s">
        <v>12</v>
      </c>
      <c r="H31" t="s">
        <v>13</v>
      </c>
      <c r="I31" t="s">
        <v>2040</v>
      </c>
      <c r="K31">
        <v>47</v>
      </c>
      <c r="L31" t="b">
        <v>1</v>
      </c>
      <c r="M31" t="s">
        <v>24</v>
      </c>
      <c r="N31" t="s">
        <v>15</v>
      </c>
    </row>
    <row r="32" spans="1:14" x14ac:dyDescent="0.25">
      <c r="A32" t="s">
        <v>107</v>
      </c>
      <c r="B32" s="7">
        <v>45026</v>
      </c>
      <c r="C32" s="10">
        <v>0.52152777777777781</v>
      </c>
      <c r="D32" t="s">
        <v>108</v>
      </c>
      <c r="E32" t="s">
        <v>92</v>
      </c>
      <c r="F32">
        <v>40</v>
      </c>
      <c r="G32" t="s">
        <v>12</v>
      </c>
      <c r="H32" t="s">
        <v>13</v>
      </c>
      <c r="I32" t="s">
        <v>2040</v>
      </c>
      <c r="K32">
        <v>29</v>
      </c>
      <c r="L32" t="b">
        <v>1</v>
      </c>
      <c r="M32" t="s">
        <v>39</v>
      </c>
      <c r="N32" t="s">
        <v>18</v>
      </c>
    </row>
    <row r="33" spans="1:14" x14ac:dyDescent="0.25">
      <c r="A33" t="s">
        <v>113</v>
      </c>
      <c r="B33" s="7">
        <v>45407</v>
      </c>
      <c r="C33" s="10">
        <v>4.5138888888888888E-2</v>
      </c>
      <c r="D33" t="s">
        <v>114</v>
      </c>
      <c r="E33" t="s">
        <v>92</v>
      </c>
      <c r="F33">
        <v>29</v>
      </c>
      <c r="G33" t="s">
        <v>12</v>
      </c>
      <c r="H33" t="s">
        <v>13</v>
      </c>
      <c r="I33" t="s">
        <v>2040</v>
      </c>
      <c r="K33">
        <v>58</v>
      </c>
      <c r="L33" t="b">
        <v>1</v>
      </c>
      <c r="M33" t="s">
        <v>25</v>
      </c>
      <c r="N33" t="s">
        <v>15</v>
      </c>
    </row>
    <row r="34" spans="1:14" x14ac:dyDescent="0.25">
      <c r="A34" t="s">
        <v>117</v>
      </c>
      <c r="B34" s="7">
        <v>45399</v>
      </c>
      <c r="C34" s="10">
        <v>0.99722222222222223</v>
      </c>
      <c r="D34" t="s">
        <v>118</v>
      </c>
      <c r="E34" t="s">
        <v>92</v>
      </c>
      <c r="F34">
        <v>25</v>
      </c>
      <c r="G34" t="s">
        <v>12</v>
      </c>
      <c r="H34" t="s">
        <v>13</v>
      </c>
      <c r="I34" t="s">
        <v>2040</v>
      </c>
      <c r="K34">
        <v>29</v>
      </c>
      <c r="L34" t="b">
        <v>1</v>
      </c>
      <c r="M34" t="s">
        <v>25</v>
      </c>
      <c r="N34" t="s">
        <v>18</v>
      </c>
    </row>
    <row r="35" spans="1:14" x14ac:dyDescent="0.25">
      <c r="A35" t="s">
        <v>119</v>
      </c>
      <c r="B35" s="7">
        <v>45402</v>
      </c>
      <c r="C35" s="10">
        <v>7.4305555555555555E-2</v>
      </c>
      <c r="D35" t="s">
        <v>120</v>
      </c>
      <c r="E35" t="s">
        <v>92</v>
      </c>
      <c r="F35">
        <v>48</v>
      </c>
      <c r="G35" t="s">
        <v>12</v>
      </c>
      <c r="H35" t="s">
        <v>13</v>
      </c>
      <c r="I35" t="s">
        <v>2040</v>
      </c>
      <c r="K35">
        <v>42</v>
      </c>
      <c r="L35" t="b">
        <v>1</v>
      </c>
      <c r="M35" t="s">
        <v>21</v>
      </c>
      <c r="N35" t="s">
        <v>15</v>
      </c>
    </row>
    <row r="36" spans="1:14" x14ac:dyDescent="0.25">
      <c r="A36" t="s">
        <v>123</v>
      </c>
      <c r="B36" s="7">
        <v>45388</v>
      </c>
      <c r="C36" s="10">
        <v>6.458333333333334E-2</v>
      </c>
      <c r="D36" t="s">
        <v>124</v>
      </c>
      <c r="E36" t="s">
        <v>92</v>
      </c>
      <c r="F36">
        <v>59</v>
      </c>
      <c r="G36" t="s">
        <v>12</v>
      </c>
      <c r="H36" t="s">
        <v>13</v>
      </c>
      <c r="I36" t="s">
        <v>2040</v>
      </c>
      <c r="K36">
        <v>50</v>
      </c>
      <c r="L36" t="b">
        <v>1</v>
      </c>
      <c r="M36" t="s">
        <v>24</v>
      </c>
      <c r="N36" t="s">
        <v>15</v>
      </c>
    </row>
    <row r="37" spans="1:14" x14ac:dyDescent="0.25">
      <c r="A37" t="s">
        <v>125</v>
      </c>
      <c r="B37" s="7">
        <v>45409</v>
      </c>
      <c r="C37" s="10">
        <v>0.72499999999999998</v>
      </c>
      <c r="D37" t="s">
        <v>126</v>
      </c>
      <c r="E37" t="s">
        <v>92</v>
      </c>
      <c r="F37">
        <v>69</v>
      </c>
      <c r="G37" t="s">
        <v>12</v>
      </c>
      <c r="H37" t="s">
        <v>13</v>
      </c>
      <c r="I37" t="s">
        <v>2040</v>
      </c>
      <c r="K37">
        <v>28</v>
      </c>
      <c r="L37" t="b">
        <v>1</v>
      </c>
      <c r="M37" t="s">
        <v>14</v>
      </c>
      <c r="N37" t="s">
        <v>18</v>
      </c>
    </row>
    <row r="38" spans="1:14" x14ac:dyDescent="0.25">
      <c r="A38" t="s">
        <v>133</v>
      </c>
      <c r="B38" s="7">
        <v>45021</v>
      </c>
      <c r="C38" s="10">
        <v>0.15833333333333333</v>
      </c>
      <c r="D38" t="s">
        <v>134</v>
      </c>
      <c r="E38" t="s">
        <v>92</v>
      </c>
      <c r="F38">
        <v>41</v>
      </c>
      <c r="G38" t="s">
        <v>12</v>
      </c>
      <c r="H38" t="s">
        <v>13</v>
      </c>
      <c r="I38" t="s">
        <v>2040</v>
      </c>
      <c r="K38">
        <v>16</v>
      </c>
      <c r="L38" t="b">
        <v>1</v>
      </c>
      <c r="M38" t="s">
        <v>21</v>
      </c>
      <c r="N38" t="s">
        <v>18</v>
      </c>
    </row>
    <row r="39" spans="1:14" x14ac:dyDescent="0.25">
      <c r="A39" t="s">
        <v>141</v>
      </c>
      <c r="B39" s="7">
        <v>45024</v>
      </c>
      <c r="C39" s="10">
        <v>0.9291666666666667</v>
      </c>
      <c r="D39" t="s">
        <v>142</v>
      </c>
      <c r="E39" t="s">
        <v>92</v>
      </c>
      <c r="F39">
        <v>49</v>
      </c>
      <c r="G39" t="s">
        <v>12</v>
      </c>
      <c r="H39" t="s">
        <v>13</v>
      </c>
      <c r="I39" t="s">
        <v>2040</v>
      </c>
      <c r="K39">
        <v>21</v>
      </c>
      <c r="L39" t="b">
        <v>1</v>
      </c>
      <c r="M39" t="s">
        <v>21</v>
      </c>
      <c r="N39" t="s">
        <v>18</v>
      </c>
    </row>
    <row r="40" spans="1:14" x14ac:dyDescent="0.25">
      <c r="A40" t="s">
        <v>143</v>
      </c>
      <c r="B40" s="7">
        <v>45028</v>
      </c>
      <c r="C40" s="10">
        <v>0.53194444444444444</v>
      </c>
      <c r="D40" t="s">
        <v>144</v>
      </c>
      <c r="E40" t="s">
        <v>92</v>
      </c>
      <c r="F40">
        <v>21</v>
      </c>
      <c r="G40" t="s">
        <v>12</v>
      </c>
      <c r="H40" t="s">
        <v>13</v>
      </c>
      <c r="I40" t="s">
        <v>2040</v>
      </c>
      <c r="K40">
        <v>27</v>
      </c>
      <c r="L40" t="b">
        <v>1</v>
      </c>
      <c r="M40" t="s">
        <v>25</v>
      </c>
      <c r="N40" t="s">
        <v>18</v>
      </c>
    </row>
    <row r="41" spans="1:14" x14ac:dyDescent="0.25">
      <c r="A41" t="s">
        <v>145</v>
      </c>
      <c r="B41" s="7">
        <v>45035</v>
      </c>
      <c r="C41" s="10">
        <v>0.58402777777777781</v>
      </c>
      <c r="D41" t="s">
        <v>146</v>
      </c>
      <c r="E41" t="s">
        <v>92</v>
      </c>
      <c r="F41">
        <v>25</v>
      </c>
      <c r="G41" t="s">
        <v>12</v>
      </c>
      <c r="H41" t="s">
        <v>13</v>
      </c>
      <c r="I41" t="s">
        <v>2040</v>
      </c>
      <c r="K41">
        <v>53</v>
      </c>
      <c r="L41" t="b">
        <v>1</v>
      </c>
      <c r="M41" t="s">
        <v>25</v>
      </c>
      <c r="N41" t="s">
        <v>15</v>
      </c>
    </row>
    <row r="42" spans="1:14" x14ac:dyDescent="0.25">
      <c r="A42" t="s">
        <v>149</v>
      </c>
      <c r="B42" s="7">
        <v>45385</v>
      </c>
      <c r="C42" s="10">
        <v>0.45902777777777776</v>
      </c>
      <c r="D42" t="s">
        <v>150</v>
      </c>
      <c r="E42" t="s">
        <v>92</v>
      </c>
      <c r="F42">
        <v>24</v>
      </c>
      <c r="G42" t="s">
        <v>12</v>
      </c>
      <c r="H42" t="s">
        <v>13</v>
      </c>
      <c r="I42" t="s">
        <v>2040</v>
      </c>
      <c r="K42">
        <v>25</v>
      </c>
      <c r="L42" t="b">
        <v>1</v>
      </c>
      <c r="M42" t="s">
        <v>25</v>
      </c>
      <c r="N42" t="s">
        <v>18</v>
      </c>
    </row>
    <row r="43" spans="1:14" x14ac:dyDescent="0.25">
      <c r="A43" t="s">
        <v>151</v>
      </c>
      <c r="B43" s="7">
        <v>45034</v>
      </c>
      <c r="C43" s="10">
        <v>0.45069444444444445</v>
      </c>
      <c r="D43" t="s">
        <v>152</v>
      </c>
      <c r="E43" t="s">
        <v>92</v>
      </c>
      <c r="F43">
        <v>10</v>
      </c>
      <c r="G43" t="s">
        <v>12</v>
      </c>
      <c r="H43" t="s">
        <v>13</v>
      </c>
      <c r="I43" t="s">
        <v>2040</v>
      </c>
      <c r="K43">
        <v>48</v>
      </c>
      <c r="L43" t="b">
        <v>1</v>
      </c>
      <c r="M43" t="s">
        <v>28</v>
      </c>
      <c r="N43" t="s">
        <v>15</v>
      </c>
    </row>
    <row r="44" spans="1:14" x14ac:dyDescent="0.25">
      <c r="A44" t="s">
        <v>155</v>
      </c>
      <c r="B44" s="7">
        <v>45036</v>
      </c>
      <c r="C44" s="10">
        <v>0.32777777777777778</v>
      </c>
      <c r="D44" t="s">
        <v>156</v>
      </c>
      <c r="E44" t="s">
        <v>92</v>
      </c>
      <c r="F44">
        <v>11</v>
      </c>
      <c r="G44" t="s">
        <v>12</v>
      </c>
      <c r="H44" t="s">
        <v>13</v>
      </c>
      <c r="I44" t="s">
        <v>2040</v>
      </c>
      <c r="K44">
        <v>53</v>
      </c>
      <c r="L44" t="b">
        <v>1</v>
      </c>
      <c r="M44" t="s">
        <v>17</v>
      </c>
      <c r="N44" t="s">
        <v>15</v>
      </c>
    </row>
    <row r="45" spans="1:14" x14ac:dyDescent="0.25">
      <c r="A45" t="s">
        <v>157</v>
      </c>
      <c r="B45" s="7">
        <v>45040</v>
      </c>
      <c r="C45" s="10">
        <v>0.61111111111111116</v>
      </c>
      <c r="D45" t="s">
        <v>158</v>
      </c>
      <c r="E45" t="s">
        <v>92</v>
      </c>
      <c r="F45">
        <v>36</v>
      </c>
      <c r="G45" t="s">
        <v>12</v>
      </c>
      <c r="H45" t="s">
        <v>13</v>
      </c>
      <c r="I45" t="s">
        <v>2040</v>
      </c>
      <c r="K45">
        <v>30</v>
      </c>
      <c r="L45" t="b">
        <v>1</v>
      </c>
      <c r="M45" t="s">
        <v>39</v>
      </c>
      <c r="N45" t="s">
        <v>18</v>
      </c>
    </row>
    <row r="46" spans="1:14" x14ac:dyDescent="0.25">
      <c r="A46" t="s">
        <v>165</v>
      </c>
      <c r="B46" s="7">
        <v>45411</v>
      </c>
      <c r="C46" s="10">
        <v>0.85069444444444442</v>
      </c>
      <c r="D46" t="s">
        <v>166</v>
      </c>
      <c r="E46" t="s">
        <v>92</v>
      </c>
      <c r="F46">
        <v>40</v>
      </c>
      <c r="G46" t="s">
        <v>12</v>
      </c>
      <c r="H46" t="s">
        <v>13</v>
      </c>
      <c r="I46" t="s">
        <v>2040</v>
      </c>
      <c r="K46">
        <v>20</v>
      </c>
      <c r="L46" t="b">
        <v>1</v>
      </c>
      <c r="M46" t="s">
        <v>39</v>
      </c>
      <c r="N46" t="s">
        <v>18</v>
      </c>
    </row>
    <row r="47" spans="1:14" x14ac:dyDescent="0.25">
      <c r="A47" t="s">
        <v>167</v>
      </c>
      <c r="B47" s="7">
        <v>45406</v>
      </c>
      <c r="C47" s="10">
        <v>0.21041666666666667</v>
      </c>
      <c r="D47" t="s">
        <v>168</v>
      </c>
      <c r="E47" t="s">
        <v>92</v>
      </c>
      <c r="F47">
        <v>51</v>
      </c>
      <c r="G47" t="s">
        <v>12</v>
      </c>
      <c r="H47" t="s">
        <v>13</v>
      </c>
      <c r="I47" t="s">
        <v>2040</v>
      </c>
      <c r="K47">
        <v>36</v>
      </c>
      <c r="L47" t="b">
        <v>1</v>
      </c>
      <c r="M47" t="s">
        <v>24</v>
      </c>
      <c r="N47" t="s">
        <v>15</v>
      </c>
    </row>
    <row r="48" spans="1:14" x14ac:dyDescent="0.25">
      <c r="A48" t="s">
        <v>169</v>
      </c>
      <c r="B48" s="7">
        <v>45407</v>
      </c>
      <c r="C48" s="10">
        <v>0.84652777777777777</v>
      </c>
      <c r="D48" t="s">
        <v>170</v>
      </c>
      <c r="E48" t="s">
        <v>92</v>
      </c>
      <c r="F48">
        <v>13</v>
      </c>
      <c r="G48" t="s">
        <v>12</v>
      </c>
      <c r="H48" t="s">
        <v>13</v>
      </c>
      <c r="I48" t="s">
        <v>2040</v>
      </c>
      <c r="K48">
        <v>18</v>
      </c>
      <c r="L48" t="b">
        <v>1</v>
      </c>
      <c r="M48" t="s">
        <v>17</v>
      </c>
      <c r="N48" t="s">
        <v>18</v>
      </c>
    </row>
    <row r="49" spans="1:14" x14ac:dyDescent="0.25">
      <c r="A49" t="s">
        <v>173</v>
      </c>
      <c r="B49" s="7">
        <v>45406</v>
      </c>
      <c r="C49" s="10">
        <v>0.65902777777777777</v>
      </c>
      <c r="D49" t="s">
        <v>174</v>
      </c>
      <c r="E49" t="s">
        <v>92</v>
      </c>
      <c r="F49">
        <v>8</v>
      </c>
      <c r="G49" t="s">
        <v>12</v>
      </c>
      <c r="H49" t="s">
        <v>13</v>
      </c>
      <c r="I49" t="s">
        <v>2040</v>
      </c>
      <c r="K49">
        <v>37</v>
      </c>
      <c r="L49" t="b">
        <v>1</v>
      </c>
      <c r="M49" t="s">
        <v>28</v>
      </c>
      <c r="N49" t="s">
        <v>15</v>
      </c>
    </row>
    <row r="50" spans="1:14" x14ac:dyDescent="0.25">
      <c r="A50" t="s">
        <v>175</v>
      </c>
      <c r="B50" s="7">
        <v>45405</v>
      </c>
      <c r="C50" s="10">
        <v>0.67291666666666672</v>
      </c>
      <c r="D50" t="s">
        <v>176</v>
      </c>
      <c r="E50" t="s">
        <v>92</v>
      </c>
      <c r="F50">
        <v>69</v>
      </c>
      <c r="G50" t="s">
        <v>12</v>
      </c>
      <c r="H50" t="s">
        <v>13</v>
      </c>
      <c r="I50" t="s">
        <v>2040</v>
      </c>
      <c r="K50">
        <v>38</v>
      </c>
      <c r="L50" t="b">
        <v>1</v>
      </c>
      <c r="M50" t="s">
        <v>14</v>
      </c>
      <c r="N50" t="s">
        <v>15</v>
      </c>
    </row>
    <row r="51" spans="1:14" x14ac:dyDescent="0.25">
      <c r="A51" t="s">
        <v>177</v>
      </c>
      <c r="B51" s="7">
        <v>45396</v>
      </c>
      <c r="C51" s="10">
        <v>0.91805555555555551</v>
      </c>
      <c r="D51" t="s">
        <v>178</v>
      </c>
      <c r="E51" t="s">
        <v>92</v>
      </c>
      <c r="F51">
        <v>51</v>
      </c>
      <c r="G51" t="s">
        <v>12</v>
      </c>
      <c r="H51" t="s">
        <v>13</v>
      </c>
      <c r="I51" t="s">
        <v>2040</v>
      </c>
      <c r="K51">
        <v>47</v>
      </c>
      <c r="L51" t="b">
        <v>1</v>
      </c>
      <c r="M51" t="s">
        <v>24</v>
      </c>
      <c r="N51" t="s">
        <v>15</v>
      </c>
    </row>
    <row r="52" spans="1:14" x14ac:dyDescent="0.25">
      <c r="A52" t="s">
        <v>282</v>
      </c>
      <c r="B52" s="7">
        <v>45412</v>
      </c>
      <c r="C52" s="10">
        <v>0.89861111111111114</v>
      </c>
      <c r="D52" t="s">
        <v>283</v>
      </c>
      <c r="E52" t="s">
        <v>92</v>
      </c>
      <c r="F52">
        <v>22</v>
      </c>
      <c r="G52" t="s">
        <v>239</v>
      </c>
      <c r="H52" t="s">
        <v>13</v>
      </c>
      <c r="I52" t="s">
        <v>2040</v>
      </c>
      <c r="K52">
        <v>38</v>
      </c>
      <c r="L52" t="b">
        <v>1</v>
      </c>
      <c r="M52" t="s">
        <v>25</v>
      </c>
      <c r="N52" t="s">
        <v>15</v>
      </c>
    </row>
    <row r="53" spans="1:14" x14ac:dyDescent="0.25">
      <c r="A53" t="s">
        <v>284</v>
      </c>
      <c r="B53" s="7">
        <v>45400</v>
      </c>
      <c r="C53" s="10">
        <v>0.97569444444444442</v>
      </c>
      <c r="D53" t="s">
        <v>285</v>
      </c>
      <c r="E53" t="s">
        <v>92</v>
      </c>
      <c r="F53">
        <v>3</v>
      </c>
      <c r="G53" t="s">
        <v>239</v>
      </c>
      <c r="H53" t="s">
        <v>13</v>
      </c>
      <c r="I53" t="s">
        <v>2040</v>
      </c>
      <c r="K53">
        <v>16</v>
      </c>
      <c r="L53" t="b">
        <v>1</v>
      </c>
      <c r="M53" t="s">
        <v>28</v>
      </c>
      <c r="N53" t="s">
        <v>18</v>
      </c>
    </row>
    <row r="54" spans="1:14" x14ac:dyDescent="0.25">
      <c r="A54" t="s">
        <v>288</v>
      </c>
      <c r="B54" s="7">
        <v>45033</v>
      </c>
      <c r="C54" s="10">
        <v>7.3611111111111113E-2</v>
      </c>
      <c r="D54" t="s">
        <v>289</v>
      </c>
      <c r="E54" t="s">
        <v>92</v>
      </c>
      <c r="F54">
        <v>14</v>
      </c>
      <c r="G54" t="s">
        <v>239</v>
      </c>
      <c r="H54" t="s">
        <v>13</v>
      </c>
      <c r="I54" t="s">
        <v>2040</v>
      </c>
      <c r="K54">
        <v>47</v>
      </c>
      <c r="L54" t="b">
        <v>1</v>
      </c>
      <c r="M54" t="s">
        <v>17</v>
      </c>
      <c r="N54" t="s">
        <v>15</v>
      </c>
    </row>
    <row r="55" spans="1:14" x14ac:dyDescent="0.25">
      <c r="A55" t="s">
        <v>290</v>
      </c>
      <c r="B55" s="7">
        <v>45038</v>
      </c>
      <c r="C55" s="10">
        <v>0.74791666666666667</v>
      </c>
      <c r="D55" t="s">
        <v>291</v>
      </c>
      <c r="E55" t="s">
        <v>92</v>
      </c>
      <c r="F55">
        <v>50</v>
      </c>
      <c r="G55" t="s">
        <v>239</v>
      </c>
      <c r="H55" t="s">
        <v>13</v>
      </c>
      <c r="I55" t="s">
        <v>2040</v>
      </c>
      <c r="K55">
        <v>26</v>
      </c>
      <c r="L55" t="b">
        <v>1</v>
      </c>
      <c r="M55" t="s">
        <v>21</v>
      </c>
      <c r="N55" t="s">
        <v>18</v>
      </c>
    </row>
    <row r="56" spans="1:14" x14ac:dyDescent="0.25">
      <c r="A56" t="s">
        <v>292</v>
      </c>
      <c r="B56" s="7">
        <v>45030</v>
      </c>
      <c r="C56" s="10">
        <v>0.53819444444444442</v>
      </c>
      <c r="D56" t="s">
        <v>293</v>
      </c>
      <c r="E56" t="s">
        <v>92</v>
      </c>
      <c r="F56">
        <v>71</v>
      </c>
      <c r="G56" t="s">
        <v>239</v>
      </c>
      <c r="H56" t="s">
        <v>13</v>
      </c>
      <c r="I56" t="s">
        <v>2040</v>
      </c>
      <c r="K56">
        <v>14</v>
      </c>
      <c r="L56" t="b">
        <v>1</v>
      </c>
      <c r="M56" t="s">
        <v>16</v>
      </c>
      <c r="N56" t="s">
        <v>18</v>
      </c>
    </row>
    <row r="57" spans="1:14" x14ac:dyDescent="0.25">
      <c r="A57" t="s">
        <v>296</v>
      </c>
      <c r="B57" s="7">
        <v>45384</v>
      </c>
      <c r="C57" s="10">
        <v>0.37708333333333333</v>
      </c>
      <c r="D57" t="s">
        <v>297</v>
      </c>
      <c r="E57" t="s">
        <v>92</v>
      </c>
      <c r="F57">
        <v>68</v>
      </c>
      <c r="G57" t="s">
        <v>239</v>
      </c>
      <c r="H57" t="s">
        <v>13</v>
      </c>
      <c r="I57" t="s">
        <v>2040</v>
      </c>
      <c r="K57">
        <v>21</v>
      </c>
      <c r="L57" t="b">
        <v>1</v>
      </c>
      <c r="M57" t="s">
        <v>14</v>
      </c>
      <c r="N57" t="s">
        <v>18</v>
      </c>
    </row>
    <row r="58" spans="1:14" x14ac:dyDescent="0.25">
      <c r="A58" t="s">
        <v>298</v>
      </c>
      <c r="B58" s="7">
        <v>45400</v>
      </c>
      <c r="C58" s="10">
        <v>0.20277777777777778</v>
      </c>
      <c r="D58" t="s">
        <v>299</v>
      </c>
      <c r="E58" t="s">
        <v>92</v>
      </c>
      <c r="F58">
        <v>71</v>
      </c>
      <c r="G58" t="s">
        <v>239</v>
      </c>
      <c r="H58" t="s">
        <v>13</v>
      </c>
      <c r="I58" t="s">
        <v>2040</v>
      </c>
      <c r="K58">
        <v>43</v>
      </c>
      <c r="L58" t="b">
        <v>1</v>
      </c>
      <c r="M58" t="s">
        <v>16</v>
      </c>
      <c r="N58" t="s">
        <v>15</v>
      </c>
    </row>
    <row r="59" spans="1:14" x14ac:dyDescent="0.25">
      <c r="A59" t="s">
        <v>302</v>
      </c>
      <c r="B59" s="7">
        <v>45020</v>
      </c>
      <c r="C59" s="10">
        <v>0.75694444444444442</v>
      </c>
      <c r="D59" t="s">
        <v>303</v>
      </c>
      <c r="E59" t="s">
        <v>92</v>
      </c>
      <c r="F59">
        <v>39</v>
      </c>
      <c r="G59" t="s">
        <v>239</v>
      </c>
      <c r="H59" t="s">
        <v>13</v>
      </c>
      <c r="I59" t="s">
        <v>2040</v>
      </c>
      <c r="K59">
        <v>32</v>
      </c>
      <c r="L59" t="b">
        <v>1</v>
      </c>
      <c r="M59" t="s">
        <v>39</v>
      </c>
      <c r="N59" t="s">
        <v>15</v>
      </c>
    </row>
    <row r="60" spans="1:14" x14ac:dyDescent="0.25">
      <c r="A60" t="s">
        <v>306</v>
      </c>
      <c r="B60" s="7">
        <v>45390</v>
      </c>
      <c r="C60" s="10">
        <v>0.98958333333333337</v>
      </c>
      <c r="D60" t="s">
        <v>307</v>
      </c>
      <c r="E60" t="s">
        <v>92</v>
      </c>
      <c r="F60">
        <v>52</v>
      </c>
      <c r="G60" t="s">
        <v>239</v>
      </c>
      <c r="H60" t="s">
        <v>13</v>
      </c>
      <c r="I60" t="s">
        <v>2040</v>
      </c>
      <c r="K60">
        <v>46</v>
      </c>
      <c r="L60" t="b">
        <v>1</v>
      </c>
      <c r="M60" t="s">
        <v>24</v>
      </c>
      <c r="N60" t="s">
        <v>15</v>
      </c>
    </row>
    <row r="61" spans="1:14" x14ac:dyDescent="0.25">
      <c r="A61" t="s">
        <v>308</v>
      </c>
      <c r="B61" s="7">
        <v>45409</v>
      </c>
      <c r="C61" s="10">
        <v>0.82847222222222228</v>
      </c>
      <c r="D61" t="s">
        <v>309</v>
      </c>
      <c r="E61" t="s">
        <v>92</v>
      </c>
      <c r="F61">
        <v>50</v>
      </c>
      <c r="G61" t="s">
        <v>239</v>
      </c>
      <c r="H61" t="s">
        <v>13</v>
      </c>
      <c r="I61" t="s">
        <v>2040</v>
      </c>
      <c r="K61">
        <v>31</v>
      </c>
      <c r="L61" t="b">
        <v>1</v>
      </c>
      <c r="M61" t="s">
        <v>21</v>
      </c>
      <c r="N61" t="s">
        <v>15</v>
      </c>
    </row>
    <row r="62" spans="1:14" x14ac:dyDescent="0.25">
      <c r="A62" t="s">
        <v>312</v>
      </c>
      <c r="B62" s="7">
        <v>45025</v>
      </c>
      <c r="C62" s="10">
        <v>0.55000000000000004</v>
      </c>
      <c r="D62" t="s">
        <v>313</v>
      </c>
      <c r="E62" t="s">
        <v>92</v>
      </c>
      <c r="F62">
        <v>71</v>
      </c>
      <c r="G62" t="s">
        <v>239</v>
      </c>
      <c r="H62" t="s">
        <v>13</v>
      </c>
      <c r="I62" t="s">
        <v>2040</v>
      </c>
      <c r="K62">
        <v>27</v>
      </c>
      <c r="L62" t="b">
        <v>1</v>
      </c>
      <c r="M62" t="s">
        <v>16</v>
      </c>
      <c r="N62" t="s">
        <v>18</v>
      </c>
    </row>
    <row r="63" spans="1:14" x14ac:dyDescent="0.25">
      <c r="A63" t="s">
        <v>314</v>
      </c>
      <c r="B63" s="7">
        <v>45384</v>
      </c>
      <c r="C63" s="10">
        <v>0.88680555555555551</v>
      </c>
      <c r="D63" t="s">
        <v>315</v>
      </c>
      <c r="E63" t="s">
        <v>92</v>
      </c>
      <c r="F63">
        <v>34</v>
      </c>
      <c r="G63" t="s">
        <v>239</v>
      </c>
      <c r="H63" t="s">
        <v>13</v>
      </c>
      <c r="I63" t="s">
        <v>2040</v>
      </c>
      <c r="K63">
        <v>45</v>
      </c>
      <c r="L63" t="b">
        <v>1</v>
      </c>
      <c r="M63" t="s">
        <v>39</v>
      </c>
      <c r="N63" t="s">
        <v>15</v>
      </c>
    </row>
    <row r="64" spans="1:14" x14ac:dyDescent="0.25">
      <c r="A64" t="s">
        <v>316</v>
      </c>
      <c r="B64" s="7">
        <v>45397</v>
      </c>
      <c r="C64" s="10">
        <v>0.60833333333333328</v>
      </c>
      <c r="D64" t="s">
        <v>317</v>
      </c>
      <c r="E64" t="s">
        <v>92</v>
      </c>
      <c r="F64">
        <v>64</v>
      </c>
      <c r="G64" t="s">
        <v>239</v>
      </c>
      <c r="H64" t="s">
        <v>13</v>
      </c>
      <c r="I64" t="s">
        <v>2040</v>
      </c>
      <c r="K64">
        <v>28</v>
      </c>
      <c r="L64" t="b">
        <v>1</v>
      </c>
      <c r="M64" t="s">
        <v>14</v>
      </c>
      <c r="N64" t="s">
        <v>18</v>
      </c>
    </row>
    <row r="65" spans="1:14" x14ac:dyDescent="0.25">
      <c r="A65" t="s">
        <v>324</v>
      </c>
      <c r="B65" s="7">
        <v>45395</v>
      </c>
      <c r="C65" s="10">
        <v>8.9583333333333334E-2</v>
      </c>
      <c r="D65" t="s">
        <v>325</v>
      </c>
      <c r="E65" t="s">
        <v>92</v>
      </c>
      <c r="F65">
        <v>17</v>
      </c>
      <c r="G65" t="s">
        <v>239</v>
      </c>
      <c r="H65" t="s">
        <v>13</v>
      </c>
      <c r="I65" t="s">
        <v>2040</v>
      </c>
      <c r="K65">
        <v>18</v>
      </c>
      <c r="L65" t="b">
        <v>1</v>
      </c>
      <c r="M65" t="s">
        <v>17</v>
      </c>
      <c r="N65" t="s">
        <v>18</v>
      </c>
    </row>
    <row r="66" spans="1:14" x14ac:dyDescent="0.25">
      <c r="A66" t="s">
        <v>330</v>
      </c>
      <c r="B66" s="7">
        <v>45037</v>
      </c>
      <c r="C66" s="10">
        <v>0.80555555555555558</v>
      </c>
      <c r="D66" t="s">
        <v>331</v>
      </c>
      <c r="E66" t="s">
        <v>92</v>
      </c>
      <c r="F66">
        <v>52</v>
      </c>
      <c r="G66" t="s">
        <v>239</v>
      </c>
      <c r="H66" t="s">
        <v>13</v>
      </c>
      <c r="I66" t="s">
        <v>2040</v>
      </c>
      <c r="K66">
        <v>52</v>
      </c>
      <c r="L66" t="b">
        <v>1</v>
      </c>
      <c r="M66" t="s">
        <v>24</v>
      </c>
      <c r="N66" t="s">
        <v>15</v>
      </c>
    </row>
    <row r="67" spans="1:14" x14ac:dyDescent="0.25">
      <c r="A67" t="s">
        <v>332</v>
      </c>
      <c r="B67" s="7">
        <v>45397</v>
      </c>
      <c r="C67" s="10">
        <v>0.3</v>
      </c>
      <c r="D67" t="s">
        <v>333</v>
      </c>
      <c r="E67" t="s">
        <v>11</v>
      </c>
      <c r="F67">
        <v>71</v>
      </c>
      <c r="G67" t="s">
        <v>239</v>
      </c>
      <c r="H67" t="s">
        <v>13</v>
      </c>
      <c r="I67" t="s">
        <v>2040</v>
      </c>
      <c r="K67">
        <v>37</v>
      </c>
      <c r="L67" t="b">
        <v>1</v>
      </c>
      <c r="M67" t="s">
        <v>16</v>
      </c>
      <c r="N67" t="s">
        <v>15</v>
      </c>
    </row>
    <row r="68" spans="1:14" x14ac:dyDescent="0.25">
      <c r="A68" t="s">
        <v>334</v>
      </c>
      <c r="B68" s="7">
        <v>45399</v>
      </c>
      <c r="C68" s="10">
        <v>0.51111111111111107</v>
      </c>
      <c r="D68" t="s">
        <v>335</v>
      </c>
      <c r="E68" t="s">
        <v>11</v>
      </c>
      <c r="F68">
        <v>24</v>
      </c>
      <c r="G68" t="s">
        <v>239</v>
      </c>
      <c r="H68" t="s">
        <v>13</v>
      </c>
      <c r="I68" t="s">
        <v>2040</v>
      </c>
      <c r="K68">
        <v>42</v>
      </c>
      <c r="L68" t="b">
        <v>1</v>
      </c>
      <c r="M68" t="s">
        <v>25</v>
      </c>
      <c r="N68" t="s">
        <v>15</v>
      </c>
    </row>
    <row r="69" spans="1:14" x14ac:dyDescent="0.25">
      <c r="A69" t="s">
        <v>338</v>
      </c>
      <c r="B69" s="7">
        <v>45392</v>
      </c>
      <c r="C69" s="10">
        <v>0.93402777777777779</v>
      </c>
      <c r="D69" t="s">
        <v>339</v>
      </c>
      <c r="E69" t="s">
        <v>11</v>
      </c>
      <c r="F69">
        <v>51</v>
      </c>
      <c r="G69" t="s">
        <v>239</v>
      </c>
      <c r="H69" t="s">
        <v>13</v>
      </c>
      <c r="I69" t="s">
        <v>2040</v>
      </c>
      <c r="K69">
        <v>41</v>
      </c>
      <c r="L69" t="b">
        <v>1</v>
      </c>
      <c r="M69" t="s">
        <v>24</v>
      </c>
      <c r="N69" t="s">
        <v>15</v>
      </c>
    </row>
    <row r="70" spans="1:14" x14ac:dyDescent="0.25">
      <c r="A70" t="s">
        <v>340</v>
      </c>
      <c r="B70" s="7">
        <v>45037</v>
      </c>
      <c r="C70" s="10">
        <v>0.72430555555555554</v>
      </c>
      <c r="D70" t="s">
        <v>341</v>
      </c>
      <c r="E70" t="s">
        <v>11</v>
      </c>
      <c r="F70">
        <v>36</v>
      </c>
      <c r="G70" t="s">
        <v>239</v>
      </c>
      <c r="H70" t="s">
        <v>13</v>
      </c>
      <c r="I70" t="s">
        <v>2040</v>
      </c>
      <c r="K70">
        <v>43</v>
      </c>
      <c r="L70" t="b">
        <v>1</v>
      </c>
      <c r="M70" t="s">
        <v>39</v>
      </c>
      <c r="N70" t="s">
        <v>15</v>
      </c>
    </row>
    <row r="71" spans="1:14" x14ac:dyDescent="0.25">
      <c r="A71" t="s">
        <v>344</v>
      </c>
      <c r="B71" s="7">
        <v>45410</v>
      </c>
      <c r="C71" s="10">
        <v>0.71388888888888891</v>
      </c>
      <c r="D71" t="s">
        <v>345</v>
      </c>
      <c r="E71" t="s">
        <v>11</v>
      </c>
      <c r="F71">
        <v>71</v>
      </c>
      <c r="G71" t="s">
        <v>239</v>
      </c>
      <c r="H71" t="s">
        <v>13</v>
      </c>
      <c r="I71" t="s">
        <v>2040</v>
      </c>
      <c r="K71">
        <v>30</v>
      </c>
      <c r="L71" t="b">
        <v>1</v>
      </c>
      <c r="M71" t="s">
        <v>16</v>
      </c>
      <c r="N71" t="s">
        <v>18</v>
      </c>
    </row>
    <row r="72" spans="1:14" x14ac:dyDescent="0.25">
      <c r="A72" t="s">
        <v>346</v>
      </c>
      <c r="B72" s="7">
        <v>45390</v>
      </c>
      <c r="C72" s="10">
        <v>0.14097222222222222</v>
      </c>
      <c r="D72" t="s">
        <v>347</v>
      </c>
      <c r="E72" t="s">
        <v>11</v>
      </c>
      <c r="F72">
        <v>12</v>
      </c>
      <c r="G72" t="s">
        <v>239</v>
      </c>
      <c r="H72" t="s">
        <v>13</v>
      </c>
      <c r="I72" t="s">
        <v>2040</v>
      </c>
      <c r="K72">
        <v>37</v>
      </c>
      <c r="L72" t="b">
        <v>1</v>
      </c>
      <c r="M72" t="s">
        <v>17</v>
      </c>
      <c r="N72" t="s">
        <v>15</v>
      </c>
    </row>
    <row r="73" spans="1:14" x14ac:dyDescent="0.25">
      <c r="A73" t="s">
        <v>348</v>
      </c>
      <c r="B73" s="7">
        <v>45030</v>
      </c>
      <c r="C73" s="10">
        <v>1.7361111111111112E-2</v>
      </c>
      <c r="D73" t="s">
        <v>349</v>
      </c>
      <c r="E73" t="s">
        <v>11</v>
      </c>
      <c r="F73">
        <v>62</v>
      </c>
      <c r="G73" t="s">
        <v>239</v>
      </c>
      <c r="H73" t="s">
        <v>13</v>
      </c>
      <c r="I73" t="s">
        <v>2040</v>
      </c>
      <c r="K73">
        <v>10</v>
      </c>
      <c r="L73" t="b">
        <v>1</v>
      </c>
      <c r="M73" t="s">
        <v>14</v>
      </c>
      <c r="N73" t="s">
        <v>18</v>
      </c>
    </row>
    <row r="74" spans="1:14" x14ac:dyDescent="0.25">
      <c r="A74" t="s">
        <v>350</v>
      </c>
      <c r="B74" s="7">
        <v>45384</v>
      </c>
      <c r="C74" s="10">
        <v>0.83333333333333337</v>
      </c>
      <c r="D74" t="s">
        <v>351</v>
      </c>
      <c r="E74" t="s">
        <v>11</v>
      </c>
      <c r="F74">
        <v>14</v>
      </c>
      <c r="G74" t="s">
        <v>239</v>
      </c>
      <c r="H74" t="s">
        <v>13</v>
      </c>
      <c r="I74" t="s">
        <v>2040</v>
      </c>
      <c r="K74">
        <v>34</v>
      </c>
      <c r="L74" t="b">
        <v>1</v>
      </c>
      <c r="M74" t="s">
        <v>17</v>
      </c>
      <c r="N74" t="s">
        <v>15</v>
      </c>
    </row>
    <row r="75" spans="1:14" x14ac:dyDescent="0.25">
      <c r="A75" t="s">
        <v>354</v>
      </c>
      <c r="B75" s="7">
        <v>45412</v>
      </c>
      <c r="C75" s="10">
        <v>0.5083333333333333</v>
      </c>
      <c r="D75" t="s">
        <v>355</v>
      </c>
      <c r="E75" t="s">
        <v>11</v>
      </c>
      <c r="F75">
        <v>12</v>
      </c>
      <c r="G75" t="s">
        <v>239</v>
      </c>
      <c r="H75" t="s">
        <v>13</v>
      </c>
      <c r="I75" t="s">
        <v>2040</v>
      </c>
      <c r="K75">
        <v>11</v>
      </c>
      <c r="L75" t="b">
        <v>1</v>
      </c>
      <c r="M75" t="s">
        <v>17</v>
      </c>
      <c r="N75" t="s">
        <v>18</v>
      </c>
    </row>
    <row r="76" spans="1:14" x14ac:dyDescent="0.25">
      <c r="A76" t="s">
        <v>356</v>
      </c>
      <c r="B76" s="7">
        <v>45036</v>
      </c>
      <c r="C76" s="10">
        <v>0.74444444444444446</v>
      </c>
      <c r="D76" t="s">
        <v>357</v>
      </c>
      <c r="E76" t="s">
        <v>11</v>
      </c>
      <c r="F76">
        <v>65</v>
      </c>
      <c r="G76" t="s">
        <v>239</v>
      </c>
      <c r="H76" t="s">
        <v>13</v>
      </c>
      <c r="I76" t="s">
        <v>2040</v>
      </c>
      <c r="K76">
        <v>30</v>
      </c>
      <c r="L76" t="b">
        <v>1</v>
      </c>
      <c r="M76" t="s">
        <v>14</v>
      </c>
      <c r="N76" t="s">
        <v>18</v>
      </c>
    </row>
    <row r="77" spans="1:14" x14ac:dyDescent="0.25">
      <c r="A77" t="s">
        <v>358</v>
      </c>
      <c r="B77" s="7">
        <v>45391</v>
      </c>
      <c r="C77" s="10">
        <v>0.24444444444444444</v>
      </c>
      <c r="D77" t="s">
        <v>359</v>
      </c>
      <c r="E77" t="s">
        <v>11</v>
      </c>
      <c r="F77">
        <v>17</v>
      </c>
      <c r="G77" t="s">
        <v>239</v>
      </c>
      <c r="H77" t="s">
        <v>13</v>
      </c>
      <c r="I77" t="s">
        <v>2040</v>
      </c>
      <c r="K77">
        <v>46</v>
      </c>
      <c r="L77" t="b">
        <v>1</v>
      </c>
      <c r="M77" t="s">
        <v>17</v>
      </c>
      <c r="N77" t="s">
        <v>15</v>
      </c>
    </row>
    <row r="78" spans="1:14" x14ac:dyDescent="0.25">
      <c r="A78" t="s">
        <v>360</v>
      </c>
      <c r="B78" s="7">
        <v>45404</v>
      </c>
      <c r="C78" s="10">
        <v>0.43263888888888891</v>
      </c>
      <c r="D78" t="s">
        <v>361</v>
      </c>
      <c r="E78" t="s">
        <v>11</v>
      </c>
      <c r="F78">
        <v>19</v>
      </c>
      <c r="G78" t="s">
        <v>239</v>
      </c>
      <c r="H78" t="s">
        <v>13</v>
      </c>
      <c r="I78" t="s">
        <v>2040</v>
      </c>
      <c r="K78">
        <v>54</v>
      </c>
      <c r="L78" t="b">
        <v>1</v>
      </c>
      <c r="M78" t="s">
        <v>17</v>
      </c>
      <c r="N78" t="s">
        <v>15</v>
      </c>
    </row>
    <row r="79" spans="1:14" x14ac:dyDescent="0.25">
      <c r="A79" t="s">
        <v>362</v>
      </c>
      <c r="B79" s="7">
        <v>45026</v>
      </c>
      <c r="C79" s="10">
        <v>0.89861111111111114</v>
      </c>
      <c r="D79" t="s">
        <v>363</v>
      </c>
      <c r="E79" t="s">
        <v>11</v>
      </c>
      <c r="F79">
        <v>62</v>
      </c>
      <c r="G79" t="s">
        <v>239</v>
      </c>
      <c r="H79" t="s">
        <v>13</v>
      </c>
      <c r="I79" t="s">
        <v>2040</v>
      </c>
      <c r="K79">
        <v>43</v>
      </c>
      <c r="L79" t="b">
        <v>1</v>
      </c>
      <c r="M79" t="s">
        <v>14</v>
      </c>
      <c r="N79" t="s">
        <v>15</v>
      </c>
    </row>
    <row r="80" spans="1:14" x14ac:dyDescent="0.25">
      <c r="A80" t="s">
        <v>366</v>
      </c>
      <c r="B80" s="7">
        <v>45398</v>
      </c>
      <c r="C80" s="10">
        <v>0.88611111111111107</v>
      </c>
      <c r="D80" t="s">
        <v>367</v>
      </c>
      <c r="E80" t="s">
        <v>11</v>
      </c>
      <c r="F80">
        <v>33</v>
      </c>
      <c r="G80" t="s">
        <v>239</v>
      </c>
      <c r="H80" t="s">
        <v>13</v>
      </c>
      <c r="I80" t="s">
        <v>2040</v>
      </c>
      <c r="K80">
        <v>53</v>
      </c>
      <c r="L80" t="b">
        <v>1</v>
      </c>
      <c r="M80" t="s">
        <v>39</v>
      </c>
      <c r="N80" t="s">
        <v>15</v>
      </c>
    </row>
    <row r="81" spans="1:14" x14ac:dyDescent="0.25">
      <c r="A81" t="s">
        <v>368</v>
      </c>
      <c r="B81" s="7">
        <v>45046</v>
      </c>
      <c r="C81" s="10">
        <v>0.35555555555555557</v>
      </c>
      <c r="D81" t="s">
        <v>369</v>
      </c>
      <c r="E81" t="s">
        <v>11</v>
      </c>
      <c r="F81">
        <v>30</v>
      </c>
      <c r="G81" t="s">
        <v>239</v>
      </c>
      <c r="H81" t="s">
        <v>13</v>
      </c>
      <c r="I81" t="s">
        <v>2040</v>
      </c>
      <c r="K81">
        <v>14</v>
      </c>
      <c r="L81" t="b">
        <v>1</v>
      </c>
      <c r="M81" t="s">
        <v>25</v>
      </c>
      <c r="N81" t="s">
        <v>18</v>
      </c>
    </row>
    <row r="82" spans="1:14" x14ac:dyDescent="0.25">
      <c r="A82" t="s">
        <v>370</v>
      </c>
      <c r="B82" s="7">
        <v>45043</v>
      </c>
      <c r="C82" s="10">
        <v>0.52777777777777779</v>
      </c>
      <c r="D82" t="s">
        <v>371</v>
      </c>
      <c r="E82" t="s">
        <v>11</v>
      </c>
      <c r="F82">
        <v>73</v>
      </c>
      <c r="G82" t="s">
        <v>239</v>
      </c>
      <c r="H82" t="s">
        <v>13</v>
      </c>
      <c r="I82" t="s">
        <v>2040</v>
      </c>
      <c r="K82">
        <v>25</v>
      </c>
      <c r="L82" t="b">
        <v>1</v>
      </c>
      <c r="M82" t="s">
        <v>16</v>
      </c>
      <c r="N82" t="s">
        <v>18</v>
      </c>
    </row>
    <row r="83" spans="1:14" x14ac:dyDescent="0.25">
      <c r="A83" t="s">
        <v>374</v>
      </c>
      <c r="B83" s="7">
        <v>45403</v>
      </c>
      <c r="C83" s="10">
        <v>0.96250000000000002</v>
      </c>
      <c r="D83" t="s">
        <v>375</v>
      </c>
      <c r="E83" t="s">
        <v>11</v>
      </c>
      <c r="F83">
        <v>64</v>
      </c>
      <c r="G83" t="s">
        <v>239</v>
      </c>
      <c r="H83" t="s">
        <v>13</v>
      </c>
      <c r="I83" t="s">
        <v>2040</v>
      </c>
      <c r="K83">
        <v>45</v>
      </c>
      <c r="L83" t="b">
        <v>1</v>
      </c>
      <c r="M83" t="s">
        <v>14</v>
      </c>
      <c r="N83" t="s">
        <v>15</v>
      </c>
    </row>
    <row r="84" spans="1:14" x14ac:dyDescent="0.25">
      <c r="A84" t="s">
        <v>376</v>
      </c>
      <c r="B84" s="7">
        <v>45397</v>
      </c>
      <c r="C84" s="10">
        <v>0.85763888888888884</v>
      </c>
      <c r="D84" t="s">
        <v>377</v>
      </c>
      <c r="E84" t="s">
        <v>11</v>
      </c>
      <c r="F84">
        <v>16</v>
      </c>
      <c r="G84" t="s">
        <v>239</v>
      </c>
      <c r="H84" t="s">
        <v>13</v>
      </c>
      <c r="I84" t="s">
        <v>2040</v>
      </c>
      <c r="K84">
        <v>56</v>
      </c>
      <c r="L84" t="b">
        <v>1</v>
      </c>
      <c r="M84" t="s">
        <v>17</v>
      </c>
      <c r="N84" t="s">
        <v>15</v>
      </c>
    </row>
    <row r="85" spans="1:14" x14ac:dyDescent="0.25">
      <c r="A85" t="s">
        <v>378</v>
      </c>
      <c r="B85" s="7">
        <v>45022</v>
      </c>
      <c r="C85" s="10">
        <v>0.39861111111111114</v>
      </c>
      <c r="D85" t="s">
        <v>379</v>
      </c>
      <c r="E85" t="s">
        <v>11</v>
      </c>
      <c r="F85">
        <v>27</v>
      </c>
      <c r="G85" t="s">
        <v>239</v>
      </c>
      <c r="H85" t="s">
        <v>13</v>
      </c>
      <c r="I85" t="s">
        <v>2040</v>
      </c>
      <c r="K85">
        <v>11</v>
      </c>
      <c r="L85" t="b">
        <v>1</v>
      </c>
      <c r="M85" t="s">
        <v>25</v>
      </c>
      <c r="N85" t="s">
        <v>18</v>
      </c>
    </row>
    <row r="86" spans="1:14" x14ac:dyDescent="0.25">
      <c r="A86" t="s">
        <v>380</v>
      </c>
      <c r="B86" s="7">
        <v>45038</v>
      </c>
      <c r="C86" s="10">
        <v>0.50277777777777777</v>
      </c>
      <c r="D86" t="s">
        <v>381</v>
      </c>
      <c r="E86" t="s">
        <v>11</v>
      </c>
      <c r="F86">
        <v>58</v>
      </c>
      <c r="G86" t="s">
        <v>239</v>
      </c>
      <c r="H86" t="s">
        <v>13</v>
      </c>
      <c r="I86" t="s">
        <v>2040</v>
      </c>
      <c r="K86">
        <v>10</v>
      </c>
      <c r="L86" t="b">
        <v>1</v>
      </c>
      <c r="M86" t="s">
        <v>24</v>
      </c>
      <c r="N86" t="s">
        <v>18</v>
      </c>
    </row>
    <row r="87" spans="1:14" x14ac:dyDescent="0.25">
      <c r="A87" t="s">
        <v>382</v>
      </c>
      <c r="B87" s="7">
        <v>45387</v>
      </c>
      <c r="C87" s="10">
        <v>0.27847222222222223</v>
      </c>
      <c r="D87" t="s">
        <v>383</v>
      </c>
      <c r="E87" t="s">
        <v>11</v>
      </c>
      <c r="F87">
        <v>28</v>
      </c>
      <c r="G87" t="s">
        <v>239</v>
      </c>
      <c r="H87" t="s">
        <v>13</v>
      </c>
      <c r="I87" t="s">
        <v>2040</v>
      </c>
      <c r="K87">
        <v>50</v>
      </c>
      <c r="L87" t="b">
        <v>1</v>
      </c>
      <c r="M87" t="s">
        <v>25</v>
      </c>
      <c r="N87" t="s">
        <v>15</v>
      </c>
    </row>
    <row r="88" spans="1:14" x14ac:dyDescent="0.25">
      <c r="A88" t="s">
        <v>386</v>
      </c>
      <c r="B88" s="7">
        <v>45404</v>
      </c>
      <c r="C88" s="10">
        <v>0.25972222222222224</v>
      </c>
      <c r="D88" t="s">
        <v>387</v>
      </c>
      <c r="E88" t="s">
        <v>11</v>
      </c>
      <c r="F88">
        <v>76</v>
      </c>
      <c r="G88" t="s">
        <v>239</v>
      </c>
      <c r="H88" t="s">
        <v>13</v>
      </c>
      <c r="I88" t="s">
        <v>2040</v>
      </c>
      <c r="K88">
        <v>33</v>
      </c>
      <c r="L88" t="b">
        <v>1</v>
      </c>
      <c r="M88" t="s">
        <v>16</v>
      </c>
      <c r="N88" t="s">
        <v>15</v>
      </c>
    </row>
    <row r="89" spans="1:14" x14ac:dyDescent="0.25">
      <c r="A89" t="s">
        <v>388</v>
      </c>
      <c r="B89" s="7">
        <v>45388</v>
      </c>
      <c r="C89" s="10">
        <v>0.2</v>
      </c>
      <c r="D89" t="s">
        <v>389</v>
      </c>
      <c r="E89" t="s">
        <v>11</v>
      </c>
      <c r="F89">
        <v>72</v>
      </c>
      <c r="G89" t="s">
        <v>239</v>
      </c>
      <c r="H89" t="s">
        <v>13</v>
      </c>
      <c r="I89" t="s">
        <v>2040</v>
      </c>
      <c r="K89">
        <v>44</v>
      </c>
      <c r="L89" t="b">
        <v>1</v>
      </c>
      <c r="M89" t="s">
        <v>16</v>
      </c>
      <c r="N89" t="s">
        <v>15</v>
      </c>
    </row>
    <row r="90" spans="1:14" x14ac:dyDescent="0.25">
      <c r="A90" t="s">
        <v>390</v>
      </c>
      <c r="B90" s="7">
        <v>45027</v>
      </c>
      <c r="C90" s="10">
        <v>0.62083333333333335</v>
      </c>
      <c r="D90" t="s">
        <v>391</v>
      </c>
      <c r="E90" t="s">
        <v>11</v>
      </c>
      <c r="F90">
        <v>76</v>
      </c>
      <c r="G90" t="s">
        <v>239</v>
      </c>
      <c r="H90" t="s">
        <v>13</v>
      </c>
      <c r="I90" t="s">
        <v>2040</v>
      </c>
      <c r="K90">
        <v>51</v>
      </c>
      <c r="L90" t="b">
        <v>1</v>
      </c>
      <c r="M90" t="s">
        <v>16</v>
      </c>
      <c r="N90" t="s">
        <v>15</v>
      </c>
    </row>
    <row r="91" spans="1:14" x14ac:dyDescent="0.25">
      <c r="A91" t="s">
        <v>392</v>
      </c>
      <c r="B91" s="7">
        <v>45409</v>
      </c>
      <c r="C91" s="10">
        <v>0.20208333333333334</v>
      </c>
      <c r="D91" t="s">
        <v>393</v>
      </c>
      <c r="E91" t="s">
        <v>11</v>
      </c>
      <c r="F91">
        <v>12</v>
      </c>
      <c r="G91" t="s">
        <v>239</v>
      </c>
      <c r="H91" t="s">
        <v>13</v>
      </c>
      <c r="I91" t="s">
        <v>2040</v>
      </c>
      <c r="K91">
        <v>43</v>
      </c>
      <c r="L91" t="b">
        <v>1</v>
      </c>
      <c r="M91" t="s">
        <v>17</v>
      </c>
      <c r="N91" t="s">
        <v>15</v>
      </c>
    </row>
    <row r="92" spans="1:14" x14ac:dyDescent="0.25">
      <c r="A92" t="s">
        <v>396</v>
      </c>
      <c r="B92" s="7">
        <v>45389</v>
      </c>
      <c r="C92" s="10">
        <v>0.17430555555555555</v>
      </c>
      <c r="D92" t="s">
        <v>397</v>
      </c>
      <c r="E92" t="s">
        <v>11</v>
      </c>
      <c r="F92">
        <v>17</v>
      </c>
      <c r="G92" t="s">
        <v>239</v>
      </c>
      <c r="H92" t="s">
        <v>13</v>
      </c>
      <c r="I92" t="s">
        <v>2040</v>
      </c>
      <c r="K92">
        <v>46</v>
      </c>
      <c r="L92" t="b">
        <v>1</v>
      </c>
      <c r="M92" t="s">
        <v>17</v>
      </c>
      <c r="N92" t="s">
        <v>15</v>
      </c>
    </row>
    <row r="93" spans="1:14" x14ac:dyDescent="0.25">
      <c r="A93" t="s">
        <v>400</v>
      </c>
      <c r="B93" s="7">
        <v>45383</v>
      </c>
      <c r="C93" s="10">
        <v>0.2361111111111111</v>
      </c>
      <c r="D93" t="s">
        <v>401</v>
      </c>
      <c r="E93" t="s">
        <v>11</v>
      </c>
      <c r="F93">
        <v>73</v>
      </c>
      <c r="G93" t="s">
        <v>239</v>
      </c>
      <c r="H93" t="s">
        <v>13</v>
      </c>
      <c r="I93" t="s">
        <v>2040</v>
      </c>
      <c r="K93">
        <v>60</v>
      </c>
      <c r="L93" t="b">
        <v>1</v>
      </c>
      <c r="M93" t="s">
        <v>16</v>
      </c>
      <c r="N93" t="s">
        <v>15</v>
      </c>
    </row>
    <row r="94" spans="1:14" x14ac:dyDescent="0.25">
      <c r="A94" t="s">
        <v>413</v>
      </c>
      <c r="B94" s="7">
        <v>45035</v>
      </c>
      <c r="C94" s="10">
        <v>0.67500000000000004</v>
      </c>
      <c r="D94" t="s">
        <v>414</v>
      </c>
      <c r="E94" t="s">
        <v>92</v>
      </c>
      <c r="F94">
        <v>66</v>
      </c>
      <c r="G94" t="s">
        <v>408</v>
      </c>
      <c r="H94" t="s">
        <v>13</v>
      </c>
      <c r="I94" t="s">
        <v>2040</v>
      </c>
      <c r="K94">
        <v>18</v>
      </c>
      <c r="L94" t="b">
        <v>1</v>
      </c>
      <c r="M94" t="s">
        <v>14</v>
      </c>
      <c r="N94" t="s">
        <v>18</v>
      </c>
    </row>
    <row r="95" spans="1:14" x14ac:dyDescent="0.25">
      <c r="A95" t="s">
        <v>415</v>
      </c>
      <c r="B95" s="7">
        <v>45036</v>
      </c>
      <c r="C95" s="10">
        <v>0.41041666666666665</v>
      </c>
      <c r="D95" t="s">
        <v>416</v>
      </c>
      <c r="E95" t="s">
        <v>92</v>
      </c>
      <c r="F95">
        <v>70</v>
      </c>
      <c r="G95" t="s">
        <v>408</v>
      </c>
      <c r="H95" t="s">
        <v>13</v>
      </c>
      <c r="I95" t="s">
        <v>2040</v>
      </c>
      <c r="K95">
        <v>15</v>
      </c>
      <c r="L95" t="b">
        <v>1</v>
      </c>
      <c r="M95" t="s">
        <v>14</v>
      </c>
      <c r="N95" t="s">
        <v>18</v>
      </c>
    </row>
    <row r="96" spans="1:14" x14ac:dyDescent="0.25">
      <c r="A96" t="s">
        <v>421</v>
      </c>
      <c r="B96" s="7">
        <v>45032</v>
      </c>
      <c r="C96" s="10">
        <v>0.64930555555555558</v>
      </c>
      <c r="D96" t="s">
        <v>422</v>
      </c>
      <c r="E96" t="s">
        <v>92</v>
      </c>
      <c r="F96">
        <v>52</v>
      </c>
      <c r="G96" t="s">
        <v>408</v>
      </c>
      <c r="H96" t="s">
        <v>13</v>
      </c>
      <c r="I96" t="s">
        <v>2040</v>
      </c>
      <c r="K96">
        <v>29</v>
      </c>
      <c r="L96" t="b">
        <v>1</v>
      </c>
      <c r="M96" t="s">
        <v>24</v>
      </c>
      <c r="N96" t="s">
        <v>18</v>
      </c>
    </row>
    <row r="97" spans="1:14" x14ac:dyDescent="0.25">
      <c r="A97" t="s">
        <v>425</v>
      </c>
      <c r="B97" s="7">
        <v>45044</v>
      </c>
      <c r="C97" s="10">
        <v>0.44583333333333336</v>
      </c>
      <c r="D97" t="s">
        <v>426</v>
      </c>
      <c r="E97" t="s">
        <v>92</v>
      </c>
      <c r="F97">
        <v>18</v>
      </c>
      <c r="G97" t="s">
        <v>408</v>
      </c>
      <c r="H97" t="s">
        <v>13</v>
      </c>
      <c r="I97" t="s">
        <v>2040</v>
      </c>
      <c r="K97">
        <v>18</v>
      </c>
      <c r="L97" t="b">
        <v>1</v>
      </c>
      <c r="M97" t="s">
        <v>17</v>
      </c>
      <c r="N97" t="s">
        <v>18</v>
      </c>
    </row>
    <row r="98" spans="1:14" x14ac:dyDescent="0.25">
      <c r="A98" t="s">
        <v>427</v>
      </c>
      <c r="B98" s="7">
        <v>45383</v>
      </c>
      <c r="C98" s="10">
        <v>0.15069444444444444</v>
      </c>
      <c r="D98" t="s">
        <v>428</v>
      </c>
      <c r="E98" t="s">
        <v>92</v>
      </c>
      <c r="F98">
        <v>27</v>
      </c>
      <c r="G98" t="s">
        <v>408</v>
      </c>
      <c r="H98" t="s">
        <v>13</v>
      </c>
      <c r="I98" t="s">
        <v>2040</v>
      </c>
      <c r="K98">
        <v>24</v>
      </c>
      <c r="L98" t="b">
        <v>1</v>
      </c>
      <c r="M98" t="s">
        <v>25</v>
      </c>
      <c r="N98" t="s">
        <v>18</v>
      </c>
    </row>
    <row r="99" spans="1:14" x14ac:dyDescent="0.25">
      <c r="A99" t="s">
        <v>429</v>
      </c>
      <c r="B99" s="7">
        <v>45042</v>
      </c>
      <c r="C99" s="10">
        <v>0.46388888888888891</v>
      </c>
      <c r="D99" t="s">
        <v>430</v>
      </c>
      <c r="E99" t="s">
        <v>92</v>
      </c>
      <c r="F99">
        <v>21</v>
      </c>
      <c r="G99" t="s">
        <v>408</v>
      </c>
      <c r="H99" t="s">
        <v>13</v>
      </c>
      <c r="I99" t="s">
        <v>2040</v>
      </c>
      <c r="K99">
        <v>34</v>
      </c>
      <c r="L99" t="b">
        <v>1</v>
      </c>
      <c r="M99" t="s">
        <v>25</v>
      </c>
      <c r="N99" t="s">
        <v>15</v>
      </c>
    </row>
    <row r="100" spans="1:14" x14ac:dyDescent="0.25">
      <c r="A100" t="s">
        <v>431</v>
      </c>
      <c r="B100" s="7">
        <v>45398</v>
      </c>
      <c r="C100" s="10">
        <v>0.31944444444444442</v>
      </c>
      <c r="D100" t="s">
        <v>432</v>
      </c>
      <c r="E100" t="s">
        <v>92</v>
      </c>
      <c r="F100">
        <v>55</v>
      </c>
      <c r="G100" t="s">
        <v>408</v>
      </c>
      <c r="H100" t="s">
        <v>13</v>
      </c>
      <c r="I100" t="s">
        <v>2040</v>
      </c>
      <c r="K100">
        <v>17</v>
      </c>
      <c r="L100" t="b">
        <v>1</v>
      </c>
      <c r="M100" t="s">
        <v>24</v>
      </c>
      <c r="N100" t="s">
        <v>18</v>
      </c>
    </row>
    <row r="101" spans="1:14" x14ac:dyDescent="0.25">
      <c r="A101" t="s">
        <v>433</v>
      </c>
      <c r="B101" s="7">
        <v>45028</v>
      </c>
      <c r="C101" s="10">
        <v>0.43402777777777779</v>
      </c>
      <c r="D101" t="s">
        <v>434</v>
      </c>
      <c r="E101" t="s">
        <v>92</v>
      </c>
      <c r="F101">
        <v>15</v>
      </c>
      <c r="G101" t="s">
        <v>408</v>
      </c>
      <c r="H101" t="s">
        <v>13</v>
      </c>
      <c r="I101" t="s">
        <v>2040</v>
      </c>
      <c r="K101">
        <v>30</v>
      </c>
      <c r="L101" t="b">
        <v>1</v>
      </c>
      <c r="M101" t="s">
        <v>17</v>
      </c>
      <c r="N101" t="s">
        <v>18</v>
      </c>
    </row>
    <row r="102" spans="1:14" x14ac:dyDescent="0.25">
      <c r="A102" t="s">
        <v>435</v>
      </c>
      <c r="B102" s="7">
        <v>45029</v>
      </c>
      <c r="C102" s="10">
        <v>0.93125000000000002</v>
      </c>
      <c r="D102" t="s">
        <v>436</v>
      </c>
      <c r="E102" t="s">
        <v>92</v>
      </c>
      <c r="F102">
        <v>38</v>
      </c>
      <c r="G102" t="s">
        <v>408</v>
      </c>
      <c r="H102" t="s">
        <v>13</v>
      </c>
      <c r="I102" t="s">
        <v>2040</v>
      </c>
      <c r="K102">
        <v>23</v>
      </c>
      <c r="L102" t="b">
        <v>1</v>
      </c>
      <c r="M102" t="s">
        <v>39</v>
      </c>
      <c r="N102" t="s">
        <v>18</v>
      </c>
    </row>
    <row r="103" spans="1:14" x14ac:dyDescent="0.25">
      <c r="A103" t="s">
        <v>437</v>
      </c>
      <c r="B103" s="7">
        <v>45391</v>
      </c>
      <c r="C103" s="10">
        <v>0.7055555555555556</v>
      </c>
      <c r="D103" t="s">
        <v>438</v>
      </c>
      <c r="E103" t="s">
        <v>92</v>
      </c>
      <c r="F103">
        <v>17</v>
      </c>
      <c r="G103" t="s">
        <v>408</v>
      </c>
      <c r="H103" t="s">
        <v>13</v>
      </c>
      <c r="I103" t="s">
        <v>2040</v>
      </c>
      <c r="K103">
        <v>43</v>
      </c>
      <c r="L103" t="b">
        <v>1</v>
      </c>
      <c r="M103" t="s">
        <v>17</v>
      </c>
      <c r="N103" t="s">
        <v>15</v>
      </c>
    </row>
    <row r="104" spans="1:14" x14ac:dyDescent="0.25">
      <c r="A104" t="s">
        <v>439</v>
      </c>
      <c r="B104" s="7">
        <v>45406</v>
      </c>
      <c r="C104" s="10">
        <v>0.70416666666666672</v>
      </c>
      <c r="D104" t="s">
        <v>440</v>
      </c>
      <c r="E104" t="s">
        <v>92</v>
      </c>
      <c r="F104">
        <v>78</v>
      </c>
      <c r="G104" t="s">
        <v>408</v>
      </c>
      <c r="H104" t="s">
        <v>13</v>
      </c>
      <c r="I104" t="s">
        <v>2040</v>
      </c>
      <c r="K104">
        <v>44</v>
      </c>
      <c r="L104" t="b">
        <v>1</v>
      </c>
      <c r="M104" t="s">
        <v>16</v>
      </c>
      <c r="N104" t="s">
        <v>15</v>
      </c>
    </row>
    <row r="105" spans="1:14" x14ac:dyDescent="0.25">
      <c r="A105" t="s">
        <v>441</v>
      </c>
      <c r="B105" s="7">
        <v>45034</v>
      </c>
      <c r="C105" s="10">
        <v>0.12152777777777778</v>
      </c>
      <c r="D105" t="s">
        <v>442</v>
      </c>
      <c r="E105" t="s">
        <v>92</v>
      </c>
      <c r="F105">
        <v>16</v>
      </c>
      <c r="G105" t="s">
        <v>408</v>
      </c>
      <c r="H105" t="s">
        <v>13</v>
      </c>
      <c r="I105" t="s">
        <v>2040</v>
      </c>
      <c r="K105">
        <v>55</v>
      </c>
      <c r="L105" t="b">
        <v>1</v>
      </c>
      <c r="M105" t="s">
        <v>17</v>
      </c>
      <c r="N105" t="s">
        <v>15</v>
      </c>
    </row>
    <row r="106" spans="1:14" x14ac:dyDescent="0.25">
      <c r="A106" t="s">
        <v>443</v>
      </c>
      <c r="B106" s="7">
        <v>45408</v>
      </c>
      <c r="C106" s="10">
        <v>0.92986111111111114</v>
      </c>
      <c r="D106" t="s">
        <v>444</v>
      </c>
      <c r="E106" t="s">
        <v>92</v>
      </c>
      <c r="F106">
        <v>22</v>
      </c>
      <c r="G106" t="s">
        <v>408</v>
      </c>
      <c r="H106" t="s">
        <v>13</v>
      </c>
      <c r="I106" t="s">
        <v>2040</v>
      </c>
      <c r="K106">
        <v>30</v>
      </c>
      <c r="L106" t="b">
        <v>1</v>
      </c>
      <c r="M106" t="s">
        <v>25</v>
      </c>
      <c r="N106" t="s">
        <v>18</v>
      </c>
    </row>
    <row r="107" spans="1:14" x14ac:dyDescent="0.25">
      <c r="A107" t="s">
        <v>445</v>
      </c>
      <c r="B107" s="7">
        <v>45392</v>
      </c>
      <c r="C107" s="10">
        <v>0.43680555555555556</v>
      </c>
      <c r="D107" t="s">
        <v>446</v>
      </c>
      <c r="E107" t="s">
        <v>92</v>
      </c>
      <c r="F107">
        <v>10</v>
      </c>
      <c r="G107" t="s">
        <v>408</v>
      </c>
      <c r="H107" t="s">
        <v>13</v>
      </c>
      <c r="I107" t="s">
        <v>2040</v>
      </c>
      <c r="K107">
        <v>43</v>
      </c>
      <c r="L107" t="b">
        <v>1</v>
      </c>
      <c r="M107" t="s">
        <v>28</v>
      </c>
      <c r="N107" t="s">
        <v>15</v>
      </c>
    </row>
    <row r="108" spans="1:14" x14ac:dyDescent="0.25">
      <c r="A108" t="s">
        <v>447</v>
      </c>
      <c r="B108" s="7">
        <v>45408</v>
      </c>
      <c r="C108" s="10">
        <v>0.47499999999999998</v>
      </c>
      <c r="D108" t="s">
        <v>448</v>
      </c>
      <c r="E108" t="s">
        <v>92</v>
      </c>
      <c r="F108">
        <v>24</v>
      </c>
      <c r="G108" t="s">
        <v>408</v>
      </c>
      <c r="H108" t="s">
        <v>13</v>
      </c>
      <c r="I108" t="s">
        <v>2040</v>
      </c>
      <c r="K108">
        <v>54</v>
      </c>
      <c r="L108" t="b">
        <v>1</v>
      </c>
      <c r="M108" t="s">
        <v>25</v>
      </c>
      <c r="N108" t="s">
        <v>15</v>
      </c>
    </row>
    <row r="109" spans="1:14" x14ac:dyDescent="0.25">
      <c r="A109" t="s">
        <v>449</v>
      </c>
      <c r="B109" s="7">
        <v>45027</v>
      </c>
      <c r="C109" s="10">
        <v>0.74652777777777779</v>
      </c>
      <c r="D109" t="s">
        <v>450</v>
      </c>
      <c r="E109" t="s">
        <v>92</v>
      </c>
      <c r="F109">
        <v>2</v>
      </c>
      <c r="G109" t="s">
        <v>408</v>
      </c>
      <c r="H109" t="s">
        <v>13</v>
      </c>
      <c r="I109" t="s">
        <v>2040</v>
      </c>
      <c r="K109">
        <v>16</v>
      </c>
      <c r="L109" t="b">
        <v>1</v>
      </c>
      <c r="M109" t="s">
        <v>28</v>
      </c>
      <c r="N109" t="s">
        <v>18</v>
      </c>
    </row>
    <row r="110" spans="1:14" x14ac:dyDescent="0.25">
      <c r="A110" t="s">
        <v>475</v>
      </c>
      <c r="B110" s="7">
        <v>45030</v>
      </c>
      <c r="C110" s="10">
        <v>0.84652777777777777</v>
      </c>
      <c r="D110" t="s">
        <v>476</v>
      </c>
      <c r="E110" t="s">
        <v>11</v>
      </c>
      <c r="F110">
        <v>21</v>
      </c>
      <c r="G110" t="s">
        <v>408</v>
      </c>
      <c r="H110" t="s">
        <v>13</v>
      </c>
      <c r="I110" t="s">
        <v>2040</v>
      </c>
      <c r="K110">
        <v>42</v>
      </c>
      <c r="L110" t="b">
        <v>1</v>
      </c>
      <c r="M110" t="s">
        <v>25</v>
      </c>
      <c r="N110" t="s">
        <v>15</v>
      </c>
    </row>
    <row r="111" spans="1:14" x14ac:dyDescent="0.25">
      <c r="A111" t="s">
        <v>481</v>
      </c>
      <c r="B111" s="7">
        <v>45024</v>
      </c>
      <c r="C111" s="10">
        <v>0.9291666666666667</v>
      </c>
      <c r="D111" t="s">
        <v>482</v>
      </c>
      <c r="E111" t="s">
        <v>11</v>
      </c>
      <c r="F111">
        <v>67</v>
      </c>
      <c r="G111" t="s">
        <v>408</v>
      </c>
      <c r="H111" t="s">
        <v>13</v>
      </c>
      <c r="I111" t="s">
        <v>2040</v>
      </c>
      <c r="K111">
        <v>16</v>
      </c>
      <c r="L111" t="b">
        <v>1</v>
      </c>
      <c r="M111" t="s">
        <v>14</v>
      </c>
      <c r="N111" t="s">
        <v>18</v>
      </c>
    </row>
    <row r="112" spans="1:14" x14ac:dyDescent="0.25">
      <c r="A112" t="s">
        <v>483</v>
      </c>
      <c r="B112" s="7">
        <v>45041</v>
      </c>
      <c r="C112" s="10">
        <v>0.56111111111111112</v>
      </c>
      <c r="D112" t="s">
        <v>484</v>
      </c>
      <c r="E112" t="s">
        <v>11</v>
      </c>
      <c r="F112">
        <v>8</v>
      </c>
      <c r="G112" t="s">
        <v>408</v>
      </c>
      <c r="H112" t="s">
        <v>13</v>
      </c>
      <c r="I112" t="s">
        <v>2040</v>
      </c>
      <c r="K112">
        <v>56</v>
      </c>
      <c r="L112" t="b">
        <v>1</v>
      </c>
      <c r="M112" t="s">
        <v>28</v>
      </c>
      <c r="N112" t="s">
        <v>15</v>
      </c>
    </row>
    <row r="113" spans="1:14" x14ac:dyDescent="0.25">
      <c r="A113" t="s">
        <v>485</v>
      </c>
      <c r="B113" s="7">
        <v>45385</v>
      </c>
      <c r="C113" s="10">
        <v>0.56319444444444444</v>
      </c>
      <c r="D113" t="s">
        <v>486</v>
      </c>
      <c r="E113" t="s">
        <v>11</v>
      </c>
      <c r="F113">
        <v>54</v>
      </c>
      <c r="G113" t="s">
        <v>408</v>
      </c>
      <c r="H113" t="s">
        <v>13</v>
      </c>
      <c r="I113" t="s">
        <v>2040</v>
      </c>
      <c r="K113">
        <v>47</v>
      </c>
      <c r="L113" t="b">
        <v>1</v>
      </c>
      <c r="M113" t="s">
        <v>24</v>
      </c>
      <c r="N113" t="s">
        <v>15</v>
      </c>
    </row>
    <row r="114" spans="1:14" x14ac:dyDescent="0.25">
      <c r="A114" t="s">
        <v>489</v>
      </c>
      <c r="B114" s="7">
        <v>45388</v>
      </c>
      <c r="C114" s="10">
        <v>0.28958333333333336</v>
      </c>
      <c r="D114" t="s">
        <v>490</v>
      </c>
      <c r="E114" t="s">
        <v>11</v>
      </c>
      <c r="F114">
        <v>52</v>
      </c>
      <c r="G114" t="s">
        <v>408</v>
      </c>
      <c r="H114" t="s">
        <v>13</v>
      </c>
      <c r="I114" t="s">
        <v>2040</v>
      </c>
      <c r="K114">
        <v>60</v>
      </c>
      <c r="L114" t="b">
        <v>1</v>
      </c>
      <c r="M114" t="s">
        <v>24</v>
      </c>
      <c r="N114" t="s">
        <v>15</v>
      </c>
    </row>
    <row r="115" spans="1:14" x14ac:dyDescent="0.25">
      <c r="A115" t="s">
        <v>493</v>
      </c>
      <c r="B115" s="7">
        <v>45021</v>
      </c>
      <c r="C115" s="10">
        <v>0.91666666666666663</v>
      </c>
      <c r="D115" t="s">
        <v>494</v>
      </c>
      <c r="E115" t="s">
        <v>11</v>
      </c>
      <c r="F115">
        <v>68</v>
      </c>
      <c r="G115" t="s">
        <v>408</v>
      </c>
      <c r="H115" t="s">
        <v>13</v>
      </c>
      <c r="I115" t="s">
        <v>2040</v>
      </c>
      <c r="K115">
        <v>36</v>
      </c>
      <c r="L115" t="b">
        <v>1</v>
      </c>
      <c r="M115" t="s">
        <v>14</v>
      </c>
      <c r="N115" t="s">
        <v>15</v>
      </c>
    </row>
    <row r="116" spans="1:14" x14ac:dyDescent="0.25">
      <c r="A116" t="s">
        <v>497</v>
      </c>
      <c r="B116" s="7">
        <v>45405</v>
      </c>
      <c r="C116" s="10">
        <v>0.625</v>
      </c>
      <c r="D116" t="s">
        <v>498</v>
      </c>
      <c r="E116" t="s">
        <v>11</v>
      </c>
      <c r="F116">
        <v>13</v>
      </c>
      <c r="G116" t="s">
        <v>408</v>
      </c>
      <c r="H116" t="s">
        <v>13</v>
      </c>
      <c r="I116" t="s">
        <v>2040</v>
      </c>
      <c r="K116">
        <v>22</v>
      </c>
      <c r="L116" t="b">
        <v>1</v>
      </c>
      <c r="M116" t="s">
        <v>17</v>
      </c>
      <c r="N116" t="s">
        <v>18</v>
      </c>
    </row>
    <row r="117" spans="1:14" x14ac:dyDescent="0.25">
      <c r="A117" t="s">
        <v>499</v>
      </c>
      <c r="B117" s="7">
        <v>45404</v>
      </c>
      <c r="C117" s="10">
        <v>0.36249999999999999</v>
      </c>
      <c r="D117" t="s">
        <v>500</v>
      </c>
      <c r="E117" t="s">
        <v>11</v>
      </c>
      <c r="F117">
        <v>2</v>
      </c>
      <c r="G117" t="s">
        <v>408</v>
      </c>
      <c r="H117" t="s">
        <v>13</v>
      </c>
      <c r="I117" t="s">
        <v>2040</v>
      </c>
      <c r="K117">
        <v>29</v>
      </c>
      <c r="L117" t="b">
        <v>1</v>
      </c>
      <c r="M117" t="s">
        <v>28</v>
      </c>
      <c r="N117" t="s">
        <v>18</v>
      </c>
    </row>
    <row r="118" spans="1:14" x14ac:dyDescent="0.25">
      <c r="A118" t="s">
        <v>501</v>
      </c>
      <c r="B118" s="7">
        <v>45038</v>
      </c>
      <c r="C118" s="10">
        <v>4.583333333333333E-2</v>
      </c>
      <c r="D118" t="s">
        <v>502</v>
      </c>
      <c r="E118" t="s">
        <v>11</v>
      </c>
      <c r="F118">
        <v>55</v>
      </c>
      <c r="G118" t="s">
        <v>408</v>
      </c>
      <c r="H118" t="s">
        <v>13</v>
      </c>
      <c r="I118" t="s">
        <v>2040</v>
      </c>
      <c r="K118">
        <v>25</v>
      </c>
      <c r="L118" t="b">
        <v>1</v>
      </c>
      <c r="M118" t="s">
        <v>24</v>
      </c>
      <c r="N118" t="s">
        <v>18</v>
      </c>
    </row>
    <row r="119" spans="1:14" x14ac:dyDescent="0.25">
      <c r="A119" t="s">
        <v>503</v>
      </c>
      <c r="B119" s="7">
        <v>45036</v>
      </c>
      <c r="C119" s="10">
        <v>0.20416666666666666</v>
      </c>
      <c r="D119" t="s">
        <v>504</v>
      </c>
      <c r="E119" t="s">
        <v>11</v>
      </c>
      <c r="F119">
        <v>18</v>
      </c>
      <c r="G119" t="s">
        <v>408</v>
      </c>
      <c r="H119" t="s">
        <v>13</v>
      </c>
      <c r="I119" t="s">
        <v>2040</v>
      </c>
      <c r="K119">
        <v>28</v>
      </c>
      <c r="L119" t="b">
        <v>1</v>
      </c>
      <c r="M119" t="s">
        <v>17</v>
      </c>
      <c r="N119" t="s">
        <v>18</v>
      </c>
    </row>
    <row r="120" spans="1:14" x14ac:dyDescent="0.25">
      <c r="A120" t="s">
        <v>505</v>
      </c>
      <c r="B120" s="7">
        <v>45404</v>
      </c>
      <c r="C120" s="10">
        <v>0.1701388888888889</v>
      </c>
      <c r="D120" t="s">
        <v>506</v>
      </c>
      <c r="E120" t="s">
        <v>11</v>
      </c>
      <c r="F120">
        <v>3</v>
      </c>
      <c r="G120" t="s">
        <v>408</v>
      </c>
      <c r="H120" t="s">
        <v>13</v>
      </c>
      <c r="I120" t="s">
        <v>2040</v>
      </c>
      <c r="K120">
        <v>54</v>
      </c>
      <c r="L120" t="b">
        <v>1</v>
      </c>
      <c r="M120" t="s">
        <v>28</v>
      </c>
      <c r="N120" t="s">
        <v>15</v>
      </c>
    </row>
    <row r="121" spans="1:14" x14ac:dyDescent="0.25">
      <c r="A121" t="s">
        <v>507</v>
      </c>
      <c r="B121" s="7">
        <v>45410</v>
      </c>
      <c r="C121" s="10">
        <v>0.90208333333333335</v>
      </c>
      <c r="D121" t="s">
        <v>508</v>
      </c>
      <c r="E121" t="s">
        <v>11</v>
      </c>
      <c r="F121">
        <v>78</v>
      </c>
      <c r="G121" t="s">
        <v>408</v>
      </c>
      <c r="H121" t="s">
        <v>13</v>
      </c>
      <c r="I121" t="s">
        <v>2040</v>
      </c>
      <c r="K121">
        <v>16</v>
      </c>
      <c r="L121" t="b">
        <v>1</v>
      </c>
      <c r="M121" t="s">
        <v>16</v>
      </c>
      <c r="N121" t="s">
        <v>18</v>
      </c>
    </row>
    <row r="122" spans="1:14" x14ac:dyDescent="0.25">
      <c r="A122" t="s">
        <v>509</v>
      </c>
      <c r="B122" s="7">
        <v>45042</v>
      </c>
      <c r="C122" s="10">
        <v>0.58958333333333335</v>
      </c>
      <c r="D122" t="s">
        <v>510</v>
      </c>
      <c r="E122" t="s">
        <v>11</v>
      </c>
      <c r="F122">
        <v>19</v>
      </c>
      <c r="G122" t="s">
        <v>408</v>
      </c>
      <c r="H122" t="s">
        <v>13</v>
      </c>
      <c r="I122" t="s">
        <v>2040</v>
      </c>
      <c r="K122">
        <v>17</v>
      </c>
      <c r="L122" t="b">
        <v>1</v>
      </c>
      <c r="M122" t="s">
        <v>17</v>
      </c>
      <c r="N122" t="s">
        <v>18</v>
      </c>
    </row>
    <row r="123" spans="1:14" x14ac:dyDescent="0.25">
      <c r="A123" t="s">
        <v>511</v>
      </c>
      <c r="B123" s="7">
        <v>45026</v>
      </c>
      <c r="C123" s="10">
        <v>0.62986111111111109</v>
      </c>
      <c r="D123" t="s">
        <v>512</v>
      </c>
      <c r="E123" t="s">
        <v>11</v>
      </c>
      <c r="F123">
        <v>22</v>
      </c>
      <c r="G123" t="s">
        <v>408</v>
      </c>
      <c r="H123" t="s">
        <v>13</v>
      </c>
      <c r="I123" t="s">
        <v>2040</v>
      </c>
      <c r="K123">
        <v>40</v>
      </c>
      <c r="L123" t="b">
        <v>1</v>
      </c>
      <c r="M123" t="s">
        <v>25</v>
      </c>
      <c r="N123" t="s">
        <v>15</v>
      </c>
    </row>
    <row r="124" spans="1:14" x14ac:dyDescent="0.25">
      <c r="A124" t="s">
        <v>515</v>
      </c>
      <c r="B124" s="7">
        <v>45024</v>
      </c>
      <c r="C124" s="10">
        <v>0.82291666666666663</v>
      </c>
      <c r="D124" t="s">
        <v>516</v>
      </c>
      <c r="E124" t="s">
        <v>11</v>
      </c>
      <c r="F124">
        <v>32</v>
      </c>
      <c r="G124" t="s">
        <v>408</v>
      </c>
      <c r="H124" t="s">
        <v>13</v>
      </c>
      <c r="I124" t="s">
        <v>2040</v>
      </c>
      <c r="K124">
        <v>25</v>
      </c>
      <c r="L124" t="b">
        <v>1</v>
      </c>
      <c r="M124" t="s">
        <v>39</v>
      </c>
      <c r="N124" t="s">
        <v>18</v>
      </c>
    </row>
    <row r="125" spans="1:14" x14ac:dyDescent="0.25">
      <c r="A125" t="s">
        <v>517</v>
      </c>
      <c r="B125" s="7">
        <v>45021</v>
      </c>
      <c r="C125" s="10">
        <v>0.65138888888888891</v>
      </c>
      <c r="D125" t="s">
        <v>518</v>
      </c>
      <c r="E125" t="s">
        <v>11</v>
      </c>
      <c r="F125">
        <v>8</v>
      </c>
      <c r="G125" t="s">
        <v>408</v>
      </c>
      <c r="H125" t="s">
        <v>13</v>
      </c>
      <c r="I125" t="s">
        <v>2040</v>
      </c>
      <c r="K125">
        <v>27</v>
      </c>
      <c r="L125" t="b">
        <v>1</v>
      </c>
      <c r="M125" t="s">
        <v>28</v>
      </c>
      <c r="N125" t="s">
        <v>18</v>
      </c>
    </row>
    <row r="126" spans="1:14" x14ac:dyDescent="0.25">
      <c r="A126" t="s">
        <v>529</v>
      </c>
      <c r="B126" s="7">
        <v>45392</v>
      </c>
      <c r="C126" s="10">
        <v>0.42986111111111114</v>
      </c>
      <c r="D126" t="s">
        <v>530</v>
      </c>
      <c r="E126" t="s">
        <v>11</v>
      </c>
      <c r="F126">
        <v>69</v>
      </c>
      <c r="G126" t="s">
        <v>408</v>
      </c>
      <c r="H126" t="s">
        <v>13</v>
      </c>
      <c r="I126" t="s">
        <v>2040</v>
      </c>
      <c r="K126">
        <v>30</v>
      </c>
      <c r="L126" t="b">
        <v>1</v>
      </c>
      <c r="M126" t="s">
        <v>14</v>
      </c>
      <c r="N126" t="s">
        <v>18</v>
      </c>
    </row>
    <row r="127" spans="1:14" x14ac:dyDescent="0.25">
      <c r="A127" t="s">
        <v>531</v>
      </c>
      <c r="B127" s="7">
        <v>45410</v>
      </c>
      <c r="C127" s="10">
        <v>0.6381944444444444</v>
      </c>
      <c r="D127" t="s">
        <v>532</v>
      </c>
      <c r="E127" t="s">
        <v>11</v>
      </c>
      <c r="F127">
        <v>70</v>
      </c>
      <c r="G127" t="s">
        <v>408</v>
      </c>
      <c r="H127" t="s">
        <v>13</v>
      </c>
      <c r="I127" t="s">
        <v>2040</v>
      </c>
      <c r="K127">
        <v>39</v>
      </c>
      <c r="L127" t="b">
        <v>1</v>
      </c>
      <c r="M127" t="s">
        <v>14</v>
      </c>
      <c r="N127" t="s">
        <v>15</v>
      </c>
    </row>
    <row r="128" spans="1:14" x14ac:dyDescent="0.25">
      <c r="A128" t="s">
        <v>564</v>
      </c>
      <c r="B128" s="7">
        <v>45043</v>
      </c>
      <c r="C128" s="10">
        <v>0.86388888888888893</v>
      </c>
      <c r="D128" t="s">
        <v>565</v>
      </c>
      <c r="E128" t="s">
        <v>11</v>
      </c>
      <c r="F128">
        <v>20</v>
      </c>
      <c r="G128" t="s">
        <v>563</v>
      </c>
      <c r="H128" t="s">
        <v>13</v>
      </c>
      <c r="I128" t="s">
        <v>2040</v>
      </c>
      <c r="K128">
        <v>44</v>
      </c>
      <c r="L128" t="b">
        <v>1</v>
      </c>
      <c r="M128" t="s">
        <v>17</v>
      </c>
      <c r="N128" t="s">
        <v>15</v>
      </c>
    </row>
    <row r="129" spans="1:14" x14ac:dyDescent="0.25">
      <c r="A129" t="s">
        <v>568</v>
      </c>
      <c r="B129" s="7">
        <v>45411</v>
      </c>
      <c r="C129" s="10">
        <v>7.0833333333333331E-2</v>
      </c>
      <c r="D129" t="s">
        <v>569</v>
      </c>
      <c r="E129" t="s">
        <v>11</v>
      </c>
      <c r="F129">
        <v>44</v>
      </c>
      <c r="G129" t="s">
        <v>563</v>
      </c>
      <c r="H129" t="s">
        <v>13</v>
      </c>
      <c r="I129" t="s">
        <v>2040</v>
      </c>
      <c r="K129">
        <v>37</v>
      </c>
      <c r="L129" t="b">
        <v>1</v>
      </c>
      <c r="M129" t="s">
        <v>21</v>
      </c>
      <c r="N129" t="s">
        <v>15</v>
      </c>
    </row>
    <row r="130" spans="1:14" x14ac:dyDescent="0.25">
      <c r="A130" t="s">
        <v>570</v>
      </c>
      <c r="B130" s="7">
        <v>45383</v>
      </c>
      <c r="C130" s="10">
        <v>0.57708333333333328</v>
      </c>
      <c r="D130" t="s">
        <v>571</v>
      </c>
      <c r="E130" t="s">
        <v>11</v>
      </c>
      <c r="F130">
        <v>11</v>
      </c>
      <c r="G130" t="s">
        <v>563</v>
      </c>
      <c r="H130" t="s">
        <v>13</v>
      </c>
      <c r="I130" t="s">
        <v>2040</v>
      </c>
      <c r="K130">
        <v>25</v>
      </c>
      <c r="L130" t="b">
        <v>1</v>
      </c>
      <c r="M130" t="s">
        <v>17</v>
      </c>
      <c r="N130" t="s">
        <v>18</v>
      </c>
    </row>
    <row r="131" spans="1:14" x14ac:dyDescent="0.25">
      <c r="A131" t="s">
        <v>580</v>
      </c>
      <c r="B131" s="7">
        <v>45412</v>
      </c>
      <c r="C131" s="10">
        <v>0.64375000000000004</v>
      </c>
      <c r="D131" t="s">
        <v>581</v>
      </c>
      <c r="E131" t="s">
        <v>11</v>
      </c>
      <c r="F131">
        <v>4</v>
      </c>
      <c r="G131" t="s">
        <v>563</v>
      </c>
      <c r="H131" t="s">
        <v>13</v>
      </c>
      <c r="I131" t="s">
        <v>2040</v>
      </c>
      <c r="K131">
        <v>54</v>
      </c>
      <c r="L131" t="b">
        <v>1</v>
      </c>
      <c r="M131" t="s">
        <v>28</v>
      </c>
      <c r="N131" t="s">
        <v>15</v>
      </c>
    </row>
    <row r="132" spans="1:14" x14ac:dyDescent="0.25">
      <c r="A132" t="s">
        <v>582</v>
      </c>
      <c r="B132" s="7">
        <v>45030</v>
      </c>
      <c r="C132" s="10">
        <v>0.34513888888888888</v>
      </c>
      <c r="D132" t="s">
        <v>583</v>
      </c>
      <c r="E132" t="s">
        <v>11</v>
      </c>
      <c r="F132">
        <v>33</v>
      </c>
      <c r="G132" t="s">
        <v>563</v>
      </c>
      <c r="H132" t="s">
        <v>13</v>
      </c>
      <c r="I132" t="s">
        <v>2040</v>
      </c>
      <c r="K132">
        <v>20</v>
      </c>
      <c r="L132" t="b">
        <v>1</v>
      </c>
      <c r="M132" t="s">
        <v>39</v>
      </c>
      <c r="N132" t="s">
        <v>18</v>
      </c>
    </row>
    <row r="133" spans="1:14" x14ac:dyDescent="0.25">
      <c r="A133" t="s">
        <v>586</v>
      </c>
      <c r="B133" s="7">
        <v>45388</v>
      </c>
      <c r="C133" s="10">
        <v>0.12638888888888888</v>
      </c>
      <c r="D133" t="s">
        <v>587</v>
      </c>
      <c r="E133" t="s">
        <v>11</v>
      </c>
      <c r="F133">
        <v>42</v>
      </c>
      <c r="G133" t="s">
        <v>563</v>
      </c>
      <c r="H133" t="s">
        <v>13</v>
      </c>
      <c r="I133" t="s">
        <v>2040</v>
      </c>
      <c r="K133">
        <v>11</v>
      </c>
      <c r="L133" t="b">
        <v>1</v>
      </c>
      <c r="M133" t="s">
        <v>21</v>
      </c>
      <c r="N133" t="s">
        <v>18</v>
      </c>
    </row>
    <row r="134" spans="1:14" x14ac:dyDescent="0.25">
      <c r="A134" t="s">
        <v>588</v>
      </c>
      <c r="B134" s="7">
        <v>45046</v>
      </c>
      <c r="C134" s="10">
        <v>0.19236111111111112</v>
      </c>
      <c r="D134" t="s">
        <v>589</v>
      </c>
      <c r="E134" t="s">
        <v>11</v>
      </c>
      <c r="F134">
        <v>19</v>
      </c>
      <c r="G134" t="s">
        <v>563</v>
      </c>
      <c r="H134" t="s">
        <v>13</v>
      </c>
      <c r="I134" t="s">
        <v>2040</v>
      </c>
      <c r="K134">
        <v>19</v>
      </c>
      <c r="L134" t="b">
        <v>1</v>
      </c>
      <c r="M134" t="s">
        <v>17</v>
      </c>
      <c r="N134" t="s">
        <v>18</v>
      </c>
    </row>
    <row r="135" spans="1:14" x14ac:dyDescent="0.25">
      <c r="A135" t="s">
        <v>594</v>
      </c>
      <c r="B135" s="7">
        <v>45387</v>
      </c>
      <c r="C135" s="10">
        <v>0.92222222222222228</v>
      </c>
      <c r="D135" t="s">
        <v>595</v>
      </c>
      <c r="E135" t="s">
        <v>11</v>
      </c>
      <c r="F135">
        <v>18</v>
      </c>
      <c r="G135" t="s">
        <v>563</v>
      </c>
      <c r="H135" t="s">
        <v>13</v>
      </c>
      <c r="I135" t="s">
        <v>2040</v>
      </c>
      <c r="K135">
        <v>10</v>
      </c>
      <c r="L135" t="b">
        <v>1</v>
      </c>
      <c r="M135" t="s">
        <v>17</v>
      </c>
      <c r="N135" t="s">
        <v>18</v>
      </c>
    </row>
    <row r="136" spans="1:14" x14ac:dyDescent="0.25">
      <c r="A136" t="s">
        <v>596</v>
      </c>
      <c r="B136" s="7">
        <v>45386</v>
      </c>
      <c r="C136" s="10">
        <v>0.43541666666666667</v>
      </c>
      <c r="D136" t="s">
        <v>597</v>
      </c>
      <c r="E136" t="s">
        <v>11</v>
      </c>
      <c r="F136">
        <v>9</v>
      </c>
      <c r="G136" t="s">
        <v>563</v>
      </c>
      <c r="H136" t="s">
        <v>13</v>
      </c>
      <c r="I136" t="s">
        <v>2040</v>
      </c>
      <c r="K136">
        <v>25</v>
      </c>
      <c r="L136" t="b">
        <v>1</v>
      </c>
      <c r="M136" t="s">
        <v>28</v>
      </c>
      <c r="N136" t="s">
        <v>18</v>
      </c>
    </row>
    <row r="137" spans="1:14" x14ac:dyDescent="0.25">
      <c r="A137" t="s">
        <v>600</v>
      </c>
      <c r="B137" s="7">
        <v>45031</v>
      </c>
      <c r="C137" s="10">
        <v>0.14027777777777778</v>
      </c>
      <c r="D137" t="s">
        <v>601</v>
      </c>
      <c r="E137" t="s">
        <v>11</v>
      </c>
      <c r="F137">
        <v>7</v>
      </c>
      <c r="G137" t="s">
        <v>563</v>
      </c>
      <c r="H137" t="s">
        <v>13</v>
      </c>
      <c r="I137" t="s">
        <v>2040</v>
      </c>
      <c r="K137">
        <v>56</v>
      </c>
      <c r="L137" t="b">
        <v>1</v>
      </c>
      <c r="M137" t="s">
        <v>28</v>
      </c>
      <c r="N137" t="s">
        <v>15</v>
      </c>
    </row>
    <row r="138" spans="1:14" x14ac:dyDescent="0.25">
      <c r="A138" t="s">
        <v>617</v>
      </c>
      <c r="B138" s="7">
        <v>45408</v>
      </c>
      <c r="C138" s="10">
        <v>0.93125000000000002</v>
      </c>
      <c r="D138" t="s">
        <v>618</v>
      </c>
      <c r="E138" t="s">
        <v>92</v>
      </c>
      <c r="F138">
        <v>70</v>
      </c>
      <c r="G138" t="s">
        <v>563</v>
      </c>
      <c r="H138" t="s">
        <v>13</v>
      </c>
      <c r="I138" t="s">
        <v>2040</v>
      </c>
      <c r="K138">
        <v>20</v>
      </c>
      <c r="L138" t="b">
        <v>1</v>
      </c>
      <c r="M138" t="s">
        <v>14</v>
      </c>
      <c r="N138" t="s">
        <v>18</v>
      </c>
    </row>
    <row r="139" spans="1:14" x14ac:dyDescent="0.25">
      <c r="A139" t="s">
        <v>623</v>
      </c>
      <c r="B139" s="7">
        <v>45390</v>
      </c>
      <c r="C139" s="10">
        <v>0.83611111111111114</v>
      </c>
      <c r="D139" t="s">
        <v>624</v>
      </c>
      <c r="E139" t="s">
        <v>92</v>
      </c>
      <c r="F139">
        <v>11</v>
      </c>
      <c r="G139" t="s">
        <v>563</v>
      </c>
      <c r="H139" t="s">
        <v>13</v>
      </c>
      <c r="I139" t="s">
        <v>2040</v>
      </c>
      <c r="K139">
        <v>38</v>
      </c>
      <c r="L139" t="b">
        <v>1</v>
      </c>
      <c r="M139" t="s">
        <v>17</v>
      </c>
      <c r="N139" t="s">
        <v>15</v>
      </c>
    </row>
    <row r="140" spans="1:14" x14ac:dyDescent="0.25">
      <c r="A140" t="s">
        <v>633</v>
      </c>
      <c r="B140" s="7">
        <v>45023</v>
      </c>
      <c r="C140" s="10">
        <v>0.34652777777777777</v>
      </c>
      <c r="D140" t="s">
        <v>634</v>
      </c>
      <c r="E140" t="s">
        <v>92</v>
      </c>
      <c r="F140">
        <v>4</v>
      </c>
      <c r="G140" t="s">
        <v>563</v>
      </c>
      <c r="H140" t="s">
        <v>13</v>
      </c>
      <c r="I140" t="s">
        <v>2040</v>
      </c>
      <c r="K140">
        <v>58</v>
      </c>
      <c r="L140" t="b">
        <v>1</v>
      </c>
      <c r="M140" t="s">
        <v>28</v>
      </c>
      <c r="N140" t="s">
        <v>15</v>
      </c>
    </row>
    <row r="141" spans="1:14" x14ac:dyDescent="0.25">
      <c r="A141" t="s">
        <v>637</v>
      </c>
      <c r="B141" s="7">
        <v>45399</v>
      </c>
      <c r="C141" s="10">
        <v>0.59166666666666667</v>
      </c>
      <c r="D141" t="s">
        <v>638</v>
      </c>
      <c r="E141" t="s">
        <v>92</v>
      </c>
      <c r="F141">
        <v>18</v>
      </c>
      <c r="G141" t="s">
        <v>563</v>
      </c>
      <c r="H141" t="s">
        <v>13</v>
      </c>
      <c r="I141" t="s">
        <v>2040</v>
      </c>
      <c r="K141">
        <v>52</v>
      </c>
      <c r="L141" t="b">
        <v>1</v>
      </c>
      <c r="M141" t="s">
        <v>17</v>
      </c>
      <c r="N141" t="s">
        <v>15</v>
      </c>
    </row>
    <row r="142" spans="1:14" x14ac:dyDescent="0.25">
      <c r="A142" t="s">
        <v>639</v>
      </c>
      <c r="B142" s="7">
        <v>45027</v>
      </c>
      <c r="C142" s="10">
        <v>0.48541666666666666</v>
      </c>
      <c r="D142" t="s">
        <v>640</v>
      </c>
      <c r="E142" t="s">
        <v>92</v>
      </c>
      <c r="F142">
        <v>38</v>
      </c>
      <c r="G142" t="s">
        <v>563</v>
      </c>
      <c r="H142" t="s">
        <v>13</v>
      </c>
      <c r="I142" t="s">
        <v>2040</v>
      </c>
      <c r="K142">
        <v>13</v>
      </c>
      <c r="L142" t="b">
        <v>1</v>
      </c>
      <c r="M142" t="s">
        <v>39</v>
      </c>
      <c r="N142" t="s">
        <v>18</v>
      </c>
    </row>
    <row r="143" spans="1:14" x14ac:dyDescent="0.25">
      <c r="A143" t="s">
        <v>641</v>
      </c>
      <c r="B143" s="7">
        <v>45410</v>
      </c>
      <c r="C143" s="10">
        <v>0.70763888888888893</v>
      </c>
      <c r="D143" t="s">
        <v>642</v>
      </c>
      <c r="E143" t="s">
        <v>92</v>
      </c>
      <c r="F143">
        <v>6</v>
      </c>
      <c r="G143" t="s">
        <v>563</v>
      </c>
      <c r="H143" t="s">
        <v>13</v>
      </c>
      <c r="I143" t="s">
        <v>2040</v>
      </c>
      <c r="K143">
        <v>23</v>
      </c>
      <c r="L143" t="b">
        <v>1</v>
      </c>
      <c r="M143" t="s">
        <v>28</v>
      </c>
      <c r="N143" t="s">
        <v>18</v>
      </c>
    </row>
    <row r="144" spans="1:14" x14ac:dyDescent="0.25">
      <c r="A144" t="s">
        <v>651</v>
      </c>
      <c r="B144" s="7">
        <v>45032</v>
      </c>
      <c r="C144" s="10">
        <v>0.19305555555555556</v>
      </c>
      <c r="D144" t="s">
        <v>652</v>
      </c>
      <c r="E144" t="s">
        <v>92</v>
      </c>
      <c r="F144">
        <v>14</v>
      </c>
      <c r="G144" t="s">
        <v>563</v>
      </c>
      <c r="H144" t="s">
        <v>13</v>
      </c>
      <c r="I144" t="s">
        <v>2040</v>
      </c>
      <c r="K144">
        <v>12</v>
      </c>
      <c r="L144" t="b">
        <v>1</v>
      </c>
      <c r="M144" t="s">
        <v>17</v>
      </c>
      <c r="N144" t="s">
        <v>18</v>
      </c>
    </row>
    <row r="145" spans="1:14" x14ac:dyDescent="0.25">
      <c r="A145" t="s">
        <v>670</v>
      </c>
      <c r="B145" s="7">
        <v>45391</v>
      </c>
      <c r="C145" s="10">
        <v>0.57638888888888884</v>
      </c>
      <c r="D145" t="s">
        <v>671</v>
      </c>
      <c r="E145" t="s">
        <v>92</v>
      </c>
      <c r="F145">
        <v>15</v>
      </c>
      <c r="G145" t="s">
        <v>667</v>
      </c>
      <c r="H145" t="s">
        <v>13</v>
      </c>
      <c r="I145" t="s">
        <v>2040</v>
      </c>
      <c r="K145">
        <v>11</v>
      </c>
      <c r="L145" t="b">
        <v>1</v>
      </c>
      <c r="M145" t="s">
        <v>17</v>
      </c>
      <c r="N145" t="s">
        <v>18</v>
      </c>
    </row>
    <row r="146" spans="1:14" x14ac:dyDescent="0.25">
      <c r="A146" t="s">
        <v>672</v>
      </c>
      <c r="B146" s="7">
        <v>45038</v>
      </c>
      <c r="C146" s="10">
        <v>0.76736111111111116</v>
      </c>
      <c r="D146" t="s">
        <v>673</v>
      </c>
      <c r="E146" t="s">
        <v>92</v>
      </c>
      <c r="F146">
        <v>36</v>
      </c>
      <c r="G146" t="s">
        <v>667</v>
      </c>
      <c r="H146" t="s">
        <v>13</v>
      </c>
      <c r="I146" t="s">
        <v>2040</v>
      </c>
      <c r="K146">
        <v>26</v>
      </c>
      <c r="L146" t="b">
        <v>1</v>
      </c>
      <c r="M146" t="s">
        <v>39</v>
      </c>
      <c r="N146" t="s">
        <v>18</v>
      </c>
    </row>
    <row r="147" spans="1:14" x14ac:dyDescent="0.25">
      <c r="A147" t="s">
        <v>674</v>
      </c>
      <c r="B147" s="7">
        <v>45400</v>
      </c>
      <c r="C147" s="10">
        <v>0.6</v>
      </c>
      <c r="D147" t="s">
        <v>675</v>
      </c>
      <c r="E147" t="s">
        <v>92</v>
      </c>
      <c r="F147">
        <v>5</v>
      </c>
      <c r="G147" t="s">
        <v>667</v>
      </c>
      <c r="H147" t="s">
        <v>13</v>
      </c>
      <c r="I147" t="s">
        <v>2040</v>
      </c>
      <c r="K147">
        <v>21</v>
      </c>
      <c r="L147" t="b">
        <v>1</v>
      </c>
      <c r="M147" t="s">
        <v>28</v>
      </c>
      <c r="N147" t="s">
        <v>18</v>
      </c>
    </row>
    <row r="148" spans="1:14" x14ac:dyDescent="0.25">
      <c r="A148" t="s">
        <v>678</v>
      </c>
      <c r="B148" s="7">
        <v>45037</v>
      </c>
      <c r="C148" s="10">
        <v>0.31319444444444444</v>
      </c>
      <c r="D148" t="s">
        <v>679</v>
      </c>
      <c r="E148" t="s">
        <v>92</v>
      </c>
      <c r="F148">
        <v>12</v>
      </c>
      <c r="G148" t="s">
        <v>667</v>
      </c>
      <c r="H148" t="s">
        <v>13</v>
      </c>
      <c r="I148" t="s">
        <v>2040</v>
      </c>
      <c r="K148">
        <v>15</v>
      </c>
      <c r="L148" t="b">
        <v>1</v>
      </c>
      <c r="M148" t="s">
        <v>17</v>
      </c>
      <c r="N148" t="s">
        <v>18</v>
      </c>
    </row>
    <row r="149" spans="1:14" x14ac:dyDescent="0.25">
      <c r="A149" t="s">
        <v>680</v>
      </c>
      <c r="B149" s="7">
        <v>45027</v>
      </c>
      <c r="C149" s="10">
        <v>0.13055555555555556</v>
      </c>
      <c r="D149" t="s">
        <v>681</v>
      </c>
      <c r="E149" t="s">
        <v>92</v>
      </c>
      <c r="F149">
        <v>67</v>
      </c>
      <c r="G149" t="s">
        <v>667</v>
      </c>
      <c r="H149" t="s">
        <v>13</v>
      </c>
      <c r="I149" t="s">
        <v>2040</v>
      </c>
      <c r="K149">
        <v>17</v>
      </c>
      <c r="L149" t="b">
        <v>1</v>
      </c>
      <c r="M149" t="s">
        <v>14</v>
      </c>
      <c r="N149" t="s">
        <v>18</v>
      </c>
    </row>
    <row r="150" spans="1:14" x14ac:dyDescent="0.25">
      <c r="A150" t="s">
        <v>682</v>
      </c>
      <c r="B150" s="7">
        <v>45029</v>
      </c>
      <c r="C150" s="10">
        <v>0.2326388888888889</v>
      </c>
      <c r="D150" t="s">
        <v>683</v>
      </c>
      <c r="E150" t="s">
        <v>92</v>
      </c>
      <c r="F150">
        <v>26</v>
      </c>
      <c r="G150" t="s">
        <v>667</v>
      </c>
      <c r="H150" t="s">
        <v>13</v>
      </c>
      <c r="I150" t="s">
        <v>2040</v>
      </c>
      <c r="K150">
        <v>37</v>
      </c>
      <c r="L150" t="b">
        <v>1</v>
      </c>
      <c r="M150" t="s">
        <v>25</v>
      </c>
      <c r="N150" t="s">
        <v>15</v>
      </c>
    </row>
    <row r="151" spans="1:14" x14ac:dyDescent="0.25">
      <c r="A151" t="s">
        <v>686</v>
      </c>
      <c r="B151" s="7">
        <v>45403</v>
      </c>
      <c r="C151" s="10">
        <v>0.50208333333333333</v>
      </c>
      <c r="D151" t="s">
        <v>687</v>
      </c>
      <c r="E151" t="s">
        <v>92</v>
      </c>
      <c r="F151">
        <v>53</v>
      </c>
      <c r="G151" t="s">
        <v>667</v>
      </c>
      <c r="H151" t="s">
        <v>13</v>
      </c>
      <c r="I151" t="s">
        <v>2040</v>
      </c>
      <c r="K151">
        <v>20</v>
      </c>
      <c r="L151" t="b">
        <v>1</v>
      </c>
      <c r="M151" t="s">
        <v>24</v>
      </c>
      <c r="N151" t="s">
        <v>18</v>
      </c>
    </row>
    <row r="152" spans="1:14" x14ac:dyDescent="0.25">
      <c r="A152" t="s">
        <v>688</v>
      </c>
      <c r="B152" s="7">
        <v>45403</v>
      </c>
      <c r="C152" s="10">
        <v>0.99583333333333335</v>
      </c>
      <c r="D152" t="s">
        <v>689</v>
      </c>
      <c r="E152" t="s">
        <v>92</v>
      </c>
      <c r="F152">
        <v>57</v>
      </c>
      <c r="G152" t="s">
        <v>667</v>
      </c>
      <c r="H152" t="s">
        <v>13</v>
      </c>
      <c r="I152" t="s">
        <v>2040</v>
      </c>
      <c r="K152">
        <v>36</v>
      </c>
      <c r="L152" t="b">
        <v>1</v>
      </c>
      <c r="M152" t="s">
        <v>24</v>
      </c>
      <c r="N152" t="s">
        <v>15</v>
      </c>
    </row>
    <row r="153" spans="1:14" x14ac:dyDescent="0.25">
      <c r="A153" t="s">
        <v>694</v>
      </c>
      <c r="B153" s="7">
        <v>45386</v>
      </c>
      <c r="C153" s="10">
        <v>0.68611111111111112</v>
      </c>
      <c r="D153" t="s">
        <v>695</v>
      </c>
      <c r="E153" t="s">
        <v>92</v>
      </c>
      <c r="F153">
        <v>75</v>
      </c>
      <c r="G153" t="s">
        <v>667</v>
      </c>
      <c r="H153" t="s">
        <v>13</v>
      </c>
      <c r="I153" t="s">
        <v>2040</v>
      </c>
      <c r="K153">
        <v>11</v>
      </c>
      <c r="L153" t="b">
        <v>1</v>
      </c>
      <c r="M153" t="s">
        <v>16</v>
      </c>
      <c r="N153" t="s">
        <v>18</v>
      </c>
    </row>
    <row r="154" spans="1:14" x14ac:dyDescent="0.25">
      <c r="A154" t="s">
        <v>696</v>
      </c>
      <c r="B154" s="7">
        <v>45043</v>
      </c>
      <c r="C154" s="10">
        <v>0.15625</v>
      </c>
      <c r="D154" t="s">
        <v>697</v>
      </c>
      <c r="E154" t="s">
        <v>92</v>
      </c>
      <c r="F154">
        <v>8</v>
      </c>
      <c r="G154" t="s">
        <v>667</v>
      </c>
      <c r="H154" t="s">
        <v>13</v>
      </c>
      <c r="I154" t="s">
        <v>2040</v>
      </c>
      <c r="K154">
        <v>30</v>
      </c>
      <c r="L154" t="b">
        <v>1</v>
      </c>
      <c r="M154" t="s">
        <v>28</v>
      </c>
      <c r="N154" t="s">
        <v>18</v>
      </c>
    </row>
    <row r="155" spans="1:14" x14ac:dyDescent="0.25">
      <c r="A155" t="s">
        <v>698</v>
      </c>
      <c r="B155" s="7">
        <v>45409</v>
      </c>
      <c r="C155" s="10">
        <v>5.1388888888888887E-2</v>
      </c>
      <c r="D155" t="s">
        <v>699</v>
      </c>
      <c r="E155" t="s">
        <v>92</v>
      </c>
      <c r="F155">
        <v>57</v>
      </c>
      <c r="G155" t="s">
        <v>667</v>
      </c>
      <c r="H155" t="s">
        <v>13</v>
      </c>
      <c r="I155" t="s">
        <v>2040</v>
      </c>
      <c r="K155">
        <v>53</v>
      </c>
      <c r="L155" t="b">
        <v>1</v>
      </c>
      <c r="M155" t="s">
        <v>24</v>
      </c>
      <c r="N155" t="s">
        <v>15</v>
      </c>
    </row>
    <row r="156" spans="1:14" x14ac:dyDescent="0.25">
      <c r="A156" t="s">
        <v>706</v>
      </c>
      <c r="B156" s="7">
        <v>45389</v>
      </c>
      <c r="C156" s="10">
        <v>0.72777777777777775</v>
      </c>
      <c r="D156" t="s">
        <v>707</v>
      </c>
      <c r="E156" t="s">
        <v>92</v>
      </c>
      <c r="F156">
        <v>62</v>
      </c>
      <c r="G156" t="s">
        <v>667</v>
      </c>
      <c r="H156" t="s">
        <v>13</v>
      </c>
      <c r="I156" t="s">
        <v>2040</v>
      </c>
      <c r="K156">
        <v>18</v>
      </c>
      <c r="L156" t="b">
        <v>1</v>
      </c>
      <c r="M156" t="s">
        <v>14</v>
      </c>
      <c r="N156" t="s">
        <v>18</v>
      </c>
    </row>
    <row r="157" spans="1:14" x14ac:dyDescent="0.25">
      <c r="A157" t="s">
        <v>708</v>
      </c>
      <c r="B157" s="7">
        <v>45404</v>
      </c>
      <c r="C157" s="10">
        <v>0.2076388888888889</v>
      </c>
      <c r="D157" t="s">
        <v>709</v>
      </c>
      <c r="E157" t="s">
        <v>11</v>
      </c>
      <c r="F157">
        <v>21</v>
      </c>
      <c r="G157" t="s">
        <v>667</v>
      </c>
      <c r="H157" t="s">
        <v>13</v>
      </c>
      <c r="I157" t="s">
        <v>2040</v>
      </c>
      <c r="K157">
        <v>13</v>
      </c>
      <c r="L157" t="b">
        <v>1</v>
      </c>
      <c r="M157" t="s">
        <v>25</v>
      </c>
      <c r="N157" t="s">
        <v>18</v>
      </c>
    </row>
    <row r="158" spans="1:14" x14ac:dyDescent="0.25">
      <c r="A158" t="s">
        <v>712</v>
      </c>
      <c r="B158" s="7">
        <v>45395</v>
      </c>
      <c r="C158" s="10">
        <v>0.35416666666666669</v>
      </c>
      <c r="D158" t="s">
        <v>713</v>
      </c>
      <c r="E158" t="s">
        <v>11</v>
      </c>
      <c r="F158">
        <v>59</v>
      </c>
      <c r="G158" t="s">
        <v>667</v>
      </c>
      <c r="H158" t="s">
        <v>13</v>
      </c>
      <c r="I158" t="s">
        <v>2040</v>
      </c>
      <c r="K158">
        <v>37</v>
      </c>
      <c r="L158" t="b">
        <v>1</v>
      </c>
      <c r="M158" t="s">
        <v>24</v>
      </c>
      <c r="N158" t="s">
        <v>15</v>
      </c>
    </row>
    <row r="159" spans="1:14" x14ac:dyDescent="0.25">
      <c r="A159" t="s">
        <v>714</v>
      </c>
      <c r="B159" s="7">
        <v>45408</v>
      </c>
      <c r="C159" s="10">
        <v>0.89236111111111116</v>
      </c>
      <c r="D159" t="s">
        <v>715</v>
      </c>
      <c r="E159" t="s">
        <v>11</v>
      </c>
      <c r="F159">
        <v>22</v>
      </c>
      <c r="G159" t="s">
        <v>667</v>
      </c>
      <c r="H159" t="s">
        <v>13</v>
      </c>
      <c r="I159" t="s">
        <v>2040</v>
      </c>
      <c r="K159">
        <v>43</v>
      </c>
      <c r="L159" t="b">
        <v>1</v>
      </c>
      <c r="M159" t="s">
        <v>25</v>
      </c>
      <c r="N159" t="s">
        <v>15</v>
      </c>
    </row>
    <row r="160" spans="1:14" x14ac:dyDescent="0.25">
      <c r="A160" t="s">
        <v>718</v>
      </c>
      <c r="B160" s="7">
        <v>45407</v>
      </c>
      <c r="C160" s="10">
        <v>0.37083333333333335</v>
      </c>
      <c r="D160" t="s">
        <v>719</v>
      </c>
      <c r="E160" t="s">
        <v>11</v>
      </c>
      <c r="F160">
        <v>7</v>
      </c>
      <c r="G160" t="s">
        <v>667</v>
      </c>
      <c r="H160" t="s">
        <v>13</v>
      </c>
      <c r="I160" t="s">
        <v>2040</v>
      </c>
      <c r="K160">
        <v>46</v>
      </c>
      <c r="L160" t="b">
        <v>1</v>
      </c>
      <c r="M160" t="s">
        <v>28</v>
      </c>
      <c r="N160" t="s">
        <v>15</v>
      </c>
    </row>
    <row r="161" spans="1:14" x14ac:dyDescent="0.25">
      <c r="A161" t="s">
        <v>722</v>
      </c>
      <c r="B161" s="7">
        <v>45042</v>
      </c>
      <c r="C161" s="10">
        <v>0.30972222222222223</v>
      </c>
      <c r="D161" t="s">
        <v>723</v>
      </c>
      <c r="E161" t="s">
        <v>11</v>
      </c>
      <c r="F161">
        <v>18</v>
      </c>
      <c r="G161" t="s">
        <v>667</v>
      </c>
      <c r="H161" t="s">
        <v>13</v>
      </c>
      <c r="I161" t="s">
        <v>2040</v>
      </c>
      <c r="K161">
        <v>19</v>
      </c>
      <c r="L161" t="b">
        <v>1</v>
      </c>
      <c r="M161" t="s">
        <v>17</v>
      </c>
      <c r="N161" t="s">
        <v>18</v>
      </c>
    </row>
    <row r="162" spans="1:14" x14ac:dyDescent="0.25">
      <c r="A162" t="s">
        <v>724</v>
      </c>
      <c r="B162" s="7">
        <v>45024</v>
      </c>
      <c r="C162" s="10">
        <v>9.7916666666666666E-2</v>
      </c>
      <c r="D162" t="s">
        <v>725</v>
      </c>
      <c r="E162" t="s">
        <v>11</v>
      </c>
      <c r="F162">
        <v>23</v>
      </c>
      <c r="G162" t="s">
        <v>667</v>
      </c>
      <c r="H162" t="s">
        <v>13</v>
      </c>
      <c r="I162" t="s">
        <v>2040</v>
      </c>
      <c r="K162">
        <v>59</v>
      </c>
      <c r="L162" t="b">
        <v>1</v>
      </c>
      <c r="M162" t="s">
        <v>25</v>
      </c>
      <c r="N162" t="s">
        <v>15</v>
      </c>
    </row>
    <row r="163" spans="1:14" x14ac:dyDescent="0.25">
      <c r="A163" t="s">
        <v>734</v>
      </c>
      <c r="B163" s="7">
        <v>45405</v>
      </c>
      <c r="C163" s="10">
        <v>0.25277777777777777</v>
      </c>
      <c r="D163" t="s">
        <v>735</v>
      </c>
      <c r="E163" t="s">
        <v>11</v>
      </c>
      <c r="F163">
        <v>17</v>
      </c>
      <c r="G163" t="s">
        <v>667</v>
      </c>
      <c r="H163" t="s">
        <v>13</v>
      </c>
      <c r="I163" t="s">
        <v>2040</v>
      </c>
      <c r="K163">
        <v>35</v>
      </c>
      <c r="L163" t="b">
        <v>1</v>
      </c>
      <c r="M163" t="s">
        <v>17</v>
      </c>
      <c r="N163" t="s">
        <v>15</v>
      </c>
    </row>
    <row r="164" spans="1:14" x14ac:dyDescent="0.25">
      <c r="A164" t="s">
        <v>738</v>
      </c>
      <c r="B164" s="7">
        <v>45401</v>
      </c>
      <c r="C164" s="10">
        <v>0.69305555555555554</v>
      </c>
      <c r="D164" t="s">
        <v>739</v>
      </c>
      <c r="E164" t="s">
        <v>11</v>
      </c>
      <c r="F164">
        <v>10</v>
      </c>
      <c r="G164" t="s">
        <v>667</v>
      </c>
      <c r="H164" t="s">
        <v>13</v>
      </c>
      <c r="I164" t="s">
        <v>2040</v>
      </c>
      <c r="K164">
        <v>22</v>
      </c>
      <c r="L164" t="b">
        <v>1</v>
      </c>
      <c r="M164" t="s">
        <v>28</v>
      </c>
      <c r="N164" t="s">
        <v>18</v>
      </c>
    </row>
    <row r="165" spans="1:14" x14ac:dyDescent="0.25">
      <c r="A165" t="s">
        <v>813</v>
      </c>
      <c r="B165" s="7">
        <v>45388</v>
      </c>
      <c r="C165" s="10">
        <v>0.18680555555555556</v>
      </c>
      <c r="D165" t="s">
        <v>814</v>
      </c>
      <c r="E165" t="s">
        <v>11</v>
      </c>
      <c r="F165">
        <v>37</v>
      </c>
      <c r="G165" t="s">
        <v>784</v>
      </c>
      <c r="H165" t="s">
        <v>13</v>
      </c>
      <c r="I165" t="s">
        <v>2040</v>
      </c>
      <c r="K165">
        <v>54</v>
      </c>
      <c r="L165" t="b">
        <v>1</v>
      </c>
      <c r="M165" t="s">
        <v>39</v>
      </c>
      <c r="N165" t="s">
        <v>15</v>
      </c>
    </row>
    <row r="166" spans="1:14" x14ac:dyDescent="0.25">
      <c r="A166" t="s">
        <v>817</v>
      </c>
      <c r="B166" s="7">
        <v>45035</v>
      </c>
      <c r="C166" s="10">
        <v>0.85902777777777772</v>
      </c>
      <c r="D166" t="s">
        <v>818</v>
      </c>
      <c r="E166" t="s">
        <v>92</v>
      </c>
      <c r="F166">
        <v>26</v>
      </c>
      <c r="G166" t="s">
        <v>784</v>
      </c>
      <c r="H166" t="s">
        <v>13</v>
      </c>
      <c r="I166" t="s">
        <v>2040</v>
      </c>
      <c r="K166">
        <v>30</v>
      </c>
      <c r="L166" t="b">
        <v>1</v>
      </c>
      <c r="M166" t="s">
        <v>25</v>
      </c>
      <c r="N166" t="s">
        <v>18</v>
      </c>
    </row>
    <row r="167" spans="1:14" x14ac:dyDescent="0.25">
      <c r="A167" t="s">
        <v>825</v>
      </c>
      <c r="B167" s="7">
        <v>45027</v>
      </c>
      <c r="C167" s="10">
        <v>0.58888888888888891</v>
      </c>
      <c r="D167" t="s">
        <v>826</v>
      </c>
      <c r="E167" t="s">
        <v>11</v>
      </c>
      <c r="F167">
        <v>42</v>
      </c>
      <c r="G167" t="s">
        <v>784</v>
      </c>
      <c r="H167" t="s">
        <v>13</v>
      </c>
      <c r="I167" t="s">
        <v>2040</v>
      </c>
      <c r="K167">
        <v>17</v>
      </c>
      <c r="L167" t="b">
        <v>1</v>
      </c>
      <c r="M167" t="s">
        <v>21</v>
      </c>
      <c r="N167" t="s">
        <v>18</v>
      </c>
    </row>
    <row r="168" spans="1:14" x14ac:dyDescent="0.25">
      <c r="A168" t="s">
        <v>827</v>
      </c>
      <c r="B168" s="7">
        <v>45392</v>
      </c>
      <c r="C168" s="10">
        <v>0.21944444444444444</v>
      </c>
      <c r="D168" t="s">
        <v>828</v>
      </c>
      <c r="E168" t="s">
        <v>11</v>
      </c>
      <c r="F168">
        <v>13</v>
      </c>
      <c r="G168" t="s">
        <v>784</v>
      </c>
      <c r="H168" t="s">
        <v>13</v>
      </c>
      <c r="I168" t="s">
        <v>2040</v>
      </c>
      <c r="K168">
        <v>40</v>
      </c>
      <c r="L168" t="b">
        <v>1</v>
      </c>
      <c r="M168" t="s">
        <v>17</v>
      </c>
      <c r="N168" t="s">
        <v>15</v>
      </c>
    </row>
    <row r="169" spans="1:14" x14ac:dyDescent="0.25">
      <c r="A169" t="s">
        <v>831</v>
      </c>
      <c r="B169" s="7">
        <v>45035</v>
      </c>
      <c r="C169" s="10">
        <v>0.30625000000000002</v>
      </c>
      <c r="D169" t="s">
        <v>832</v>
      </c>
      <c r="E169" t="s">
        <v>11</v>
      </c>
      <c r="F169">
        <v>17</v>
      </c>
      <c r="G169" t="s">
        <v>784</v>
      </c>
      <c r="H169" t="s">
        <v>13</v>
      </c>
      <c r="I169" t="s">
        <v>2040</v>
      </c>
      <c r="K169">
        <v>21</v>
      </c>
      <c r="L169" t="b">
        <v>1</v>
      </c>
      <c r="M169" t="s">
        <v>17</v>
      </c>
      <c r="N169" t="s">
        <v>18</v>
      </c>
    </row>
    <row r="170" spans="1:14" x14ac:dyDescent="0.25">
      <c r="A170" t="s">
        <v>856</v>
      </c>
      <c r="B170" s="7">
        <v>45410</v>
      </c>
      <c r="C170" s="10">
        <v>0.90138888888888891</v>
      </c>
      <c r="D170" t="s">
        <v>857</v>
      </c>
      <c r="E170" t="s">
        <v>92</v>
      </c>
      <c r="F170">
        <v>11</v>
      </c>
      <c r="G170" t="s">
        <v>835</v>
      </c>
      <c r="H170" t="s">
        <v>13</v>
      </c>
      <c r="I170" t="s">
        <v>2040</v>
      </c>
      <c r="K170">
        <v>32</v>
      </c>
      <c r="L170" t="b">
        <v>1</v>
      </c>
      <c r="M170" t="s">
        <v>17</v>
      </c>
      <c r="N170" t="s">
        <v>15</v>
      </c>
    </row>
    <row r="171" spans="1:14" x14ac:dyDescent="0.25">
      <c r="A171" t="s">
        <v>858</v>
      </c>
      <c r="B171" s="7">
        <v>45026</v>
      </c>
      <c r="C171" s="10">
        <v>0.71388888888888891</v>
      </c>
      <c r="D171" t="s">
        <v>859</v>
      </c>
      <c r="E171" t="s">
        <v>92</v>
      </c>
      <c r="F171">
        <v>2</v>
      </c>
      <c r="G171" t="s">
        <v>835</v>
      </c>
      <c r="H171" t="s">
        <v>13</v>
      </c>
      <c r="I171" t="s">
        <v>2040</v>
      </c>
      <c r="K171">
        <v>35</v>
      </c>
      <c r="L171" t="b">
        <v>1</v>
      </c>
      <c r="M171" t="s">
        <v>28</v>
      </c>
      <c r="N171" t="s">
        <v>15</v>
      </c>
    </row>
    <row r="172" spans="1:14" x14ac:dyDescent="0.25">
      <c r="A172" t="s">
        <v>860</v>
      </c>
      <c r="B172" s="7">
        <v>45386</v>
      </c>
      <c r="C172" s="10">
        <v>0.17986111111111111</v>
      </c>
      <c r="D172" t="s">
        <v>861</v>
      </c>
      <c r="E172" t="s">
        <v>92</v>
      </c>
      <c r="F172">
        <v>15</v>
      </c>
      <c r="G172" t="s">
        <v>835</v>
      </c>
      <c r="H172" t="s">
        <v>13</v>
      </c>
      <c r="I172" t="s">
        <v>2040</v>
      </c>
      <c r="K172">
        <v>44</v>
      </c>
      <c r="L172" t="b">
        <v>1</v>
      </c>
      <c r="M172" t="s">
        <v>17</v>
      </c>
      <c r="N172" t="s">
        <v>15</v>
      </c>
    </row>
    <row r="173" spans="1:14" x14ac:dyDescent="0.25">
      <c r="A173" t="s">
        <v>864</v>
      </c>
      <c r="B173" s="7">
        <v>45037</v>
      </c>
      <c r="C173" s="10">
        <v>0.47916666666666669</v>
      </c>
      <c r="D173" t="s">
        <v>865</v>
      </c>
      <c r="E173" t="s">
        <v>11</v>
      </c>
      <c r="F173">
        <v>71</v>
      </c>
      <c r="G173" t="s">
        <v>835</v>
      </c>
      <c r="H173" t="s">
        <v>13</v>
      </c>
      <c r="I173" t="s">
        <v>2040</v>
      </c>
      <c r="K173">
        <v>30</v>
      </c>
      <c r="L173" t="b">
        <v>1</v>
      </c>
      <c r="M173" t="s">
        <v>16</v>
      </c>
      <c r="N173" t="s">
        <v>18</v>
      </c>
    </row>
    <row r="174" spans="1:14" x14ac:dyDescent="0.25">
      <c r="A174" t="s">
        <v>866</v>
      </c>
      <c r="B174" s="7">
        <v>45387</v>
      </c>
      <c r="C174" s="10">
        <v>0.10972222222222222</v>
      </c>
      <c r="D174" t="s">
        <v>867</v>
      </c>
      <c r="E174" t="s">
        <v>11</v>
      </c>
      <c r="F174">
        <v>33</v>
      </c>
      <c r="G174" t="s">
        <v>835</v>
      </c>
      <c r="H174" t="s">
        <v>13</v>
      </c>
      <c r="I174" t="s">
        <v>2040</v>
      </c>
      <c r="K174">
        <v>49</v>
      </c>
      <c r="L174" t="b">
        <v>1</v>
      </c>
      <c r="M174" t="s">
        <v>39</v>
      </c>
      <c r="N174" t="s">
        <v>15</v>
      </c>
    </row>
    <row r="175" spans="1:14" x14ac:dyDescent="0.25">
      <c r="A175" t="s">
        <v>877</v>
      </c>
      <c r="B175" s="7">
        <v>45026</v>
      </c>
      <c r="C175" s="10">
        <v>0.8666666666666667</v>
      </c>
      <c r="D175" t="s">
        <v>878</v>
      </c>
      <c r="E175" t="s">
        <v>92</v>
      </c>
      <c r="F175">
        <v>54</v>
      </c>
      <c r="G175" t="s">
        <v>835</v>
      </c>
      <c r="H175" t="s">
        <v>870</v>
      </c>
      <c r="I175" t="s">
        <v>2040</v>
      </c>
      <c r="K175">
        <v>60</v>
      </c>
      <c r="L175" t="b">
        <v>1</v>
      </c>
      <c r="M175" t="s">
        <v>24</v>
      </c>
      <c r="N175" t="s">
        <v>15</v>
      </c>
    </row>
    <row r="176" spans="1:14" x14ac:dyDescent="0.25">
      <c r="A176" t="s">
        <v>879</v>
      </c>
      <c r="B176" s="7">
        <v>45398</v>
      </c>
      <c r="C176" s="10">
        <v>0.52500000000000002</v>
      </c>
      <c r="D176" t="s">
        <v>880</v>
      </c>
      <c r="E176" t="s">
        <v>92</v>
      </c>
      <c r="F176">
        <v>49</v>
      </c>
      <c r="G176" t="s">
        <v>835</v>
      </c>
      <c r="H176" t="s">
        <v>870</v>
      </c>
      <c r="I176" t="s">
        <v>2040</v>
      </c>
      <c r="K176">
        <v>14</v>
      </c>
      <c r="L176" t="b">
        <v>1</v>
      </c>
      <c r="M176" t="s">
        <v>21</v>
      </c>
      <c r="N176" t="s">
        <v>18</v>
      </c>
    </row>
    <row r="177" spans="1:14" x14ac:dyDescent="0.25">
      <c r="A177" t="s">
        <v>887</v>
      </c>
      <c r="B177" s="7">
        <v>45397</v>
      </c>
      <c r="C177" s="10">
        <v>0.16319444444444445</v>
      </c>
      <c r="D177" t="s">
        <v>888</v>
      </c>
      <c r="E177" t="s">
        <v>92</v>
      </c>
      <c r="F177">
        <v>79</v>
      </c>
      <c r="G177" t="s">
        <v>784</v>
      </c>
      <c r="H177" t="s">
        <v>870</v>
      </c>
      <c r="I177" t="s">
        <v>2040</v>
      </c>
      <c r="K177">
        <v>49</v>
      </c>
      <c r="L177" t="b">
        <v>1</v>
      </c>
      <c r="M177" t="s">
        <v>16</v>
      </c>
      <c r="N177" t="s">
        <v>15</v>
      </c>
    </row>
    <row r="178" spans="1:14" x14ac:dyDescent="0.25">
      <c r="A178" t="s">
        <v>891</v>
      </c>
      <c r="B178" s="7">
        <v>45410</v>
      </c>
      <c r="C178" s="10">
        <v>0.13472222222222222</v>
      </c>
      <c r="D178" t="s">
        <v>892</v>
      </c>
      <c r="E178" t="s">
        <v>92</v>
      </c>
      <c r="F178">
        <v>56</v>
      </c>
      <c r="G178" t="s">
        <v>784</v>
      </c>
      <c r="H178" t="s">
        <v>870</v>
      </c>
      <c r="I178" t="s">
        <v>2040</v>
      </c>
      <c r="K178">
        <v>36</v>
      </c>
      <c r="L178" t="b">
        <v>1</v>
      </c>
      <c r="M178" t="s">
        <v>24</v>
      </c>
      <c r="N178" t="s">
        <v>15</v>
      </c>
    </row>
    <row r="179" spans="1:14" x14ac:dyDescent="0.25">
      <c r="A179" t="s">
        <v>899</v>
      </c>
      <c r="B179" s="7">
        <v>45408</v>
      </c>
      <c r="C179" s="10">
        <v>0.38819444444444445</v>
      </c>
      <c r="D179" t="s">
        <v>900</v>
      </c>
      <c r="E179" t="s">
        <v>11</v>
      </c>
      <c r="F179">
        <v>55</v>
      </c>
      <c r="G179" t="s">
        <v>563</v>
      </c>
      <c r="H179" t="s">
        <v>870</v>
      </c>
      <c r="I179" t="s">
        <v>2040</v>
      </c>
      <c r="K179">
        <v>30</v>
      </c>
      <c r="L179" t="b">
        <v>1</v>
      </c>
      <c r="M179" t="s">
        <v>24</v>
      </c>
      <c r="N179" t="s">
        <v>18</v>
      </c>
    </row>
    <row r="180" spans="1:14" x14ac:dyDescent="0.25">
      <c r="A180" t="s">
        <v>903</v>
      </c>
      <c r="B180" s="7">
        <v>45033</v>
      </c>
      <c r="C180" s="10">
        <v>0.88680555555555551</v>
      </c>
      <c r="D180" t="s">
        <v>904</v>
      </c>
      <c r="E180" t="s">
        <v>92</v>
      </c>
      <c r="F180">
        <v>78</v>
      </c>
      <c r="G180" t="s">
        <v>563</v>
      </c>
      <c r="H180" t="s">
        <v>870</v>
      </c>
      <c r="I180" t="s">
        <v>2040</v>
      </c>
      <c r="K180">
        <v>30</v>
      </c>
      <c r="L180" t="b">
        <v>1</v>
      </c>
      <c r="M180" t="s">
        <v>16</v>
      </c>
      <c r="N180" t="s">
        <v>18</v>
      </c>
    </row>
    <row r="181" spans="1:14" x14ac:dyDescent="0.25">
      <c r="A181" t="s">
        <v>905</v>
      </c>
      <c r="B181" s="7">
        <v>45383</v>
      </c>
      <c r="C181" s="10">
        <v>4.791666666666667E-2</v>
      </c>
      <c r="D181" t="s">
        <v>906</v>
      </c>
      <c r="E181" t="s">
        <v>92</v>
      </c>
      <c r="F181">
        <v>52</v>
      </c>
      <c r="G181" t="s">
        <v>563</v>
      </c>
      <c r="H181" t="s">
        <v>870</v>
      </c>
      <c r="I181" t="s">
        <v>2040</v>
      </c>
      <c r="K181">
        <v>14</v>
      </c>
      <c r="L181" t="b">
        <v>1</v>
      </c>
      <c r="M181" t="s">
        <v>24</v>
      </c>
      <c r="N181" t="s">
        <v>18</v>
      </c>
    </row>
    <row r="182" spans="1:14" x14ac:dyDescent="0.25">
      <c r="A182" t="s">
        <v>909</v>
      </c>
      <c r="B182" s="7">
        <v>45041</v>
      </c>
      <c r="C182" s="10">
        <v>0.6479166666666667</v>
      </c>
      <c r="D182" t="s">
        <v>910</v>
      </c>
      <c r="E182" t="s">
        <v>92</v>
      </c>
      <c r="F182">
        <v>16</v>
      </c>
      <c r="G182" t="s">
        <v>563</v>
      </c>
      <c r="H182" t="s">
        <v>870</v>
      </c>
      <c r="I182" t="s">
        <v>2040</v>
      </c>
      <c r="K182">
        <v>41</v>
      </c>
      <c r="L182" t="b">
        <v>1</v>
      </c>
      <c r="M182" t="s">
        <v>17</v>
      </c>
      <c r="N182" t="s">
        <v>15</v>
      </c>
    </row>
    <row r="183" spans="1:14" x14ac:dyDescent="0.25">
      <c r="A183" t="s">
        <v>919</v>
      </c>
      <c r="B183" s="7">
        <v>45037</v>
      </c>
      <c r="C183" s="10">
        <v>0.93611111111111112</v>
      </c>
      <c r="D183" t="s">
        <v>920</v>
      </c>
      <c r="E183" t="s">
        <v>11</v>
      </c>
      <c r="F183">
        <v>75</v>
      </c>
      <c r="G183" t="s">
        <v>563</v>
      </c>
      <c r="H183" t="s">
        <v>870</v>
      </c>
      <c r="I183" t="s">
        <v>2040</v>
      </c>
      <c r="K183">
        <v>34</v>
      </c>
      <c r="L183" t="b">
        <v>1</v>
      </c>
      <c r="M183" t="s">
        <v>16</v>
      </c>
      <c r="N183" t="s">
        <v>15</v>
      </c>
    </row>
    <row r="184" spans="1:14" x14ac:dyDescent="0.25">
      <c r="A184" t="s">
        <v>939</v>
      </c>
      <c r="B184" s="7">
        <v>45034</v>
      </c>
      <c r="C184" s="10">
        <v>0.62291666666666667</v>
      </c>
      <c r="D184" t="s">
        <v>940</v>
      </c>
      <c r="E184" t="s">
        <v>92</v>
      </c>
      <c r="F184">
        <v>16</v>
      </c>
      <c r="G184" t="s">
        <v>667</v>
      </c>
      <c r="H184" t="s">
        <v>870</v>
      </c>
      <c r="I184" t="s">
        <v>2040</v>
      </c>
      <c r="K184">
        <v>51</v>
      </c>
      <c r="L184" t="b">
        <v>1</v>
      </c>
      <c r="M184" t="s">
        <v>17</v>
      </c>
      <c r="N184" t="s">
        <v>15</v>
      </c>
    </row>
    <row r="185" spans="1:14" x14ac:dyDescent="0.25">
      <c r="A185" t="s">
        <v>943</v>
      </c>
      <c r="B185" s="7">
        <v>45388</v>
      </c>
      <c r="C185" s="10">
        <v>0.98055555555555551</v>
      </c>
      <c r="D185" t="s">
        <v>944</v>
      </c>
      <c r="E185" t="s">
        <v>92</v>
      </c>
      <c r="F185">
        <v>21</v>
      </c>
      <c r="G185" t="s">
        <v>667</v>
      </c>
      <c r="H185" t="s">
        <v>870</v>
      </c>
      <c r="I185" t="s">
        <v>2040</v>
      </c>
      <c r="K185">
        <v>13</v>
      </c>
      <c r="L185" t="b">
        <v>1</v>
      </c>
      <c r="M185" t="s">
        <v>25</v>
      </c>
      <c r="N185" t="s">
        <v>18</v>
      </c>
    </row>
    <row r="186" spans="1:14" x14ac:dyDescent="0.25">
      <c r="A186" t="s">
        <v>947</v>
      </c>
      <c r="B186" s="7">
        <v>45407</v>
      </c>
      <c r="C186" s="10">
        <v>0.30555555555555558</v>
      </c>
      <c r="D186" t="s">
        <v>948</v>
      </c>
      <c r="E186" t="s">
        <v>92</v>
      </c>
      <c r="F186">
        <v>34</v>
      </c>
      <c r="G186" t="s">
        <v>667</v>
      </c>
      <c r="H186" t="s">
        <v>870</v>
      </c>
      <c r="I186" t="s">
        <v>2040</v>
      </c>
      <c r="K186">
        <v>24</v>
      </c>
      <c r="L186" t="b">
        <v>1</v>
      </c>
      <c r="M186" t="s">
        <v>39</v>
      </c>
      <c r="N186" t="s">
        <v>18</v>
      </c>
    </row>
    <row r="187" spans="1:14" x14ac:dyDescent="0.25">
      <c r="A187" t="s">
        <v>949</v>
      </c>
      <c r="B187" s="7">
        <v>45406</v>
      </c>
      <c r="C187" s="10">
        <v>0.58888888888888891</v>
      </c>
      <c r="D187" t="s">
        <v>950</v>
      </c>
      <c r="E187" t="s">
        <v>92</v>
      </c>
      <c r="F187">
        <v>59</v>
      </c>
      <c r="G187" t="s">
        <v>667</v>
      </c>
      <c r="H187" t="s">
        <v>870</v>
      </c>
      <c r="I187" t="s">
        <v>2040</v>
      </c>
      <c r="K187">
        <v>54</v>
      </c>
      <c r="L187" t="b">
        <v>1</v>
      </c>
      <c r="M187" t="s">
        <v>24</v>
      </c>
      <c r="N187" t="s">
        <v>15</v>
      </c>
    </row>
    <row r="188" spans="1:14" x14ac:dyDescent="0.25">
      <c r="A188" t="s">
        <v>957</v>
      </c>
      <c r="B188" s="7">
        <v>45038</v>
      </c>
      <c r="C188" s="10">
        <v>0.59097222222222223</v>
      </c>
      <c r="D188" t="s">
        <v>958</v>
      </c>
      <c r="E188" t="s">
        <v>11</v>
      </c>
      <c r="F188">
        <v>71</v>
      </c>
      <c r="G188" t="s">
        <v>667</v>
      </c>
      <c r="H188" t="s">
        <v>870</v>
      </c>
      <c r="I188" t="s">
        <v>2040</v>
      </c>
      <c r="K188">
        <v>57</v>
      </c>
      <c r="L188" t="b">
        <v>1</v>
      </c>
      <c r="M188" t="s">
        <v>16</v>
      </c>
      <c r="N188" t="s">
        <v>15</v>
      </c>
    </row>
    <row r="189" spans="1:14" x14ac:dyDescent="0.25">
      <c r="A189" t="s">
        <v>959</v>
      </c>
      <c r="B189" s="7">
        <v>45030</v>
      </c>
      <c r="C189" s="10">
        <v>0.34375</v>
      </c>
      <c r="D189" t="s">
        <v>960</v>
      </c>
      <c r="E189" t="s">
        <v>11</v>
      </c>
      <c r="F189">
        <v>25</v>
      </c>
      <c r="G189" t="s">
        <v>667</v>
      </c>
      <c r="H189" t="s">
        <v>870</v>
      </c>
      <c r="I189" t="s">
        <v>2040</v>
      </c>
      <c r="K189">
        <v>59</v>
      </c>
      <c r="L189" t="b">
        <v>1</v>
      </c>
      <c r="M189" t="s">
        <v>25</v>
      </c>
      <c r="N189" t="s">
        <v>15</v>
      </c>
    </row>
    <row r="190" spans="1:14" x14ac:dyDescent="0.25">
      <c r="A190" t="s">
        <v>961</v>
      </c>
      <c r="B190" s="7">
        <v>45028</v>
      </c>
      <c r="C190" s="10">
        <v>0.8208333333333333</v>
      </c>
      <c r="D190" t="s">
        <v>962</v>
      </c>
      <c r="E190" t="s">
        <v>11</v>
      </c>
      <c r="F190">
        <v>14</v>
      </c>
      <c r="G190" t="s">
        <v>667</v>
      </c>
      <c r="H190" t="s">
        <v>870</v>
      </c>
      <c r="I190" t="s">
        <v>2040</v>
      </c>
      <c r="K190">
        <v>32</v>
      </c>
      <c r="L190" t="b">
        <v>1</v>
      </c>
      <c r="M190" t="s">
        <v>17</v>
      </c>
      <c r="N190" t="s">
        <v>15</v>
      </c>
    </row>
    <row r="191" spans="1:14" x14ac:dyDescent="0.25">
      <c r="A191" t="s">
        <v>963</v>
      </c>
      <c r="B191" s="7">
        <v>45033</v>
      </c>
      <c r="C191" s="10">
        <v>0.32916666666666666</v>
      </c>
      <c r="D191" t="s">
        <v>964</v>
      </c>
      <c r="E191" t="s">
        <v>11</v>
      </c>
      <c r="F191">
        <v>62</v>
      </c>
      <c r="G191" t="s">
        <v>667</v>
      </c>
      <c r="H191" t="s">
        <v>870</v>
      </c>
      <c r="I191" t="s">
        <v>2040</v>
      </c>
      <c r="K191">
        <v>33</v>
      </c>
      <c r="L191" t="b">
        <v>1</v>
      </c>
      <c r="M191" t="s">
        <v>14</v>
      </c>
      <c r="N191" t="s">
        <v>15</v>
      </c>
    </row>
    <row r="192" spans="1:14" x14ac:dyDescent="0.25">
      <c r="A192" t="s">
        <v>965</v>
      </c>
      <c r="B192" s="7">
        <v>45400</v>
      </c>
      <c r="C192" s="10">
        <v>5.4166666666666669E-2</v>
      </c>
      <c r="D192" t="s">
        <v>966</v>
      </c>
      <c r="E192" t="s">
        <v>11</v>
      </c>
      <c r="F192">
        <v>27</v>
      </c>
      <c r="G192" t="s">
        <v>667</v>
      </c>
      <c r="H192" t="s">
        <v>870</v>
      </c>
      <c r="I192" t="s">
        <v>2040</v>
      </c>
      <c r="K192">
        <v>10</v>
      </c>
      <c r="L192" t="b">
        <v>1</v>
      </c>
      <c r="M192" t="s">
        <v>25</v>
      </c>
      <c r="N192" t="s">
        <v>18</v>
      </c>
    </row>
    <row r="193" spans="1:14" x14ac:dyDescent="0.25">
      <c r="A193" t="s">
        <v>967</v>
      </c>
      <c r="B193" s="7">
        <v>45042</v>
      </c>
      <c r="C193" s="10">
        <v>0.63124999999999998</v>
      </c>
      <c r="D193" t="s">
        <v>968</v>
      </c>
      <c r="E193" t="s">
        <v>11</v>
      </c>
      <c r="F193">
        <v>18</v>
      </c>
      <c r="G193" t="s">
        <v>667</v>
      </c>
      <c r="H193" t="s">
        <v>870</v>
      </c>
      <c r="I193" t="s">
        <v>2040</v>
      </c>
      <c r="K193">
        <v>18</v>
      </c>
      <c r="L193" t="b">
        <v>1</v>
      </c>
      <c r="M193" t="s">
        <v>17</v>
      </c>
      <c r="N193" t="s">
        <v>18</v>
      </c>
    </row>
    <row r="194" spans="1:14" x14ac:dyDescent="0.25">
      <c r="A194" t="s">
        <v>969</v>
      </c>
      <c r="B194" s="7">
        <v>45036</v>
      </c>
      <c r="C194" s="10">
        <v>0.34861111111111109</v>
      </c>
      <c r="D194" t="s">
        <v>970</v>
      </c>
      <c r="E194" t="s">
        <v>11</v>
      </c>
      <c r="F194">
        <v>48</v>
      </c>
      <c r="G194" t="s">
        <v>667</v>
      </c>
      <c r="H194" t="s">
        <v>870</v>
      </c>
      <c r="I194" t="s">
        <v>2040</v>
      </c>
      <c r="K194">
        <v>23</v>
      </c>
      <c r="L194" t="b">
        <v>1</v>
      </c>
      <c r="M194" t="s">
        <v>21</v>
      </c>
      <c r="N194" t="s">
        <v>18</v>
      </c>
    </row>
    <row r="195" spans="1:14" x14ac:dyDescent="0.25">
      <c r="A195" t="s">
        <v>971</v>
      </c>
      <c r="B195" s="7">
        <v>45412</v>
      </c>
      <c r="C195" s="10">
        <v>0.60416666666666663</v>
      </c>
      <c r="D195" t="s">
        <v>972</v>
      </c>
      <c r="E195" t="s">
        <v>11</v>
      </c>
      <c r="F195">
        <v>19</v>
      </c>
      <c r="G195" t="s">
        <v>667</v>
      </c>
      <c r="H195" t="s">
        <v>870</v>
      </c>
      <c r="I195" t="s">
        <v>2040</v>
      </c>
      <c r="K195">
        <v>18</v>
      </c>
      <c r="L195" t="b">
        <v>1</v>
      </c>
      <c r="M195" t="s">
        <v>17</v>
      </c>
      <c r="N195" t="s">
        <v>18</v>
      </c>
    </row>
    <row r="196" spans="1:14" x14ac:dyDescent="0.25">
      <c r="A196" t="s">
        <v>973</v>
      </c>
      <c r="B196" s="7">
        <v>45386</v>
      </c>
      <c r="C196" s="10">
        <v>0.79305555555555551</v>
      </c>
      <c r="D196" t="s">
        <v>974</v>
      </c>
      <c r="E196" t="s">
        <v>11</v>
      </c>
      <c r="F196">
        <v>63</v>
      </c>
      <c r="G196" t="s">
        <v>667</v>
      </c>
      <c r="H196" t="s">
        <v>870</v>
      </c>
      <c r="I196" t="s">
        <v>2040</v>
      </c>
      <c r="K196">
        <v>53</v>
      </c>
      <c r="L196" t="b">
        <v>1</v>
      </c>
      <c r="M196" t="s">
        <v>14</v>
      </c>
      <c r="N196" t="s">
        <v>15</v>
      </c>
    </row>
    <row r="197" spans="1:14" x14ac:dyDescent="0.25">
      <c r="A197" t="s">
        <v>991</v>
      </c>
      <c r="B197" s="7">
        <v>45026</v>
      </c>
      <c r="C197" s="10">
        <v>6.1111111111111109E-2</v>
      </c>
      <c r="D197" t="s">
        <v>992</v>
      </c>
      <c r="E197" t="s">
        <v>11</v>
      </c>
      <c r="F197">
        <v>30</v>
      </c>
      <c r="G197" t="s">
        <v>408</v>
      </c>
      <c r="H197" t="s">
        <v>870</v>
      </c>
      <c r="I197" t="s">
        <v>2040</v>
      </c>
      <c r="K197">
        <v>33</v>
      </c>
      <c r="L197" t="b">
        <v>1</v>
      </c>
      <c r="M197" t="s">
        <v>25</v>
      </c>
      <c r="N197" t="s">
        <v>15</v>
      </c>
    </row>
    <row r="198" spans="1:14" x14ac:dyDescent="0.25">
      <c r="A198" t="s">
        <v>993</v>
      </c>
      <c r="B198" s="7">
        <v>45026</v>
      </c>
      <c r="C198" s="10">
        <v>0.7895833333333333</v>
      </c>
      <c r="D198" t="s">
        <v>373</v>
      </c>
      <c r="E198" t="s">
        <v>11</v>
      </c>
      <c r="F198">
        <v>39</v>
      </c>
      <c r="G198" t="s">
        <v>408</v>
      </c>
      <c r="H198" t="s">
        <v>870</v>
      </c>
      <c r="I198" t="s">
        <v>2040</v>
      </c>
      <c r="K198">
        <v>57</v>
      </c>
      <c r="L198" t="b">
        <v>1</v>
      </c>
      <c r="M198" t="s">
        <v>39</v>
      </c>
      <c r="N198" t="s">
        <v>15</v>
      </c>
    </row>
    <row r="199" spans="1:14" x14ac:dyDescent="0.25">
      <c r="A199" t="s">
        <v>994</v>
      </c>
      <c r="B199" s="7">
        <v>45043</v>
      </c>
      <c r="C199" s="10">
        <v>0.30208333333333331</v>
      </c>
      <c r="D199" t="s">
        <v>995</v>
      </c>
      <c r="E199" t="s">
        <v>11</v>
      </c>
      <c r="F199">
        <v>70</v>
      </c>
      <c r="G199" t="s">
        <v>408</v>
      </c>
      <c r="H199" t="s">
        <v>870</v>
      </c>
      <c r="I199" t="s">
        <v>2040</v>
      </c>
      <c r="K199">
        <v>17</v>
      </c>
      <c r="L199" t="b">
        <v>1</v>
      </c>
      <c r="M199" t="s">
        <v>14</v>
      </c>
      <c r="N199" t="s">
        <v>18</v>
      </c>
    </row>
    <row r="200" spans="1:14" x14ac:dyDescent="0.25">
      <c r="A200" t="s">
        <v>996</v>
      </c>
      <c r="B200" s="7">
        <v>45387</v>
      </c>
      <c r="C200" s="10">
        <v>0.72499999999999998</v>
      </c>
      <c r="D200" t="s">
        <v>997</v>
      </c>
      <c r="E200" t="s">
        <v>11</v>
      </c>
      <c r="F200">
        <v>27</v>
      </c>
      <c r="G200" t="s">
        <v>408</v>
      </c>
      <c r="H200" t="s">
        <v>870</v>
      </c>
      <c r="I200" t="s">
        <v>2040</v>
      </c>
      <c r="K200">
        <v>39</v>
      </c>
      <c r="L200" t="b">
        <v>1</v>
      </c>
      <c r="M200" t="s">
        <v>25</v>
      </c>
      <c r="N200" t="s">
        <v>15</v>
      </c>
    </row>
    <row r="201" spans="1:14" x14ac:dyDescent="0.25">
      <c r="A201" t="s">
        <v>998</v>
      </c>
      <c r="B201" s="7">
        <v>45044</v>
      </c>
      <c r="C201" s="10">
        <v>0.84027777777777779</v>
      </c>
      <c r="D201" t="s">
        <v>999</v>
      </c>
      <c r="E201" t="s">
        <v>11</v>
      </c>
      <c r="F201">
        <v>29</v>
      </c>
      <c r="G201" t="s">
        <v>408</v>
      </c>
      <c r="H201" t="s">
        <v>870</v>
      </c>
      <c r="I201" t="s">
        <v>2040</v>
      </c>
      <c r="K201">
        <v>23</v>
      </c>
      <c r="L201" t="b">
        <v>1</v>
      </c>
      <c r="M201" t="s">
        <v>25</v>
      </c>
      <c r="N201" t="s">
        <v>18</v>
      </c>
    </row>
    <row r="202" spans="1:14" x14ac:dyDescent="0.25">
      <c r="A202" t="s">
        <v>1000</v>
      </c>
      <c r="B202" s="7">
        <v>45409</v>
      </c>
      <c r="C202" s="10">
        <v>0.21736111111111112</v>
      </c>
      <c r="D202" t="s">
        <v>1001</v>
      </c>
      <c r="E202" t="s">
        <v>11</v>
      </c>
      <c r="F202">
        <v>31</v>
      </c>
      <c r="G202" t="s">
        <v>408</v>
      </c>
      <c r="H202" t="s">
        <v>870</v>
      </c>
      <c r="I202" t="s">
        <v>2040</v>
      </c>
      <c r="K202">
        <v>15</v>
      </c>
      <c r="L202" t="b">
        <v>1</v>
      </c>
      <c r="M202" t="s">
        <v>39</v>
      </c>
      <c r="N202" t="s">
        <v>18</v>
      </c>
    </row>
    <row r="203" spans="1:14" x14ac:dyDescent="0.25">
      <c r="A203" t="s">
        <v>1013</v>
      </c>
      <c r="B203" s="7">
        <v>45025</v>
      </c>
      <c r="C203" s="10">
        <v>0.77916666666666667</v>
      </c>
      <c r="D203" t="s">
        <v>1014</v>
      </c>
      <c r="E203" t="s">
        <v>92</v>
      </c>
      <c r="F203">
        <v>78</v>
      </c>
      <c r="G203" t="s">
        <v>408</v>
      </c>
      <c r="H203" t="s">
        <v>870</v>
      </c>
      <c r="I203" t="s">
        <v>2040</v>
      </c>
      <c r="K203">
        <v>17</v>
      </c>
      <c r="L203" t="b">
        <v>1</v>
      </c>
      <c r="M203" t="s">
        <v>16</v>
      </c>
      <c r="N203" t="s">
        <v>18</v>
      </c>
    </row>
    <row r="204" spans="1:14" x14ac:dyDescent="0.25">
      <c r="A204" t="s">
        <v>1015</v>
      </c>
      <c r="B204" s="7">
        <v>45035</v>
      </c>
      <c r="C204" s="10">
        <v>8.4722222222222227E-2</v>
      </c>
      <c r="D204" t="s">
        <v>1016</v>
      </c>
      <c r="E204" t="s">
        <v>92</v>
      </c>
      <c r="F204">
        <v>46</v>
      </c>
      <c r="G204" t="s">
        <v>408</v>
      </c>
      <c r="H204" t="s">
        <v>870</v>
      </c>
      <c r="I204" t="s">
        <v>2040</v>
      </c>
      <c r="K204">
        <v>32</v>
      </c>
      <c r="L204" t="b">
        <v>1</v>
      </c>
      <c r="M204" t="s">
        <v>21</v>
      </c>
      <c r="N204" t="s">
        <v>15</v>
      </c>
    </row>
    <row r="205" spans="1:14" x14ac:dyDescent="0.25">
      <c r="A205" t="s">
        <v>1017</v>
      </c>
      <c r="B205" s="7">
        <v>45030</v>
      </c>
      <c r="C205" s="10">
        <v>8.3333333333333329E-2</v>
      </c>
      <c r="D205" t="s">
        <v>1018</v>
      </c>
      <c r="E205" t="s">
        <v>92</v>
      </c>
      <c r="F205">
        <v>56</v>
      </c>
      <c r="G205" t="s">
        <v>408</v>
      </c>
      <c r="H205" t="s">
        <v>870</v>
      </c>
      <c r="I205" t="s">
        <v>2040</v>
      </c>
      <c r="K205">
        <v>15</v>
      </c>
      <c r="L205" t="b">
        <v>1</v>
      </c>
      <c r="M205" t="s">
        <v>24</v>
      </c>
      <c r="N205" t="s">
        <v>18</v>
      </c>
    </row>
    <row r="206" spans="1:14" x14ac:dyDescent="0.25">
      <c r="A206" t="s">
        <v>1019</v>
      </c>
      <c r="B206" s="7">
        <v>45042</v>
      </c>
      <c r="C206" s="10">
        <v>0.65208333333333335</v>
      </c>
      <c r="D206" t="s">
        <v>1020</v>
      </c>
      <c r="E206" t="s">
        <v>92</v>
      </c>
      <c r="F206">
        <v>67</v>
      </c>
      <c r="G206" t="s">
        <v>408</v>
      </c>
      <c r="H206" t="s">
        <v>870</v>
      </c>
      <c r="I206" t="s">
        <v>2040</v>
      </c>
      <c r="K206">
        <v>21</v>
      </c>
      <c r="L206" t="b">
        <v>1</v>
      </c>
      <c r="M206" t="s">
        <v>14</v>
      </c>
      <c r="N206" t="s">
        <v>18</v>
      </c>
    </row>
    <row r="207" spans="1:14" x14ac:dyDescent="0.25">
      <c r="A207" t="s">
        <v>1021</v>
      </c>
      <c r="B207" s="7">
        <v>45407</v>
      </c>
      <c r="C207" s="10">
        <v>0.35833333333333334</v>
      </c>
      <c r="D207" t="s">
        <v>1022</v>
      </c>
      <c r="E207" t="s">
        <v>92</v>
      </c>
      <c r="F207">
        <v>76</v>
      </c>
      <c r="G207" t="s">
        <v>408</v>
      </c>
      <c r="H207" t="s">
        <v>870</v>
      </c>
      <c r="I207" t="s">
        <v>2040</v>
      </c>
      <c r="K207">
        <v>49</v>
      </c>
      <c r="L207" t="b">
        <v>1</v>
      </c>
      <c r="M207" t="s">
        <v>16</v>
      </c>
      <c r="N207" t="s">
        <v>15</v>
      </c>
    </row>
    <row r="208" spans="1:14" x14ac:dyDescent="0.25">
      <c r="A208" t="s">
        <v>1029</v>
      </c>
      <c r="B208" s="7">
        <v>45400</v>
      </c>
      <c r="C208" s="10">
        <v>0.36388888888888887</v>
      </c>
      <c r="D208" t="s">
        <v>1030</v>
      </c>
      <c r="E208" t="s">
        <v>92</v>
      </c>
      <c r="F208">
        <v>30</v>
      </c>
      <c r="G208" t="s">
        <v>408</v>
      </c>
      <c r="H208" t="s">
        <v>870</v>
      </c>
      <c r="I208" t="s">
        <v>2040</v>
      </c>
      <c r="K208">
        <v>50</v>
      </c>
      <c r="L208" t="b">
        <v>1</v>
      </c>
      <c r="M208" t="s">
        <v>25</v>
      </c>
      <c r="N208" t="s">
        <v>15</v>
      </c>
    </row>
    <row r="209" spans="1:14" x14ac:dyDescent="0.25">
      <c r="A209" t="s">
        <v>1053</v>
      </c>
      <c r="B209" s="7">
        <v>45385</v>
      </c>
      <c r="C209" s="10">
        <v>0.76944444444444449</v>
      </c>
      <c r="D209" t="s">
        <v>1054</v>
      </c>
      <c r="E209" t="s">
        <v>92</v>
      </c>
      <c r="F209">
        <v>56</v>
      </c>
      <c r="G209" t="s">
        <v>239</v>
      </c>
      <c r="H209" t="s">
        <v>870</v>
      </c>
      <c r="I209" t="s">
        <v>2040</v>
      </c>
      <c r="K209">
        <v>55</v>
      </c>
      <c r="L209" t="b">
        <v>1</v>
      </c>
      <c r="M209" t="s">
        <v>24</v>
      </c>
      <c r="N209" t="s">
        <v>15</v>
      </c>
    </row>
    <row r="210" spans="1:14" x14ac:dyDescent="0.25">
      <c r="A210" t="s">
        <v>1059</v>
      </c>
      <c r="B210" s="7">
        <v>45028</v>
      </c>
      <c r="C210" s="10">
        <v>0.94236111111111109</v>
      </c>
      <c r="D210" t="s">
        <v>1060</v>
      </c>
      <c r="E210" t="s">
        <v>92</v>
      </c>
      <c r="F210">
        <v>4</v>
      </c>
      <c r="G210" t="s">
        <v>239</v>
      </c>
      <c r="H210" t="s">
        <v>870</v>
      </c>
      <c r="I210" t="s">
        <v>2040</v>
      </c>
      <c r="K210">
        <v>35</v>
      </c>
      <c r="L210" t="b">
        <v>1</v>
      </c>
      <c r="M210" t="s">
        <v>28</v>
      </c>
      <c r="N210" t="s">
        <v>15</v>
      </c>
    </row>
    <row r="211" spans="1:14" x14ac:dyDescent="0.25">
      <c r="A211" t="s">
        <v>1061</v>
      </c>
      <c r="B211" s="7">
        <v>45383</v>
      </c>
      <c r="C211" s="10">
        <v>0.7631944444444444</v>
      </c>
      <c r="D211" t="s">
        <v>1062</v>
      </c>
      <c r="E211" t="s">
        <v>92</v>
      </c>
      <c r="F211">
        <v>64</v>
      </c>
      <c r="G211" t="s">
        <v>239</v>
      </c>
      <c r="H211" t="s">
        <v>870</v>
      </c>
      <c r="I211" t="s">
        <v>2040</v>
      </c>
      <c r="K211">
        <v>55</v>
      </c>
      <c r="L211" t="b">
        <v>1</v>
      </c>
      <c r="M211" t="s">
        <v>14</v>
      </c>
      <c r="N211" t="s">
        <v>15</v>
      </c>
    </row>
    <row r="212" spans="1:14" x14ac:dyDescent="0.25">
      <c r="A212" t="s">
        <v>1063</v>
      </c>
      <c r="B212" s="7">
        <v>45390</v>
      </c>
      <c r="C212" s="10">
        <v>0.84027777777777779</v>
      </c>
      <c r="D212" t="s">
        <v>1064</v>
      </c>
      <c r="E212" t="s">
        <v>92</v>
      </c>
      <c r="F212">
        <v>15</v>
      </c>
      <c r="G212" t="s">
        <v>239</v>
      </c>
      <c r="H212" t="s">
        <v>870</v>
      </c>
      <c r="I212" t="s">
        <v>2040</v>
      </c>
      <c r="K212">
        <v>31</v>
      </c>
      <c r="L212" t="b">
        <v>1</v>
      </c>
      <c r="M212" t="s">
        <v>17</v>
      </c>
      <c r="N212" t="s">
        <v>15</v>
      </c>
    </row>
    <row r="213" spans="1:14" x14ac:dyDescent="0.25">
      <c r="A213" t="s">
        <v>1065</v>
      </c>
      <c r="B213" s="7">
        <v>45030</v>
      </c>
      <c r="C213" s="10">
        <v>0.15486111111111112</v>
      </c>
      <c r="D213" t="s">
        <v>1066</v>
      </c>
      <c r="E213" t="s">
        <v>92</v>
      </c>
      <c r="F213">
        <v>66</v>
      </c>
      <c r="G213" t="s">
        <v>239</v>
      </c>
      <c r="H213" t="s">
        <v>870</v>
      </c>
      <c r="I213" t="s">
        <v>2040</v>
      </c>
      <c r="K213">
        <v>41</v>
      </c>
      <c r="L213" t="b">
        <v>1</v>
      </c>
      <c r="M213" t="s">
        <v>14</v>
      </c>
      <c r="N213" t="s">
        <v>15</v>
      </c>
    </row>
    <row r="214" spans="1:14" x14ac:dyDescent="0.25">
      <c r="A214" t="s">
        <v>1075</v>
      </c>
      <c r="B214" s="7">
        <v>45384</v>
      </c>
      <c r="C214" s="10">
        <v>0.57847222222222228</v>
      </c>
      <c r="D214" t="s">
        <v>1076</v>
      </c>
      <c r="E214" t="s">
        <v>11</v>
      </c>
      <c r="F214">
        <v>15</v>
      </c>
      <c r="G214" t="s">
        <v>239</v>
      </c>
      <c r="H214" t="s">
        <v>870</v>
      </c>
      <c r="I214" t="s">
        <v>2040</v>
      </c>
      <c r="K214">
        <v>16</v>
      </c>
      <c r="L214" t="b">
        <v>1</v>
      </c>
      <c r="M214" t="s">
        <v>17</v>
      </c>
      <c r="N214" t="s">
        <v>18</v>
      </c>
    </row>
    <row r="215" spans="1:14" x14ac:dyDescent="0.25">
      <c r="A215" t="s">
        <v>1077</v>
      </c>
      <c r="B215" s="7">
        <v>45390</v>
      </c>
      <c r="C215" s="10">
        <v>0.41388888888888886</v>
      </c>
      <c r="D215" t="s">
        <v>1078</v>
      </c>
      <c r="E215" t="s">
        <v>11</v>
      </c>
      <c r="F215">
        <v>39</v>
      </c>
      <c r="G215" t="s">
        <v>239</v>
      </c>
      <c r="H215" t="s">
        <v>870</v>
      </c>
      <c r="I215" t="s">
        <v>2040</v>
      </c>
      <c r="K215">
        <v>55</v>
      </c>
      <c r="L215" t="b">
        <v>1</v>
      </c>
      <c r="M215" t="s">
        <v>39</v>
      </c>
      <c r="N215" t="s">
        <v>15</v>
      </c>
    </row>
    <row r="216" spans="1:14" x14ac:dyDescent="0.25">
      <c r="A216" t="s">
        <v>1079</v>
      </c>
      <c r="B216" s="7">
        <v>45411</v>
      </c>
      <c r="C216" s="10">
        <v>0.11388888888888889</v>
      </c>
      <c r="D216" t="s">
        <v>1080</v>
      </c>
      <c r="E216" t="s">
        <v>11</v>
      </c>
      <c r="F216">
        <v>38</v>
      </c>
      <c r="G216" t="s">
        <v>239</v>
      </c>
      <c r="H216" t="s">
        <v>870</v>
      </c>
      <c r="I216" t="s">
        <v>2040</v>
      </c>
      <c r="K216">
        <v>32</v>
      </c>
      <c r="L216" t="b">
        <v>1</v>
      </c>
      <c r="M216" t="s">
        <v>39</v>
      </c>
      <c r="N216" t="s">
        <v>15</v>
      </c>
    </row>
    <row r="217" spans="1:14" x14ac:dyDescent="0.25">
      <c r="A217" t="s">
        <v>1083</v>
      </c>
      <c r="B217" s="7">
        <v>45402</v>
      </c>
      <c r="C217" s="10">
        <v>0.53472222222222221</v>
      </c>
      <c r="D217" t="s">
        <v>1084</v>
      </c>
      <c r="E217" t="s">
        <v>11</v>
      </c>
      <c r="F217">
        <v>50</v>
      </c>
      <c r="G217" t="s">
        <v>239</v>
      </c>
      <c r="H217" t="s">
        <v>870</v>
      </c>
      <c r="I217" t="s">
        <v>2040</v>
      </c>
      <c r="K217">
        <v>36</v>
      </c>
      <c r="L217" t="b">
        <v>1</v>
      </c>
      <c r="M217" t="s">
        <v>21</v>
      </c>
      <c r="N217" t="s">
        <v>15</v>
      </c>
    </row>
    <row r="218" spans="1:14" x14ac:dyDescent="0.25">
      <c r="A218" t="s">
        <v>1085</v>
      </c>
      <c r="B218" s="7">
        <v>45383</v>
      </c>
      <c r="C218" s="10">
        <v>0.65</v>
      </c>
      <c r="D218" t="s">
        <v>1086</v>
      </c>
      <c r="E218" t="s">
        <v>11</v>
      </c>
      <c r="F218">
        <v>55</v>
      </c>
      <c r="G218" t="s">
        <v>239</v>
      </c>
      <c r="H218" t="s">
        <v>870</v>
      </c>
      <c r="I218" t="s">
        <v>2040</v>
      </c>
      <c r="K218">
        <v>46</v>
      </c>
      <c r="L218" t="b">
        <v>1</v>
      </c>
      <c r="M218" t="s">
        <v>24</v>
      </c>
      <c r="N218" t="s">
        <v>15</v>
      </c>
    </row>
    <row r="219" spans="1:14" x14ac:dyDescent="0.25">
      <c r="A219" t="s">
        <v>1087</v>
      </c>
      <c r="B219" s="7">
        <v>45406</v>
      </c>
      <c r="C219" s="10">
        <v>0.24513888888888888</v>
      </c>
      <c r="D219" t="s">
        <v>1088</v>
      </c>
      <c r="E219" t="s">
        <v>11</v>
      </c>
      <c r="F219">
        <v>23</v>
      </c>
      <c r="G219" t="s">
        <v>239</v>
      </c>
      <c r="H219" t="s">
        <v>870</v>
      </c>
      <c r="I219" t="s">
        <v>2040</v>
      </c>
      <c r="K219">
        <v>15</v>
      </c>
      <c r="L219" t="b">
        <v>1</v>
      </c>
      <c r="M219" t="s">
        <v>25</v>
      </c>
      <c r="N219" t="s">
        <v>18</v>
      </c>
    </row>
    <row r="220" spans="1:14" x14ac:dyDescent="0.25">
      <c r="A220" t="s">
        <v>1091</v>
      </c>
      <c r="B220" s="7">
        <v>45409</v>
      </c>
      <c r="C220" s="10">
        <v>0.7631944444444444</v>
      </c>
      <c r="D220" t="s">
        <v>1092</v>
      </c>
      <c r="E220" t="s">
        <v>11</v>
      </c>
      <c r="F220">
        <v>48</v>
      </c>
      <c r="G220" t="s">
        <v>239</v>
      </c>
      <c r="H220" t="s">
        <v>870</v>
      </c>
      <c r="I220" t="s">
        <v>2040</v>
      </c>
      <c r="K220">
        <v>20</v>
      </c>
      <c r="L220" t="b">
        <v>1</v>
      </c>
      <c r="M220" t="s">
        <v>21</v>
      </c>
      <c r="N220" t="s">
        <v>18</v>
      </c>
    </row>
    <row r="221" spans="1:14" x14ac:dyDescent="0.25">
      <c r="A221" t="s">
        <v>1095</v>
      </c>
      <c r="B221" s="7">
        <v>45397</v>
      </c>
      <c r="C221" s="10">
        <v>0.51111111111111107</v>
      </c>
      <c r="D221" t="s">
        <v>1096</v>
      </c>
      <c r="E221" t="s">
        <v>11</v>
      </c>
      <c r="F221">
        <v>74</v>
      </c>
      <c r="G221" t="s">
        <v>239</v>
      </c>
      <c r="H221" t="s">
        <v>870</v>
      </c>
      <c r="I221" t="s">
        <v>2040</v>
      </c>
      <c r="K221">
        <v>39</v>
      </c>
      <c r="L221" t="b">
        <v>1</v>
      </c>
      <c r="M221" t="s">
        <v>16</v>
      </c>
      <c r="N221" t="s">
        <v>15</v>
      </c>
    </row>
    <row r="222" spans="1:14" x14ac:dyDescent="0.25">
      <c r="A222" t="s">
        <v>1101</v>
      </c>
      <c r="B222" s="7">
        <v>45390</v>
      </c>
      <c r="C222" s="10">
        <v>0.49861111111111112</v>
      </c>
      <c r="D222" t="s">
        <v>1102</v>
      </c>
      <c r="E222" t="s">
        <v>11</v>
      </c>
      <c r="F222">
        <v>51</v>
      </c>
      <c r="G222" t="s">
        <v>239</v>
      </c>
      <c r="H222" t="s">
        <v>870</v>
      </c>
      <c r="I222" t="s">
        <v>2040</v>
      </c>
      <c r="K222">
        <v>59</v>
      </c>
      <c r="L222" t="b">
        <v>1</v>
      </c>
      <c r="M222" t="s">
        <v>24</v>
      </c>
      <c r="N222" t="s">
        <v>15</v>
      </c>
    </row>
    <row r="223" spans="1:14" x14ac:dyDescent="0.25">
      <c r="A223" t="s">
        <v>1103</v>
      </c>
      <c r="B223" s="7">
        <v>45038</v>
      </c>
      <c r="C223" s="10">
        <v>0.38750000000000001</v>
      </c>
      <c r="D223" t="s">
        <v>1104</v>
      </c>
      <c r="E223" t="s">
        <v>92</v>
      </c>
      <c r="F223">
        <v>59</v>
      </c>
      <c r="G223" t="s">
        <v>12</v>
      </c>
      <c r="H223" t="s">
        <v>870</v>
      </c>
      <c r="I223" t="s">
        <v>2040</v>
      </c>
      <c r="K223">
        <v>51</v>
      </c>
      <c r="L223" t="b">
        <v>1</v>
      </c>
      <c r="M223" t="s">
        <v>24</v>
      </c>
      <c r="N223" t="s">
        <v>15</v>
      </c>
    </row>
    <row r="224" spans="1:14" x14ac:dyDescent="0.25">
      <c r="A224" t="s">
        <v>1105</v>
      </c>
      <c r="B224" s="7">
        <v>45397</v>
      </c>
      <c r="C224" s="10">
        <v>0.64097222222222228</v>
      </c>
      <c r="D224" t="s">
        <v>1106</v>
      </c>
      <c r="E224" t="s">
        <v>92</v>
      </c>
      <c r="F224">
        <v>44</v>
      </c>
      <c r="G224" t="s">
        <v>12</v>
      </c>
      <c r="H224" t="s">
        <v>870</v>
      </c>
      <c r="I224" t="s">
        <v>2040</v>
      </c>
      <c r="K224">
        <v>17</v>
      </c>
      <c r="L224" t="b">
        <v>1</v>
      </c>
      <c r="M224" t="s">
        <v>21</v>
      </c>
      <c r="N224" t="s">
        <v>18</v>
      </c>
    </row>
    <row r="225" spans="1:14" x14ac:dyDescent="0.25">
      <c r="A225" t="s">
        <v>1107</v>
      </c>
      <c r="B225" s="7">
        <v>45406</v>
      </c>
      <c r="C225" s="10">
        <v>0.23680555555555555</v>
      </c>
      <c r="D225" t="s">
        <v>1108</v>
      </c>
      <c r="E225" t="s">
        <v>92</v>
      </c>
      <c r="F225">
        <v>79</v>
      </c>
      <c r="G225" t="s">
        <v>12</v>
      </c>
      <c r="H225" t="s">
        <v>870</v>
      </c>
      <c r="I225" t="s">
        <v>2040</v>
      </c>
      <c r="K225">
        <v>19</v>
      </c>
      <c r="L225" t="b">
        <v>1</v>
      </c>
      <c r="M225" t="s">
        <v>16</v>
      </c>
      <c r="N225" t="s">
        <v>18</v>
      </c>
    </row>
    <row r="226" spans="1:14" x14ac:dyDescent="0.25">
      <c r="A226" t="s">
        <v>1109</v>
      </c>
      <c r="B226" s="7">
        <v>45029</v>
      </c>
      <c r="C226" s="10">
        <v>0.67291666666666672</v>
      </c>
      <c r="D226" t="s">
        <v>1110</v>
      </c>
      <c r="E226" t="s">
        <v>92</v>
      </c>
      <c r="F226">
        <v>23</v>
      </c>
      <c r="G226" t="s">
        <v>12</v>
      </c>
      <c r="H226" t="s">
        <v>870</v>
      </c>
      <c r="I226" t="s">
        <v>2040</v>
      </c>
      <c r="K226">
        <v>24</v>
      </c>
      <c r="L226" t="b">
        <v>1</v>
      </c>
      <c r="M226" t="s">
        <v>25</v>
      </c>
      <c r="N226" t="s">
        <v>18</v>
      </c>
    </row>
    <row r="227" spans="1:14" x14ac:dyDescent="0.25">
      <c r="A227" t="s">
        <v>1113</v>
      </c>
      <c r="B227" s="7">
        <v>45032</v>
      </c>
      <c r="C227" s="10">
        <v>0.86875000000000002</v>
      </c>
      <c r="D227" t="s">
        <v>1114</v>
      </c>
      <c r="E227" t="s">
        <v>92</v>
      </c>
      <c r="F227">
        <v>24</v>
      </c>
      <c r="G227" t="s">
        <v>12</v>
      </c>
      <c r="H227" t="s">
        <v>870</v>
      </c>
      <c r="I227" t="s">
        <v>2040</v>
      </c>
      <c r="K227">
        <v>29</v>
      </c>
      <c r="L227" t="b">
        <v>1</v>
      </c>
      <c r="M227" t="s">
        <v>25</v>
      </c>
      <c r="N227" t="s">
        <v>18</v>
      </c>
    </row>
    <row r="228" spans="1:14" x14ac:dyDescent="0.25">
      <c r="A228" t="s">
        <v>1117</v>
      </c>
      <c r="B228" s="7">
        <v>45396</v>
      </c>
      <c r="C228" s="10">
        <v>0.83402777777777781</v>
      </c>
      <c r="D228" t="s">
        <v>1118</v>
      </c>
      <c r="E228" t="s">
        <v>92</v>
      </c>
      <c r="F228">
        <v>79</v>
      </c>
      <c r="G228" t="s">
        <v>12</v>
      </c>
      <c r="H228" t="s">
        <v>870</v>
      </c>
      <c r="I228" t="s">
        <v>2040</v>
      </c>
      <c r="K228">
        <v>51</v>
      </c>
      <c r="L228" t="b">
        <v>1</v>
      </c>
      <c r="M228" t="s">
        <v>16</v>
      </c>
      <c r="N228" t="s">
        <v>15</v>
      </c>
    </row>
    <row r="229" spans="1:14" x14ac:dyDescent="0.25">
      <c r="A229" t="s">
        <v>1123</v>
      </c>
      <c r="B229" s="7">
        <v>45403</v>
      </c>
      <c r="C229" s="10">
        <v>0.29722222222222222</v>
      </c>
      <c r="D229" t="s">
        <v>1124</v>
      </c>
      <c r="E229" t="s">
        <v>92</v>
      </c>
      <c r="F229">
        <v>22</v>
      </c>
      <c r="G229" t="s">
        <v>12</v>
      </c>
      <c r="H229" t="s">
        <v>870</v>
      </c>
      <c r="I229" t="s">
        <v>2040</v>
      </c>
      <c r="K229">
        <v>45</v>
      </c>
      <c r="L229" t="b">
        <v>1</v>
      </c>
      <c r="M229" t="s">
        <v>25</v>
      </c>
      <c r="N229" t="s">
        <v>15</v>
      </c>
    </row>
    <row r="230" spans="1:14" x14ac:dyDescent="0.25">
      <c r="A230" t="s">
        <v>1125</v>
      </c>
      <c r="B230" s="7">
        <v>45045</v>
      </c>
      <c r="C230" s="10">
        <v>0.25277777777777777</v>
      </c>
      <c r="D230" t="s">
        <v>1126</v>
      </c>
      <c r="E230" t="s">
        <v>92</v>
      </c>
      <c r="F230">
        <v>35</v>
      </c>
      <c r="G230" t="s">
        <v>12</v>
      </c>
      <c r="H230" t="s">
        <v>870</v>
      </c>
      <c r="I230" t="s">
        <v>2040</v>
      </c>
      <c r="K230">
        <v>14</v>
      </c>
      <c r="L230" t="b">
        <v>1</v>
      </c>
      <c r="M230" t="s">
        <v>39</v>
      </c>
      <c r="N230" t="s">
        <v>18</v>
      </c>
    </row>
    <row r="231" spans="1:14" x14ac:dyDescent="0.25">
      <c r="A231" t="s">
        <v>1133</v>
      </c>
      <c r="B231" s="7">
        <v>45385</v>
      </c>
      <c r="C231" s="10">
        <v>0.48958333333333331</v>
      </c>
      <c r="D231" t="s">
        <v>1134</v>
      </c>
      <c r="E231" t="s">
        <v>11</v>
      </c>
      <c r="F231">
        <v>55</v>
      </c>
      <c r="G231" t="s">
        <v>12</v>
      </c>
      <c r="H231" t="s">
        <v>870</v>
      </c>
      <c r="I231" t="s">
        <v>2040</v>
      </c>
      <c r="K231">
        <v>41</v>
      </c>
      <c r="L231" t="b">
        <v>1</v>
      </c>
      <c r="M231" t="s">
        <v>24</v>
      </c>
      <c r="N231" t="s">
        <v>15</v>
      </c>
    </row>
    <row r="232" spans="1:14" x14ac:dyDescent="0.25">
      <c r="A232" t="s">
        <v>1135</v>
      </c>
      <c r="B232" s="7">
        <v>45021</v>
      </c>
      <c r="C232" s="10">
        <v>0.52986111111111112</v>
      </c>
      <c r="D232" t="s">
        <v>1136</v>
      </c>
      <c r="E232" t="s">
        <v>11</v>
      </c>
      <c r="F232">
        <v>67</v>
      </c>
      <c r="G232" t="s">
        <v>12</v>
      </c>
      <c r="H232" t="s">
        <v>870</v>
      </c>
      <c r="I232" t="s">
        <v>2040</v>
      </c>
      <c r="K232">
        <v>38</v>
      </c>
      <c r="L232" t="b">
        <v>1</v>
      </c>
      <c r="M232" t="s">
        <v>14</v>
      </c>
      <c r="N232" t="s">
        <v>15</v>
      </c>
    </row>
    <row r="233" spans="1:14" x14ac:dyDescent="0.25">
      <c r="A233" t="s">
        <v>1137</v>
      </c>
      <c r="B233" s="7">
        <v>45402</v>
      </c>
      <c r="C233" s="10">
        <v>0.6875</v>
      </c>
      <c r="D233" t="s">
        <v>1138</v>
      </c>
      <c r="E233" t="s">
        <v>11</v>
      </c>
      <c r="F233">
        <v>65</v>
      </c>
      <c r="G233" t="s">
        <v>12</v>
      </c>
      <c r="H233" t="s">
        <v>870</v>
      </c>
      <c r="I233" t="s">
        <v>2040</v>
      </c>
      <c r="K233">
        <v>12</v>
      </c>
      <c r="L233" t="b">
        <v>1</v>
      </c>
      <c r="M233" t="s">
        <v>14</v>
      </c>
      <c r="N233" t="s">
        <v>18</v>
      </c>
    </row>
    <row r="234" spans="1:14" x14ac:dyDescent="0.25">
      <c r="A234" t="s">
        <v>1141</v>
      </c>
      <c r="B234" s="7">
        <v>45034</v>
      </c>
      <c r="C234" s="10">
        <v>0.18472222222222223</v>
      </c>
      <c r="D234" t="s">
        <v>1142</v>
      </c>
      <c r="E234" t="s">
        <v>11</v>
      </c>
      <c r="F234">
        <v>28</v>
      </c>
      <c r="G234" t="s">
        <v>12</v>
      </c>
      <c r="H234" t="s">
        <v>870</v>
      </c>
      <c r="I234" t="s">
        <v>2040</v>
      </c>
      <c r="K234">
        <v>46</v>
      </c>
      <c r="L234" t="b">
        <v>1</v>
      </c>
      <c r="M234" t="s">
        <v>25</v>
      </c>
      <c r="N234" t="s">
        <v>15</v>
      </c>
    </row>
    <row r="235" spans="1:14" x14ac:dyDescent="0.25">
      <c r="A235" t="s">
        <v>1145</v>
      </c>
      <c r="B235" s="7">
        <v>45395</v>
      </c>
      <c r="C235" s="10">
        <v>0.39097222222222222</v>
      </c>
      <c r="D235" t="s">
        <v>1146</v>
      </c>
      <c r="E235" t="s">
        <v>11</v>
      </c>
      <c r="F235">
        <v>33</v>
      </c>
      <c r="G235" t="s">
        <v>12</v>
      </c>
      <c r="H235" t="s">
        <v>870</v>
      </c>
      <c r="I235" t="s">
        <v>2040</v>
      </c>
      <c r="K235">
        <v>12</v>
      </c>
      <c r="L235" t="b">
        <v>1</v>
      </c>
      <c r="M235" t="s">
        <v>39</v>
      </c>
      <c r="N235" t="s">
        <v>18</v>
      </c>
    </row>
    <row r="236" spans="1:14" x14ac:dyDescent="0.25">
      <c r="A236" t="s">
        <v>1151</v>
      </c>
      <c r="B236" s="7">
        <v>45386</v>
      </c>
      <c r="C236" s="10">
        <v>0.54374999999999996</v>
      </c>
      <c r="D236" t="s">
        <v>1152</v>
      </c>
      <c r="E236" t="s">
        <v>11</v>
      </c>
      <c r="F236">
        <v>11</v>
      </c>
      <c r="G236" t="s">
        <v>12</v>
      </c>
      <c r="H236" t="s">
        <v>870</v>
      </c>
      <c r="I236" t="s">
        <v>2040</v>
      </c>
      <c r="K236">
        <v>26</v>
      </c>
      <c r="L236" t="b">
        <v>1</v>
      </c>
      <c r="M236" t="s">
        <v>17</v>
      </c>
      <c r="N236" t="s">
        <v>18</v>
      </c>
    </row>
    <row r="237" spans="1:14" x14ac:dyDescent="0.25">
      <c r="A237" t="s">
        <v>1192</v>
      </c>
      <c r="B237" s="7">
        <v>45412</v>
      </c>
      <c r="C237" s="10">
        <v>1.8055555555555554E-2</v>
      </c>
      <c r="D237" t="s">
        <v>1193</v>
      </c>
      <c r="E237" t="s">
        <v>92</v>
      </c>
      <c r="F237">
        <v>53</v>
      </c>
      <c r="G237" t="s">
        <v>12</v>
      </c>
      <c r="H237" t="s">
        <v>1177</v>
      </c>
      <c r="I237" t="s">
        <v>2040</v>
      </c>
      <c r="K237">
        <v>45</v>
      </c>
      <c r="L237" t="b">
        <v>1</v>
      </c>
      <c r="M237" t="s">
        <v>24</v>
      </c>
      <c r="N237" t="s">
        <v>15</v>
      </c>
    </row>
    <row r="238" spans="1:14" x14ac:dyDescent="0.25">
      <c r="A238" t="s">
        <v>1194</v>
      </c>
      <c r="B238" s="7">
        <v>45025</v>
      </c>
      <c r="C238" s="10">
        <v>3.1944444444444442E-2</v>
      </c>
      <c r="D238" t="s">
        <v>1195</v>
      </c>
      <c r="E238" t="s">
        <v>92</v>
      </c>
      <c r="F238">
        <v>2</v>
      </c>
      <c r="G238" t="s">
        <v>12</v>
      </c>
      <c r="H238" t="s">
        <v>1177</v>
      </c>
      <c r="I238" t="s">
        <v>2040</v>
      </c>
      <c r="K238">
        <v>17</v>
      </c>
      <c r="L238" t="b">
        <v>1</v>
      </c>
      <c r="M238" t="s">
        <v>28</v>
      </c>
      <c r="N238" t="s">
        <v>18</v>
      </c>
    </row>
    <row r="239" spans="1:14" x14ac:dyDescent="0.25">
      <c r="A239" t="s">
        <v>1198</v>
      </c>
      <c r="B239" s="7">
        <v>45029</v>
      </c>
      <c r="C239" s="10">
        <v>0.78194444444444444</v>
      </c>
      <c r="D239" t="s">
        <v>1199</v>
      </c>
      <c r="E239" t="s">
        <v>92</v>
      </c>
      <c r="F239">
        <v>15</v>
      </c>
      <c r="G239" t="s">
        <v>12</v>
      </c>
      <c r="H239" t="s">
        <v>1177</v>
      </c>
      <c r="I239" t="s">
        <v>2040</v>
      </c>
      <c r="K239">
        <v>24</v>
      </c>
      <c r="L239" t="b">
        <v>1</v>
      </c>
      <c r="M239" t="s">
        <v>17</v>
      </c>
      <c r="N239" t="s">
        <v>18</v>
      </c>
    </row>
    <row r="240" spans="1:14" x14ac:dyDescent="0.25">
      <c r="A240" t="s">
        <v>1200</v>
      </c>
      <c r="B240" s="7">
        <v>45030</v>
      </c>
      <c r="C240" s="10">
        <v>0.13333333333333333</v>
      </c>
      <c r="D240" t="s">
        <v>1201</v>
      </c>
      <c r="E240" t="s">
        <v>92</v>
      </c>
      <c r="F240">
        <v>72</v>
      </c>
      <c r="G240" t="s">
        <v>12</v>
      </c>
      <c r="H240" t="s">
        <v>1177</v>
      </c>
      <c r="I240" t="s">
        <v>2040</v>
      </c>
      <c r="K240">
        <v>31</v>
      </c>
      <c r="L240" t="b">
        <v>1</v>
      </c>
      <c r="M240" t="s">
        <v>16</v>
      </c>
      <c r="N240" t="s">
        <v>15</v>
      </c>
    </row>
    <row r="241" spans="1:14" x14ac:dyDescent="0.25">
      <c r="A241" t="s">
        <v>1204</v>
      </c>
      <c r="B241" s="7">
        <v>45044</v>
      </c>
      <c r="C241" s="10">
        <v>0.6333333333333333</v>
      </c>
      <c r="D241" t="s">
        <v>1205</v>
      </c>
      <c r="E241" t="s">
        <v>92</v>
      </c>
      <c r="F241">
        <v>2</v>
      </c>
      <c r="G241" t="s">
        <v>12</v>
      </c>
      <c r="H241" t="s">
        <v>1177</v>
      </c>
      <c r="I241" t="s">
        <v>2040</v>
      </c>
      <c r="K241">
        <v>16</v>
      </c>
      <c r="L241" t="b">
        <v>1</v>
      </c>
      <c r="M241" t="s">
        <v>28</v>
      </c>
      <c r="N241" t="s">
        <v>18</v>
      </c>
    </row>
    <row r="242" spans="1:14" x14ac:dyDescent="0.25">
      <c r="A242" t="s">
        <v>1206</v>
      </c>
      <c r="B242" s="7">
        <v>45392</v>
      </c>
      <c r="C242" s="10">
        <v>0.71250000000000002</v>
      </c>
      <c r="D242" t="s">
        <v>1207</v>
      </c>
      <c r="E242" t="s">
        <v>92</v>
      </c>
      <c r="F242">
        <v>1</v>
      </c>
      <c r="G242" t="s">
        <v>12</v>
      </c>
      <c r="H242" t="s">
        <v>1177</v>
      </c>
      <c r="I242" t="s">
        <v>2040</v>
      </c>
      <c r="K242">
        <v>22</v>
      </c>
      <c r="L242" t="b">
        <v>1</v>
      </c>
      <c r="M242" t="s">
        <v>28</v>
      </c>
      <c r="N242" t="s">
        <v>18</v>
      </c>
    </row>
    <row r="243" spans="1:14" x14ac:dyDescent="0.25">
      <c r="A243" t="s">
        <v>1208</v>
      </c>
      <c r="B243" s="7">
        <v>45392</v>
      </c>
      <c r="C243" s="10">
        <v>0.57847222222222228</v>
      </c>
      <c r="D243" t="s">
        <v>1209</v>
      </c>
      <c r="E243" t="s">
        <v>92</v>
      </c>
      <c r="F243">
        <v>18</v>
      </c>
      <c r="G243" t="s">
        <v>12</v>
      </c>
      <c r="H243" t="s">
        <v>1177</v>
      </c>
      <c r="I243" t="s">
        <v>2040</v>
      </c>
      <c r="K243">
        <v>27</v>
      </c>
      <c r="L243" t="b">
        <v>1</v>
      </c>
      <c r="M243" t="s">
        <v>17</v>
      </c>
      <c r="N243" t="s">
        <v>18</v>
      </c>
    </row>
    <row r="244" spans="1:14" x14ac:dyDescent="0.25">
      <c r="A244" t="s">
        <v>1210</v>
      </c>
      <c r="B244" s="7">
        <v>45038</v>
      </c>
      <c r="C244" s="10">
        <v>0.78194444444444444</v>
      </c>
      <c r="D244" t="s">
        <v>1211</v>
      </c>
      <c r="E244" t="s">
        <v>11</v>
      </c>
      <c r="F244">
        <v>68</v>
      </c>
      <c r="G244" t="s">
        <v>12</v>
      </c>
      <c r="H244" t="s">
        <v>1177</v>
      </c>
      <c r="I244" t="s">
        <v>2040</v>
      </c>
      <c r="K244">
        <v>12</v>
      </c>
      <c r="L244" t="b">
        <v>1</v>
      </c>
      <c r="M244" t="s">
        <v>14</v>
      </c>
      <c r="N244" t="s">
        <v>18</v>
      </c>
    </row>
    <row r="245" spans="1:14" x14ac:dyDescent="0.25">
      <c r="A245" t="s">
        <v>1214</v>
      </c>
      <c r="B245" s="7">
        <v>45385</v>
      </c>
      <c r="C245" s="10">
        <v>0.46458333333333335</v>
      </c>
      <c r="D245" t="s">
        <v>1215</v>
      </c>
      <c r="E245" t="s">
        <v>11</v>
      </c>
      <c r="F245">
        <v>57</v>
      </c>
      <c r="G245" t="s">
        <v>12</v>
      </c>
      <c r="H245" t="s">
        <v>1177</v>
      </c>
      <c r="I245" t="s">
        <v>2040</v>
      </c>
      <c r="K245">
        <v>56</v>
      </c>
      <c r="L245" t="b">
        <v>1</v>
      </c>
      <c r="M245" t="s">
        <v>24</v>
      </c>
      <c r="N245" t="s">
        <v>15</v>
      </c>
    </row>
    <row r="246" spans="1:14" x14ac:dyDescent="0.25">
      <c r="A246" t="s">
        <v>1239</v>
      </c>
      <c r="B246" s="7">
        <v>45023</v>
      </c>
      <c r="C246" s="10">
        <v>0.8833333333333333</v>
      </c>
      <c r="D246" t="s">
        <v>1240</v>
      </c>
      <c r="E246" t="s">
        <v>92</v>
      </c>
      <c r="F246">
        <v>50</v>
      </c>
      <c r="G246" t="s">
        <v>239</v>
      </c>
      <c r="H246" t="s">
        <v>1177</v>
      </c>
      <c r="I246" t="s">
        <v>2040</v>
      </c>
      <c r="K246">
        <v>25</v>
      </c>
      <c r="L246" t="b">
        <v>1</v>
      </c>
      <c r="M246" t="s">
        <v>21</v>
      </c>
      <c r="N246" t="s">
        <v>18</v>
      </c>
    </row>
    <row r="247" spans="1:14" x14ac:dyDescent="0.25">
      <c r="A247" t="s">
        <v>1241</v>
      </c>
      <c r="B247" s="7">
        <v>45041</v>
      </c>
      <c r="C247" s="10">
        <v>0.40694444444444444</v>
      </c>
      <c r="D247" t="s">
        <v>1242</v>
      </c>
      <c r="E247" t="s">
        <v>92</v>
      </c>
      <c r="F247">
        <v>35</v>
      </c>
      <c r="G247" t="s">
        <v>239</v>
      </c>
      <c r="H247" t="s">
        <v>1177</v>
      </c>
      <c r="I247" t="s">
        <v>2040</v>
      </c>
      <c r="K247">
        <v>21</v>
      </c>
      <c r="L247" t="b">
        <v>1</v>
      </c>
      <c r="M247" t="s">
        <v>39</v>
      </c>
      <c r="N247" t="s">
        <v>18</v>
      </c>
    </row>
    <row r="248" spans="1:14" x14ac:dyDescent="0.25">
      <c r="A248" t="s">
        <v>1243</v>
      </c>
      <c r="B248" s="7">
        <v>45039</v>
      </c>
      <c r="C248" s="10">
        <v>0.77152777777777781</v>
      </c>
      <c r="D248" t="s">
        <v>1244</v>
      </c>
      <c r="E248" t="s">
        <v>92</v>
      </c>
      <c r="F248">
        <v>3</v>
      </c>
      <c r="G248" t="s">
        <v>239</v>
      </c>
      <c r="H248" t="s">
        <v>1177</v>
      </c>
      <c r="I248" t="s">
        <v>2040</v>
      </c>
      <c r="K248">
        <v>50</v>
      </c>
      <c r="L248" t="b">
        <v>1</v>
      </c>
      <c r="M248" t="s">
        <v>28</v>
      </c>
      <c r="N248" t="s">
        <v>15</v>
      </c>
    </row>
    <row r="249" spans="1:14" x14ac:dyDescent="0.25">
      <c r="A249" t="s">
        <v>1253</v>
      </c>
      <c r="B249" s="7">
        <v>45387</v>
      </c>
      <c r="C249" s="10">
        <v>0.89583333333333337</v>
      </c>
      <c r="D249" t="s">
        <v>1254</v>
      </c>
      <c r="E249" t="s">
        <v>92</v>
      </c>
      <c r="F249">
        <v>37</v>
      </c>
      <c r="G249" t="s">
        <v>408</v>
      </c>
      <c r="H249" t="s">
        <v>1177</v>
      </c>
      <c r="I249" t="s">
        <v>2040</v>
      </c>
      <c r="K249">
        <v>37</v>
      </c>
      <c r="L249" t="b">
        <v>1</v>
      </c>
      <c r="M249" t="s">
        <v>39</v>
      </c>
      <c r="N249" t="s">
        <v>15</v>
      </c>
    </row>
    <row r="250" spans="1:14" x14ac:dyDescent="0.25">
      <c r="A250" t="s">
        <v>1255</v>
      </c>
      <c r="B250" s="7">
        <v>45407</v>
      </c>
      <c r="C250" s="10">
        <v>0.43194444444444446</v>
      </c>
      <c r="D250" t="s">
        <v>1256</v>
      </c>
      <c r="E250" t="s">
        <v>92</v>
      </c>
      <c r="F250">
        <v>3</v>
      </c>
      <c r="G250" t="s">
        <v>408</v>
      </c>
      <c r="H250" t="s">
        <v>1177</v>
      </c>
      <c r="I250" t="s">
        <v>2040</v>
      </c>
      <c r="K250">
        <v>43</v>
      </c>
      <c r="L250" t="b">
        <v>1</v>
      </c>
      <c r="M250" t="s">
        <v>28</v>
      </c>
      <c r="N250" t="s">
        <v>15</v>
      </c>
    </row>
    <row r="251" spans="1:14" x14ac:dyDescent="0.25">
      <c r="A251" t="s">
        <v>1257</v>
      </c>
      <c r="B251" s="7">
        <v>45408</v>
      </c>
      <c r="C251" s="10">
        <v>0.32361111111111113</v>
      </c>
      <c r="D251" t="s">
        <v>1258</v>
      </c>
      <c r="E251" t="s">
        <v>92</v>
      </c>
      <c r="F251">
        <v>42</v>
      </c>
      <c r="G251" t="s">
        <v>408</v>
      </c>
      <c r="H251" t="s">
        <v>1177</v>
      </c>
      <c r="I251" t="s">
        <v>2040</v>
      </c>
      <c r="K251">
        <v>56</v>
      </c>
      <c r="L251" t="b">
        <v>1</v>
      </c>
      <c r="M251" t="s">
        <v>21</v>
      </c>
      <c r="N251" t="s">
        <v>15</v>
      </c>
    </row>
    <row r="252" spans="1:14" x14ac:dyDescent="0.25">
      <c r="A252" t="s">
        <v>1259</v>
      </c>
      <c r="B252" s="7">
        <v>45385</v>
      </c>
      <c r="C252" s="10">
        <v>0.98263888888888884</v>
      </c>
      <c r="D252" t="s">
        <v>1260</v>
      </c>
      <c r="E252" t="s">
        <v>92</v>
      </c>
      <c r="F252">
        <v>56</v>
      </c>
      <c r="G252" t="s">
        <v>408</v>
      </c>
      <c r="H252" t="s">
        <v>1177</v>
      </c>
      <c r="I252" t="s">
        <v>2040</v>
      </c>
      <c r="K252">
        <v>34</v>
      </c>
      <c r="L252" t="b">
        <v>1</v>
      </c>
      <c r="M252" t="s">
        <v>24</v>
      </c>
      <c r="N252" t="s">
        <v>15</v>
      </c>
    </row>
    <row r="253" spans="1:14" x14ac:dyDescent="0.25">
      <c r="A253" t="s">
        <v>1261</v>
      </c>
      <c r="B253" s="7">
        <v>45391</v>
      </c>
      <c r="C253" s="10">
        <v>9.5138888888888884E-2</v>
      </c>
      <c r="D253" t="s">
        <v>1262</v>
      </c>
      <c r="E253" t="s">
        <v>11</v>
      </c>
      <c r="F253">
        <v>21</v>
      </c>
      <c r="G253" t="s">
        <v>408</v>
      </c>
      <c r="H253" t="s">
        <v>1177</v>
      </c>
      <c r="I253" t="s">
        <v>2040</v>
      </c>
      <c r="K253">
        <v>12</v>
      </c>
      <c r="L253" t="b">
        <v>1</v>
      </c>
      <c r="M253" t="s">
        <v>25</v>
      </c>
      <c r="N253" t="s">
        <v>18</v>
      </c>
    </row>
    <row r="254" spans="1:14" x14ac:dyDescent="0.25">
      <c r="A254" t="s">
        <v>1269</v>
      </c>
      <c r="B254" s="7">
        <v>45388</v>
      </c>
      <c r="C254" s="10">
        <v>0.13680555555555557</v>
      </c>
      <c r="D254" t="s">
        <v>1270</v>
      </c>
      <c r="E254" t="s">
        <v>92</v>
      </c>
      <c r="F254">
        <v>13</v>
      </c>
      <c r="G254" t="s">
        <v>667</v>
      </c>
      <c r="H254" t="s">
        <v>1177</v>
      </c>
      <c r="I254" t="s">
        <v>2040</v>
      </c>
      <c r="K254">
        <v>28</v>
      </c>
      <c r="L254" t="b">
        <v>1</v>
      </c>
      <c r="M254" t="s">
        <v>17</v>
      </c>
      <c r="N254" t="s">
        <v>18</v>
      </c>
    </row>
    <row r="255" spans="1:14" x14ac:dyDescent="0.25">
      <c r="A255" t="s">
        <v>1275</v>
      </c>
      <c r="B255" s="7">
        <v>45398</v>
      </c>
      <c r="C255" s="10">
        <v>0.83819444444444446</v>
      </c>
      <c r="D255" t="s">
        <v>1276</v>
      </c>
      <c r="E255" t="s">
        <v>92</v>
      </c>
      <c r="F255">
        <v>49</v>
      </c>
      <c r="G255" t="s">
        <v>667</v>
      </c>
      <c r="H255" t="s">
        <v>1177</v>
      </c>
      <c r="I255" t="s">
        <v>2040</v>
      </c>
      <c r="K255">
        <v>58</v>
      </c>
      <c r="L255" t="b">
        <v>1</v>
      </c>
      <c r="M255" t="s">
        <v>21</v>
      </c>
      <c r="N255" t="s">
        <v>15</v>
      </c>
    </row>
    <row r="256" spans="1:14" x14ac:dyDescent="0.25">
      <c r="A256" t="s">
        <v>1277</v>
      </c>
      <c r="B256" s="7">
        <v>45403</v>
      </c>
      <c r="C256" s="10">
        <v>0.82291666666666663</v>
      </c>
      <c r="D256" t="s">
        <v>1278</v>
      </c>
      <c r="E256" t="s">
        <v>92</v>
      </c>
      <c r="F256">
        <v>65</v>
      </c>
      <c r="G256" t="s">
        <v>667</v>
      </c>
      <c r="H256" t="s">
        <v>1177</v>
      </c>
      <c r="I256" t="s">
        <v>2040</v>
      </c>
      <c r="K256">
        <v>14</v>
      </c>
      <c r="L256" t="b">
        <v>1</v>
      </c>
      <c r="M256" t="s">
        <v>14</v>
      </c>
      <c r="N256" t="s">
        <v>18</v>
      </c>
    </row>
    <row r="257" spans="1:14" x14ac:dyDescent="0.25">
      <c r="A257" t="s">
        <v>1279</v>
      </c>
      <c r="B257" s="7">
        <v>45408</v>
      </c>
      <c r="C257" s="10">
        <v>0.37777777777777777</v>
      </c>
      <c r="D257" t="s">
        <v>1280</v>
      </c>
      <c r="E257" t="s">
        <v>92</v>
      </c>
      <c r="F257">
        <v>40</v>
      </c>
      <c r="G257" t="s">
        <v>667</v>
      </c>
      <c r="H257" t="s">
        <v>1177</v>
      </c>
      <c r="I257" t="s">
        <v>2040</v>
      </c>
      <c r="K257">
        <v>42</v>
      </c>
      <c r="L257" t="b">
        <v>1</v>
      </c>
      <c r="M257" t="s">
        <v>39</v>
      </c>
      <c r="N257" t="s">
        <v>15</v>
      </c>
    </row>
    <row r="258" spans="1:14" x14ac:dyDescent="0.25">
      <c r="A258" t="s">
        <v>1281</v>
      </c>
      <c r="B258" s="7">
        <v>45030</v>
      </c>
      <c r="C258" s="10">
        <v>0.60486111111111107</v>
      </c>
      <c r="D258" t="s">
        <v>1282</v>
      </c>
      <c r="E258" t="s">
        <v>92</v>
      </c>
      <c r="F258">
        <v>28</v>
      </c>
      <c r="G258" t="s">
        <v>667</v>
      </c>
      <c r="H258" t="s">
        <v>1177</v>
      </c>
      <c r="I258" t="s">
        <v>2040</v>
      </c>
      <c r="K258">
        <v>55</v>
      </c>
      <c r="L258" t="b">
        <v>1</v>
      </c>
      <c r="M258" t="s">
        <v>25</v>
      </c>
      <c r="N258" t="s">
        <v>15</v>
      </c>
    </row>
    <row r="259" spans="1:14" x14ac:dyDescent="0.25">
      <c r="A259" t="s">
        <v>1283</v>
      </c>
      <c r="B259" s="7">
        <v>45406</v>
      </c>
      <c r="C259" s="10">
        <v>0.57499999999999996</v>
      </c>
      <c r="D259" t="s">
        <v>1284</v>
      </c>
      <c r="E259" t="s">
        <v>11</v>
      </c>
      <c r="F259">
        <v>34</v>
      </c>
      <c r="G259" t="s">
        <v>667</v>
      </c>
      <c r="H259" t="s">
        <v>1177</v>
      </c>
      <c r="I259" t="s">
        <v>2040</v>
      </c>
      <c r="K259">
        <v>57</v>
      </c>
      <c r="L259" t="b">
        <v>1</v>
      </c>
      <c r="M259" t="s">
        <v>39</v>
      </c>
      <c r="N259" t="s">
        <v>15</v>
      </c>
    </row>
    <row r="260" spans="1:14" x14ac:dyDescent="0.25">
      <c r="A260" t="s">
        <v>1285</v>
      </c>
      <c r="B260" s="7">
        <v>45407</v>
      </c>
      <c r="C260" s="10">
        <v>1.3888888888888889E-3</v>
      </c>
      <c r="D260" t="s">
        <v>1286</v>
      </c>
      <c r="E260" t="s">
        <v>11</v>
      </c>
      <c r="F260">
        <v>41</v>
      </c>
      <c r="G260" t="s">
        <v>667</v>
      </c>
      <c r="H260" t="s">
        <v>1177</v>
      </c>
      <c r="I260" t="s">
        <v>2040</v>
      </c>
      <c r="K260">
        <v>31</v>
      </c>
      <c r="L260" t="b">
        <v>1</v>
      </c>
      <c r="M260" t="s">
        <v>21</v>
      </c>
      <c r="N260" t="s">
        <v>15</v>
      </c>
    </row>
    <row r="261" spans="1:14" x14ac:dyDescent="0.25">
      <c r="A261" t="s">
        <v>1287</v>
      </c>
      <c r="B261" s="7">
        <v>45391</v>
      </c>
      <c r="C261" s="10">
        <v>0.26874999999999999</v>
      </c>
      <c r="D261" t="s">
        <v>1288</v>
      </c>
      <c r="E261" t="s">
        <v>11</v>
      </c>
      <c r="F261">
        <v>31</v>
      </c>
      <c r="G261" t="s">
        <v>563</v>
      </c>
      <c r="H261" t="s">
        <v>1177</v>
      </c>
      <c r="I261" t="s">
        <v>2040</v>
      </c>
      <c r="K261">
        <v>19</v>
      </c>
      <c r="L261" t="b">
        <v>1</v>
      </c>
      <c r="M261" t="s">
        <v>39</v>
      </c>
      <c r="N261" t="s">
        <v>18</v>
      </c>
    </row>
    <row r="262" spans="1:14" x14ac:dyDescent="0.25">
      <c r="A262" t="s">
        <v>1298</v>
      </c>
      <c r="B262" s="7">
        <v>45039</v>
      </c>
      <c r="C262" s="10">
        <v>0.75</v>
      </c>
      <c r="D262" t="s">
        <v>1299</v>
      </c>
      <c r="E262" t="s">
        <v>92</v>
      </c>
      <c r="F262">
        <v>46</v>
      </c>
      <c r="G262" t="s">
        <v>563</v>
      </c>
      <c r="H262" t="s">
        <v>1177</v>
      </c>
      <c r="I262" t="s">
        <v>2040</v>
      </c>
      <c r="K262">
        <v>47</v>
      </c>
      <c r="L262" t="b">
        <v>1</v>
      </c>
      <c r="M262" t="s">
        <v>21</v>
      </c>
      <c r="N262" t="s">
        <v>15</v>
      </c>
    </row>
    <row r="263" spans="1:14" x14ac:dyDescent="0.25">
      <c r="A263" t="s">
        <v>1300</v>
      </c>
      <c r="B263" s="7">
        <v>45383</v>
      </c>
      <c r="C263" s="10">
        <v>0.70416666666666672</v>
      </c>
      <c r="D263" t="s">
        <v>1301</v>
      </c>
      <c r="E263" t="s">
        <v>92</v>
      </c>
      <c r="F263">
        <v>20</v>
      </c>
      <c r="G263" t="s">
        <v>563</v>
      </c>
      <c r="H263" t="s">
        <v>1177</v>
      </c>
      <c r="I263" t="s">
        <v>2040</v>
      </c>
      <c r="K263">
        <v>43</v>
      </c>
      <c r="L263" t="b">
        <v>1</v>
      </c>
      <c r="M263" t="s">
        <v>17</v>
      </c>
      <c r="N263" t="s">
        <v>15</v>
      </c>
    </row>
    <row r="264" spans="1:14" x14ac:dyDescent="0.25">
      <c r="A264" t="s">
        <v>1304</v>
      </c>
      <c r="B264" s="7">
        <v>45041</v>
      </c>
      <c r="C264" s="10">
        <v>0.76388888888888884</v>
      </c>
      <c r="D264" t="s">
        <v>1305</v>
      </c>
      <c r="E264" t="s">
        <v>11</v>
      </c>
      <c r="F264">
        <v>18</v>
      </c>
      <c r="G264" t="s">
        <v>563</v>
      </c>
      <c r="H264" t="s">
        <v>1177</v>
      </c>
      <c r="I264" t="s">
        <v>2040</v>
      </c>
      <c r="K264">
        <v>60</v>
      </c>
      <c r="L264" t="b">
        <v>1</v>
      </c>
      <c r="M264" t="s">
        <v>17</v>
      </c>
      <c r="N264" t="s">
        <v>15</v>
      </c>
    </row>
    <row r="265" spans="1:14" x14ac:dyDescent="0.25">
      <c r="A265" t="s">
        <v>1314</v>
      </c>
      <c r="B265" s="7">
        <v>45025</v>
      </c>
      <c r="C265" s="10">
        <v>0.67708333333333337</v>
      </c>
      <c r="D265" t="s">
        <v>1315</v>
      </c>
      <c r="E265" t="s">
        <v>92</v>
      </c>
      <c r="F265">
        <v>70</v>
      </c>
      <c r="G265" t="s">
        <v>667</v>
      </c>
      <c r="H265" t="s">
        <v>1316</v>
      </c>
      <c r="I265" t="s">
        <v>2040</v>
      </c>
      <c r="K265">
        <v>50</v>
      </c>
      <c r="L265" t="b">
        <v>1</v>
      </c>
      <c r="M265" t="s">
        <v>14</v>
      </c>
      <c r="N265" t="s">
        <v>15</v>
      </c>
    </row>
    <row r="266" spans="1:14" x14ac:dyDescent="0.25">
      <c r="A266" t="s">
        <v>1317</v>
      </c>
      <c r="B266" s="7">
        <v>45034</v>
      </c>
      <c r="C266" s="10">
        <v>0.41319444444444442</v>
      </c>
      <c r="D266" t="s">
        <v>1318</v>
      </c>
      <c r="E266" t="s">
        <v>11</v>
      </c>
      <c r="F266">
        <v>33</v>
      </c>
      <c r="G266" t="s">
        <v>667</v>
      </c>
      <c r="H266" t="s">
        <v>1316</v>
      </c>
      <c r="I266" t="s">
        <v>2040</v>
      </c>
      <c r="K266">
        <v>52</v>
      </c>
      <c r="L266" t="b">
        <v>1</v>
      </c>
      <c r="M266" t="s">
        <v>39</v>
      </c>
      <c r="N266" t="s">
        <v>15</v>
      </c>
    </row>
    <row r="267" spans="1:14" x14ac:dyDescent="0.25">
      <c r="A267" t="s">
        <v>1332</v>
      </c>
      <c r="B267" s="7">
        <v>45028</v>
      </c>
      <c r="C267" s="10">
        <v>0.99305555555555558</v>
      </c>
      <c r="D267" t="s">
        <v>1333</v>
      </c>
      <c r="E267" t="s">
        <v>92</v>
      </c>
      <c r="F267">
        <v>75</v>
      </c>
      <c r="G267" t="s">
        <v>667</v>
      </c>
      <c r="H267" t="s">
        <v>1316</v>
      </c>
      <c r="I267" t="s">
        <v>2040</v>
      </c>
      <c r="K267">
        <v>58</v>
      </c>
      <c r="L267" t="b">
        <v>1</v>
      </c>
      <c r="M267" t="s">
        <v>16</v>
      </c>
      <c r="N267" t="s">
        <v>15</v>
      </c>
    </row>
    <row r="268" spans="1:14" x14ac:dyDescent="0.25">
      <c r="A268" t="s">
        <v>1334</v>
      </c>
      <c r="B268" s="7">
        <v>45403</v>
      </c>
      <c r="C268" s="10">
        <v>0.17499999999999999</v>
      </c>
      <c r="D268" t="s">
        <v>1335</v>
      </c>
      <c r="E268" t="s">
        <v>92</v>
      </c>
      <c r="F268">
        <v>23</v>
      </c>
      <c r="G268" t="s">
        <v>784</v>
      </c>
      <c r="H268" t="s">
        <v>1316</v>
      </c>
      <c r="I268" t="s">
        <v>2040</v>
      </c>
      <c r="K268">
        <v>23</v>
      </c>
      <c r="L268" t="b">
        <v>1</v>
      </c>
      <c r="M268" t="s">
        <v>25</v>
      </c>
      <c r="N268" t="s">
        <v>18</v>
      </c>
    </row>
    <row r="269" spans="1:14" x14ac:dyDescent="0.25">
      <c r="A269" t="s">
        <v>1342</v>
      </c>
      <c r="B269" s="7">
        <v>45408</v>
      </c>
      <c r="C269" s="10">
        <v>0.73888888888888893</v>
      </c>
      <c r="D269" t="s">
        <v>1343</v>
      </c>
      <c r="E269" t="s">
        <v>92</v>
      </c>
      <c r="F269">
        <v>78</v>
      </c>
      <c r="G269" t="s">
        <v>12</v>
      </c>
      <c r="H269" t="s">
        <v>1316</v>
      </c>
      <c r="I269" t="s">
        <v>2040</v>
      </c>
      <c r="K269">
        <v>42</v>
      </c>
      <c r="L269" t="b">
        <v>1</v>
      </c>
      <c r="M269" t="s">
        <v>16</v>
      </c>
      <c r="N269" t="s">
        <v>15</v>
      </c>
    </row>
    <row r="270" spans="1:14" x14ac:dyDescent="0.25">
      <c r="A270" t="s">
        <v>1344</v>
      </c>
      <c r="B270" s="7">
        <v>45390</v>
      </c>
      <c r="C270" s="10">
        <v>0.26527777777777778</v>
      </c>
      <c r="D270" t="s">
        <v>1345</v>
      </c>
      <c r="E270" t="s">
        <v>11</v>
      </c>
      <c r="F270">
        <v>4</v>
      </c>
      <c r="G270" t="s">
        <v>239</v>
      </c>
      <c r="H270" t="s">
        <v>1316</v>
      </c>
      <c r="I270" t="s">
        <v>2040</v>
      </c>
      <c r="K270">
        <v>27</v>
      </c>
      <c r="L270" t="b">
        <v>1</v>
      </c>
      <c r="M270" t="s">
        <v>28</v>
      </c>
      <c r="N270" t="s">
        <v>18</v>
      </c>
    </row>
    <row r="271" spans="1:14" x14ac:dyDescent="0.25">
      <c r="A271" t="s">
        <v>1350</v>
      </c>
      <c r="B271" s="7">
        <v>45383</v>
      </c>
      <c r="C271" s="10">
        <v>0.23333333333333334</v>
      </c>
      <c r="D271" t="s">
        <v>1351</v>
      </c>
      <c r="E271" t="s">
        <v>11</v>
      </c>
      <c r="F271">
        <v>33</v>
      </c>
      <c r="G271" t="s">
        <v>408</v>
      </c>
      <c r="H271" t="s">
        <v>1316</v>
      </c>
      <c r="I271" t="s">
        <v>2040</v>
      </c>
      <c r="K271">
        <v>60</v>
      </c>
      <c r="L271" t="b">
        <v>1</v>
      </c>
      <c r="M271" t="s">
        <v>39</v>
      </c>
      <c r="N271" t="s">
        <v>15</v>
      </c>
    </row>
    <row r="272" spans="1:14" x14ac:dyDescent="0.25">
      <c r="A272" t="s">
        <v>1352</v>
      </c>
      <c r="B272" s="7">
        <v>45035</v>
      </c>
      <c r="C272" s="10">
        <v>0.64513888888888893</v>
      </c>
      <c r="D272" t="s">
        <v>1353</v>
      </c>
      <c r="E272" t="s">
        <v>11</v>
      </c>
      <c r="F272">
        <v>63</v>
      </c>
      <c r="G272" t="s">
        <v>408</v>
      </c>
      <c r="H272" t="s">
        <v>1316</v>
      </c>
      <c r="I272" t="s">
        <v>2040</v>
      </c>
      <c r="K272">
        <v>14</v>
      </c>
      <c r="L272" t="b">
        <v>1</v>
      </c>
      <c r="M272" t="s">
        <v>14</v>
      </c>
      <c r="N272" t="s">
        <v>18</v>
      </c>
    </row>
    <row r="273" spans="1:14" x14ac:dyDescent="0.25">
      <c r="A273" t="s">
        <v>1359</v>
      </c>
      <c r="B273" s="7">
        <v>45039</v>
      </c>
      <c r="C273" s="10">
        <v>0.80625000000000002</v>
      </c>
      <c r="D273" t="s">
        <v>1360</v>
      </c>
      <c r="E273" t="s">
        <v>11</v>
      </c>
      <c r="F273">
        <v>74</v>
      </c>
      <c r="G273" t="s">
        <v>12</v>
      </c>
      <c r="H273" t="s">
        <v>1358</v>
      </c>
      <c r="I273" t="s">
        <v>2040</v>
      </c>
      <c r="K273">
        <v>51</v>
      </c>
      <c r="L273" t="b">
        <v>1</v>
      </c>
      <c r="M273" t="s">
        <v>16</v>
      </c>
      <c r="N273" t="s">
        <v>15</v>
      </c>
    </row>
    <row r="274" spans="1:14" x14ac:dyDescent="0.25">
      <c r="A274" t="s">
        <v>1391</v>
      </c>
      <c r="B274" s="7">
        <v>45391</v>
      </c>
      <c r="C274" s="10">
        <v>0.91666666666666663</v>
      </c>
      <c r="D274" t="s">
        <v>1392</v>
      </c>
      <c r="E274" t="s">
        <v>11</v>
      </c>
      <c r="F274">
        <v>26</v>
      </c>
      <c r="G274" t="s">
        <v>835</v>
      </c>
      <c r="H274" t="s">
        <v>1358</v>
      </c>
      <c r="I274" t="s">
        <v>2040</v>
      </c>
      <c r="K274">
        <v>35</v>
      </c>
      <c r="L274" t="b">
        <v>1</v>
      </c>
      <c r="M274" t="s">
        <v>25</v>
      </c>
      <c r="N274" t="s">
        <v>15</v>
      </c>
    </row>
    <row r="275" spans="1:14" x14ac:dyDescent="0.25">
      <c r="A275" t="s">
        <v>1393</v>
      </c>
      <c r="B275" s="7">
        <v>45045</v>
      </c>
      <c r="C275" s="10">
        <v>0.49652777777777779</v>
      </c>
      <c r="D275" t="s">
        <v>1394</v>
      </c>
      <c r="E275" t="s">
        <v>11</v>
      </c>
      <c r="F275">
        <v>12</v>
      </c>
      <c r="G275" t="s">
        <v>784</v>
      </c>
      <c r="H275" t="s">
        <v>1358</v>
      </c>
      <c r="I275" t="s">
        <v>2040</v>
      </c>
      <c r="K275">
        <v>21</v>
      </c>
      <c r="L275" t="b">
        <v>1</v>
      </c>
      <c r="M275" t="s">
        <v>17</v>
      </c>
      <c r="N275" t="s">
        <v>18</v>
      </c>
    </row>
    <row r="276" spans="1:14" x14ac:dyDescent="0.25">
      <c r="A276" t="s">
        <v>1395</v>
      </c>
      <c r="B276" s="7">
        <v>45402</v>
      </c>
      <c r="C276" s="10">
        <v>0.31527777777777777</v>
      </c>
      <c r="D276" t="s">
        <v>1396</v>
      </c>
      <c r="E276" t="s">
        <v>11</v>
      </c>
      <c r="F276">
        <v>49</v>
      </c>
      <c r="G276" t="s">
        <v>408</v>
      </c>
      <c r="H276" t="s">
        <v>1358</v>
      </c>
      <c r="I276" t="s">
        <v>2040</v>
      </c>
      <c r="K276">
        <v>20</v>
      </c>
      <c r="L276" t="b">
        <v>1</v>
      </c>
      <c r="M276" t="s">
        <v>21</v>
      </c>
      <c r="N276" t="s">
        <v>18</v>
      </c>
    </row>
    <row r="277" spans="1:14" x14ac:dyDescent="0.25">
      <c r="A277" t="s">
        <v>1397</v>
      </c>
      <c r="B277" s="7">
        <v>45388</v>
      </c>
      <c r="C277" s="10">
        <v>0.92291666666666672</v>
      </c>
      <c r="D277" t="s">
        <v>1398</v>
      </c>
      <c r="E277" t="s">
        <v>11</v>
      </c>
      <c r="F277">
        <v>74</v>
      </c>
      <c r="G277" t="s">
        <v>408</v>
      </c>
      <c r="H277" t="s">
        <v>1358</v>
      </c>
      <c r="I277" t="s">
        <v>2040</v>
      </c>
      <c r="K277">
        <v>44</v>
      </c>
      <c r="L277" t="b">
        <v>1</v>
      </c>
      <c r="M277" t="s">
        <v>16</v>
      </c>
      <c r="N277" t="s">
        <v>15</v>
      </c>
    </row>
    <row r="278" spans="1:14" x14ac:dyDescent="0.25">
      <c r="A278" t="s">
        <v>1399</v>
      </c>
      <c r="B278" s="7">
        <v>45040</v>
      </c>
      <c r="C278" s="10">
        <v>0.20555555555555555</v>
      </c>
      <c r="D278" t="s">
        <v>1400</v>
      </c>
      <c r="E278" t="s">
        <v>11</v>
      </c>
      <c r="F278">
        <v>39</v>
      </c>
      <c r="G278" t="s">
        <v>12</v>
      </c>
      <c r="H278" t="s">
        <v>1358</v>
      </c>
      <c r="I278" t="s">
        <v>2040</v>
      </c>
      <c r="K278">
        <v>48</v>
      </c>
      <c r="L278" t="b">
        <v>1</v>
      </c>
      <c r="M278" t="s">
        <v>39</v>
      </c>
      <c r="N278" t="s">
        <v>15</v>
      </c>
    </row>
    <row r="279" spans="1:14" x14ac:dyDescent="0.25">
      <c r="A279" t="s">
        <v>1401</v>
      </c>
      <c r="B279" s="7">
        <v>45031</v>
      </c>
      <c r="C279" s="10">
        <v>0.96597222222222223</v>
      </c>
      <c r="D279" t="s">
        <v>1402</v>
      </c>
      <c r="E279" t="s">
        <v>11</v>
      </c>
      <c r="F279">
        <v>4</v>
      </c>
      <c r="G279" t="s">
        <v>12</v>
      </c>
      <c r="H279" t="s">
        <v>1358</v>
      </c>
      <c r="I279" t="s">
        <v>2040</v>
      </c>
      <c r="K279">
        <v>12</v>
      </c>
      <c r="L279" t="b">
        <v>1</v>
      </c>
      <c r="M279" t="s">
        <v>28</v>
      </c>
      <c r="N279" t="s">
        <v>18</v>
      </c>
    </row>
    <row r="280" spans="1:14" x14ac:dyDescent="0.25">
      <c r="A280" t="s">
        <v>1416</v>
      </c>
      <c r="B280" s="7">
        <v>45028</v>
      </c>
      <c r="C280" s="10">
        <v>0.7729166666666667</v>
      </c>
      <c r="D280" t="s">
        <v>1417</v>
      </c>
      <c r="E280" t="s">
        <v>92</v>
      </c>
      <c r="F280">
        <v>58</v>
      </c>
      <c r="G280" t="s">
        <v>239</v>
      </c>
      <c r="H280" t="s">
        <v>1405</v>
      </c>
      <c r="I280" t="s">
        <v>2040</v>
      </c>
      <c r="K280">
        <v>55</v>
      </c>
      <c r="L280" t="b">
        <v>1</v>
      </c>
      <c r="M280" t="s">
        <v>24</v>
      </c>
      <c r="N280" t="s">
        <v>15</v>
      </c>
    </row>
    <row r="281" spans="1:14" x14ac:dyDescent="0.25">
      <c r="A281" t="s">
        <v>1418</v>
      </c>
      <c r="B281" s="7">
        <v>45041</v>
      </c>
      <c r="C281" s="10">
        <v>0.32708333333333334</v>
      </c>
      <c r="D281" t="s">
        <v>1419</v>
      </c>
      <c r="E281" t="s">
        <v>92</v>
      </c>
      <c r="F281">
        <v>10</v>
      </c>
      <c r="G281" t="s">
        <v>239</v>
      </c>
      <c r="H281" t="s">
        <v>1405</v>
      </c>
      <c r="I281" t="s">
        <v>2040</v>
      </c>
      <c r="K281">
        <v>41</v>
      </c>
      <c r="L281" t="b">
        <v>1</v>
      </c>
      <c r="M281" t="s">
        <v>28</v>
      </c>
      <c r="N281" t="s">
        <v>15</v>
      </c>
    </row>
    <row r="282" spans="1:14" x14ac:dyDescent="0.25">
      <c r="A282" t="s">
        <v>1422</v>
      </c>
      <c r="B282" s="7">
        <v>45405</v>
      </c>
      <c r="C282" s="10">
        <v>0.6875</v>
      </c>
      <c r="D282" t="s">
        <v>1423</v>
      </c>
      <c r="E282" t="s">
        <v>92</v>
      </c>
      <c r="F282">
        <v>4</v>
      </c>
      <c r="G282" t="s">
        <v>12</v>
      </c>
      <c r="H282" t="s">
        <v>1405</v>
      </c>
      <c r="I282" t="s">
        <v>2040</v>
      </c>
      <c r="K282">
        <v>21</v>
      </c>
      <c r="L282" t="b">
        <v>1</v>
      </c>
      <c r="M282" t="s">
        <v>28</v>
      </c>
      <c r="N282" t="s">
        <v>18</v>
      </c>
    </row>
    <row r="283" spans="1:14" x14ac:dyDescent="0.25">
      <c r="A283" t="s">
        <v>1426</v>
      </c>
      <c r="B283" s="7">
        <v>45021</v>
      </c>
      <c r="C283" s="10">
        <v>0.46597222222222223</v>
      </c>
      <c r="D283" t="s">
        <v>1427</v>
      </c>
      <c r="E283" t="s">
        <v>11</v>
      </c>
      <c r="F283">
        <v>23</v>
      </c>
      <c r="G283" t="s">
        <v>835</v>
      </c>
      <c r="H283" t="s">
        <v>1405</v>
      </c>
      <c r="I283" t="s">
        <v>2040</v>
      </c>
      <c r="K283">
        <v>38</v>
      </c>
      <c r="L283" t="b">
        <v>1</v>
      </c>
      <c r="M283" t="s">
        <v>25</v>
      </c>
      <c r="N283" t="s">
        <v>15</v>
      </c>
    </row>
    <row r="284" spans="1:14" x14ac:dyDescent="0.25">
      <c r="A284" t="s">
        <v>1448</v>
      </c>
      <c r="B284" s="7">
        <v>45042</v>
      </c>
      <c r="C284" s="10">
        <v>0.85763888888888884</v>
      </c>
      <c r="D284" t="s">
        <v>1449</v>
      </c>
      <c r="E284" t="s">
        <v>92</v>
      </c>
      <c r="F284">
        <v>9</v>
      </c>
      <c r="G284" t="s">
        <v>239</v>
      </c>
      <c r="H284" t="s">
        <v>1432</v>
      </c>
      <c r="I284" t="s">
        <v>2040</v>
      </c>
      <c r="K284">
        <v>56</v>
      </c>
      <c r="L284" t="b">
        <v>1</v>
      </c>
      <c r="M284" t="s">
        <v>28</v>
      </c>
      <c r="N284" t="s">
        <v>15</v>
      </c>
    </row>
    <row r="285" spans="1:14" x14ac:dyDescent="0.25">
      <c r="A285" t="s">
        <v>1450</v>
      </c>
      <c r="B285" s="7">
        <v>45389</v>
      </c>
      <c r="C285" s="10">
        <v>0.57361111111111107</v>
      </c>
      <c r="D285" t="s">
        <v>1451</v>
      </c>
      <c r="E285" t="s">
        <v>92</v>
      </c>
      <c r="F285">
        <v>41</v>
      </c>
      <c r="G285" t="s">
        <v>667</v>
      </c>
      <c r="H285" t="s">
        <v>1432</v>
      </c>
      <c r="I285" t="s">
        <v>2040</v>
      </c>
      <c r="K285">
        <v>22</v>
      </c>
      <c r="L285" t="b">
        <v>1</v>
      </c>
      <c r="M285" t="s">
        <v>21</v>
      </c>
      <c r="N285" t="s">
        <v>18</v>
      </c>
    </row>
    <row r="286" spans="1:14" x14ac:dyDescent="0.25">
      <c r="A286" t="s">
        <v>1456</v>
      </c>
      <c r="B286" s="7">
        <v>45033</v>
      </c>
      <c r="C286" s="10">
        <v>0.69652777777777775</v>
      </c>
      <c r="D286" t="s">
        <v>1457</v>
      </c>
      <c r="E286" t="s">
        <v>92</v>
      </c>
      <c r="F286">
        <v>54</v>
      </c>
      <c r="G286" t="s">
        <v>835</v>
      </c>
      <c r="H286" t="s">
        <v>1432</v>
      </c>
      <c r="I286" t="s">
        <v>2040</v>
      </c>
      <c r="K286">
        <v>49</v>
      </c>
      <c r="L286" t="b">
        <v>1</v>
      </c>
      <c r="M286" t="s">
        <v>24</v>
      </c>
      <c r="N286" t="s">
        <v>15</v>
      </c>
    </row>
    <row r="287" spans="1:14" x14ac:dyDescent="0.25">
      <c r="A287" t="s">
        <v>1459</v>
      </c>
      <c r="B287" s="7">
        <v>45386</v>
      </c>
      <c r="C287" s="10">
        <v>9.7222222222222224E-2</v>
      </c>
      <c r="D287" t="s">
        <v>1460</v>
      </c>
      <c r="E287" t="s">
        <v>92</v>
      </c>
      <c r="F287">
        <v>46</v>
      </c>
      <c r="G287" t="s">
        <v>408</v>
      </c>
      <c r="H287" t="s">
        <v>1432</v>
      </c>
      <c r="I287" t="s">
        <v>2040</v>
      </c>
      <c r="K287">
        <v>22</v>
      </c>
      <c r="L287" t="b">
        <v>1</v>
      </c>
      <c r="M287" t="s">
        <v>21</v>
      </c>
      <c r="N287" t="s">
        <v>18</v>
      </c>
    </row>
    <row r="288" spans="1:14" x14ac:dyDescent="0.25">
      <c r="A288" t="s">
        <v>1463</v>
      </c>
      <c r="B288" s="7">
        <v>45392</v>
      </c>
      <c r="C288" s="10">
        <v>0.60138888888888886</v>
      </c>
      <c r="D288" t="s">
        <v>1464</v>
      </c>
      <c r="E288" t="s">
        <v>11</v>
      </c>
      <c r="F288">
        <v>78</v>
      </c>
      <c r="G288" t="s">
        <v>563</v>
      </c>
      <c r="H288" t="s">
        <v>1432</v>
      </c>
      <c r="I288" t="s">
        <v>2040</v>
      </c>
      <c r="K288">
        <v>29</v>
      </c>
      <c r="L288" t="b">
        <v>1</v>
      </c>
      <c r="M288" t="s">
        <v>16</v>
      </c>
      <c r="N288" t="s">
        <v>18</v>
      </c>
    </row>
    <row r="289" spans="1:14" x14ac:dyDescent="0.25">
      <c r="A289" t="s">
        <v>1465</v>
      </c>
      <c r="B289" s="7">
        <v>45022</v>
      </c>
      <c r="C289" s="10">
        <v>0.44444444444444442</v>
      </c>
      <c r="D289" t="s">
        <v>1466</v>
      </c>
      <c r="E289" t="s">
        <v>11</v>
      </c>
      <c r="F289">
        <v>71</v>
      </c>
      <c r="G289" t="s">
        <v>408</v>
      </c>
      <c r="H289" t="s">
        <v>1432</v>
      </c>
      <c r="I289" t="s">
        <v>2040</v>
      </c>
      <c r="K289">
        <v>43</v>
      </c>
      <c r="L289" t="b">
        <v>1</v>
      </c>
      <c r="M289" t="s">
        <v>16</v>
      </c>
      <c r="N289" t="s">
        <v>15</v>
      </c>
    </row>
    <row r="290" spans="1:14" x14ac:dyDescent="0.25">
      <c r="A290" t="s">
        <v>1488</v>
      </c>
      <c r="B290" s="7">
        <v>45408</v>
      </c>
      <c r="C290" s="10">
        <v>0.83125000000000004</v>
      </c>
      <c r="D290" t="s">
        <v>1489</v>
      </c>
      <c r="E290" t="s">
        <v>92</v>
      </c>
      <c r="F290">
        <v>50</v>
      </c>
      <c r="G290" t="s">
        <v>239</v>
      </c>
      <c r="H290" t="s">
        <v>1358</v>
      </c>
      <c r="I290" t="s">
        <v>2040</v>
      </c>
      <c r="J290">
        <v>6</v>
      </c>
      <c r="K290">
        <v>26</v>
      </c>
      <c r="L290" t="b">
        <v>1</v>
      </c>
      <c r="M290" t="s">
        <v>21</v>
      </c>
      <c r="N290" t="s">
        <v>18</v>
      </c>
    </row>
    <row r="291" spans="1:14" x14ac:dyDescent="0.25">
      <c r="A291" t="s">
        <v>1490</v>
      </c>
      <c r="B291" s="7">
        <v>45045</v>
      </c>
      <c r="C291" s="10">
        <v>0.11319444444444444</v>
      </c>
      <c r="D291" t="s">
        <v>1491</v>
      </c>
      <c r="E291" t="s">
        <v>92</v>
      </c>
      <c r="F291">
        <v>66</v>
      </c>
      <c r="G291" t="s">
        <v>667</v>
      </c>
      <c r="H291" t="s">
        <v>1358</v>
      </c>
      <c r="I291" t="s">
        <v>2040</v>
      </c>
      <c r="J291">
        <v>10</v>
      </c>
      <c r="K291">
        <v>18</v>
      </c>
      <c r="L291" t="b">
        <v>1</v>
      </c>
      <c r="M291" t="s">
        <v>14</v>
      </c>
      <c r="N291" t="s">
        <v>18</v>
      </c>
    </row>
    <row r="292" spans="1:14" x14ac:dyDescent="0.25">
      <c r="A292" t="s">
        <v>1494</v>
      </c>
      <c r="B292" s="7">
        <v>45031</v>
      </c>
      <c r="C292" s="10">
        <v>0.8979166666666667</v>
      </c>
      <c r="D292" t="s">
        <v>1495</v>
      </c>
      <c r="E292" t="s">
        <v>92</v>
      </c>
      <c r="F292">
        <v>35</v>
      </c>
      <c r="G292" t="s">
        <v>784</v>
      </c>
      <c r="H292" t="s">
        <v>1432</v>
      </c>
      <c r="I292" t="s">
        <v>2040</v>
      </c>
      <c r="J292">
        <v>1</v>
      </c>
      <c r="K292">
        <v>52</v>
      </c>
      <c r="L292" t="b">
        <v>1</v>
      </c>
      <c r="M292" t="s">
        <v>39</v>
      </c>
      <c r="N292" t="s">
        <v>15</v>
      </c>
    </row>
    <row r="293" spans="1:14" x14ac:dyDescent="0.25">
      <c r="A293" t="s">
        <v>1496</v>
      </c>
      <c r="B293" s="7">
        <v>45041</v>
      </c>
      <c r="C293" s="10">
        <v>0.3923611111111111</v>
      </c>
      <c r="D293" t="s">
        <v>1497</v>
      </c>
      <c r="E293" t="s">
        <v>92</v>
      </c>
      <c r="F293">
        <v>76</v>
      </c>
      <c r="G293" t="s">
        <v>408</v>
      </c>
      <c r="H293" t="s">
        <v>1316</v>
      </c>
      <c r="I293" t="s">
        <v>2040</v>
      </c>
      <c r="J293">
        <v>2</v>
      </c>
      <c r="K293">
        <v>49</v>
      </c>
      <c r="L293" t="b">
        <v>1</v>
      </c>
      <c r="M293" t="s">
        <v>16</v>
      </c>
      <c r="N293" t="s">
        <v>15</v>
      </c>
    </row>
    <row r="294" spans="1:14" x14ac:dyDescent="0.25">
      <c r="A294" t="s">
        <v>1498</v>
      </c>
      <c r="B294" s="7">
        <v>45391</v>
      </c>
      <c r="C294" s="10">
        <v>0.43611111111111112</v>
      </c>
      <c r="D294" t="s">
        <v>1499</v>
      </c>
      <c r="E294" t="s">
        <v>11</v>
      </c>
      <c r="F294">
        <v>76</v>
      </c>
      <c r="G294" t="s">
        <v>239</v>
      </c>
      <c r="H294" t="s">
        <v>1316</v>
      </c>
      <c r="I294" t="s">
        <v>2040</v>
      </c>
      <c r="J294">
        <v>2</v>
      </c>
      <c r="K294">
        <v>42</v>
      </c>
      <c r="L294" t="b">
        <v>1</v>
      </c>
      <c r="M294" t="s">
        <v>16</v>
      </c>
      <c r="N294" t="s">
        <v>15</v>
      </c>
    </row>
    <row r="295" spans="1:14" x14ac:dyDescent="0.25">
      <c r="A295" t="s">
        <v>1500</v>
      </c>
      <c r="B295" s="7">
        <v>45383</v>
      </c>
      <c r="C295" s="10">
        <v>9.0277777777777769E-3</v>
      </c>
      <c r="D295" t="s">
        <v>1501</v>
      </c>
      <c r="E295" t="s">
        <v>11</v>
      </c>
      <c r="F295">
        <v>43</v>
      </c>
      <c r="G295" t="s">
        <v>239</v>
      </c>
      <c r="H295" t="s">
        <v>1316</v>
      </c>
      <c r="I295" t="s">
        <v>2040</v>
      </c>
      <c r="J295">
        <v>10</v>
      </c>
      <c r="K295">
        <v>32</v>
      </c>
      <c r="L295" t="b">
        <v>1</v>
      </c>
      <c r="M295" t="s">
        <v>21</v>
      </c>
      <c r="N295" t="s">
        <v>15</v>
      </c>
    </row>
    <row r="296" spans="1:14" x14ac:dyDescent="0.25">
      <c r="A296" t="s">
        <v>1502</v>
      </c>
      <c r="B296" s="7">
        <v>45387</v>
      </c>
      <c r="C296" s="10">
        <v>0.72361111111111109</v>
      </c>
      <c r="D296" t="s">
        <v>1503</v>
      </c>
      <c r="E296" t="s">
        <v>11</v>
      </c>
      <c r="F296">
        <v>7</v>
      </c>
      <c r="G296" t="s">
        <v>667</v>
      </c>
      <c r="H296" t="s">
        <v>1358</v>
      </c>
      <c r="I296" t="s">
        <v>2040</v>
      </c>
      <c r="J296">
        <v>2</v>
      </c>
      <c r="K296">
        <v>44</v>
      </c>
      <c r="L296" t="b">
        <v>1</v>
      </c>
      <c r="M296" t="s">
        <v>28</v>
      </c>
      <c r="N296" t="s">
        <v>15</v>
      </c>
    </row>
    <row r="297" spans="1:14" x14ac:dyDescent="0.25">
      <c r="A297" t="s">
        <v>1504</v>
      </c>
      <c r="B297" s="7">
        <v>45022</v>
      </c>
      <c r="C297" s="10">
        <v>0.96319444444444446</v>
      </c>
      <c r="D297" t="s">
        <v>1505</v>
      </c>
      <c r="E297" t="s">
        <v>11</v>
      </c>
      <c r="F297">
        <v>20</v>
      </c>
      <c r="G297" t="s">
        <v>667</v>
      </c>
      <c r="H297" t="s">
        <v>1467</v>
      </c>
      <c r="I297" t="s">
        <v>2040</v>
      </c>
      <c r="J297">
        <v>2</v>
      </c>
      <c r="K297">
        <v>43</v>
      </c>
      <c r="L297" t="b">
        <v>1</v>
      </c>
      <c r="M297" t="s">
        <v>17</v>
      </c>
      <c r="N297" t="s">
        <v>15</v>
      </c>
    </row>
    <row r="298" spans="1:14" x14ac:dyDescent="0.25">
      <c r="A298" t="s">
        <v>1506</v>
      </c>
      <c r="B298" s="7">
        <v>45029</v>
      </c>
      <c r="C298" s="10">
        <v>0.5083333333333333</v>
      </c>
      <c r="D298" t="s">
        <v>1507</v>
      </c>
      <c r="E298" t="s">
        <v>11</v>
      </c>
      <c r="F298">
        <v>24</v>
      </c>
      <c r="G298" t="s">
        <v>835</v>
      </c>
      <c r="H298" t="s">
        <v>1358</v>
      </c>
      <c r="I298" t="s">
        <v>2040</v>
      </c>
      <c r="J298">
        <v>2</v>
      </c>
      <c r="K298">
        <v>18</v>
      </c>
      <c r="L298" t="b">
        <v>1</v>
      </c>
      <c r="M298" t="s">
        <v>25</v>
      </c>
      <c r="N298" t="s">
        <v>18</v>
      </c>
    </row>
    <row r="299" spans="1:14" x14ac:dyDescent="0.25">
      <c r="A299" t="s">
        <v>1508</v>
      </c>
      <c r="B299" s="7">
        <v>45029</v>
      </c>
      <c r="C299" s="10">
        <v>0.96805555555555556</v>
      </c>
      <c r="D299" t="s">
        <v>1509</v>
      </c>
      <c r="E299" t="s">
        <v>11</v>
      </c>
      <c r="F299">
        <v>42</v>
      </c>
      <c r="G299" t="s">
        <v>408</v>
      </c>
      <c r="H299" t="s">
        <v>1316</v>
      </c>
      <c r="I299" t="s">
        <v>2040</v>
      </c>
      <c r="J299">
        <v>6</v>
      </c>
      <c r="K299">
        <v>20</v>
      </c>
      <c r="L299" t="b">
        <v>1</v>
      </c>
      <c r="M299" t="s">
        <v>21</v>
      </c>
      <c r="N299" t="s">
        <v>18</v>
      </c>
    </row>
    <row r="300" spans="1:14" x14ac:dyDescent="0.25">
      <c r="A300" t="s">
        <v>1514</v>
      </c>
      <c r="B300" s="7">
        <v>45405</v>
      </c>
      <c r="C300" s="10">
        <v>0.3263888888888889</v>
      </c>
      <c r="D300" t="s">
        <v>1515</v>
      </c>
      <c r="E300" t="s">
        <v>92</v>
      </c>
      <c r="F300">
        <v>24</v>
      </c>
      <c r="G300" t="s">
        <v>12</v>
      </c>
      <c r="H300" t="s">
        <v>1432</v>
      </c>
      <c r="I300" t="s">
        <v>2040</v>
      </c>
      <c r="J300">
        <v>5</v>
      </c>
      <c r="K300">
        <v>48</v>
      </c>
      <c r="L300" t="b">
        <v>1</v>
      </c>
      <c r="M300" t="s">
        <v>25</v>
      </c>
      <c r="N300" t="s">
        <v>15</v>
      </c>
    </row>
    <row r="301" spans="1:14" x14ac:dyDescent="0.25">
      <c r="A301" t="s">
        <v>1516</v>
      </c>
      <c r="B301" s="7">
        <v>45023</v>
      </c>
      <c r="C301" s="10">
        <v>0.55625000000000002</v>
      </c>
      <c r="D301" t="s">
        <v>1517</v>
      </c>
      <c r="E301" t="s">
        <v>92</v>
      </c>
      <c r="F301">
        <v>57</v>
      </c>
      <c r="G301" t="s">
        <v>12</v>
      </c>
      <c r="H301" t="s">
        <v>1316</v>
      </c>
      <c r="I301" t="s">
        <v>2040</v>
      </c>
      <c r="J301">
        <v>2</v>
      </c>
      <c r="K301">
        <v>10</v>
      </c>
      <c r="L301" t="b">
        <v>1</v>
      </c>
      <c r="M301" t="s">
        <v>24</v>
      </c>
      <c r="N301" t="s">
        <v>18</v>
      </c>
    </row>
    <row r="302" spans="1:14" x14ac:dyDescent="0.25">
      <c r="A302" t="s">
        <v>1520</v>
      </c>
      <c r="B302" s="7">
        <v>45409</v>
      </c>
      <c r="C302" s="10">
        <v>0.76458333333333328</v>
      </c>
      <c r="D302" t="s">
        <v>1521</v>
      </c>
      <c r="E302" t="s">
        <v>11</v>
      </c>
      <c r="F302">
        <v>28</v>
      </c>
      <c r="G302" t="s">
        <v>12</v>
      </c>
      <c r="H302" t="s">
        <v>1358</v>
      </c>
      <c r="I302" t="s">
        <v>2040</v>
      </c>
      <c r="J302">
        <v>0</v>
      </c>
      <c r="K302">
        <v>58</v>
      </c>
      <c r="L302" t="b">
        <v>1</v>
      </c>
      <c r="M302" t="s">
        <v>25</v>
      </c>
      <c r="N302" t="s">
        <v>15</v>
      </c>
    </row>
    <row r="303" spans="1:14" x14ac:dyDescent="0.25">
      <c r="A303" t="s">
        <v>1530</v>
      </c>
      <c r="B303" s="7">
        <v>45044</v>
      </c>
      <c r="C303" s="10">
        <v>0.74930555555555556</v>
      </c>
      <c r="D303" t="s">
        <v>1531</v>
      </c>
      <c r="E303" t="s">
        <v>11</v>
      </c>
      <c r="F303">
        <v>2</v>
      </c>
      <c r="G303" t="s">
        <v>12</v>
      </c>
      <c r="H303" t="s">
        <v>1316</v>
      </c>
      <c r="I303" t="s">
        <v>2040</v>
      </c>
      <c r="J303">
        <v>10</v>
      </c>
      <c r="K303">
        <v>56</v>
      </c>
      <c r="L303" t="b">
        <v>1</v>
      </c>
      <c r="M303" t="s">
        <v>28</v>
      </c>
      <c r="N303" t="s">
        <v>15</v>
      </c>
    </row>
    <row r="304" spans="1:14" x14ac:dyDescent="0.25">
      <c r="A304" t="s">
        <v>1536</v>
      </c>
      <c r="B304" s="7">
        <v>45024</v>
      </c>
      <c r="C304" s="10">
        <v>7.9166666666666663E-2</v>
      </c>
      <c r="D304" t="s">
        <v>1537</v>
      </c>
      <c r="E304" t="s">
        <v>11</v>
      </c>
      <c r="F304">
        <v>40</v>
      </c>
      <c r="G304" t="s">
        <v>239</v>
      </c>
      <c r="H304" t="s">
        <v>1177</v>
      </c>
      <c r="I304" t="s">
        <v>2040</v>
      </c>
      <c r="J304">
        <v>6</v>
      </c>
      <c r="K304">
        <v>28</v>
      </c>
      <c r="L304" t="b">
        <v>1</v>
      </c>
      <c r="M304" t="s">
        <v>39</v>
      </c>
      <c r="N304" t="s">
        <v>18</v>
      </c>
    </row>
    <row r="305" spans="1:14" x14ac:dyDescent="0.25">
      <c r="A305" t="s">
        <v>1544</v>
      </c>
      <c r="B305" s="7">
        <v>45383</v>
      </c>
      <c r="C305" s="10">
        <v>0.62083333333333335</v>
      </c>
      <c r="D305" t="s">
        <v>1545</v>
      </c>
      <c r="E305" t="s">
        <v>92</v>
      </c>
      <c r="F305">
        <v>6</v>
      </c>
      <c r="G305" t="s">
        <v>239</v>
      </c>
      <c r="H305" t="s">
        <v>1177</v>
      </c>
      <c r="I305" t="s">
        <v>2040</v>
      </c>
      <c r="J305">
        <v>6</v>
      </c>
      <c r="K305">
        <v>42</v>
      </c>
      <c r="L305" t="b">
        <v>1</v>
      </c>
      <c r="M305" t="s">
        <v>28</v>
      </c>
      <c r="N305" t="s">
        <v>15</v>
      </c>
    </row>
    <row r="306" spans="1:14" x14ac:dyDescent="0.25">
      <c r="A306" t="s">
        <v>1546</v>
      </c>
      <c r="B306" s="7">
        <v>45401</v>
      </c>
      <c r="C306" s="10">
        <v>0.98124999999999996</v>
      </c>
      <c r="D306" t="s">
        <v>1547</v>
      </c>
      <c r="E306" t="s">
        <v>92</v>
      </c>
      <c r="F306">
        <v>4</v>
      </c>
      <c r="G306" t="s">
        <v>239</v>
      </c>
      <c r="H306" t="s">
        <v>1177</v>
      </c>
      <c r="I306" t="s">
        <v>2040</v>
      </c>
      <c r="J306">
        <v>7</v>
      </c>
      <c r="K306">
        <v>15</v>
      </c>
      <c r="L306" t="b">
        <v>1</v>
      </c>
      <c r="M306" t="s">
        <v>28</v>
      </c>
      <c r="N306" t="s">
        <v>18</v>
      </c>
    </row>
    <row r="307" spans="1:14" x14ac:dyDescent="0.25">
      <c r="A307" t="s">
        <v>1548</v>
      </c>
      <c r="B307" s="7">
        <v>45387</v>
      </c>
      <c r="C307" s="10">
        <v>0.23402777777777778</v>
      </c>
      <c r="D307" t="s">
        <v>1549</v>
      </c>
      <c r="E307" t="s">
        <v>11</v>
      </c>
      <c r="F307">
        <v>9</v>
      </c>
      <c r="G307" t="s">
        <v>239</v>
      </c>
      <c r="H307" t="s">
        <v>1177</v>
      </c>
      <c r="I307" t="s">
        <v>2040</v>
      </c>
      <c r="J307">
        <v>1</v>
      </c>
      <c r="K307">
        <v>60</v>
      </c>
      <c r="L307" t="b">
        <v>1</v>
      </c>
      <c r="M307" t="s">
        <v>28</v>
      </c>
      <c r="N307" t="s">
        <v>15</v>
      </c>
    </row>
    <row r="308" spans="1:14" x14ac:dyDescent="0.25">
      <c r="A308" t="s">
        <v>1550</v>
      </c>
      <c r="B308" s="7">
        <v>45385</v>
      </c>
      <c r="C308" s="10">
        <v>0.70694444444444449</v>
      </c>
      <c r="D308" t="s">
        <v>1551</v>
      </c>
      <c r="E308" t="s">
        <v>11</v>
      </c>
      <c r="F308">
        <v>11</v>
      </c>
      <c r="G308" t="s">
        <v>239</v>
      </c>
      <c r="H308" t="s">
        <v>1177</v>
      </c>
      <c r="I308" t="s">
        <v>2040</v>
      </c>
      <c r="J308">
        <v>2</v>
      </c>
      <c r="K308">
        <v>39</v>
      </c>
      <c r="L308" t="b">
        <v>1</v>
      </c>
      <c r="M308" t="s">
        <v>17</v>
      </c>
      <c r="N308" t="s">
        <v>15</v>
      </c>
    </row>
    <row r="309" spans="1:14" x14ac:dyDescent="0.25">
      <c r="A309" t="s">
        <v>1552</v>
      </c>
      <c r="B309" s="7">
        <v>45412</v>
      </c>
      <c r="C309" s="10">
        <v>0.52777777777777779</v>
      </c>
      <c r="D309" t="s">
        <v>1553</v>
      </c>
      <c r="E309" t="s">
        <v>11</v>
      </c>
      <c r="F309">
        <v>8</v>
      </c>
      <c r="G309" t="s">
        <v>239</v>
      </c>
      <c r="H309" t="s">
        <v>1177</v>
      </c>
      <c r="I309" t="s">
        <v>2040</v>
      </c>
      <c r="J309">
        <v>3</v>
      </c>
      <c r="K309">
        <v>51</v>
      </c>
      <c r="L309" t="b">
        <v>1</v>
      </c>
      <c r="M309" t="s">
        <v>28</v>
      </c>
      <c r="N309" t="s">
        <v>15</v>
      </c>
    </row>
    <row r="310" spans="1:14" x14ac:dyDescent="0.25">
      <c r="A310" t="s">
        <v>1554</v>
      </c>
      <c r="B310" s="7">
        <v>45041</v>
      </c>
      <c r="C310" s="10">
        <v>3.0555555555555555E-2</v>
      </c>
      <c r="D310" t="s">
        <v>1555</v>
      </c>
      <c r="E310" t="s">
        <v>11</v>
      </c>
      <c r="F310">
        <v>10</v>
      </c>
      <c r="G310" t="s">
        <v>239</v>
      </c>
      <c r="H310" t="s">
        <v>1177</v>
      </c>
      <c r="I310" t="s">
        <v>2040</v>
      </c>
      <c r="J310">
        <v>8</v>
      </c>
      <c r="K310">
        <v>52</v>
      </c>
      <c r="L310" t="b">
        <v>1</v>
      </c>
      <c r="M310" t="s">
        <v>28</v>
      </c>
      <c r="N310" t="s">
        <v>15</v>
      </c>
    </row>
    <row r="311" spans="1:14" x14ac:dyDescent="0.25">
      <c r="A311" t="s">
        <v>1556</v>
      </c>
      <c r="B311" s="7">
        <v>45396</v>
      </c>
      <c r="C311" s="10">
        <v>0.94305555555555554</v>
      </c>
      <c r="D311" t="s">
        <v>1557</v>
      </c>
      <c r="E311" t="s">
        <v>92</v>
      </c>
      <c r="F311">
        <v>40</v>
      </c>
      <c r="G311" t="s">
        <v>667</v>
      </c>
      <c r="H311" t="s">
        <v>1177</v>
      </c>
      <c r="I311" t="s">
        <v>2040</v>
      </c>
      <c r="J311">
        <v>6</v>
      </c>
      <c r="K311">
        <v>13</v>
      </c>
      <c r="L311" t="b">
        <v>1</v>
      </c>
      <c r="M311" t="s">
        <v>39</v>
      </c>
      <c r="N311" t="s">
        <v>18</v>
      </c>
    </row>
    <row r="312" spans="1:14" x14ac:dyDescent="0.25">
      <c r="A312" t="s">
        <v>1560</v>
      </c>
      <c r="B312" s="7">
        <v>45404</v>
      </c>
      <c r="C312" s="10">
        <v>0.7319444444444444</v>
      </c>
      <c r="D312" t="s">
        <v>1561</v>
      </c>
      <c r="E312" t="s">
        <v>92</v>
      </c>
      <c r="F312">
        <v>34</v>
      </c>
      <c r="G312" t="s">
        <v>835</v>
      </c>
      <c r="H312" t="s">
        <v>1177</v>
      </c>
      <c r="I312" t="s">
        <v>2040</v>
      </c>
      <c r="J312">
        <v>10</v>
      </c>
      <c r="K312">
        <v>12</v>
      </c>
      <c r="L312" t="b">
        <v>1</v>
      </c>
      <c r="M312" t="s">
        <v>39</v>
      </c>
      <c r="N312" t="s">
        <v>18</v>
      </c>
    </row>
    <row r="313" spans="1:14" x14ac:dyDescent="0.25">
      <c r="A313" t="s">
        <v>1568</v>
      </c>
      <c r="B313" s="7">
        <v>45387</v>
      </c>
      <c r="C313" s="10">
        <v>0.7270833333333333</v>
      </c>
      <c r="D313" t="s">
        <v>1569</v>
      </c>
      <c r="E313" t="s">
        <v>11</v>
      </c>
      <c r="F313">
        <v>61</v>
      </c>
      <c r="G313" t="s">
        <v>667</v>
      </c>
      <c r="H313" t="s">
        <v>1177</v>
      </c>
      <c r="I313" t="s">
        <v>2040</v>
      </c>
      <c r="J313">
        <v>10</v>
      </c>
      <c r="K313">
        <v>19</v>
      </c>
      <c r="L313" t="b">
        <v>1</v>
      </c>
      <c r="M313" t="s">
        <v>14</v>
      </c>
      <c r="N313" t="s">
        <v>18</v>
      </c>
    </row>
    <row r="314" spans="1:14" x14ac:dyDescent="0.25">
      <c r="A314" t="s">
        <v>1584</v>
      </c>
      <c r="B314" s="7">
        <v>45404</v>
      </c>
      <c r="C314" s="10">
        <v>0.7729166666666667</v>
      </c>
      <c r="D314" t="s">
        <v>1585</v>
      </c>
      <c r="E314" t="s">
        <v>92</v>
      </c>
      <c r="F314">
        <v>21</v>
      </c>
      <c r="G314" t="s">
        <v>12</v>
      </c>
      <c r="H314" t="s">
        <v>1177</v>
      </c>
      <c r="I314" t="s">
        <v>2040</v>
      </c>
      <c r="J314">
        <v>10</v>
      </c>
      <c r="K314">
        <v>18</v>
      </c>
      <c r="L314" t="b">
        <v>1</v>
      </c>
      <c r="M314" t="s">
        <v>25</v>
      </c>
      <c r="N314" t="s">
        <v>18</v>
      </c>
    </row>
    <row r="315" spans="1:14" x14ac:dyDescent="0.25">
      <c r="A315" t="s">
        <v>1586</v>
      </c>
      <c r="B315" s="7">
        <v>45044</v>
      </c>
      <c r="C315" s="10">
        <v>0.62222222222222223</v>
      </c>
      <c r="D315" t="s">
        <v>1587</v>
      </c>
      <c r="E315" t="s">
        <v>11</v>
      </c>
      <c r="F315">
        <v>49</v>
      </c>
      <c r="G315" t="s">
        <v>408</v>
      </c>
      <c r="H315" t="s">
        <v>870</v>
      </c>
      <c r="I315" t="s">
        <v>2040</v>
      </c>
      <c r="J315">
        <v>5</v>
      </c>
      <c r="K315">
        <v>43</v>
      </c>
      <c r="L315" t="b">
        <v>1</v>
      </c>
      <c r="M315" t="s">
        <v>21</v>
      </c>
      <c r="N315" t="s">
        <v>15</v>
      </c>
    </row>
    <row r="316" spans="1:14" x14ac:dyDescent="0.25">
      <c r="A316" t="s">
        <v>1596</v>
      </c>
      <c r="B316" s="7">
        <v>45035</v>
      </c>
      <c r="C316" s="10">
        <v>0.35555555555555557</v>
      </c>
      <c r="D316" t="s">
        <v>673</v>
      </c>
      <c r="E316" t="s">
        <v>92</v>
      </c>
      <c r="F316">
        <v>54</v>
      </c>
      <c r="G316" t="s">
        <v>563</v>
      </c>
      <c r="H316" t="s">
        <v>870</v>
      </c>
      <c r="I316" t="s">
        <v>2040</v>
      </c>
      <c r="J316">
        <v>4</v>
      </c>
      <c r="K316">
        <v>19</v>
      </c>
      <c r="L316" t="b">
        <v>1</v>
      </c>
      <c r="M316" t="s">
        <v>24</v>
      </c>
      <c r="N316" t="s">
        <v>18</v>
      </c>
    </row>
    <row r="317" spans="1:14" x14ac:dyDescent="0.25">
      <c r="A317" t="s">
        <v>1603</v>
      </c>
      <c r="B317" s="7">
        <v>45025</v>
      </c>
      <c r="C317" s="10">
        <v>0.15972222222222221</v>
      </c>
      <c r="D317" t="s">
        <v>1604</v>
      </c>
      <c r="E317" t="s">
        <v>11</v>
      </c>
      <c r="F317">
        <v>48</v>
      </c>
      <c r="G317" t="s">
        <v>563</v>
      </c>
      <c r="H317" t="s">
        <v>870</v>
      </c>
      <c r="I317" t="s">
        <v>2040</v>
      </c>
      <c r="J317">
        <v>9</v>
      </c>
      <c r="K317">
        <v>52</v>
      </c>
      <c r="L317" t="b">
        <v>1</v>
      </c>
      <c r="M317" t="s">
        <v>21</v>
      </c>
      <c r="N317" t="s">
        <v>15</v>
      </c>
    </row>
    <row r="318" spans="1:14" x14ac:dyDescent="0.25">
      <c r="A318" t="s">
        <v>1607</v>
      </c>
      <c r="B318" s="7">
        <v>45384</v>
      </c>
      <c r="C318" s="10">
        <v>0.94027777777777777</v>
      </c>
      <c r="D318" t="s">
        <v>1608</v>
      </c>
      <c r="E318" t="s">
        <v>92</v>
      </c>
      <c r="F318">
        <v>24</v>
      </c>
      <c r="G318" t="s">
        <v>835</v>
      </c>
      <c r="H318" t="s">
        <v>870</v>
      </c>
      <c r="I318" t="s">
        <v>2040</v>
      </c>
      <c r="J318">
        <v>8</v>
      </c>
      <c r="K318">
        <v>31</v>
      </c>
      <c r="L318" t="b">
        <v>1</v>
      </c>
      <c r="M318" t="s">
        <v>25</v>
      </c>
      <c r="N318" t="s">
        <v>15</v>
      </c>
    </row>
    <row r="319" spans="1:14" x14ac:dyDescent="0.25">
      <c r="A319" t="s">
        <v>1615</v>
      </c>
      <c r="B319" s="7">
        <v>45032</v>
      </c>
      <c r="C319" s="10">
        <v>0.10138888888888889</v>
      </c>
      <c r="D319" t="s">
        <v>1616</v>
      </c>
      <c r="E319" t="s">
        <v>92</v>
      </c>
      <c r="F319">
        <v>31</v>
      </c>
      <c r="G319" t="s">
        <v>667</v>
      </c>
      <c r="H319" t="s">
        <v>870</v>
      </c>
      <c r="I319" t="s">
        <v>2040</v>
      </c>
      <c r="J319">
        <v>1</v>
      </c>
      <c r="K319">
        <v>27</v>
      </c>
      <c r="L319" t="b">
        <v>1</v>
      </c>
      <c r="M319" t="s">
        <v>39</v>
      </c>
      <c r="N319" t="s">
        <v>18</v>
      </c>
    </row>
    <row r="320" spans="1:14" x14ac:dyDescent="0.25">
      <c r="A320" t="s">
        <v>1621</v>
      </c>
      <c r="B320" s="7">
        <v>45386</v>
      </c>
      <c r="C320" s="10">
        <v>0.88749999999999996</v>
      </c>
      <c r="D320" t="s">
        <v>1622</v>
      </c>
      <c r="E320" t="s">
        <v>92</v>
      </c>
      <c r="F320">
        <v>71</v>
      </c>
      <c r="G320" t="s">
        <v>784</v>
      </c>
      <c r="H320" t="s">
        <v>870</v>
      </c>
      <c r="I320" t="s">
        <v>2040</v>
      </c>
      <c r="J320">
        <v>0</v>
      </c>
      <c r="K320">
        <v>12</v>
      </c>
      <c r="L320" t="b">
        <v>1</v>
      </c>
      <c r="M320" t="s">
        <v>16</v>
      </c>
      <c r="N320" t="s">
        <v>18</v>
      </c>
    </row>
    <row r="321" spans="1:14" x14ac:dyDescent="0.25">
      <c r="A321" t="s">
        <v>1623</v>
      </c>
      <c r="B321" s="7">
        <v>45392</v>
      </c>
      <c r="C321" s="10">
        <v>0.89513888888888893</v>
      </c>
      <c r="D321" t="s">
        <v>1624</v>
      </c>
      <c r="E321" t="s">
        <v>92</v>
      </c>
      <c r="F321">
        <v>48</v>
      </c>
      <c r="G321" t="s">
        <v>784</v>
      </c>
      <c r="H321" t="s">
        <v>870</v>
      </c>
      <c r="I321" t="s">
        <v>2040</v>
      </c>
      <c r="J321">
        <v>8</v>
      </c>
      <c r="K321">
        <v>59</v>
      </c>
      <c r="L321" t="b">
        <v>1</v>
      </c>
      <c r="M321" t="s">
        <v>21</v>
      </c>
      <c r="N321" t="s">
        <v>15</v>
      </c>
    </row>
    <row r="322" spans="1:14" x14ac:dyDescent="0.25">
      <c r="A322" t="s">
        <v>1625</v>
      </c>
      <c r="B322" s="7">
        <v>45045</v>
      </c>
      <c r="C322" s="10">
        <v>1.0416666666666666E-2</v>
      </c>
      <c r="D322" t="s">
        <v>1626</v>
      </c>
      <c r="E322" t="s">
        <v>11</v>
      </c>
      <c r="F322">
        <v>30</v>
      </c>
      <c r="G322" t="s">
        <v>667</v>
      </c>
      <c r="H322" t="s">
        <v>870</v>
      </c>
      <c r="I322" t="s">
        <v>2040</v>
      </c>
      <c r="J322">
        <v>6</v>
      </c>
      <c r="K322">
        <v>46</v>
      </c>
      <c r="L322" t="b">
        <v>1</v>
      </c>
      <c r="M322" t="s">
        <v>25</v>
      </c>
      <c r="N322" t="s">
        <v>15</v>
      </c>
    </row>
    <row r="323" spans="1:14" x14ac:dyDescent="0.25">
      <c r="A323" t="s">
        <v>1627</v>
      </c>
      <c r="B323" s="7">
        <v>45032</v>
      </c>
      <c r="C323" s="10">
        <v>0.90138888888888891</v>
      </c>
      <c r="D323" t="s">
        <v>1628</v>
      </c>
      <c r="E323" t="s">
        <v>11</v>
      </c>
      <c r="F323">
        <v>40</v>
      </c>
      <c r="G323" t="s">
        <v>667</v>
      </c>
      <c r="H323" t="s">
        <v>870</v>
      </c>
      <c r="I323" t="s">
        <v>2040</v>
      </c>
      <c r="J323">
        <v>10</v>
      </c>
      <c r="K323">
        <v>44</v>
      </c>
      <c r="L323" t="b">
        <v>1</v>
      </c>
      <c r="M323" t="s">
        <v>39</v>
      </c>
      <c r="N323" t="s">
        <v>15</v>
      </c>
    </row>
    <row r="324" spans="1:14" x14ac:dyDescent="0.25">
      <c r="A324" t="s">
        <v>1629</v>
      </c>
      <c r="B324" s="7">
        <v>45033</v>
      </c>
      <c r="C324" s="10">
        <v>0.97222222222222221</v>
      </c>
      <c r="D324" t="s">
        <v>1630</v>
      </c>
      <c r="E324" t="s">
        <v>11</v>
      </c>
      <c r="F324">
        <v>52</v>
      </c>
      <c r="G324" t="s">
        <v>835</v>
      </c>
      <c r="H324" t="s">
        <v>870</v>
      </c>
      <c r="I324" t="s">
        <v>2040</v>
      </c>
      <c r="J324">
        <v>6</v>
      </c>
      <c r="K324">
        <v>42</v>
      </c>
      <c r="L324" t="b">
        <v>1</v>
      </c>
      <c r="M324" t="s">
        <v>24</v>
      </c>
      <c r="N324" t="s">
        <v>15</v>
      </c>
    </row>
    <row r="325" spans="1:14" x14ac:dyDescent="0.25">
      <c r="A325" t="s">
        <v>1631</v>
      </c>
      <c r="B325" s="7">
        <v>45030</v>
      </c>
      <c r="C325" s="10">
        <v>0.19375000000000001</v>
      </c>
      <c r="D325" t="s">
        <v>1632</v>
      </c>
      <c r="E325" t="s">
        <v>11</v>
      </c>
      <c r="F325">
        <v>56</v>
      </c>
      <c r="G325" t="s">
        <v>835</v>
      </c>
      <c r="H325" t="s">
        <v>870</v>
      </c>
      <c r="I325" t="s">
        <v>2040</v>
      </c>
      <c r="J325">
        <v>8</v>
      </c>
      <c r="K325">
        <v>41</v>
      </c>
      <c r="L325" t="b">
        <v>1</v>
      </c>
      <c r="M325" t="s">
        <v>24</v>
      </c>
      <c r="N325" t="s">
        <v>15</v>
      </c>
    </row>
    <row r="326" spans="1:14" x14ac:dyDescent="0.25">
      <c r="A326" t="s">
        <v>1647</v>
      </c>
      <c r="B326" s="7">
        <v>45405</v>
      </c>
      <c r="C326" s="10">
        <v>0.41666666666666669</v>
      </c>
      <c r="D326" t="s">
        <v>1648</v>
      </c>
      <c r="E326" t="s">
        <v>92</v>
      </c>
      <c r="F326">
        <v>64</v>
      </c>
      <c r="G326" t="s">
        <v>239</v>
      </c>
      <c r="H326" t="s">
        <v>870</v>
      </c>
      <c r="I326" t="s">
        <v>2040</v>
      </c>
      <c r="J326">
        <v>7</v>
      </c>
      <c r="K326">
        <v>41</v>
      </c>
      <c r="L326" t="b">
        <v>1</v>
      </c>
      <c r="M326" t="s">
        <v>14</v>
      </c>
      <c r="N326" t="s">
        <v>15</v>
      </c>
    </row>
    <row r="327" spans="1:14" x14ac:dyDescent="0.25">
      <c r="A327" t="s">
        <v>1649</v>
      </c>
      <c r="B327" s="7">
        <v>45397</v>
      </c>
      <c r="C327" s="10">
        <v>9.930555555555555E-2</v>
      </c>
      <c r="D327" t="s">
        <v>1650</v>
      </c>
      <c r="E327" t="s">
        <v>92</v>
      </c>
      <c r="F327">
        <v>47</v>
      </c>
      <c r="G327" t="s">
        <v>239</v>
      </c>
      <c r="H327" t="s">
        <v>870</v>
      </c>
      <c r="I327" t="s">
        <v>2040</v>
      </c>
      <c r="J327">
        <v>8</v>
      </c>
      <c r="K327">
        <v>30</v>
      </c>
      <c r="L327" t="b">
        <v>1</v>
      </c>
      <c r="M327" t="s">
        <v>21</v>
      </c>
      <c r="N327" t="s">
        <v>18</v>
      </c>
    </row>
    <row r="328" spans="1:14" x14ac:dyDescent="0.25">
      <c r="A328" t="s">
        <v>1651</v>
      </c>
      <c r="B328" s="7">
        <v>45031</v>
      </c>
      <c r="C328" s="10">
        <v>0.76527777777777772</v>
      </c>
      <c r="D328" t="s">
        <v>1652</v>
      </c>
      <c r="E328" t="s">
        <v>92</v>
      </c>
      <c r="F328">
        <v>52</v>
      </c>
      <c r="G328" t="s">
        <v>239</v>
      </c>
      <c r="H328" t="s">
        <v>870</v>
      </c>
      <c r="I328" t="s">
        <v>2040</v>
      </c>
      <c r="J328">
        <v>8</v>
      </c>
      <c r="K328">
        <v>58</v>
      </c>
      <c r="L328" t="b">
        <v>1</v>
      </c>
      <c r="M328" t="s">
        <v>24</v>
      </c>
      <c r="N328" t="s">
        <v>15</v>
      </c>
    </row>
    <row r="329" spans="1:14" x14ac:dyDescent="0.25">
      <c r="A329" t="s">
        <v>1653</v>
      </c>
      <c r="B329" s="7">
        <v>45037</v>
      </c>
      <c r="C329" s="10">
        <v>0.53749999999999998</v>
      </c>
      <c r="D329" t="s">
        <v>1654</v>
      </c>
      <c r="E329" t="s">
        <v>92</v>
      </c>
      <c r="F329">
        <v>47</v>
      </c>
      <c r="G329" t="s">
        <v>239</v>
      </c>
      <c r="H329" t="s">
        <v>870</v>
      </c>
      <c r="I329" t="s">
        <v>2040</v>
      </c>
      <c r="J329">
        <v>9</v>
      </c>
      <c r="K329">
        <v>50</v>
      </c>
      <c r="L329" t="b">
        <v>1</v>
      </c>
      <c r="M329" t="s">
        <v>21</v>
      </c>
      <c r="N329" t="s">
        <v>15</v>
      </c>
    </row>
    <row r="330" spans="1:14" x14ac:dyDescent="0.25">
      <c r="A330" t="s">
        <v>1657</v>
      </c>
      <c r="B330" s="7">
        <v>45400</v>
      </c>
      <c r="C330" s="10">
        <v>0.84930555555555554</v>
      </c>
      <c r="D330" t="s">
        <v>1658</v>
      </c>
      <c r="E330" t="s">
        <v>11</v>
      </c>
      <c r="F330">
        <v>77</v>
      </c>
      <c r="G330" t="s">
        <v>239</v>
      </c>
      <c r="H330" t="s">
        <v>870</v>
      </c>
      <c r="I330" t="s">
        <v>2040</v>
      </c>
      <c r="J330">
        <v>4</v>
      </c>
      <c r="K330">
        <v>54</v>
      </c>
      <c r="L330" t="b">
        <v>1</v>
      </c>
      <c r="M330" t="s">
        <v>16</v>
      </c>
      <c r="N330" t="s">
        <v>15</v>
      </c>
    </row>
    <row r="331" spans="1:14" x14ac:dyDescent="0.25">
      <c r="A331" t="s">
        <v>1659</v>
      </c>
      <c r="B331" s="7">
        <v>45399</v>
      </c>
      <c r="C331" s="10">
        <v>0.27013888888888887</v>
      </c>
      <c r="D331" t="s">
        <v>1660</v>
      </c>
      <c r="E331" t="s">
        <v>11</v>
      </c>
      <c r="F331">
        <v>78</v>
      </c>
      <c r="G331" t="s">
        <v>239</v>
      </c>
      <c r="H331" t="s">
        <v>870</v>
      </c>
      <c r="I331" t="s">
        <v>2040</v>
      </c>
      <c r="J331">
        <v>5</v>
      </c>
      <c r="K331">
        <v>52</v>
      </c>
      <c r="L331" t="b">
        <v>1</v>
      </c>
      <c r="M331" t="s">
        <v>16</v>
      </c>
      <c r="N331" t="s">
        <v>15</v>
      </c>
    </row>
    <row r="332" spans="1:14" x14ac:dyDescent="0.25">
      <c r="A332" t="s">
        <v>1661</v>
      </c>
      <c r="B332" s="7">
        <v>45396</v>
      </c>
      <c r="C332" s="10">
        <v>0.12777777777777777</v>
      </c>
      <c r="D332" t="s">
        <v>1662</v>
      </c>
      <c r="E332" t="s">
        <v>11</v>
      </c>
      <c r="F332">
        <v>30</v>
      </c>
      <c r="G332" t="s">
        <v>239</v>
      </c>
      <c r="H332" t="s">
        <v>870</v>
      </c>
      <c r="I332" t="s">
        <v>2040</v>
      </c>
      <c r="J332">
        <v>5</v>
      </c>
      <c r="K332">
        <v>27</v>
      </c>
      <c r="L332" t="b">
        <v>1</v>
      </c>
      <c r="M332" t="s">
        <v>25</v>
      </c>
      <c r="N332" t="s">
        <v>18</v>
      </c>
    </row>
    <row r="333" spans="1:14" x14ac:dyDescent="0.25">
      <c r="A333" t="s">
        <v>1663</v>
      </c>
      <c r="B333" s="7">
        <v>45388</v>
      </c>
      <c r="C333" s="10">
        <v>0.87986111111111109</v>
      </c>
      <c r="D333" t="s">
        <v>1664</v>
      </c>
      <c r="E333" t="s">
        <v>11</v>
      </c>
      <c r="F333">
        <v>20</v>
      </c>
      <c r="G333" t="s">
        <v>239</v>
      </c>
      <c r="H333" t="s">
        <v>870</v>
      </c>
      <c r="I333" t="s">
        <v>2040</v>
      </c>
      <c r="J333">
        <v>6</v>
      </c>
      <c r="K333">
        <v>21</v>
      </c>
      <c r="L333" t="b">
        <v>1</v>
      </c>
      <c r="M333" t="s">
        <v>17</v>
      </c>
      <c r="N333" t="s">
        <v>18</v>
      </c>
    </row>
    <row r="334" spans="1:14" x14ac:dyDescent="0.25">
      <c r="A334" t="s">
        <v>1673</v>
      </c>
      <c r="B334" s="7">
        <v>45392</v>
      </c>
      <c r="C334" s="10">
        <v>0.46111111111111114</v>
      </c>
      <c r="D334" t="s">
        <v>1674</v>
      </c>
      <c r="E334" t="s">
        <v>11</v>
      </c>
      <c r="F334">
        <v>29</v>
      </c>
      <c r="G334" t="s">
        <v>12</v>
      </c>
      <c r="H334" t="s">
        <v>870</v>
      </c>
      <c r="I334" t="s">
        <v>2040</v>
      </c>
      <c r="J334">
        <v>0</v>
      </c>
      <c r="K334">
        <v>30</v>
      </c>
      <c r="L334" t="b">
        <v>1</v>
      </c>
      <c r="M334" t="s">
        <v>25</v>
      </c>
      <c r="N334" t="s">
        <v>18</v>
      </c>
    </row>
    <row r="335" spans="1:14" x14ac:dyDescent="0.25">
      <c r="A335" t="s">
        <v>1675</v>
      </c>
      <c r="B335" s="7">
        <v>45398</v>
      </c>
      <c r="C335" s="10">
        <v>0.74861111111111112</v>
      </c>
      <c r="D335" t="s">
        <v>1676</v>
      </c>
      <c r="E335" t="s">
        <v>11</v>
      </c>
      <c r="F335">
        <v>76</v>
      </c>
      <c r="G335" t="s">
        <v>12</v>
      </c>
      <c r="H335" t="s">
        <v>870</v>
      </c>
      <c r="I335" t="s">
        <v>2040</v>
      </c>
      <c r="J335">
        <v>2</v>
      </c>
      <c r="K335">
        <v>10</v>
      </c>
      <c r="L335" t="b">
        <v>1</v>
      </c>
      <c r="M335" t="s">
        <v>16</v>
      </c>
      <c r="N335" t="s">
        <v>18</v>
      </c>
    </row>
    <row r="336" spans="1:14" x14ac:dyDescent="0.25">
      <c r="A336" t="s">
        <v>1677</v>
      </c>
      <c r="B336" s="7">
        <v>45043</v>
      </c>
      <c r="C336" s="10">
        <v>0.89375000000000004</v>
      </c>
      <c r="D336" t="s">
        <v>1678</v>
      </c>
      <c r="E336" t="s">
        <v>11</v>
      </c>
      <c r="F336">
        <v>43</v>
      </c>
      <c r="G336" t="s">
        <v>12</v>
      </c>
      <c r="H336" t="s">
        <v>870</v>
      </c>
      <c r="I336" t="s">
        <v>2040</v>
      </c>
      <c r="J336">
        <v>3</v>
      </c>
      <c r="K336">
        <v>23</v>
      </c>
      <c r="L336" t="b">
        <v>1</v>
      </c>
      <c r="M336" t="s">
        <v>21</v>
      </c>
      <c r="N336" t="s">
        <v>18</v>
      </c>
    </row>
    <row r="337" spans="1:14" x14ac:dyDescent="0.25">
      <c r="A337" t="s">
        <v>1683</v>
      </c>
      <c r="B337" s="7">
        <v>45032</v>
      </c>
      <c r="C337" s="10">
        <v>0.56805555555555554</v>
      </c>
      <c r="D337" t="s">
        <v>1684</v>
      </c>
      <c r="E337" t="s">
        <v>11</v>
      </c>
      <c r="F337">
        <v>40</v>
      </c>
      <c r="G337" t="s">
        <v>12</v>
      </c>
      <c r="H337" t="s">
        <v>870</v>
      </c>
      <c r="I337" t="s">
        <v>2040</v>
      </c>
      <c r="J337">
        <v>9</v>
      </c>
      <c r="K337">
        <v>15</v>
      </c>
      <c r="L337" t="b">
        <v>1</v>
      </c>
      <c r="M337" t="s">
        <v>39</v>
      </c>
      <c r="N337" t="s">
        <v>18</v>
      </c>
    </row>
    <row r="338" spans="1:14" x14ac:dyDescent="0.25">
      <c r="A338" t="s">
        <v>1685</v>
      </c>
      <c r="B338" s="7">
        <v>45033</v>
      </c>
      <c r="C338" s="10">
        <v>0.48402777777777778</v>
      </c>
      <c r="D338" t="s">
        <v>1686</v>
      </c>
      <c r="E338" t="s">
        <v>92</v>
      </c>
      <c r="F338">
        <v>51</v>
      </c>
      <c r="G338" t="s">
        <v>12</v>
      </c>
      <c r="H338" t="s">
        <v>870</v>
      </c>
      <c r="I338" t="s">
        <v>2040</v>
      </c>
      <c r="J338">
        <v>6</v>
      </c>
      <c r="K338">
        <v>25</v>
      </c>
      <c r="L338" t="b">
        <v>1</v>
      </c>
      <c r="M338" t="s">
        <v>24</v>
      </c>
      <c r="N338" t="s">
        <v>18</v>
      </c>
    </row>
    <row r="339" spans="1:14" x14ac:dyDescent="0.25">
      <c r="A339" t="s">
        <v>1687</v>
      </c>
      <c r="B339" s="7">
        <v>45039</v>
      </c>
      <c r="C339" s="10">
        <v>0.80069444444444449</v>
      </c>
      <c r="D339" t="s">
        <v>1688</v>
      </c>
      <c r="E339" t="s">
        <v>92</v>
      </c>
      <c r="F339">
        <v>28</v>
      </c>
      <c r="G339" t="s">
        <v>12</v>
      </c>
      <c r="H339" t="s">
        <v>870</v>
      </c>
      <c r="I339" t="s">
        <v>2040</v>
      </c>
      <c r="J339">
        <v>8</v>
      </c>
      <c r="K339">
        <v>39</v>
      </c>
      <c r="L339" t="b">
        <v>1</v>
      </c>
      <c r="M339" t="s">
        <v>25</v>
      </c>
      <c r="N339" t="s">
        <v>15</v>
      </c>
    </row>
    <row r="340" spans="1:14" x14ac:dyDescent="0.25">
      <c r="A340" t="s">
        <v>1689</v>
      </c>
      <c r="B340" s="7">
        <v>45033</v>
      </c>
      <c r="C340" s="10">
        <v>0.37777777777777777</v>
      </c>
      <c r="D340" t="s">
        <v>1690</v>
      </c>
      <c r="E340" t="s">
        <v>92</v>
      </c>
      <c r="F340">
        <v>36</v>
      </c>
      <c r="G340" t="s">
        <v>12</v>
      </c>
      <c r="H340" t="s">
        <v>870</v>
      </c>
      <c r="I340" t="s">
        <v>2040</v>
      </c>
      <c r="J340">
        <v>9</v>
      </c>
      <c r="K340">
        <v>50</v>
      </c>
      <c r="L340" t="b">
        <v>1</v>
      </c>
      <c r="M340" t="s">
        <v>39</v>
      </c>
      <c r="N340" t="s">
        <v>15</v>
      </c>
    </row>
    <row r="341" spans="1:14" x14ac:dyDescent="0.25">
      <c r="A341" t="s">
        <v>1705</v>
      </c>
      <c r="B341" s="7">
        <v>45041</v>
      </c>
      <c r="C341" s="10">
        <v>0.2326388888888889</v>
      </c>
      <c r="D341" t="s">
        <v>1706</v>
      </c>
      <c r="E341" t="s">
        <v>92</v>
      </c>
      <c r="F341">
        <v>15</v>
      </c>
      <c r="G341" t="s">
        <v>12</v>
      </c>
      <c r="H341" t="s">
        <v>870</v>
      </c>
      <c r="I341" t="s">
        <v>2040</v>
      </c>
      <c r="J341">
        <v>0</v>
      </c>
      <c r="K341">
        <v>38</v>
      </c>
      <c r="L341" t="b">
        <v>1</v>
      </c>
      <c r="M341" t="s">
        <v>17</v>
      </c>
      <c r="N341" t="s">
        <v>15</v>
      </c>
    </row>
    <row r="342" spans="1:14" x14ac:dyDescent="0.25">
      <c r="A342" t="s">
        <v>1707</v>
      </c>
      <c r="B342" s="7">
        <v>45395</v>
      </c>
      <c r="C342" s="10">
        <v>0.96527777777777779</v>
      </c>
      <c r="D342" t="s">
        <v>1708</v>
      </c>
      <c r="E342" t="s">
        <v>92</v>
      </c>
      <c r="F342">
        <v>6</v>
      </c>
      <c r="G342" t="s">
        <v>12</v>
      </c>
      <c r="H342" t="s">
        <v>870</v>
      </c>
      <c r="I342" t="s">
        <v>2040</v>
      </c>
      <c r="J342">
        <v>2</v>
      </c>
      <c r="K342">
        <v>44</v>
      </c>
      <c r="L342" t="b">
        <v>1</v>
      </c>
      <c r="M342" t="s">
        <v>28</v>
      </c>
      <c r="N342" t="s">
        <v>15</v>
      </c>
    </row>
    <row r="343" spans="1:14" x14ac:dyDescent="0.25">
      <c r="A343" t="s">
        <v>1709</v>
      </c>
      <c r="B343" s="7">
        <v>45388</v>
      </c>
      <c r="C343" s="10">
        <v>0.18333333333333332</v>
      </c>
      <c r="D343" t="s">
        <v>1710</v>
      </c>
      <c r="E343" t="s">
        <v>92</v>
      </c>
      <c r="F343">
        <v>68</v>
      </c>
      <c r="G343" t="s">
        <v>12</v>
      </c>
      <c r="H343" t="s">
        <v>870</v>
      </c>
      <c r="I343" t="s">
        <v>2040</v>
      </c>
      <c r="J343">
        <v>3</v>
      </c>
      <c r="K343">
        <v>24</v>
      </c>
      <c r="L343" t="b">
        <v>1</v>
      </c>
      <c r="M343" t="s">
        <v>14</v>
      </c>
      <c r="N343" t="s">
        <v>18</v>
      </c>
    </row>
    <row r="344" spans="1:14" x14ac:dyDescent="0.25">
      <c r="A344" t="s">
        <v>1711</v>
      </c>
      <c r="B344" s="7">
        <v>45391</v>
      </c>
      <c r="C344" s="10">
        <v>0.53541666666666665</v>
      </c>
      <c r="D344" t="s">
        <v>1712</v>
      </c>
      <c r="E344" t="s">
        <v>92</v>
      </c>
      <c r="F344">
        <v>62</v>
      </c>
      <c r="G344" t="s">
        <v>12</v>
      </c>
      <c r="H344" t="s">
        <v>870</v>
      </c>
      <c r="I344" t="s">
        <v>2040</v>
      </c>
      <c r="J344">
        <v>7</v>
      </c>
      <c r="K344">
        <v>39</v>
      </c>
      <c r="L344" t="b">
        <v>1</v>
      </c>
      <c r="M344" t="s">
        <v>14</v>
      </c>
      <c r="N344" t="s">
        <v>15</v>
      </c>
    </row>
    <row r="345" spans="1:14" x14ac:dyDescent="0.25">
      <c r="A345" t="s">
        <v>1713</v>
      </c>
      <c r="B345" s="7">
        <v>45029</v>
      </c>
      <c r="C345" s="10">
        <v>0.75277777777777777</v>
      </c>
      <c r="D345" t="s">
        <v>1714</v>
      </c>
      <c r="E345" t="s">
        <v>92</v>
      </c>
      <c r="F345">
        <v>29</v>
      </c>
      <c r="G345" t="s">
        <v>12</v>
      </c>
      <c r="H345" t="s">
        <v>870</v>
      </c>
      <c r="I345" t="s">
        <v>2040</v>
      </c>
      <c r="J345">
        <v>8</v>
      </c>
      <c r="K345">
        <v>17</v>
      </c>
      <c r="L345" t="b">
        <v>1</v>
      </c>
      <c r="M345" t="s">
        <v>25</v>
      </c>
      <c r="N345" t="s">
        <v>18</v>
      </c>
    </row>
    <row r="346" spans="1:14" x14ac:dyDescent="0.25">
      <c r="A346" t="s">
        <v>1715</v>
      </c>
      <c r="B346" s="7">
        <v>45045</v>
      </c>
      <c r="C346" s="10">
        <v>0.88611111111111107</v>
      </c>
      <c r="D346" t="s">
        <v>1716</v>
      </c>
      <c r="E346" t="s">
        <v>92</v>
      </c>
      <c r="F346">
        <v>17</v>
      </c>
      <c r="G346" t="s">
        <v>12</v>
      </c>
      <c r="H346" t="s">
        <v>870</v>
      </c>
      <c r="I346" t="s">
        <v>2040</v>
      </c>
      <c r="J346">
        <v>9</v>
      </c>
      <c r="K346">
        <v>55</v>
      </c>
      <c r="L346" t="b">
        <v>1</v>
      </c>
      <c r="M346" t="s">
        <v>17</v>
      </c>
      <c r="N346" t="s">
        <v>15</v>
      </c>
    </row>
    <row r="347" spans="1:14" x14ac:dyDescent="0.25">
      <c r="A347" t="s">
        <v>1731</v>
      </c>
      <c r="B347" s="7">
        <v>45383</v>
      </c>
      <c r="C347" s="10">
        <v>0.95138888888888884</v>
      </c>
      <c r="D347" t="s">
        <v>1732</v>
      </c>
      <c r="E347" t="s">
        <v>11</v>
      </c>
      <c r="F347">
        <v>27</v>
      </c>
      <c r="G347" t="s">
        <v>667</v>
      </c>
      <c r="H347" t="s">
        <v>13</v>
      </c>
      <c r="I347" t="s">
        <v>2040</v>
      </c>
      <c r="J347">
        <v>4</v>
      </c>
      <c r="K347">
        <v>23</v>
      </c>
      <c r="L347" t="b">
        <v>1</v>
      </c>
      <c r="M347" t="s">
        <v>25</v>
      </c>
      <c r="N347" t="s">
        <v>18</v>
      </c>
    </row>
    <row r="348" spans="1:14" x14ac:dyDescent="0.25">
      <c r="A348" t="s">
        <v>1733</v>
      </c>
      <c r="B348" s="7">
        <v>45401</v>
      </c>
      <c r="C348" s="10">
        <v>0.7729166666666667</v>
      </c>
      <c r="D348" t="s">
        <v>1734</v>
      </c>
      <c r="E348" t="s">
        <v>92</v>
      </c>
      <c r="F348">
        <v>10</v>
      </c>
      <c r="G348" t="s">
        <v>667</v>
      </c>
      <c r="H348" t="s">
        <v>13</v>
      </c>
      <c r="I348" t="s">
        <v>2040</v>
      </c>
      <c r="J348">
        <v>0</v>
      </c>
      <c r="K348">
        <v>58</v>
      </c>
      <c r="L348" t="b">
        <v>1</v>
      </c>
      <c r="M348" t="s">
        <v>28</v>
      </c>
      <c r="N348" t="s">
        <v>15</v>
      </c>
    </row>
    <row r="349" spans="1:14" x14ac:dyDescent="0.25">
      <c r="A349" t="s">
        <v>1735</v>
      </c>
      <c r="B349" s="7">
        <v>45400</v>
      </c>
      <c r="C349" s="10">
        <v>0.95763888888888893</v>
      </c>
      <c r="D349" t="s">
        <v>1736</v>
      </c>
      <c r="E349" t="s">
        <v>92</v>
      </c>
      <c r="F349">
        <v>33</v>
      </c>
      <c r="G349" t="s">
        <v>667</v>
      </c>
      <c r="H349" t="s">
        <v>13</v>
      </c>
      <c r="I349" t="s">
        <v>2040</v>
      </c>
      <c r="J349">
        <v>1</v>
      </c>
      <c r="K349">
        <v>39</v>
      </c>
      <c r="L349" t="b">
        <v>1</v>
      </c>
      <c r="M349" t="s">
        <v>39</v>
      </c>
      <c r="N349" t="s">
        <v>15</v>
      </c>
    </row>
    <row r="350" spans="1:14" x14ac:dyDescent="0.25">
      <c r="A350" t="s">
        <v>1737</v>
      </c>
      <c r="B350" s="7">
        <v>45034</v>
      </c>
      <c r="C350" s="10">
        <v>0.50347222222222221</v>
      </c>
      <c r="D350" t="s">
        <v>1738</v>
      </c>
      <c r="E350" t="s">
        <v>92</v>
      </c>
      <c r="F350">
        <v>34</v>
      </c>
      <c r="G350" t="s">
        <v>667</v>
      </c>
      <c r="H350" t="s">
        <v>13</v>
      </c>
      <c r="I350" t="s">
        <v>2040</v>
      </c>
      <c r="J350">
        <v>2</v>
      </c>
      <c r="K350">
        <v>60</v>
      </c>
      <c r="L350" t="b">
        <v>1</v>
      </c>
      <c r="M350" t="s">
        <v>39</v>
      </c>
      <c r="N350" t="s">
        <v>15</v>
      </c>
    </row>
    <row r="351" spans="1:14" x14ac:dyDescent="0.25">
      <c r="A351" t="s">
        <v>1739</v>
      </c>
      <c r="B351" s="7">
        <v>45034</v>
      </c>
      <c r="C351" s="10">
        <v>3.472222222222222E-3</v>
      </c>
      <c r="D351" t="s">
        <v>1740</v>
      </c>
      <c r="E351" t="s">
        <v>92</v>
      </c>
      <c r="F351">
        <v>2</v>
      </c>
      <c r="G351" t="s">
        <v>667</v>
      </c>
      <c r="H351" t="s">
        <v>13</v>
      </c>
      <c r="I351" t="s">
        <v>2040</v>
      </c>
      <c r="J351">
        <v>6</v>
      </c>
      <c r="K351">
        <v>39</v>
      </c>
      <c r="L351" t="b">
        <v>1</v>
      </c>
      <c r="M351" t="s">
        <v>28</v>
      </c>
      <c r="N351" t="s">
        <v>15</v>
      </c>
    </row>
    <row r="352" spans="1:14" x14ac:dyDescent="0.25">
      <c r="A352" t="s">
        <v>1741</v>
      </c>
      <c r="B352" s="7">
        <v>45398</v>
      </c>
      <c r="C352" s="10">
        <v>0.15208333333333332</v>
      </c>
      <c r="D352" t="s">
        <v>1742</v>
      </c>
      <c r="E352" t="s">
        <v>92</v>
      </c>
      <c r="F352">
        <v>64</v>
      </c>
      <c r="G352" t="s">
        <v>667</v>
      </c>
      <c r="H352" t="s">
        <v>13</v>
      </c>
      <c r="I352" t="s">
        <v>2040</v>
      </c>
      <c r="J352">
        <v>7</v>
      </c>
      <c r="K352">
        <v>10</v>
      </c>
      <c r="L352" t="b">
        <v>1</v>
      </c>
      <c r="M352" t="s">
        <v>14</v>
      </c>
      <c r="N352" t="s">
        <v>18</v>
      </c>
    </row>
    <row r="353" spans="1:14" x14ac:dyDescent="0.25">
      <c r="A353" t="s">
        <v>1743</v>
      </c>
      <c r="B353" s="7">
        <v>45021</v>
      </c>
      <c r="C353" s="10">
        <v>0.11041666666666666</v>
      </c>
      <c r="D353" t="s">
        <v>1744</v>
      </c>
      <c r="E353" t="s">
        <v>92</v>
      </c>
      <c r="F353">
        <v>26</v>
      </c>
      <c r="G353" t="s">
        <v>667</v>
      </c>
      <c r="H353" t="s">
        <v>13</v>
      </c>
      <c r="I353" t="s">
        <v>2040</v>
      </c>
      <c r="J353">
        <v>7</v>
      </c>
      <c r="K353">
        <v>29</v>
      </c>
      <c r="L353" t="b">
        <v>1</v>
      </c>
      <c r="M353" t="s">
        <v>25</v>
      </c>
      <c r="N353" t="s">
        <v>18</v>
      </c>
    </row>
    <row r="354" spans="1:14" x14ac:dyDescent="0.25">
      <c r="A354" t="s">
        <v>1745</v>
      </c>
      <c r="B354" s="7">
        <v>45387</v>
      </c>
      <c r="C354" s="10">
        <v>0.77500000000000002</v>
      </c>
      <c r="D354" t="s">
        <v>1746</v>
      </c>
      <c r="E354" t="s">
        <v>92</v>
      </c>
      <c r="F354">
        <v>39</v>
      </c>
      <c r="G354" t="s">
        <v>667</v>
      </c>
      <c r="H354" t="s">
        <v>13</v>
      </c>
      <c r="I354" t="s">
        <v>2040</v>
      </c>
      <c r="J354">
        <v>7</v>
      </c>
      <c r="K354">
        <v>17</v>
      </c>
      <c r="L354" t="b">
        <v>1</v>
      </c>
      <c r="M354" t="s">
        <v>39</v>
      </c>
      <c r="N354" t="s">
        <v>18</v>
      </c>
    </row>
    <row r="355" spans="1:14" x14ac:dyDescent="0.25">
      <c r="A355" t="s">
        <v>1747</v>
      </c>
      <c r="B355" s="7">
        <v>45391</v>
      </c>
      <c r="C355" s="10">
        <v>0.83263888888888893</v>
      </c>
      <c r="D355" t="s">
        <v>1748</v>
      </c>
      <c r="E355" t="s">
        <v>92</v>
      </c>
      <c r="F355">
        <v>47</v>
      </c>
      <c r="G355" t="s">
        <v>667</v>
      </c>
      <c r="H355" t="s">
        <v>13</v>
      </c>
      <c r="I355" t="s">
        <v>2040</v>
      </c>
      <c r="J355">
        <v>7</v>
      </c>
      <c r="K355">
        <v>32</v>
      </c>
      <c r="L355" t="b">
        <v>1</v>
      </c>
      <c r="M355" t="s">
        <v>21</v>
      </c>
      <c r="N355" t="s">
        <v>15</v>
      </c>
    </row>
    <row r="356" spans="1:14" x14ac:dyDescent="0.25">
      <c r="A356" t="s">
        <v>1751</v>
      </c>
      <c r="B356" s="7">
        <v>45389</v>
      </c>
      <c r="C356" s="10">
        <v>6.25E-2</v>
      </c>
      <c r="D356" t="s">
        <v>1752</v>
      </c>
      <c r="E356" t="s">
        <v>11</v>
      </c>
      <c r="F356">
        <v>50</v>
      </c>
      <c r="G356" t="s">
        <v>667</v>
      </c>
      <c r="H356" t="s">
        <v>13</v>
      </c>
      <c r="I356" t="s">
        <v>2040</v>
      </c>
      <c r="J356">
        <v>0</v>
      </c>
      <c r="K356">
        <v>52</v>
      </c>
      <c r="L356" t="b">
        <v>1</v>
      </c>
      <c r="M356" t="s">
        <v>21</v>
      </c>
      <c r="N356" t="s">
        <v>15</v>
      </c>
    </row>
    <row r="357" spans="1:14" x14ac:dyDescent="0.25">
      <c r="A357" t="s">
        <v>1753</v>
      </c>
      <c r="B357" s="7">
        <v>45395</v>
      </c>
      <c r="C357" s="10">
        <v>0.6</v>
      </c>
      <c r="D357" t="s">
        <v>1754</v>
      </c>
      <c r="E357" t="s">
        <v>11</v>
      </c>
      <c r="F357">
        <v>63</v>
      </c>
      <c r="G357" t="s">
        <v>667</v>
      </c>
      <c r="H357" t="s">
        <v>13</v>
      </c>
      <c r="I357" t="s">
        <v>2040</v>
      </c>
      <c r="J357">
        <v>1</v>
      </c>
      <c r="K357">
        <v>60</v>
      </c>
      <c r="L357" t="b">
        <v>1</v>
      </c>
      <c r="M357" t="s">
        <v>14</v>
      </c>
      <c r="N357" t="s">
        <v>15</v>
      </c>
    </row>
    <row r="358" spans="1:14" x14ac:dyDescent="0.25">
      <c r="A358" t="s">
        <v>1755</v>
      </c>
      <c r="B358" s="7">
        <v>45035</v>
      </c>
      <c r="C358" s="10">
        <v>9.6527777777777782E-2</v>
      </c>
      <c r="D358" t="s">
        <v>1756</v>
      </c>
      <c r="E358" t="s">
        <v>11</v>
      </c>
      <c r="F358">
        <v>54</v>
      </c>
      <c r="G358" t="s">
        <v>667</v>
      </c>
      <c r="H358" t="s">
        <v>13</v>
      </c>
      <c r="I358" t="s">
        <v>2040</v>
      </c>
      <c r="J358">
        <v>5</v>
      </c>
      <c r="K358">
        <v>11</v>
      </c>
      <c r="L358" t="b">
        <v>1</v>
      </c>
      <c r="M358" t="s">
        <v>24</v>
      </c>
      <c r="N358" t="s">
        <v>18</v>
      </c>
    </row>
    <row r="359" spans="1:14" x14ac:dyDescent="0.25">
      <c r="A359" t="s">
        <v>1757</v>
      </c>
      <c r="B359" s="7">
        <v>45045</v>
      </c>
      <c r="C359" s="10">
        <v>0.79791666666666672</v>
      </c>
      <c r="D359" t="s">
        <v>1758</v>
      </c>
      <c r="E359" t="s">
        <v>11</v>
      </c>
      <c r="F359">
        <v>26</v>
      </c>
      <c r="G359" t="s">
        <v>667</v>
      </c>
      <c r="H359" t="s">
        <v>13</v>
      </c>
      <c r="I359" t="s">
        <v>2040</v>
      </c>
      <c r="J359">
        <v>7</v>
      </c>
      <c r="K359">
        <v>57</v>
      </c>
      <c r="L359" t="b">
        <v>1</v>
      </c>
      <c r="M359" t="s">
        <v>25</v>
      </c>
      <c r="N359" t="s">
        <v>15</v>
      </c>
    </row>
    <row r="360" spans="1:14" x14ac:dyDescent="0.25">
      <c r="A360" t="s">
        <v>1759</v>
      </c>
      <c r="B360" s="7">
        <v>45405</v>
      </c>
      <c r="C360" s="10">
        <v>0.1673611111111111</v>
      </c>
      <c r="D360" t="s">
        <v>1760</v>
      </c>
      <c r="E360" t="s">
        <v>11</v>
      </c>
      <c r="F360">
        <v>60</v>
      </c>
      <c r="G360" t="s">
        <v>667</v>
      </c>
      <c r="H360" t="s">
        <v>13</v>
      </c>
      <c r="I360" t="s">
        <v>2040</v>
      </c>
      <c r="J360">
        <v>7</v>
      </c>
      <c r="K360">
        <v>55</v>
      </c>
      <c r="L360" t="b">
        <v>1</v>
      </c>
      <c r="M360" t="s">
        <v>24</v>
      </c>
      <c r="N360" t="s">
        <v>15</v>
      </c>
    </row>
    <row r="361" spans="1:14" x14ac:dyDescent="0.25">
      <c r="A361" t="s">
        <v>1761</v>
      </c>
      <c r="B361" s="7">
        <v>45046</v>
      </c>
      <c r="C361" s="10">
        <v>0.90138888888888891</v>
      </c>
      <c r="D361" t="s">
        <v>1762</v>
      </c>
      <c r="E361" t="s">
        <v>11</v>
      </c>
      <c r="F361">
        <v>2</v>
      </c>
      <c r="G361" t="s">
        <v>667</v>
      </c>
      <c r="H361" t="s">
        <v>13</v>
      </c>
      <c r="I361" t="s">
        <v>2040</v>
      </c>
      <c r="J361">
        <v>8</v>
      </c>
      <c r="K361">
        <v>44</v>
      </c>
      <c r="L361" t="b">
        <v>1</v>
      </c>
      <c r="M361" t="s">
        <v>28</v>
      </c>
      <c r="N361" t="s">
        <v>15</v>
      </c>
    </row>
    <row r="362" spans="1:14" x14ac:dyDescent="0.25">
      <c r="A362" t="s">
        <v>1763</v>
      </c>
      <c r="B362" s="7">
        <v>45025</v>
      </c>
      <c r="C362" s="10">
        <v>0.76597222222222228</v>
      </c>
      <c r="D362" t="s">
        <v>1764</v>
      </c>
      <c r="E362" t="s">
        <v>11</v>
      </c>
      <c r="F362">
        <v>39</v>
      </c>
      <c r="G362" t="s">
        <v>667</v>
      </c>
      <c r="H362" t="s">
        <v>13</v>
      </c>
      <c r="I362" t="s">
        <v>2040</v>
      </c>
      <c r="J362">
        <v>9</v>
      </c>
      <c r="K362">
        <v>17</v>
      </c>
      <c r="L362" t="b">
        <v>1</v>
      </c>
      <c r="M362" t="s">
        <v>39</v>
      </c>
      <c r="N362" t="s">
        <v>18</v>
      </c>
    </row>
    <row r="363" spans="1:14" x14ac:dyDescent="0.25">
      <c r="A363" t="s">
        <v>1765</v>
      </c>
      <c r="B363" s="7">
        <v>45040</v>
      </c>
      <c r="C363" s="10">
        <v>0.3972222222222222</v>
      </c>
      <c r="D363" t="s">
        <v>1766</v>
      </c>
      <c r="E363" t="s">
        <v>11</v>
      </c>
      <c r="F363">
        <v>37</v>
      </c>
      <c r="G363" t="s">
        <v>667</v>
      </c>
      <c r="H363" t="s">
        <v>13</v>
      </c>
      <c r="I363" t="s">
        <v>2040</v>
      </c>
      <c r="J363">
        <v>10</v>
      </c>
      <c r="K363">
        <v>58</v>
      </c>
      <c r="L363" t="b">
        <v>1</v>
      </c>
      <c r="M363" t="s">
        <v>39</v>
      </c>
      <c r="N363" t="s">
        <v>15</v>
      </c>
    </row>
    <row r="364" spans="1:14" x14ac:dyDescent="0.25">
      <c r="A364" t="s">
        <v>1777</v>
      </c>
      <c r="B364" s="7">
        <v>45036</v>
      </c>
      <c r="C364" s="10">
        <v>0.69166666666666665</v>
      </c>
      <c r="D364" t="s">
        <v>1778</v>
      </c>
      <c r="E364" t="s">
        <v>92</v>
      </c>
      <c r="F364">
        <v>56</v>
      </c>
      <c r="G364" t="s">
        <v>563</v>
      </c>
      <c r="H364" t="s">
        <v>13</v>
      </c>
      <c r="I364" t="s">
        <v>2040</v>
      </c>
      <c r="J364">
        <v>1</v>
      </c>
      <c r="K364">
        <v>15</v>
      </c>
      <c r="L364" t="b">
        <v>1</v>
      </c>
      <c r="M364" t="s">
        <v>24</v>
      </c>
      <c r="N364" t="s">
        <v>18</v>
      </c>
    </row>
    <row r="365" spans="1:14" x14ac:dyDescent="0.25">
      <c r="A365" t="s">
        <v>1779</v>
      </c>
      <c r="B365" s="7">
        <v>45041</v>
      </c>
      <c r="C365" s="10">
        <v>6.6666666666666666E-2</v>
      </c>
      <c r="D365" t="s">
        <v>1780</v>
      </c>
      <c r="E365" t="s">
        <v>92</v>
      </c>
      <c r="F365">
        <v>30</v>
      </c>
      <c r="G365" t="s">
        <v>563</v>
      </c>
      <c r="H365" t="s">
        <v>13</v>
      </c>
      <c r="I365" t="s">
        <v>2040</v>
      </c>
      <c r="J365">
        <v>3</v>
      </c>
      <c r="K365">
        <v>30</v>
      </c>
      <c r="L365" t="b">
        <v>1</v>
      </c>
      <c r="M365" t="s">
        <v>25</v>
      </c>
      <c r="N365" t="s">
        <v>18</v>
      </c>
    </row>
    <row r="366" spans="1:14" x14ac:dyDescent="0.25">
      <c r="A366" t="s">
        <v>1781</v>
      </c>
      <c r="B366" s="7">
        <v>45037</v>
      </c>
      <c r="C366" s="10">
        <v>0.43055555555555558</v>
      </c>
      <c r="D366" t="s">
        <v>1782</v>
      </c>
      <c r="E366" t="s">
        <v>92</v>
      </c>
      <c r="F366">
        <v>19</v>
      </c>
      <c r="G366" t="s">
        <v>563</v>
      </c>
      <c r="H366" t="s">
        <v>13</v>
      </c>
      <c r="I366" t="s">
        <v>2040</v>
      </c>
      <c r="J366">
        <v>4</v>
      </c>
      <c r="K366">
        <v>15</v>
      </c>
      <c r="L366" t="b">
        <v>1</v>
      </c>
      <c r="M366" t="s">
        <v>17</v>
      </c>
      <c r="N366" t="s">
        <v>18</v>
      </c>
    </row>
    <row r="367" spans="1:14" x14ac:dyDescent="0.25">
      <c r="A367" t="s">
        <v>1783</v>
      </c>
      <c r="B367" s="7">
        <v>45032</v>
      </c>
      <c r="C367" s="10">
        <v>1.3888888888888888E-2</v>
      </c>
      <c r="D367" t="s">
        <v>1784</v>
      </c>
      <c r="E367" t="s">
        <v>92</v>
      </c>
      <c r="F367">
        <v>31</v>
      </c>
      <c r="G367" t="s">
        <v>563</v>
      </c>
      <c r="H367" t="s">
        <v>13</v>
      </c>
      <c r="I367" t="s">
        <v>2040</v>
      </c>
      <c r="J367">
        <v>8</v>
      </c>
      <c r="K367">
        <v>20</v>
      </c>
      <c r="L367" t="b">
        <v>1</v>
      </c>
      <c r="M367" t="s">
        <v>39</v>
      </c>
      <c r="N367" t="s">
        <v>18</v>
      </c>
    </row>
    <row r="368" spans="1:14" x14ac:dyDescent="0.25">
      <c r="A368" t="s">
        <v>1785</v>
      </c>
      <c r="B368" s="7">
        <v>45409</v>
      </c>
      <c r="C368" s="10">
        <v>0.26319444444444445</v>
      </c>
      <c r="D368" t="s">
        <v>1786</v>
      </c>
      <c r="E368" t="s">
        <v>11</v>
      </c>
      <c r="F368">
        <v>10</v>
      </c>
      <c r="G368" t="s">
        <v>563</v>
      </c>
      <c r="H368" t="s">
        <v>13</v>
      </c>
      <c r="I368" t="s">
        <v>2040</v>
      </c>
      <c r="J368">
        <v>3</v>
      </c>
      <c r="K368">
        <v>14</v>
      </c>
      <c r="L368" t="b">
        <v>1</v>
      </c>
      <c r="M368" t="s">
        <v>28</v>
      </c>
      <c r="N368" t="s">
        <v>18</v>
      </c>
    </row>
    <row r="369" spans="1:14" x14ac:dyDescent="0.25">
      <c r="A369" t="s">
        <v>1787</v>
      </c>
      <c r="B369" s="7">
        <v>45035</v>
      </c>
      <c r="C369" s="10">
        <v>0.34791666666666665</v>
      </c>
      <c r="D369" t="s">
        <v>1788</v>
      </c>
      <c r="E369" t="s">
        <v>11</v>
      </c>
      <c r="F369">
        <v>24</v>
      </c>
      <c r="G369" t="s">
        <v>563</v>
      </c>
      <c r="H369" t="s">
        <v>13</v>
      </c>
      <c r="I369" t="s">
        <v>2040</v>
      </c>
      <c r="J369">
        <v>5</v>
      </c>
      <c r="K369">
        <v>42</v>
      </c>
      <c r="L369" t="b">
        <v>1</v>
      </c>
      <c r="M369" t="s">
        <v>25</v>
      </c>
      <c r="N369" t="s">
        <v>15</v>
      </c>
    </row>
    <row r="370" spans="1:14" x14ac:dyDescent="0.25">
      <c r="A370" t="s">
        <v>1789</v>
      </c>
      <c r="B370" s="7">
        <v>45041</v>
      </c>
      <c r="C370" s="10">
        <v>0.12638888888888888</v>
      </c>
      <c r="D370" t="s">
        <v>1790</v>
      </c>
      <c r="E370" t="s">
        <v>11</v>
      </c>
      <c r="F370">
        <v>76</v>
      </c>
      <c r="G370" t="s">
        <v>563</v>
      </c>
      <c r="H370" t="s">
        <v>13</v>
      </c>
      <c r="I370" t="s">
        <v>2040</v>
      </c>
      <c r="J370">
        <v>7</v>
      </c>
      <c r="K370">
        <v>51</v>
      </c>
      <c r="L370" t="b">
        <v>1</v>
      </c>
      <c r="M370" t="s">
        <v>16</v>
      </c>
      <c r="N370" t="s">
        <v>15</v>
      </c>
    </row>
    <row r="371" spans="1:14" x14ac:dyDescent="0.25">
      <c r="A371" t="s">
        <v>1791</v>
      </c>
      <c r="B371" s="7">
        <v>45031</v>
      </c>
      <c r="C371" s="10">
        <v>0.9868055555555556</v>
      </c>
      <c r="D371" t="s">
        <v>1792</v>
      </c>
      <c r="E371" t="s">
        <v>11</v>
      </c>
      <c r="F371">
        <v>20</v>
      </c>
      <c r="G371" t="s">
        <v>563</v>
      </c>
      <c r="H371" t="s">
        <v>13</v>
      </c>
      <c r="I371" t="s">
        <v>2040</v>
      </c>
      <c r="J371">
        <v>8</v>
      </c>
      <c r="K371">
        <v>47</v>
      </c>
      <c r="L371" t="b">
        <v>1</v>
      </c>
      <c r="M371" t="s">
        <v>17</v>
      </c>
      <c r="N371" t="s">
        <v>15</v>
      </c>
    </row>
    <row r="372" spans="1:14" x14ac:dyDescent="0.25">
      <c r="A372" t="s">
        <v>1801</v>
      </c>
      <c r="B372" s="7">
        <v>45399</v>
      </c>
      <c r="C372" s="10">
        <v>0.59861111111111109</v>
      </c>
      <c r="D372" t="s">
        <v>1802</v>
      </c>
      <c r="E372" t="s">
        <v>92</v>
      </c>
      <c r="F372">
        <v>4</v>
      </c>
      <c r="G372" t="s">
        <v>784</v>
      </c>
      <c r="H372" t="s">
        <v>13</v>
      </c>
      <c r="I372" t="s">
        <v>2040</v>
      </c>
      <c r="J372">
        <v>1</v>
      </c>
      <c r="K372">
        <v>48</v>
      </c>
      <c r="L372" t="b">
        <v>1</v>
      </c>
      <c r="M372" t="s">
        <v>28</v>
      </c>
      <c r="N372" t="s">
        <v>15</v>
      </c>
    </row>
    <row r="373" spans="1:14" x14ac:dyDescent="0.25">
      <c r="A373" t="s">
        <v>1805</v>
      </c>
      <c r="B373" s="7">
        <v>45043</v>
      </c>
      <c r="C373" s="10">
        <v>0.92013888888888884</v>
      </c>
      <c r="D373" t="s">
        <v>1806</v>
      </c>
      <c r="E373" t="s">
        <v>92</v>
      </c>
      <c r="F373">
        <v>65</v>
      </c>
      <c r="G373" t="s">
        <v>784</v>
      </c>
      <c r="H373" t="s">
        <v>13</v>
      </c>
      <c r="I373" t="s">
        <v>2040</v>
      </c>
      <c r="J373">
        <v>10</v>
      </c>
      <c r="K373">
        <v>25</v>
      </c>
      <c r="L373" t="b">
        <v>1</v>
      </c>
      <c r="M373" t="s">
        <v>14</v>
      </c>
      <c r="N373" t="s">
        <v>18</v>
      </c>
    </row>
    <row r="374" spans="1:14" x14ac:dyDescent="0.25">
      <c r="A374" t="s">
        <v>1807</v>
      </c>
      <c r="B374" s="7">
        <v>45402</v>
      </c>
      <c r="C374" s="10">
        <v>0.85763888888888884</v>
      </c>
      <c r="D374" t="s">
        <v>1808</v>
      </c>
      <c r="E374" t="s">
        <v>11</v>
      </c>
      <c r="F374">
        <v>62</v>
      </c>
      <c r="G374" t="s">
        <v>784</v>
      </c>
      <c r="H374" t="s">
        <v>13</v>
      </c>
      <c r="I374" t="s">
        <v>2040</v>
      </c>
      <c r="J374">
        <v>0</v>
      </c>
      <c r="K374">
        <v>39</v>
      </c>
      <c r="L374" t="b">
        <v>1</v>
      </c>
      <c r="M374" t="s">
        <v>14</v>
      </c>
      <c r="N374" t="s">
        <v>15</v>
      </c>
    </row>
    <row r="375" spans="1:14" x14ac:dyDescent="0.25">
      <c r="A375" t="s">
        <v>1809</v>
      </c>
      <c r="B375" s="7">
        <v>45023</v>
      </c>
      <c r="C375" s="10">
        <v>0.39861111111111114</v>
      </c>
      <c r="D375" t="s">
        <v>1810</v>
      </c>
      <c r="E375" t="s">
        <v>11</v>
      </c>
      <c r="F375">
        <v>74</v>
      </c>
      <c r="G375" t="s">
        <v>784</v>
      </c>
      <c r="H375" t="s">
        <v>13</v>
      </c>
      <c r="I375" t="s">
        <v>2040</v>
      </c>
      <c r="J375">
        <v>1</v>
      </c>
      <c r="K375">
        <v>59</v>
      </c>
      <c r="L375" t="b">
        <v>1</v>
      </c>
      <c r="M375" t="s">
        <v>16</v>
      </c>
      <c r="N375" t="s">
        <v>15</v>
      </c>
    </row>
    <row r="376" spans="1:14" x14ac:dyDescent="0.25">
      <c r="A376" t="s">
        <v>1813</v>
      </c>
      <c r="B376" s="7">
        <v>45022</v>
      </c>
      <c r="C376" s="10">
        <v>0.96944444444444444</v>
      </c>
      <c r="D376" t="s">
        <v>1814</v>
      </c>
      <c r="E376" t="s">
        <v>11</v>
      </c>
      <c r="F376">
        <v>59</v>
      </c>
      <c r="G376" t="s">
        <v>784</v>
      </c>
      <c r="H376" t="s">
        <v>13</v>
      </c>
      <c r="I376" t="s">
        <v>2040</v>
      </c>
      <c r="J376">
        <v>5</v>
      </c>
      <c r="K376">
        <v>52</v>
      </c>
      <c r="L376" t="b">
        <v>1</v>
      </c>
      <c r="M376" t="s">
        <v>24</v>
      </c>
      <c r="N376" t="s">
        <v>15</v>
      </c>
    </row>
    <row r="377" spans="1:14" x14ac:dyDescent="0.25">
      <c r="A377" t="s">
        <v>1830</v>
      </c>
      <c r="B377" s="7">
        <v>45041</v>
      </c>
      <c r="C377" s="10">
        <v>0.98124999999999996</v>
      </c>
      <c r="D377" t="s">
        <v>1831</v>
      </c>
      <c r="E377" t="s">
        <v>92</v>
      </c>
      <c r="F377">
        <v>22</v>
      </c>
      <c r="G377" t="s">
        <v>835</v>
      </c>
      <c r="H377" t="s">
        <v>13</v>
      </c>
      <c r="I377" t="s">
        <v>2040</v>
      </c>
      <c r="J377">
        <v>0</v>
      </c>
      <c r="K377">
        <v>51</v>
      </c>
      <c r="L377" t="b">
        <v>1</v>
      </c>
      <c r="M377" t="s">
        <v>25</v>
      </c>
      <c r="N377" t="s">
        <v>15</v>
      </c>
    </row>
    <row r="378" spans="1:14" x14ac:dyDescent="0.25">
      <c r="A378" t="s">
        <v>1836</v>
      </c>
      <c r="B378" s="7">
        <v>45412</v>
      </c>
      <c r="C378" s="10">
        <v>0.83819444444444446</v>
      </c>
      <c r="D378" t="s">
        <v>1837</v>
      </c>
      <c r="E378" t="s">
        <v>11</v>
      </c>
      <c r="F378">
        <v>77</v>
      </c>
      <c r="G378" t="s">
        <v>835</v>
      </c>
      <c r="H378" t="s">
        <v>13</v>
      </c>
      <c r="I378" t="s">
        <v>2040</v>
      </c>
      <c r="J378">
        <v>9</v>
      </c>
      <c r="K378">
        <v>24</v>
      </c>
      <c r="L378" t="b">
        <v>1</v>
      </c>
      <c r="M378" t="s">
        <v>16</v>
      </c>
      <c r="N378" t="s">
        <v>18</v>
      </c>
    </row>
    <row r="379" spans="1:14" x14ac:dyDescent="0.25">
      <c r="A379" t="s">
        <v>1838</v>
      </c>
      <c r="B379" s="7">
        <v>45022</v>
      </c>
      <c r="C379" s="10">
        <v>0.30763888888888891</v>
      </c>
      <c r="D379" t="s">
        <v>1839</v>
      </c>
      <c r="E379" t="s">
        <v>92</v>
      </c>
      <c r="F379">
        <v>20</v>
      </c>
      <c r="G379" t="s">
        <v>408</v>
      </c>
      <c r="H379" t="s">
        <v>13</v>
      </c>
      <c r="I379" t="s">
        <v>2040</v>
      </c>
      <c r="J379">
        <v>4</v>
      </c>
      <c r="K379">
        <v>24</v>
      </c>
      <c r="L379" t="b">
        <v>1</v>
      </c>
      <c r="M379" t="s">
        <v>17</v>
      </c>
      <c r="N379" t="s">
        <v>18</v>
      </c>
    </row>
    <row r="380" spans="1:14" x14ac:dyDescent="0.25">
      <c r="A380" t="s">
        <v>1844</v>
      </c>
      <c r="B380" s="7">
        <v>45043</v>
      </c>
      <c r="C380" s="10">
        <v>0.49027777777777776</v>
      </c>
      <c r="D380" t="s">
        <v>1845</v>
      </c>
      <c r="E380" t="s">
        <v>11</v>
      </c>
      <c r="F380">
        <v>45</v>
      </c>
      <c r="G380" t="s">
        <v>408</v>
      </c>
      <c r="H380" t="s">
        <v>13</v>
      </c>
      <c r="I380" t="s">
        <v>2040</v>
      </c>
      <c r="J380">
        <v>2</v>
      </c>
      <c r="K380">
        <v>36</v>
      </c>
      <c r="L380" t="b">
        <v>1</v>
      </c>
      <c r="M380" t="s">
        <v>21</v>
      </c>
      <c r="N380" t="s">
        <v>15</v>
      </c>
    </row>
    <row r="381" spans="1:14" x14ac:dyDescent="0.25">
      <c r="A381" t="s">
        <v>1856</v>
      </c>
      <c r="B381" s="7">
        <v>45385</v>
      </c>
      <c r="C381" s="10">
        <v>2.9166666666666667E-2</v>
      </c>
      <c r="D381" t="s">
        <v>1857</v>
      </c>
      <c r="E381" t="s">
        <v>92</v>
      </c>
      <c r="F381">
        <v>54</v>
      </c>
      <c r="G381" t="s">
        <v>408</v>
      </c>
      <c r="H381" t="s">
        <v>13</v>
      </c>
      <c r="I381" t="s">
        <v>2040</v>
      </c>
      <c r="J381">
        <v>0</v>
      </c>
      <c r="K381">
        <v>17</v>
      </c>
      <c r="L381" t="b">
        <v>1</v>
      </c>
      <c r="M381" t="s">
        <v>24</v>
      </c>
      <c r="N381" t="s">
        <v>18</v>
      </c>
    </row>
    <row r="382" spans="1:14" x14ac:dyDescent="0.25">
      <c r="A382" t="s">
        <v>1860</v>
      </c>
      <c r="B382" s="7">
        <v>45045</v>
      </c>
      <c r="C382" s="10">
        <v>0.15416666666666667</v>
      </c>
      <c r="D382" t="s">
        <v>1861</v>
      </c>
      <c r="E382" t="s">
        <v>92</v>
      </c>
      <c r="F382">
        <v>48</v>
      </c>
      <c r="G382" t="s">
        <v>408</v>
      </c>
      <c r="H382" t="s">
        <v>13</v>
      </c>
      <c r="I382" t="s">
        <v>2040</v>
      </c>
      <c r="J382">
        <v>2</v>
      </c>
      <c r="K382">
        <v>45</v>
      </c>
      <c r="L382" t="b">
        <v>1</v>
      </c>
      <c r="M382" t="s">
        <v>21</v>
      </c>
      <c r="N382" t="s">
        <v>15</v>
      </c>
    </row>
    <row r="383" spans="1:14" x14ac:dyDescent="0.25">
      <c r="A383" t="s">
        <v>1862</v>
      </c>
      <c r="B383" s="7">
        <v>45406</v>
      </c>
      <c r="C383" s="10">
        <v>0.68194444444444446</v>
      </c>
      <c r="D383" t="s">
        <v>1863</v>
      </c>
      <c r="E383" t="s">
        <v>92</v>
      </c>
      <c r="F383">
        <v>46</v>
      </c>
      <c r="G383" t="s">
        <v>408</v>
      </c>
      <c r="H383" t="s">
        <v>13</v>
      </c>
      <c r="I383" t="s">
        <v>2040</v>
      </c>
      <c r="J383">
        <v>3</v>
      </c>
      <c r="K383">
        <v>53</v>
      </c>
      <c r="L383" t="b">
        <v>1</v>
      </c>
      <c r="M383" t="s">
        <v>21</v>
      </c>
      <c r="N383" t="s">
        <v>15</v>
      </c>
    </row>
    <row r="384" spans="1:14" x14ac:dyDescent="0.25">
      <c r="A384" t="s">
        <v>1868</v>
      </c>
      <c r="B384" s="7">
        <v>45040</v>
      </c>
      <c r="C384" s="10">
        <v>0.2388888888888889</v>
      </c>
      <c r="D384" t="s">
        <v>1869</v>
      </c>
      <c r="E384" t="s">
        <v>92</v>
      </c>
      <c r="F384">
        <v>1</v>
      </c>
      <c r="G384" t="s">
        <v>408</v>
      </c>
      <c r="H384" t="s">
        <v>13</v>
      </c>
      <c r="I384" t="s">
        <v>2040</v>
      </c>
      <c r="J384">
        <v>6</v>
      </c>
      <c r="K384">
        <v>23</v>
      </c>
      <c r="L384" t="b">
        <v>1</v>
      </c>
      <c r="M384" t="s">
        <v>28</v>
      </c>
      <c r="N384" t="s">
        <v>18</v>
      </c>
    </row>
    <row r="385" spans="1:14" x14ac:dyDescent="0.25">
      <c r="A385" t="s">
        <v>1870</v>
      </c>
      <c r="B385" s="7">
        <v>45040</v>
      </c>
      <c r="C385" s="10">
        <v>0.25</v>
      </c>
      <c r="D385" t="s">
        <v>1871</v>
      </c>
      <c r="E385" t="s">
        <v>92</v>
      </c>
      <c r="F385">
        <v>34</v>
      </c>
      <c r="G385" t="s">
        <v>408</v>
      </c>
      <c r="H385" t="s">
        <v>13</v>
      </c>
      <c r="I385" t="s">
        <v>2040</v>
      </c>
      <c r="J385">
        <v>8</v>
      </c>
      <c r="K385">
        <v>52</v>
      </c>
      <c r="L385" t="b">
        <v>1</v>
      </c>
      <c r="M385" t="s">
        <v>39</v>
      </c>
      <c r="N385" t="s">
        <v>15</v>
      </c>
    </row>
    <row r="386" spans="1:14" x14ac:dyDescent="0.25">
      <c r="A386" t="s">
        <v>1872</v>
      </c>
      <c r="B386" s="7">
        <v>45034</v>
      </c>
      <c r="C386" s="10">
        <v>0.39027777777777778</v>
      </c>
      <c r="D386" t="s">
        <v>1873</v>
      </c>
      <c r="E386" t="s">
        <v>92</v>
      </c>
      <c r="F386">
        <v>51</v>
      </c>
      <c r="G386" t="s">
        <v>408</v>
      </c>
      <c r="H386" t="s">
        <v>13</v>
      </c>
      <c r="I386" t="s">
        <v>2040</v>
      </c>
      <c r="J386">
        <v>8</v>
      </c>
      <c r="K386">
        <v>34</v>
      </c>
      <c r="L386" t="b">
        <v>1</v>
      </c>
      <c r="M386" t="s">
        <v>24</v>
      </c>
      <c r="N386" t="s">
        <v>15</v>
      </c>
    </row>
    <row r="387" spans="1:14" x14ac:dyDescent="0.25">
      <c r="A387" t="s">
        <v>1878</v>
      </c>
      <c r="B387" s="7">
        <v>45026</v>
      </c>
      <c r="C387" s="10">
        <v>0.57916666666666672</v>
      </c>
      <c r="D387" t="s">
        <v>1879</v>
      </c>
      <c r="E387" t="s">
        <v>11</v>
      </c>
      <c r="F387">
        <v>18</v>
      </c>
      <c r="G387" t="s">
        <v>408</v>
      </c>
      <c r="H387" t="s">
        <v>13</v>
      </c>
      <c r="I387" t="s">
        <v>2040</v>
      </c>
      <c r="J387">
        <v>1</v>
      </c>
      <c r="K387">
        <v>15</v>
      </c>
      <c r="L387" t="b">
        <v>1</v>
      </c>
      <c r="M387" t="s">
        <v>17</v>
      </c>
      <c r="N387" t="s">
        <v>18</v>
      </c>
    </row>
    <row r="388" spans="1:14" x14ac:dyDescent="0.25">
      <c r="A388" t="s">
        <v>1880</v>
      </c>
      <c r="B388" s="7">
        <v>45409</v>
      </c>
      <c r="C388" s="10">
        <v>0.60972222222222228</v>
      </c>
      <c r="D388" t="s">
        <v>1881</v>
      </c>
      <c r="E388" t="s">
        <v>11</v>
      </c>
      <c r="F388">
        <v>56</v>
      </c>
      <c r="G388" t="s">
        <v>408</v>
      </c>
      <c r="H388" t="s">
        <v>13</v>
      </c>
      <c r="I388" t="s">
        <v>2040</v>
      </c>
      <c r="J388">
        <v>5</v>
      </c>
      <c r="K388">
        <v>30</v>
      </c>
      <c r="L388" t="b">
        <v>1</v>
      </c>
      <c r="M388" t="s">
        <v>24</v>
      </c>
      <c r="N388" t="s">
        <v>18</v>
      </c>
    </row>
    <row r="389" spans="1:14" x14ac:dyDescent="0.25">
      <c r="A389" t="s">
        <v>1884</v>
      </c>
      <c r="B389" s="7">
        <v>45022</v>
      </c>
      <c r="C389" s="10">
        <v>0.60138888888888886</v>
      </c>
      <c r="D389" t="s">
        <v>1885</v>
      </c>
      <c r="E389" t="s">
        <v>11</v>
      </c>
      <c r="F389">
        <v>25</v>
      </c>
      <c r="G389" t="s">
        <v>408</v>
      </c>
      <c r="H389" t="s">
        <v>13</v>
      </c>
      <c r="I389" t="s">
        <v>2040</v>
      </c>
      <c r="J389">
        <v>6</v>
      </c>
      <c r="K389">
        <v>27</v>
      </c>
      <c r="L389" t="b">
        <v>1</v>
      </c>
      <c r="M389" t="s">
        <v>25</v>
      </c>
      <c r="N389" t="s">
        <v>18</v>
      </c>
    </row>
    <row r="390" spans="1:14" x14ac:dyDescent="0.25">
      <c r="A390" t="s">
        <v>1886</v>
      </c>
      <c r="B390" s="7">
        <v>45046</v>
      </c>
      <c r="C390" s="10">
        <v>0.14444444444444443</v>
      </c>
      <c r="D390" t="s">
        <v>1887</v>
      </c>
      <c r="E390" t="s">
        <v>11</v>
      </c>
      <c r="F390">
        <v>25</v>
      </c>
      <c r="G390" t="s">
        <v>408</v>
      </c>
      <c r="H390" t="s">
        <v>13</v>
      </c>
      <c r="I390" t="s">
        <v>2040</v>
      </c>
      <c r="J390">
        <v>8</v>
      </c>
      <c r="K390">
        <v>53</v>
      </c>
      <c r="L390" t="b">
        <v>1</v>
      </c>
      <c r="M390" t="s">
        <v>25</v>
      </c>
      <c r="N390" t="s">
        <v>15</v>
      </c>
    </row>
    <row r="391" spans="1:14" x14ac:dyDescent="0.25">
      <c r="A391" t="s">
        <v>1888</v>
      </c>
      <c r="B391" s="7">
        <v>45386</v>
      </c>
      <c r="C391" s="10">
        <v>0.83958333333333335</v>
      </c>
      <c r="D391" t="s">
        <v>1889</v>
      </c>
      <c r="E391" t="s">
        <v>11</v>
      </c>
      <c r="F391">
        <v>51</v>
      </c>
      <c r="G391" t="s">
        <v>408</v>
      </c>
      <c r="H391" t="s">
        <v>13</v>
      </c>
      <c r="I391" t="s">
        <v>2040</v>
      </c>
      <c r="J391">
        <v>8</v>
      </c>
      <c r="K391">
        <v>54</v>
      </c>
      <c r="L391" t="b">
        <v>1</v>
      </c>
      <c r="M391" t="s">
        <v>24</v>
      </c>
      <c r="N391" t="s">
        <v>15</v>
      </c>
    </row>
    <row r="392" spans="1:14" x14ac:dyDescent="0.25">
      <c r="A392" t="s">
        <v>1890</v>
      </c>
      <c r="B392" s="7">
        <v>45406</v>
      </c>
      <c r="C392" s="10">
        <v>0.6875</v>
      </c>
      <c r="D392" t="s">
        <v>1891</v>
      </c>
      <c r="E392" t="s">
        <v>11</v>
      </c>
      <c r="F392">
        <v>33</v>
      </c>
      <c r="G392" t="s">
        <v>408</v>
      </c>
      <c r="H392" t="s">
        <v>13</v>
      </c>
      <c r="I392" t="s">
        <v>2040</v>
      </c>
      <c r="J392">
        <v>8</v>
      </c>
      <c r="K392">
        <v>47</v>
      </c>
      <c r="L392" t="b">
        <v>1</v>
      </c>
      <c r="M392" t="s">
        <v>39</v>
      </c>
      <c r="N392" t="s">
        <v>15</v>
      </c>
    </row>
    <row r="393" spans="1:14" x14ac:dyDescent="0.25">
      <c r="A393" t="s">
        <v>1892</v>
      </c>
      <c r="B393" s="7">
        <v>45406</v>
      </c>
      <c r="C393" s="10">
        <v>0.46875</v>
      </c>
      <c r="D393" t="s">
        <v>1893</v>
      </c>
      <c r="E393" t="s">
        <v>11</v>
      </c>
      <c r="F393">
        <v>22</v>
      </c>
      <c r="G393" t="s">
        <v>408</v>
      </c>
      <c r="H393" t="s">
        <v>13</v>
      </c>
      <c r="I393" t="s">
        <v>2040</v>
      </c>
      <c r="J393">
        <v>8</v>
      </c>
      <c r="K393">
        <v>19</v>
      </c>
      <c r="L393" t="b">
        <v>1</v>
      </c>
      <c r="M393" t="s">
        <v>25</v>
      </c>
      <c r="N393" t="s">
        <v>18</v>
      </c>
    </row>
    <row r="394" spans="1:14" x14ac:dyDescent="0.25">
      <c r="A394" t="s">
        <v>1900</v>
      </c>
      <c r="B394" s="7">
        <v>45029</v>
      </c>
      <c r="C394" s="10">
        <v>0.94652777777777775</v>
      </c>
      <c r="D394" t="s">
        <v>1901</v>
      </c>
      <c r="E394" t="s">
        <v>92</v>
      </c>
      <c r="F394">
        <v>68</v>
      </c>
      <c r="G394" t="s">
        <v>239</v>
      </c>
      <c r="H394" t="s">
        <v>13</v>
      </c>
      <c r="I394" t="s">
        <v>2040</v>
      </c>
      <c r="J394">
        <v>3</v>
      </c>
      <c r="K394">
        <v>53</v>
      </c>
      <c r="L394" t="b">
        <v>1</v>
      </c>
      <c r="M394" t="s">
        <v>14</v>
      </c>
      <c r="N394" t="s">
        <v>15</v>
      </c>
    </row>
    <row r="395" spans="1:14" x14ac:dyDescent="0.25">
      <c r="A395" t="s">
        <v>1902</v>
      </c>
      <c r="B395" s="7">
        <v>45395</v>
      </c>
      <c r="C395" s="10">
        <v>0.18819444444444444</v>
      </c>
      <c r="D395" t="s">
        <v>1903</v>
      </c>
      <c r="E395" t="s">
        <v>92</v>
      </c>
      <c r="F395">
        <v>77</v>
      </c>
      <c r="G395" t="s">
        <v>239</v>
      </c>
      <c r="H395" t="s">
        <v>13</v>
      </c>
      <c r="I395" t="s">
        <v>2040</v>
      </c>
      <c r="J395">
        <v>4</v>
      </c>
      <c r="K395">
        <v>23</v>
      </c>
      <c r="L395" t="b">
        <v>1</v>
      </c>
      <c r="M395" t="s">
        <v>16</v>
      </c>
      <c r="N395" t="s">
        <v>18</v>
      </c>
    </row>
    <row r="396" spans="1:14" x14ac:dyDescent="0.25">
      <c r="A396" t="s">
        <v>1904</v>
      </c>
      <c r="B396" s="7">
        <v>45045</v>
      </c>
      <c r="C396" s="10">
        <v>5.2083333333333336E-2</v>
      </c>
      <c r="D396" t="s">
        <v>1905</v>
      </c>
      <c r="E396" t="s">
        <v>92</v>
      </c>
      <c r="F396">
        <v>10</v>
      </c>
      <c r="G396" t="s">
        <v>239</v>
      </c>
      <c r="H396" t="s">
        <v>13</v>
      </c>
      <c r="I396" t="s">
        <v>2040</v>
      </c>
      <c r="J396">
        <v>4</v>
      </c>
      <c r="K396">
        <v>36</v>
      </c>
      <c r="L396" t="b">
        <v>1</v>
      </c>
      <c r="M396" t="s">
        <v>28</v>
      </c>
      <c r="N396" t="s">
        <v>15</v>
      </c>
    </row>
    <row r="397" spans="1:14" x14ac:dyDescent="0.25">
      <c r="A397" t="s">
        <v>1906</v>
      </c>
      <c r="B397" s="7">
        <v>45026</v>
      </c>
      <c r="C397" s="10">
        <v>0.20833333333333334</v>
      </c>
      <c r="D397" t="s">
        <v>1907</v>
      </c>
      <c r="E397" t="s">
        <v>92</v>
      </c>
      <c r="F397">
        <v>75</v>
      </c>
      <c r="G397" t="s">
        <v>239</v>
      </c>
      <c r="H397" t="s">
        <v>13</v>
      </c>
      <c r="I397" t="s">
        <v>2040</v>
      </c>
      <c r="J397">
        <v>5</v>
      </c>
      <c r="K397">
        <v>58</v>
      </c>
      <c r="L397" t="b">
        <v>1</v>
      </c>
      <c r="M397" t="s">
        <v>16</v>
      </c>
      <c r="N397" t="s">
        <v>15</v>
      </c>
    </row>
    <row r="398" spans="1:14" x14ac:dyDescent="0.25">
      <c r="A398" t="s">
        <v>1910</v>
      </c>
      <c r="B398" s="7">
        <v>45404</v>
      </c>
      <c r="C398" s="10">
        <v>0.30972222222222223</v>
      </c>
      <c r="D398" t="s">
        <v>1911</v>
      </c>
      <c r="E398" t="s">
        <v>92</v>
      </c>
      <c r="F398">
        <v>45</v>
      </c>
      <c r="G398" t="s">
        <v>239</v>
      </c>
      <c r="H398" t="s">
        <v>13</v>
      </c>
      <c r="I398" t="s">
        <v>2040</v>
      </c>
      <c r="J398">
        <v>9</v>
      </c>
      <c r="K398">
        <v>41</v>
      </c>
      <c r="L398" t="b">
        <v>1</v>
      </c>
      <c r="M398" t="s">
        <v>21</v>
      </c>
      <c r="N398" t="s">
        <v>15</v>
      </c>
    </row>
    <row r="399" spans="1:14" x14ac:dyDescent="0.25">
      <c r="A399" t="s">
        <v>1912</v>
      </c>
      <c r="B399" s="7">
        <v>45021</v>
      </c>
      <c r="C399" s="10">
        <v>0.51458333333333328</v>
      </c>
      <c r="D399" t="s">
        <v>1913</v>
      </c>
      <c r="E399" t="s">
        <v>92</v>
      </c>
      <c r="F399">
        <v>30</v>
      </c>
      <c r="G399" t="s">
        <v>239</v>
      </c>
      <c r="H399" t="s">
        <v>13</v>
      </c>
      <c r="I399" t="s">
        <v>2040</v>
      </c>
      <c r="J399">
        <v>10</v>
      </c>
      <c r="K399">
        <v>36</v>
      </c>
      <c r="L399" t="b">
        <v>1</v>
      </c>
      <c r="M399" t="s">
        <v>25</v>
      </c>
      <c r="N399" t="s">
        <v>15</v>
      </c>
    </row>
    <row r="400" spans="1:14" x14ac:dyDescent="0.25">
      <c r="A400" t="s">
        <v>1918</v>
      </c>
      <c r="B400" s="7">
        <v>45025</v>
      </c>
      <c r="C400" s="10">
        <v>1.4583333333333334E-2</v>
      </c>
      <c r="D400" t="s">
        <v>1919</v>
      </c>
      <c r="E400" t="s">
        <v>11</v>
      </c>
      <c r="F400">
        <v>53</v>
      </c>
      <c r="G400" t="s">
        <v>239</v>
      </c>
      <c r="H400" t="s">
        <v>13</v>
      </c>
      <c r="I400" t="s">
        <v>2040</v>
      </c>
      <c r="J400">
        <v>2</v>
      </c>
      <c r="K400">
        <v>37</v>
      </c>
      <c r="L400" t="b">
        <v>1</v>
      </c>
      <c r="M400" t="s">
        <v>24</v>
      </c>
      <c r="N400" t="s">
        <v>15</v>
      </c>
    </row>
    <row r="401" spans="1:14" x14ac:dyDescent="0.25">
      <c r="A401" t="s">
        <v>1920</v>
      </c>
      <c r="B401" s="7">
        <v>45034</v>
      </c>
      <c r="C401" s="10">
        <v>0.19791666666666666</v>
      </c>
      <c r="D401" t="s">
        <v>1921</v>
      </c>
      <c r="E401" t="s">
        <v>11</v>
      </c>
      <c r="F401">
        <v>57</v>
      </c>
      <c r="G401" t="s">
        <v>239</v>
      </c>
      <c r="H401" t="s">
        <v>13</v>
      </c>
      <c r="I401" t="s">
        <v>2040</v>
      </c>
      <c r="J401">
        <v>2</v>
      </c>
      <c r="K401">
        <v>33</v>
      </c>
      <c r="L401" t="b">
        <v>1</v>
      </c>
      <c r="M401" t="s">
        <v>24</v>
      </c>
      <c r="N401" t="s">
        <v>15</v>
      </c>
    </row>
    <row r="402" spans="1:14" x14ac:dyDescent="0.25">
      <c r="A402" t="s">
        <v>1934</v>
      </c>
      <c r="B402" s="7">
        <v>45036</v>
      </c>
      <c r="C402" s="10">
        <v>7.6388888888888895E-2</v>
      </c>
      <c r="D402" t="s">
        <v>1935</v>
      </c>
      <c r="E402" t="s">
        <v>11</v>
      </c>
      <c r="F402">
        <v>61</v>
      </c>
      <c r="G402" t="s">
        <v>239</v>
      </c>
      <c r="H402" t="s">
        <v>13</v>
      </c>
      <c r="I402" t="s">
        <v>2040</v>
      </c>
      <c r="J402">
        <v>6</v>
      </c>
      <c r="K402">
        <v>40</v>
      </c>
      <c r="L402" t="b">
        <v>1</v>
      </c>
      <c r="M402" t="s">
        <v>14</v>
      </c>
      <c r="N402" t="s">
        <v>15</v>
      </c>
    </row>
    <row r="403" spans="1:14" x14ac:dyDescent="0.25">
      <c r="A403" t="s">
        <v>1936</v>
      </c>
      <c r="B403" s="7">
        <v>45038</v>
      </c>
      <c r="C403" s="10">
        <v>0.53611111111111109</v>
      </c>
      <c r="D403" t="s">
        <v>1937</v>
      </c>
      <c r="E403" t="s">
        <v>11</v>
      </c>
      <c r="F403">
        <v>59</v>
      </c>
      <c r="G403" t="s">
        <v>239</v>
      </c>
      <c r="H403" t="s">
        <v>13</v>
      </c>
      <c r="I403" t="s">
        <v>2040</v>
      </c>
      <c r="J403">
        <v>6</v>
      </c>
      <c r="K403">
        <v>28</v>
      </c>
      <c r="L403" t="b">
        <v>1</v>
      </c>
      <c r="M403" t="s">
        <v>24</v>
      </c>
      <c r="N403" t="s">
        <v>18</v>
      </c>
    </row>
    <row r="404" spans="1:14" x14ac:dyDescent="0.25">
      <c r="A404" t="s">
        <v>1938</v>
      </c>
      <c r="B404" s="7">
        <v>45396</v>
      </c>
      <c r="C404" s="10">
        <v>0.55138888888888893</v>
      </c>
      <c r="D404" t="s">
        <v>1939</v>
      </c>
      <c r="E404" t="s">
        <v>11</v>
      </c>
      <c r="F404">
        <v>24</v>
      </c>
      <c r="G404" t="s">
        <v>239</v>
      </c>
      <c r="H404" t="s">
        <v>13</v>
      </c>
      <c r="I404" t="s">
        <v>2040</v>
      </c>
      <c r="J404">
        <v>7</v>
      </c>
      <c r="K404">
        <v>52</v>
      </c>
      <c r="L404" t="b">
        <v>1</v>
      </c>
      <c r="M404" t="s">
        <v>25</v>
      </c>
      <c r="N404" t="s">
        <v>15</v>
      </c>
    </row>
    <row r="405" spans="1:14" x14ac:dyDescent="0.25">
      <c r="A405" t="s">
        <v>1940</v>
      </c>
      <c r="B405" s="7">
        <v>45043</v>
      </c>
      <c r="C405" s="10">
        <v>0.65555555555555556</v>
      </c>
      <c r="D405" t="s">
        <v>1941</v>
      </c>
      <c r="E405" t="s">
        <v>11</v>
      </c>
      <c r="F405">
        <v>10</v>
      </c>
      <c r="G405" t="s">
        <v>12</v>
      </c>
      <c r="H405" t="s">
        <v>13</v>
      </c>
      <c r="I405" t="s">
        <v>2040</v>
      </c>
      <c r="J405">
        <v>0</v>
      </c>
      <c r="K405">
        <v>55</v>
      </c>
      <c r="L405" t="b">
        <v>1</v>
      </c>
      <c r="M405" t="s">
        <v>28</v>
      </c>
      <c r="N405" t="s">
        <v>15</v>
      </c>
    </row>
    <row r="406" spans="1:14" x14ac:dyDescent="0.25">
      <c r="A406" t="s">
        <v>1946</v>
      </c>
      <c r="B406" s="7">
        <v>45404</v>
      </c>
      <c r="C406" s="10">
        <v>0.85486111111111107</v>
      </c>
      <c r="D406" t="s">
        <v>1947</v>
      </c>
      <c r="E406" t="s">
        <v>11</v>
      </c>
      <c r="F406">
        <v>72</v>
      </c>
      <c r="G406" t="s">
        <v>12</v>
      </c>
      <c r="H406" t="s">
        <v>13</v>
      </c>
      <c r="I406" t="s">
        <v>2040</v>
      </c>
      <c r="J406">
        <v>0</v>
      </c>
      <c r="K406">
        <v>55</v>
      </c>
      <c r="L406" t="b">
        <v>1</v>
      </c>
      <c r="M406" t="s">
        <v>16</v>
      </c>
      <c r="N406" t="s">
        <v>15</v>
      </c>
    </row>
    <row r="407" spans="1:14" x14ac:dyDescent="0.25">
      <c r="A407" t="s">
        <v>1952</v>
      </c>
      <c r="B407" s="7">
        <v>45041</v>
      </c>
      <c r="C407" s="10">
        <v>0.95902777777777781</v>
      </c>
      <c r="D407" t="s">
        <v>1953</v>
      </c>
      <c r="E407" t="s">
        <v>11</v>
      </c>
      <c r="F407">
        <v>67</v>
      </c>
      <c r="G407" t="s">
        <v>12</v>
      </c>
      <c r="H407" t="s">
        <v>13</v>
      </c>
      <c r="I407" t="s">
        <v>2040</v>
      </c>
      <c r="J407">
        <v>2</v>
      </c>
      <c r="K407">
        <v>29</v>
      </c>
      <c r="L407" t="b">
        <v>1</v>
      </c>
      <c r="M407" t="s">
        <v>14</v>
      </c>
      <c r="N407" t="s">
        <v>18</v>
      </c>
    </row>
    <row r="408" spans="1:14" x14ac:dyDescent="0.25">
      <c r="A408" t="s">
        <v>1958</v>
      </c>
      <c r="B408" s="7">
        <v>45042</v>
      </c>
      <c r="C408" s="10">
        <v>0.50763888888888886</v>
      </c>
      <c r="D408" t="s">
        <v>1959</v>
      </c>
      <c r="E408" t="s">
        <v>11</v>
      </c>
      <c r="F408">
        <v>6</v>
      </c>
      <c r="G408" t="s">
        <v>12</v>
      </c>
      <c r="H408" t="s">
        <v>13</v>
      </c>
      <c r="I408" t="s">
        <v>2040</v>
      </c>
      <c r="J408">
        <v>5</v>
      </c>
      <c r="K408">
        <v>10</v>
      </c>
      <c r="L408" t="b">
        <v>1</v>
      </c>
      <c r="M408" t="s">
        <v>28</v>
      </c>
      <c r="N408" t="s">
        <v>18</v>
      </c>
    </row>
    <row r="409" spans="1:14" x14ac:dyDescent="0.25">
      <c r="A409" t="s">
        <v>1960</v>
      </c>
      <c r="B409" s="7">
        <v>45035</v>
      </c>
      <c r="C409" s="10">
        <v>0.32708333333333334</v>
      </c>
      <c r="D409" t="s">
        <v>1961</v>
      </c>
      <c r="E409" t="s">
        <v>11</v>
      </c>
      <c r="F409">
        <v>78</v>
      </c>
      <c r="G409" t="s">
        <v>12</v>
      </c>
      <c r="H409" t="s">
        <v>13</v>
      </c>
      <c r="I409" t="s">
        <v>2040</v>
      </c>
      <c r="J409">
        <v>5</v>
      </c>
      <c r="K409">
        <v>35</v>
      </c>
      <c r="L409" t="b">
        <v>1</v>
      </c>
      <c r="M409" t="s">
        <v>16</v>
      </c>
      <c r="N409" t="s">
        <v>15</v>
      </c>
    </row>
    <row r="410" spans="1:14" x14ac:dyDescent="0.25">
      <c r="A410" t="s">
        <v>1962</v>
      </c>
      <c r="B410" s="7">
        <v>45397</v>
      </c>
      <c r="C410" s="10">
        <v>0.21111111111111111</v>
      </c>
      <c r="D410" t="s">
        <v>1963</v>
      </c>
      <c r="E410" t="s">
        <v>11</v>
      </c>
      <c r="F410">
        <v>41</v>
      </c>
      <c r="G410" t="s">
        <v>12</v>
      </c>
      <c r="H410" t="s">
        <v>13</v>
      </c>
      <c r="I410" t="s">
        <v>2040</v>
      </c>
      <c r="J410">
        <v>6</v>
      </c>
      <c r="K410">
        <v>51</v>
      </c>
      <c r="L410" t="b">
        <v>1</v>
      </c>
      <c r="M410" t="s">
        <v>21</v>
      </c>
      <c r="N410" t="s">
        <v>15</v>
      </c>
    </row>
    <row r="411" spans="1:14" x14ac:dyDescent="0.25">
      <c r="A411" t="s">
        <v>1964</v>
      </c>
      <c r="B411" s="7">
        <v>45400</v>
      </c>
      <c r="C411" s="10">
        <v>0.57638888888888884</v>
      </c>
      <c r="D411" t="s">
        <v>1965</v>
      </c>
      <c r="E411" t="s">
        <v>11</v>
      </c>
      <c r="F411">
        <v>39</v>
      </c>
      <c r="G411" t="s">
        <v>12</v>
      </c>
      <c r="H411" t="s">
        <v>13</v>
      </c>
      <c r="I411" t="s">
        <v>2040</v>
      </c>
      <c r="J411">
        <v>8</v>
      </c>
      <c r="K411">
        <v>35</v>
      </c>
      <c r="L411" t="b">
        <v>1</v>
      </c>
      <c r="M411" t="s">
        <v>39</v>
      </c>
      <c r="N411" t="s">
        <v>15</v>
      </c>
    </row>
    <row r="412" spans="1:14" x14ac:dyDescent="0.25">
      <c r="A412" t="s">
        <v>1968</v>
      </c>
      <c r="B412" s="7">
        <v>45388</v>
      </c>
      <c r="C412" s="10">
        <v>0.9916666666666667</v>
      </c>
      <c r="D412" t="s">
        <v>1969</v>
      </c>
      <c r="E412" t="s">
        <v>11</v>
      </c>
      <c r="F412">
        <v>43</v>
      </c>
      <c r="G412" t="s">
        <v>12</v>
      </c>
      <c r="H412" t="s">
        <v>13</v>
      </c>
      <c r="I412" t="s">
        <v>2040</v>
      </c>
      <c r="J412">
        <v>9</v>
      </c>
      <c r="K412">
        <v>12</v>
      </c>
      <c r="L412" t="b">
        <v>1</v>
      </c>
      <c r="M412" t="s">
        <v>21</v>
      </c>
      <c r="N412" t="s">
        <v>18</v>
      </c>
    </row>
    <row r="413" spans="1:14" x14ac:dyDescent="0.25">
      <c r="A413" t="s">
        <v>1970</v>
      </c>
      <c r="B413" s="7">
        <v>45401</v>
      </c>
      <c r="C413" s="10">
        <v>0.84791666666666665</v>
      </c>
      <c r="D413" t="s">
        <v>1971</v>
      </c>
      <c r="E413" t="s">
        <v>11</v>
      </c>
      <c r="F413">
        <v>79</v>
      </c>
      <c r="G413" t="s">
        <v>12</v>
      </c>
      <c r="H413" t="s">
        <v>13</v>
      </c>
      <c r="I413" t="s">
        <v>2040</v>
      </c>
      <c r="J413">
        <v>9</v>
      </c>
      <c r="K413">
        <v>42</v>
      </c>
      <c r="L413" t="b">
        <v>1</v>
      </c>
      <c r="M413" t="s">
        <v>16</v>
      </c>
      <c r="N413" t="s">
        <v>15</v>
      </c>
    </row>
    <row r="414" spans="1:14" x14ac:dyDescent="0.25">
      <c r="A414" t="s">
        <v>1972</v>
      </c>
      <c r="B414" s="7">
        <v>45033</v>
      </c>
      <c r="C414" s="10">
        <v>0.33541666666666664</v>
      </c>
      <c r="D414" t="s">
        <v>1973</v>
      </c>
      <c r="E414" t="s">
        <v>92</v>
      </c>
      <c r="F414">
        <v>13</v>
      </c>
      <c r="G414" t="s">
        <v>12</v>
      </c>
      <c r="H414" t="s">
        <v>13</v>
      </c>
      <c r="I414" t="s">
        <v>2040</v>
      </c>
      <c r="J414">
        <v>1</v>
      </c>
      <c r="K414">
        <v>32</v>
      </c>
      <c r="L414" t="b">
        <v>1</v>
      </c>
      <c r="M414" t="s">
        <v>17</v>
      </c>
      <c r="N414" t="s">
        <v>15</v>
      </c>
    </row>
    <row r="415" spans="1:14" x14ac:dyDescent="0.25">
      <c r="A415" t="s">
        <v>1976</v>
      </c>
      <c r="B415" s="7">
        <v>45044</v>
      </c>
      <c r="C415" s="10">
        <v>0.3576388888888889</v>
      </c>
      <c r="D415" t="s">
        <v>1977</v>
      </c>
      <c r="E415" t="s">
        <v>92</v>
      </c>
      <c r="F415">
        <v>21</v>
      </c>
      <c r="G415" t="s">
        <v>12</v>
      </c>
      <c r="H415" t="s">
        <v>13</v>
      </c>
      <c r="I415" t="s">
        <v>2040</v>
      </c>
      <c r="J415">
        <v>0</v>
      </c>
      <c r="K415">
        <v>39</v>
      </c>
      <c r="L415" t="b">
        <v>1</v>
      </c>
      <c r="M415" t="s">
        <v>25</v>
      </c>
      <c r="N415" t="s">
        <v>15</v>
      </c>
    </row>
    <row r="416" spans="1:14" x14ac:dyDescent="0.25">
      <c r="A416" t="s">
        <v>1978</v>
      </c>
      <c r="B416" s="7">
        <v>45401</v>
      </c>
      <c r="C416" s="10">
        <v>0.12569444444444444</v>
      </c>
      <c r="D416" t="s">
        <v>1979</v>
      </c>
      <c r="E416" t="s">
        <v>92</v>
      </c>
      <c r="F416">
        <v>38</v>
      </c>
      <c r="G416" t="s">
        <v>12</v>
      </c>
      <c r="H416" t="s">
        <v>13</v>
      </c>
      <c r="I416" t="s">
        <v>2040</v>
      </c>
      <c r="J416">
        <v>0</v>
      </c>
      <c r="K416">
        <v>16</v>
      </c>
      <c r="L416" t="b">
        <v>1</v>
      </c>
      <c r="M416" t="s">
        <v>39</v>
      </c>
      <c r="N416" t="s">
        <v>18</v>
      </c>
    </row>
    <row r="417" spans="1:14" x14ac:dyDescent="0.25">
      <c r="A417" t="s">
        <v>1980</v>
      </c>
      <c r="B417" s="7">
        <v>45028</v>
      </c>
      <c r="C417" s="10">
        <v>0.75</v>
      </c>
      <c r="D417" t="s">
        <v>1981</v>
      </c>
      <c r="E417" t="s">
        <v>92</v>
      </c>
      <c r="F417">
        <v>49</v>
      </c>
      <c r="G417" t="s">
        <v>12</v>
      </c>
      <c r="H417" t="s">
        <v>13</v>
      </c>
      <c r="I417" t="s">
        <v>2040</v>
      </c>
      <c r="J417">
        <v>0</v>
      </c>
      <c r="K417">
        <v>59</v>
      </c>
      <c r="L417" t="b">
        <v>1</v>
      </c>
      <c r="M417" t="s">
        <v>21</v>
      </c>
      <c r="N417" t="s">
        <v>15</v>
      </c>
    </row>
    <row r="418" spans="1:14" x14ac:dyDescent="0.25">
      <c r="A418" t="s">
        <v>1988</v>
      </c>
      <c r="B418" s="7">
        <v>45406</v>
      </c>
      <c r="C418" s="10">
        <v>0.13263888888888889</v>
      </c>
      <c r="D418" t="s">
        <v>1989</v>
      </c>
      <c r="E418" t="s">
        <v>92</v>
      </c>
      <c r="F418">
        <v>32</v>
      </c>
      <c r="G418" t="s">
        <v>12</v>
      </c>
      <c r="H418" t="s">
        <v>13</v>
      </c>
      <c r="I418" t="s">
        <v>2040</v>
      </c>
      <c r="J418">
        <v>3</v>
      </c>
      <c r="K418">
        <v>57</v>
      </c>
      <c r="L418" t="b">
        <v>1</v>
      </c>
      <c r="M418" t="s">
        <v>39</v>
      </c>
      <c r="N418" t="s">
        <v>15</v>
      </c>
    </row>
    <row r="419" spans="1:14" x14ac:dyDescent="0.25">
      <c r="A419" t="s">
        <v>1990</v>
      </c>
      <c r="B419" s="7">
        <v>45396</v>
      </c>
      <c r="C419" s="10">
        <v>0.60486111111111107</v>
      </c>
      <c r="D419" t="s">
        <v>1991</v>
      </c>
      <c r="E419" t="s">
        <v>92</v>
      </c>
      <c r="F419">
        <v>31</v>
      </c>
      <c r="G419" t="s">
        <v>12</v>
      </c>
      <c r="H419" t="s">
        <v>13</v>
      </c>
      <c r="I419" t="s">
        <v>2040</v>
      </c>
      <c r="J419">
        <v>5</v>
      </c>
      <c r="K419">
        <v>58</v>
      </c>
      <c r="L419" t="b">
        <v>1</v>
      </c>
      <c r="M419" t="s">
        <v>39</v>
      </c>
      <c r="N419" t="s">
        <v>15</v>
      </c>
    </row>
    <row r="420" spans="1:14" x14ac:dyDescent="0.25">
      <c r="A420" t="s">
        <v>1994</v>
      </c>
      <c r="B420" s="7">
        <v>45410</v>
      </c>
      <c r="C420" s="10">
        <v>0.34930555555555554</v>
      </c>
      <c r="D420" t="s">
        <v>1995</v>
      </c>
      <c r="E420" t="s">
        <v>92</v>
      </c>
      <c r="F420">
        <v>54</v>
      </c>
      <c r="G420" t="s">
        <v>12</v>
      </c>
      <c r="H420" t="s">
        <v>13</v>
      </c>
      <c r="I420" t="s">
        <v>2040</v>
      </c>
      <c r="J420">
        <v>8</v>
      </c>
      <c r="K420">
        <v>27</v>
      </c>
      <c r="L420" t="b">
        <v>1</v>
      </c>
      <c r="M420" t="s">
        <v>24</v>
      </c>
      <c r="N420" t="s">
        <v>18</v>
      </c>
    </row>
    <row r="421" spans="1:14" x14ac:dyDescent="0.25">
      <c r="A421" t="s">
        <v>1996</v>
      </c>
      <c r="B421" s="7">
        <v>45396</v>
      </c>
      <c r="C421" s="10">
        <v>0.60277777777777775</v>
      </c>
      <c r="D421" t="s">
        <v>1997</v>
      </c>
      <c r="E421" t="s">
        <v>92</v>
      </c>
      <c r="F421">
        <v>23</v>
      </c>
      <c r="G421" t="s">
        <v>12</v>
      </c>
      <c r="H421" t="s">
        <v>13</v>
      </c>
      <c r="I421" t="s">
        <v>2040</v>
      </c>
      <c r="J421">
        <v>8</v>
      </c>
      <c r="K421">
        <v>48</v>
      </c>
      <c r="L421" t="b">
        <v>1</v>
      </c>
      <c r="M421" t="s">
        <v>25</v>
      </c>
      <c r="N421" t="s">
        <v>15</v>
      </c>
    </row>
    <row r="422" spans="1:14" x14ac:dyDescent="0.25">
      <c r="A422" t="s">
        <v>2000</v>
      </c>
      <c r="B422" s="7">
        <v>45027</v>
      </c>
      <c r="C422" s="10">
        <v>0.15208333333333332</v>
      </c>
      <c r="D422" t="s">
        <v>2001</v>
      </c>
      <c r="E422" t="s">
        <v>92</v>
      </c>
      <c r="F422">
        <v>31</v>
      </c>
      <c r="G422" t="s">
        <v>12</v>
      </c>
      <c r="H422" t="s">
        <v>13</v>
      </c>
      <c r="I422" t="s">
        <v>2040</v>
      </c>
      <c r="J422">
        <v>9</v>
      </c>
      <c r="K422">
        <v>50</v>
      </c>
      <c r="L422" t="b">
        <v>1</v>
      </c>
      <c r="M422" t="s">
        <v>39</v>
      </c>
      <c r="N422" t="s">
        <v>15</v>
      </c>
    </row>
    <row r="423" spans="1:14" x14ac:dyDescent="0.25">
      <c r="A423" t="s">
        <v>2002</v>
      </c>
      <c r="B423" s="7">
        <v>45386</v>
      </c>
      <c r="C423" s="10">
        <v>0.23819444444444443</v>
      </c>
      <c r="D423" t="s">
        <v>2003</v>
      </c>
      <c r="E423" t="s">
        <v>92</v>
      </c>
      <c r="F423">
        <v>34</v>
      </c>
      <c r="G423" t="s">
        <v>12</v>
      </c>
      <c r="H423" t="s">
        <v>13</v>
      </c>
      <c r="I423" t="s">
        <v>2040</v>
      </c>
      <c r="J423">
        <v>9</v>
      </c>
      <c r="K423">
        <v>52</v>
      </c>
      <c r="L423" t="b">
        <v>1</v>
      </c>
      <c r="M423" t="s">
        <v>39</v>
      </c>
      <c r="N423" t="s">
        <v>15</v>
      </c>
    </row>
    <row r="424" spans="1:14" x14ac:dyDescent="0.25">
      <c r="A424" t="s">
        <v>2004</v>
      </c>
      <c r="B424" s="7">
        <v>45404</v>
      </c>
      <c r="C424" s="10">
        <v>0.41666666666666669</v>
      </c>
      <c r="D424" t="s">
        <v>2005</v>
      </c>
      <c r="E424" t="s">
        <v>92</v>
      </c>
      <c r="F424">
        <v>39</v>
      </c>
      <c r="G424" t="s">
        <v>12</v>
      </c>
      <c r="H424" t="s">
        <v>13</v>
      </c>
      <c r="I424" t="s">
        <v>2040</v>
      </c>
      <c r="J424">
        <v>10</v>
      </c>
      <c r="K424">
        <v>59</v>
      </c>
      <c r="L424" t="b">
        <v>1</v>
      </c>
      <c r="M424" t="s">
        <v>39</v>
      </c>
      <c r="N424" t="s">
        <v>15</v>
      </c>
    </row>
    <row r="425" spans="1:14" x14ac:dyDescent="0.25">
      <c r="A425" t="s">
        <v>2006</v>
      </c>
      <c r="B425" s="7">
        <v>45388</v>
      </c>
      <c r="C425" s="10">
        <v>0.67291666666666672</v>
      </c>
      <c r="D425" t="s">
        <v>2007</v>
      </c>
      <c r="E425" t="s">
        <v>92</v>
      </c>
      <c r="F425">
        <v>24</v>
      </c>
      <c r="G425" t="s">
        <v>12</v>
      </c>
      <c r="H425" t="s">
        <v>13</v>
      </c>
      <c r="I425" t="s">
        <v>2040</v>
      </c>
      <c r="J425">
        <v>10</v>
      </c>
      <c r="K425">
        <v>43</v>
      </c>
      <c r="L425" t="b">
        <v>1</v>
      </c>
      <c r="M425" t="s">
        <v>25</v>
      </c>
      <c r="N425"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B349-A795-4B32-8E03-F0BEAC4811FE}">
  <dimension ref="A1:N584"/>
  <sheetViews>
    <sheetView workbookViewId="0"/>
  </sheetViews>
  <sheetFormatPr defaultRowHeight="15" x14ac:dyDescent="0.25"/>
  <cols>
    <col min="1" max="1" width="41.7109375" bestFit="1" customWidth="1"/>
    <col min="2" max="2" width="55" bestFit="1" customWidth="1"/>
    <col min="3" max="3" width="54.285156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55.7109375" bestFit="1" customWidth="1"/>
    <col min="13" max="13" width="49" bestFit="1" customWidth="1"/>
    <col min="14" max="14" width="51.85546875" bestFit="1" customWidth="1"/>
  </cols>
  <sheetData>
    <row r="1" spans="1:14" x14ac:dyDescent="0.25">
      <c r="A1" t="s">
        <v>2062</v>
      </c>
    </row>
    <row r="3" spans="1:14" x14ac:dyDescent="0.25">
      <c r="A3" t="s">
        <v>2044</v>
      </c>
      <c r="B3" t="s">
        <v>2045</v>
      </c>
      <c r="C3" t="s">
        <v>2046</v>
      </c>
      <c r="D3" t="s">
        <v>2047</v>
      </c>
      <c r="E3" t="s">
        <v>2048</v>
      </c>
      <c r="F3" t="s">
        <v>2049</v>
      </c>
      <c r="G3" t="s">
        <v>2050</v>
      </c>
      <c r="H3" t="s">
        <v>2051</v>
      </c>
      <c r="I3" t="s">
        <v>2052</v>
      </c>
      <c r="J3" t="s">
        <v>2053</v>
      </c>
      <c r="K3" t="s">
        <v>2054</v>
      </c>
      <c r="L3" t="s">
        <v>2055</v>
      </c>
      <c r="M3" t="s">
        <v>2056</v>
      </c>
      <c r="N3" t="s">
        <v>2057</v>
      </c>
    </row>
    <row r="4" spans="1:14" x14ac:dyDescent="0.25">
      <c r="A4" t="s">
        <v>22</v>
      </c>
      <c r="B4" s="7">
        <v>45166</v>
      </c>
      <c r="C4" s="10">
        <v>0.40277777777777779</v>
      </c>
      <c r="D4" t="s">
        <v>23</v>
      </c>
      <c r="E4" t="s">
        <v>11</v>
      </c>
      <c r="F4">
        <v>68</v>
      </c>
      <c r="G4" t="s">
        <v>12</v>
      </c>
      <c r="H4" t="s">
        <v>13</v>
      </c>
      <c r="I4" t="s">
        <v>2040</v>
      </c>
      <c r="K4">
        <v>44</v>
      </c>
      <c r="L4" t="b">
        <v>1</v>
      </c>
      <c r="M4" t="s">
        <v>14</v>
      </c>
      <c r="N4" t="s">
        <v>15</v>
      </c>
    </row>
    <row r="5" spans="1:14" x14ac:dyDescent="0.25">
      <c r="A5" t="s">
        <v>26</v>
      </c>
      <c r="B5" s="7">
        <v>45147</v>
      </c>
      <c r="C5" s="10">
        <v>0.24930555555555556</v>
      </c>
      <c r="D5" t="s">
        <v>27</v>
      </c>
      <c r="E5" t="s">
        <v>11</v>
      </c>
      <c r="F5">
        <v>56</v>
      </c>
      <c r="G5" t="s">
        <v>12</v>
      </c>
      <c r="H5" t="s">
        <v>13</v>
      </c>
      <c r="I5" t="s">
        <v>2040</v>
      </c>
      <c r="K5">
        <v>42</v>
      </c>
      <c r="L5" t="b">
        <v>1</v>
      </c>
      <c r="M5" t="s">
        <v>24</v>
      </c>
      <c r="N5" t="s">
        <v>15</v>
      </c>
    </row>
    <row r="6" spans="1:14" x14ac:dyDescent="0.25">
      <c r="A6" t="s">
        <v>33</v>
      </c>
      <c r="B6" s="7">
        <v>45162</v>
      </c>
      <c r="C6" s="10">
        <v>0.41805555555555557</v>
      </c>
      <c r="D6" t="s">
        <v>34</v>
      </c>
      <c r="E6" t="s">
        <v>11</v>
      </c>
      <c r="F6">
        <v>10</v>
      </c>
      <c r="G6" t="s">
        <v>12</v>
      </c>
      <c r="H6" t="s">
        <v>13</v>
      </c>
      <c r="I6" t="s">
        <v>2040</v>
      </c>
      <c r="K6">
        <v>45</v>
      </c>
      <c r="L6" t="b">
        <v>1</v>
      </c>
      <c r="M6" t="s">
        <v>28</v>
      </c>
      <c r="N6" t="s">
        <v>15</v>
      </c>
    </row>
    <row r="7" spans="1:14" x14ac:dyDescent="0.25">
      <c r="A7" t="s">
        <v>35</v>
      </c>
      <c r="B7" s="7">
        <v>45153</v>
      </c>
      <c r="C7" s="10">
        <v>0.6020833333333333</v>
      </c>
      <c r="D7" t="s">
        <v>36</v>
      </c>
      <c r="E7" t="s">
        <v>11</v>
      </c>
      <c r="F7">
        <v>18</v>
      </c>
      <c r="G7" t="s">
        <v>12</v>
      </c>
      <c r="H7" t="s">
        <v>13</v>
      </c>
      <c r="I7" t="s">
        <v>2040</v>
      </c>
      <c r="K7">
        <v>48</v>
      </c>
      <c r="L7" t="b">
        <v>1</v>
      </c>
      <c r="M7" t="s">
        <v>17</v>
      </c>
      <c r="N7" t="s">
        <v>15</v>
      </c>
    </row>
    <row r="8" spans="1:14" x14ac:dyDescent="0.25">
      <c r="A8" t="s">
        <v>44</v>
      </c>
      <c r="B8" s="7">
        <v>45509</v>
      </c>
      <c r="C8" s="10">
        <v>0.30902777777777779</v>
      </c>
      <c r="D8" t="s">
        <v>45</v>
      </c>
      <c r="E8" t="s">
        <v>11</v>
      </c>
      <c r="F8">
        <v>21</v>
      </c>
      <c r="G8" t="s">
        <v>12</v>
      </c>
      <c r="H8" t="s">
        <v>13</v>
      </c>
      <c r="I8" t="s">
        <v>2040</v>
      </c>
      <c r="K8">
        <v>53</v>
      </c>
      <c r="L8" t="b">
        <v>1</v>
      </c>
      <c r="M8" t="s">
        <v>25</v>
      </c>
      <c r="N8" t="s">
        <v>15</v>
      </c>
    </row>
    <row r="9" spans="1:14" x14ac:dyDescent="0.25">
      <c r="A9" t="s">
        <v>46</v>
      </c>
      <c r="B9" s="7">
        <v>45520</v>
      </c>
      <c r="C9" s="10">
        <v>0.58402777777777781</v>
      </c>
      <c r="D9" t="s">
        <v>47</v>
      </c>
      <c r="E9" t="s">
        <v>11</v>
      </c>
      <c r="F9">
        <v>37</v>
      </c>
      <c r="G9" t="s">
        <v>12</v>
      </c>
      <c r="H9" t="s">
        <v>13</v>
      </c>
      <c r="I9" t="s">
        <v>2040</v>
      </c>
      <c r="K9">
        <v>55</v>
      </c>
      <c r="L9" t="b">
        <v>1</v>
      </c>
      <c r="M9" t="s">
        <v>39</v>
      </c>
      <c r="N9" t="s">
        <v>15</v>
      </c>
    </row>
    <row r="10" spans="1:14" x14ac:dyDescent="0.25">
      <c r="A10" t="s">
        <v>50</v>
      </c>
      <c r="B10" s="7">
        <v>45529</v>
      </c>
      <c r="C10" s="10">
        <v>0.30138888888888887</v>
      </c>
      <c r="D10" t="s">
        <v>51</v>
      </c>
      <c r="E10" t="s">
        <v>11</v>
      </c>
      <c r="F10">
        <v>35</v>
      </c>
      <c r="G10" t="s">
        <v>12</v>
      </c>
      <c r="H10" t="s">
        <v>13</v>
      </c>
      <c r="I10" t="s">
        <v>2040</v>
      </c>
      <c r="K10">
        <v>60</v>
      </c>
      <c r="L10" t="b">
        <v>1</v>
      </c>
      <c r="M10" t="s">
        <v>39</v>
      </c>
      <c r="N10" t="s">
        <v>15</v>
      </c>
    </row>
    <row r="11" spans="1:14" x14ac:dyDescent="0.25">
      <c r="A11" t="s">
        <v>58</v>
      </c>
      <c r="B11" s="7">
        <v>45505</v>
      </c>
      <c r="C11" s="10">
        <v>0.86041666666666672</v>
      </c>
      <c r="D11" t="s">
        <v>59</v>
      </c>
      <c r="E11" t="s">
        <v>11</v>
      </c>
      <c r="F11">
        <v>30</v>
      </c>
      <c r="G11" t="s">
        <v>12</v>
      </c>
      <c r="H11" t="s">
        <v>13</v>
      </c>
      <c r="I11" t="s">
        <v>2040</v>
      </c>
      <c r="K11">
        <v>39</v>
      </c>
      <c r="L11" t="b">
        <v>1</v>
      </c>
      <c r="M11" t="s">
        <v>25</v>
      </c>
      <c r="N11" t="s">
        <v>15</v>
      </c>
    </row>
    <row r="12" spans="1:14" x14ac:dyDescent="0.25">
      <c r="A12" t="s">
        <v>62</v>
      </c>
      <c r="B12" s="7">
        <v>45517</v>
      </c>
      <c r="C12" s="10">
        <v>6.9444444444444441E-3</v>
      </c>
      <c r="D12" t="s">
        <v>63</v>
      </c>
      <c r="E12" t="s">
        <v>11</v>
      </c>
      <c r="F12">
        <v>41</v>
      </c>
      <c r="G12" t="s">
        <v>12</v>
      </c>
      <c r="H12" t="s">
        <v>13</v>
      </c>
      <c r="I12" t="s">
        <v>2040</v>
      </c>
      <c r="K12">
        <v>50</v>
      </c>
      <c r="L12" t="b">
        <v>1</v>
      </c>
      <c r="M12" t="s">
        <v>21</v>
      </c>
      <c r="N12" t="s">
        <v>15</v>
      </c>
    </row>
    <row r="13" spans="1:14" x14ac:dyDescent="0.25">
      <c r="A13" t="s">
        <v>70</v>
      </c>
      <c r="B13" s="7">
        <v>45152</v>
      </c>
      <c r="C13" s="10">
        <v>0.97013888888888888</v>
      </c>
      <c r="D13" t="s">
        <v>71</v>
      </c>
      <c r="E13" t="s">
        <v>11</v>
      </c>
      <c r="F13">
        <v>36</v>
      </c>
      <c r="G13" t="s">
        <v>12</v>
      </c>
      <c r="H13" t="s">
        <v>13</v>
      </c>
      <c r="I13" t="s">
        <v>2040</v>
      </c>
      <c r="K13">
        <v>51</v>
      </c>
      <c r="L13" t="b">
        <v>1</v>
      </c>
      <c r="M13" t="s">
        <v>39</v>
      </c>
      <c r="N13" t="s">
        <v>15</v>
      </c>
    </row>
    <row r="14" spans="1:14" x14ac:dyDescent="0.25">
      <c r="A14" t="s">
        <v>72</v>
      </c>
      <c r="B14" s="7">
        <v>45164</v>
      </c>
      <c r="C14" s="10">
        <v>7.013888888888889E-2</v>
      </c>
      <c r="D14" t="s">
        <v>73</v>
      </c>
      <c r="E14" t="s">
        <v>11</v>
      </c>
      <c r="F14">
        <v>15</v>
      </c>
      <c r="G14" t="s">
        <v>12</v>
      </c>
      <c r="H14" t="s">
        <v>13</v>
      </c>
      <c r="I14" t="s">
        <v>2040</v>
      </c>
      <c r="K14">
        <v>53</v>
      </c>
      <c r="L14" t="b">
        <v>1</v>
      </c>
      <c r="M14" t="s">
        <v>17</v>
      </c>
      <c r="N14" t="s">
        <v>15</v>
      </c>
    </row>
    <row r="15" spans="1:14" x14ac:dyDescent="0.25">
      <c r="A15" t="s">
        <v>90</v>
      </c>
      <c r="B15" s="7">
        <v>45161</v>
      </c>
      <c r="C15" s="10">
        <v>0.35138888888888886</v>
      </c>
      <c r="D15" t="s">
        <v>91</v>
      </c>
      <c r="E15" t="s">
        <v>92</v>
      </c>
      <c r="F15">
        <v>68</v>
      </c>
      <c r="G15" t="s">
        <v>12</v>
      </c>
      <c r="H15" t="s">
        <v>13</v>
      </c>
      <c r="I15" t="s">
        <v>2040</v>
      </c>
      <c r="K15">
        <v>43</v>
      </c>
      <c r="L15" t="b">
        <v>1</v>
      </c>
      <c r="M15" t="s">
        <v>14</v>
      </c>
      <c r="N15" t="s">
        <v>15</v>
      </c>
    </row>
    <row r="16" spans="1:14" x14ac:dyDescent="0.25">
      <c r="A16" t="s">
        <v>93</v>
      </c>
      <c r="B16" s="7">
        <v>45142</v>
      </c>
      <c r="C16" s="10">
        <v>0.54097222222222219</v>
      </c>
      <c r="D16" t="s">
        <v>94</v>
      </c>
      <c r="E16" t="s">
        <v>92</v>
      </c>
      <c r="F16">
        <v>50</v>
      </c>
      <c r="G16" t="s">
        <v>12</v>
      </c>
      <c r="H16" t="s">
        <v>13</v>
      </c>
      <c r="I16" t="s">
        <v>2040</v>
      </c>
      <c r="K16">
        <v>37</v>
      </c>
      <c r="L16" t="b">
        <v>1</v>
      </c>
      <c r="M16" t="s">
        <v>21</v>
      </c>
      <c r="N16" t="s">
        <v>15</v>
      </c>
    </row>
    <row r="17" spans="1:14" x14ac:dyDescent="0.25">
      <c r="A17" t="s">
        <v>99</v>
      </c>
      <c r="B17" s="7">
        <v>45507</v>
      </c>
      <c r="C17" s="10">
        <v>0.34791666666666665</v>
      </c>
      <c r="D17" t="s">
        <v>100</v>
      </c>
      <c r="E17" t="s">
        <v>92</v>
      </c>
      <c r="F17">
        <v>48</v>
      </c>
      <c r="G17" t="s">
        <v>12</v>
      </c>
      <c r="H17" t="s">
        <v>13</v>
      </c>
      <c r="I17" t="s">
        <v>2040</v>
      </c>
      <c r="K17">
        <v>46</v>
      </c>
      <c r="L17" t="b">
        <v>1</v>
      </c>
      <c r="M17" t="s">
        <v>21</v>
      </c>
      <c r="N17" t="s">
        <v>15</v>
      </c>
    </row>
    <row r="18" spans="1:14" x14ac:dyDescent="0.25">
      <c r="A18" t="s">
        <v>109</v>
      </c>
      <c r="B18" s="7">
        <v>45511</v>
      </c>
      <c r="C18" s="10">
        <v>0.28055555555555556</v>
      </c>
      <c r="D18" t="s">
        <v>110</v>
      </c>
      <c r="E18" t="s">
        <v>92</v>
      </c>
      <c r="F18">
        <v>56</v>
      </c>
      <c r="G18" t="s">
        <v>12</v>
      </c>
      <c r="H18" t="s">
        <v>13</v>
      </c>
      <c r="I18" t="s">
        <v>2040</v>
      </c>
      <c r="K18">
        <v>42</v>
      </c>
      <c r="L18" t="b">
        <v>1</v>
      </c>
      <c r="M18" t="s">
        <v>24</v>
      </c>
      <c r="N18" t="s">
        <v>15</v>
      </c>
    </row>
    <row r="19" spans="1:14" x14ac:dyDescent="0.25">
      <c r="A19" t="s">
        <v>111</v>
      </c>
      <c r="B19" s="7">
        <v>45166</v>
      </c>
      <c r="C19" s="10">
        <v>0.83819444444444446</v>
      </c>
      <c r="D19" t="s">
        <v>112</v>
      </c>
      <c r="E19" t="s">
        <v>92</v>
      </c>
      <c r="F19">
        <v>9</v>
      </c>
      <c r="G19" t="s">
        <v>12</v>
      </c>
      <c r="H19" t="s">
        <v>13</v>
      </c>
      <c r="I19" t="s">
        <v>2040</v>
      </c>
      <c r="K19">
        <v>54</v>
      </c>
      <c r="L19" t="b">
        <v>1</v>
      </c>
      <c r="M19" t="s">
        <v>28</v>
      </c>
      <c r="N19" t="s">
        <v>15</v>
      </c>
    </row>
    <row r="20" spans="1:14" x14ac:dyDescent="0.25">
      <c r="A20" t="s">
        <v>115</v>
      </c>
      <c r="B20" s="7">
        <v>45506</v>
      </c>
      <c r="C20" s="10">
        <v>0.69791666666666663</v>
      </c>
      <c r="D20" t="s">
        <v>116</v>
      </c>
      <c r="E20" t="s">
        <v>92</v>
      </c>
      <c r="F20">
        <v>16</v>
      </c>
      <c r="G20" t="s">
        <v>12</v>
      </c>
      <c r="H20" t="s">
        <v>13</v>
      </c>
      <c r="I20" t="s">
        <v>2040</v>
      </c>
      <c r="K20">
        <v>46</v>
      </c>
      <c r="L20" t="b">
        <v>1</v>
      </c>
      <c r="M20" t="s">
        <v>17</v>
      </c>
      <c r="N20" t="s">
        <v>15</v>
      </c>
    </row>
    <row r="21" spans="1:14" x14ac:dyDescent="0.25">
      <c r="A21" t="s">
        <v>121</v>
      </c>
      <c r="B21" s="7">
        <v>45505</v>
      </c>
      <c r="C21" s="10">
        <v>0.7</v>
      </c>
      <c r="D21" t="s">
        <v>122</v>
      </c>
      <c r="E21" t="s">
        <v>92</v>
      </c>
      <c r="F21">
        <v>64</v>
      </c>
      <c r="G21" t="s">
        <v>12</v>
      </c>
      <c r="H21" t="s">
        <v>13</v>
      </c>
      <c r="I21" t="s">
        <v>2040</v>
      </c>
      <c r="K21">
        <v>41</v>
      </c>
      <c r="L21" t="b">
        <v>1</v>
      </c>
      <c r="M21" t="s">
        <v>14</v>
      </c>
      <c r="N21" t="s">
        <v>15</v>
      </c>
    </row>
    <row r="22" spans="1:14" x14ac:dyDescent="0.25">
      <c r="A22" t="s">
        <v>127</v>
      </c>
      <c r="B22" s="7">
        <v>45521</v>
      </c>
      <c r="C22" s="10">
        <v>1.0416666666666666E-2</v>
      </c>
      <c r="D22" t="s">
        <v>128</v>
      </c>
      <c r="E22" t="s">
        <v>92</v>
      </c>
      <c r="F22">
        <v>78</v>
      </c>
      <c r="G22" t="s">
        <v>12</v>
      </c>
      <c r="H22" t="s">
        <v>13</v>
      </c>
      <c r="I22" t="s">
        <v>2040</v>
      </c>
      <c r="K22">
        <v>42</v>
      </c>
      <c r="L22" t="b">
        <v>1</v>
      </c>
      <c r="M22" t="s">
        <v>16</v>
      </c>
      <c r="N22" t="s">
        <v>15</v>
      </c>
    </row>
    <row r="23" spans="1:14" x14ac:dyDescent="0.25">
      <c r="A23" t="s">
        <v>129</v>
      </c>
      <c r="B23" s="7">
        <v>45165</v>
      </c>
      <c r="C23" s="10">
        <v>3.8194444444444448E-2</v>
      </c>
      <c r="D23" t="s">
        <v>130</v>
      </c>
      <c r="E23" t="s">
        <v>92</v>
      </c>
      <c r="F23">
        <v>30</v>
      </c>
      <c r="G23" t="s">
        <v>12</v>
      </c>
      <c r="H23" t="s">
        <v>13</v>
      </c>
      <c r="I23" t="s">
        <v>2040</v>
      </c>
      <c r="K23">
        <v>55</v>
      </c>
      <c r="L23" t="b">
        <v>1</v>
      </c>
      <c r="M23" t="s">
        <v>25</v>
      </c>
      <c r="N23" t="s">
        <v>15</v>
      </c>
    </row>
    <row r="24" spans="1:14" x14ac:dyDescent="0.25">
      <c r="A24" t="s">
        <v>131</v>
      </c>
      <c r="B24" s="7">
        <v>45167</v>
      </c>
      <c r="C24" s="10">
        <v>0.28263888888888888</v>
      </c>
      <c r="D24" t="s">
        <v>132</v>
      </c>
      <c r="E24" t="s">
        <v>92</v>
      </c>
      <c r="F24">
        <v>53</v>
      </c>
      <c r="G24" t="s">
        <v>12</v>
      </c>
      <c r="H24" t="s">
        <v>13</v>
      </c>
      <c r="I24" t="s">
        <v>2040</v>
      </c>
      <c r="K24">
        <v>57</v>
      </c>
      <c r="L24" t="b">
        <v>1</v>
      </c>
      <c r="M24" t="s">
        <v>24</v>
      </c>
      <c r="N24" t="s">
        <v>15</v>
      </c>
    </row>
    <row r="25" spans="1:14" x14ac:dyDescent="0.25">
      <c r="A25" t="s">
        <v>135</v>
      </c>
      <c r="B25" s="7">
        <v>45521</v>
      </c>
      <c r="C25" s="10">
        <v>0.37361111111111112</v>
      </c>
      <c r="D25" t="s">
        <v>136</v>
      </c>
      <c r="E25" t="s">
        <v>92</v>
      </c>
      <c r="F25">
        <v>27</v>
      </c>
      <c r="G25" t="s">
        <v>12</v>
      </c>
      <c r="H25" t="s">
        <v>13</v>
      </c>
      <c r="I25" t="s">
        <v>2040</v>
      </c>
      <c r="K25">
        <v>35</v>
      </c>
      <c r="L25" t="b">
        <v>1</v>
      </c>
      <c r="M25" t="s">
        <v>25</v>
      </c>
      <c r="N25" t="s">
        <v>15</v>
      </c>
    </row>
    <row r="26" spans="1:14" x14ac:dyDescent="0.25">
      <c r="A26" t="s">
        <v>137</v>
      </c>
      <c r="B26" s="7">
        <v>45510</v>
      </c>
      <c r="C26" s="10">
        <v>0.87847222222222221</v>
      </c>
      <c r="D26" t="s">
        <v>138</v>
      </c>
      <c r="E26" t="s">
        <v>92</v>
      </c>
      <c r="F26">
        <v>3</v>
      </c>
      <c r="G26" t="s">
        <v>12</v>
      </c>
      <c r="H26" t="s">
        <v>13</v>
      </c>
      <c r="I26" t="s">
        <v>2040</v>
      </c>
      <c r="K26">
        <v>37</v>
      </c>
      <c r="L26" t="b">
        <v>1</v>
      </c>
      <c r="M26" t="s">
        <v>28</v>
      </c>
      <c r="N26" t="s">
        <v>15</v>
      </c>
    </row>
    <row r="27" spans="1:14" x14ac:dyDescent="0.25">
      <c r="A27" t="s">
        <v>139</v>
      </c>
      <c r="B27" s="7">
        <v>45142</v>
      </c>
      <c r="C27" s="10">
        <v>0.85347222222222219</v>
      </c>
      <c r="D27" t="s">
        <v>140</v>
      </c>
      <c r="E27" t="s">
        <v>92</v>
      </c>
      <c r="F27">
        <v>76</v>
      </c>
      <c r="G27" t="s">
        <v>12</v>
      </c>
      <c r="H27" t="s">
        <v>13</v>
      </c>
      <c r="I27" t="s">
        <v>2040</v>
      </c>
      <c r="K27">
        <v>45</v>
      </c>
      <c r="L27" t="b">
        <v>1</v>
      </c>
      <c r="M27" t="s">
        <v>16</v>
      </c>
      <c r="N27" t="s">
        <v>15</v>
      </c>
    </row>
    <row r="28" spans="1:14" x14ac:dyDescent="0.25">
      <c r="A28" t="s">
        <v>147</v>
      </c>
      <c r="B28" s="7">
        <v>45517</v>
      </c>
      <c r="C28" s="10">
        <v>0.27291666666666664</v>
      </c>
      <c r="D28" t="s">
        <v>148</v>
      </c>
      <c r="E28" t="s">
        <v>92</v>
      </c>
      <c r="F28">
        <v>58</v>
      </c>
      <c r="G28" t="s">
        <v>12</v>
      </c>
      <c r="H28" t="s">
        <v>13</v>
      </c>
      <c r="I28" t="s">
        <v>2040</v>
      </c>
      <c r="K28">
        <v>51</v>
      </c>
      <c r="L28" t="b">
        <v>1</v>
      </c>
      <c r="M28" t="s">
        <v>24</v>
      </c>
      <c r="N28" t="s">
        <v>15</v>
      </c>
    </row>
    <row r="29" spans="1:14" x14ac:dyDescent="0.25">
      <c r="A29" t="s">
        <v>153</v>
      </c>
      <c r="B29" s="7">
        <v>45533</v>
      </c>
      <c r="C29" s="10">
        <v>0.51527777777777772</v>
      </c>
      <c r="D29" t="s">
        <v>154</v>
      </c>
      <c r="E29" t="s">
        <v>92</v>
      </c>
      <c r="F29">
        <v>64</v>
      </c>
      <c r="G29" t="s">
        <v>12</v>
      </c>
      <c r="H29" t="s">
        <v>13</v>
      </c>
      <c r="I29" t="s">
        <v>2040</v>
      </c>
      <c r="K29">
        <v>40</v>
      </c>
      <c r="L29" t="b">
        <v>1</v>
      </c>
      <c r="M29" t="s">
        <v>14</v>
      </c>
      <c r="N29" t="s">
        <v>15</v>
      </c>
    </row>
    <row r="30" spans="1:14" x14ac:dyDescent="0.25">
      <c r="A30" t="s">
        <v>159</v>
      </c>
      <c r="B30" s="7">
        <v>45506</v>
      </c>
      <c r="C30" s="10">
        <v>0.99930555555555556</v>
      </c>
      <c r="D30" t="s">
        <v>160</v>
      </c>
      <c r="E30" t="s">
        <v>92</v>
      </c>
      <c r="F30">
        <v>36</v>
      </c>
      <c r="G30" t="s">
        <v>12</v>
      </c>
      <c r="H30" t="s">
        <v>13</v>
      </c>
      <c r="I30" t="s">
        <v>2040</v>
      </c>
      <c r="K30">
        <v>49</v>
      </c>
      <c r="L30" t="b">
        <v>1</v>
      </c>
      <c r="M30" t="s">
        <v>39</v>
      </c>
      <c r="N30" t="s">
        <v>15</v>
      </c>
    </row>
    <row r="31" spans="1:14" x14ac:dyDescent="0.25">
      <c r="A31" t="s">
        <v>161</v>
      </c>
      <c r="B31" s="7">
        <v>45150</v>
      </c>
      <c r="C31" s="10">
        <v>0.81805555555555554</v>
      </c>
      <c r="D31" t="s">
        <v>162</v>
      </c>
      <c r="E31" t="s">
        <v>92</v>
      </c>
      <c r="F31">
        <v>23</v>
      </c>
      <c r="G31" t="s">
        <v>12</v>
      </c>
      <c r="H31" t="s">
        <v>13</v>
      </c>
      <c r="I31" t="s">
        <v>2040</v>
      </c>
      <c r="K31">
        <v>56</v>
      </c>
      <c r="L31" t="b">
        <v>1</v>
      </c>
      <c r="M31" t="s">
        <v>25</v>
      </c>
      <c r="N31" t="s">
        <v>15</v>
      </c>
    </row>
    <row r="32" spans="1:14" x14ac:dyDescent="0.25">
      <c r="A32" t="s">
        <v>163</v>
      </c>
      <c r="B32" s="7">
        <v>45508</v>
      </c>
      <c r="C32" s="10">
        <v>0.86041666666666672</v>
      </c>
      <c r="D32" t="s">
        <v>164</v>
      </c>
      <c r="E32" t="s">
        <v>92</v>
      </c>
      <c r="F32">
        <v>71</v>
      </c>
      <c r="G32" t="s">
        <v>12</v>
      </c>
      <c r="H32" t="s">
        <v>13</v>
      </c>
      <c r="I32" t="s">
        <v>2040</v>
      </c>
      <c r="K32">
        <v>36</v>
      </c>
      <c r="L32" t="b">
        <v>1</v>
      </c>
      <c r="M32" t="s">
        <v>16</v>
      </c>
      <c r="N32" t="s">
        <v>15</v>
      </c>
    </row>
    <row r="33" spans="1:14" x14ac:dyDescent="0.25">
      <c r="A33" t="s">
        <v>171</v>
      </c>
      <c r="B33" s="7">
        <v>45157</v>
      </c>
      <c r="C33" s="10">
        <v>0.31874999999999998</v>
      </c>
      <c r="D33" t="s">
        <v>172</v>
      </c>
      <c r="E33" t="s">
        <v>92</v>
      </c>
      <c r="F33">
        <v>61</v>
      </c>
      <c r="G33" t="s">
        <v>12</v>
      </c>
      <c r="H33" t="s">
        <v>13</v>
      </c>
      <c r="I33" t="s">
        <v>2040</v>
      </c>
      <c r="K33">
        <v>33</v>
      </c>
      <c r="L33" t="b">
        <v>1</v>
      </c>
      <c r="M33" t="s">
        <v>14</v>
      </c>
      <c r="N33" t="s">
        <v>15</v>
      </c>
    </row>
    <row r="34" spans="1:14" x14ac:dyDescent="0.25">
      <c r="A34" t="s">
        <v>179</v>
      </c>
      <c r="B34" s="7">
        <v>45146</v>
      </c>
      <c r="C34" s="10">
        <v>0.40486111111111112</v>
      </c>
      <c r="D34" t="s">
        <v>180</v>
      </c>
      <c r="E34" t="s">
        <v>92</v>
      </c>
      <c r="F34">
        <v>10</v>
      </c>
      <c r="G34" t="s">
        <v>12</v>
      </c>
      <c r="H34" t="s">
        <v>13</v>
      </c>
      <c r="I34" t="s">
        <v>2041</v>
      </c>
      <c r="K34">
        <v>40</v>
      </c>
      <c r="L34" t="b">
        <v>0</v>
      </c>
      <c r="M34" t="s">
        <v>28</v>
      </c>
      <c r="N34" t="s">
        <v>15</v>
      </c>
    </row>
    <row r="35" spans="1:14" x14ac:dyDescent="0.25">
      <c r="A35" t="s">
        <v>181</v>
      </c>
      <c r="B35" s="7">
        <v>45535</v>
      </c>
      <c r="C35" s="10">
        <v>0.7583333333333333</v>
      </c>
      <c r="D35" t="s">
        <v>182</v>
      </c>
      <c r="E35" t="s">
        <v>92</v>
      </c>
      <c r="F35">
        <v>37</v>
      </c>
      <c r="G35" t="s">
        <v>12</v>
      </c>
      <c r="H35" t="s">
        <v>13</v>
      </c>
      <c r="I35" t="s">
        <v>2041</v>
      </c>
      <c r="K35">
        <v>43</v>
      </c>
      <c r="L35" t="b">
        <v>0</v>
      </c>
      <c r="M35" t="s">
        <v>39</v>
      </c>
      <c r="N35" t="s">
        <v>15</v>
      </c>
    </row>
    <row r="36" spans="1:14" x14ac:dyDescent="0.25">
      <c r="A36" t="s">
        <v>183</v>
      </c>
      <c r="B36" s="7">
        <v>45513</v>
      </c>
      <c r="C36" s="10">
        <v>0.8881944444444444</v>
      </c>
      <c r="D36" t="s">
        <v>184</v>
      </c>
      <c r="E36" t="s">
        <v>92</v>
      </c>
      <c r="F36">
        <v>4</v>
      </c>
      <c r="G36" t="s">
        <v>12</v>
      </c>
      <c r="H36" t="s">
        <v>13</v>
      </c>
      <c r="I36" t="s">
        <v>2041</v>
      </c>
      <c r="K36">
        <v>55</v>
      </c>
      <c r="L36" t="b">
        <v>0</v>
      </c>
      <c r="M36" t="s">
        <v>28</v>
      </c>
      <c r="N36" t="s">
        <v>15</v>
      </c>
    </row>
    <row r="37" spans="1:14" x14ac:dyDescent="0.25">
      <c r="A37" t="s">
        <v>185</v>
      </c>
      <c r="B37" s="7">
        <v>45523</v>
      </c>
      <c r="C37" s="10">
        <v>0.12569444444444444</v>
      </c>
      <c r="D37" t="s">
        <v>186</v>
      </c>
      <c r="E37" t="s">
        <v>92</v>
      </c>
      <c r="F37">
        <v>36</v>
      </c>
      <c r="G37" t="s">
        <v>12</v>
      </c>
      <c r="H37" t="s">
        <v>13</v>
      </c>
      <c r="I37" t="s">
        <v>2041</v>
      </c>
      <c r="K37">
        <v>37</v>
      </c>
      <c r="L37" t="b">
        <v>0</v>
      </c>
      <c r="M37" t="s">
        <v>39</v>
      </c>
      <c r="N37" t="s">
        <v>15</v>
      </c>
    </row>
    <row r="38" spans="1:14" x14ac:dyDescent="0.25">
      <c r="A38" t="s">
        <v>187</v>
      </c>
      <c r="B38" s="7">
        <v>45143</v>
      </c>
      <c r="C38" s="10">
        <v>0.24583333333333332</v>
      </c>
      <c r="D38" t="s">
        <v>188</v>
      </c>
      <c r="E38" t="s">
        <v>92</v>
      </c>
      <c r="F38">
        <v>42</v>
      </c>
      <c r="G38" t="s">
        <v>12</v>
      </c>
      <c r="H38" t="s">
        <v>13</v>
      </c>
      <c r="I38" t="s">
        <v>2041</v>
      </c>
      <c r="K38">
        <v>31</v>
      </c>
      <c r="L38" t="b">
        <v>0</v>
      </c>
      <c r="M38" t="s">
        <v>21</v>
      </c>
      <c r="N38" t="s">
        <v>15</v>
      </c>
    </row>
    <row r="39" spans="1:14" x14ac:dyDescent="0.25">
      <c r="A39" t="s">
        <v>189</v>
      </c>
      <c r="B39" s="7">
        <v>45142</v>
      </c>
      <c r="C39" s="10">
        <v>0.47361111111111109</v>
      </c>
      <c r="D39" t="s">
        <v>190</v>
      </c>
      <c r="E39" t="s">
        <v>92</v>
      </c>
      <c r="F39">
        <v>22</v>
      </c>
      <c r="G39" t="s">
        <v>12</v>
      </c>
      <c r="H39" t="s">
        <v>13</v>
      </c>
      <c r="I39" t="s">
        <v>2041</v>
      </c>
      <c r="K39">
        <v>55</v>
      </c>
      <c r="L39" t="b">
        <v>0</v>
      </c>
      <c r="M39" t="s">
        <v>25</v>
      </c>
      <c r="N39" t="s">
        <v>15</v>
      </c>
    </row>
    <row r="40" spans="1:14" x14ac:dyDescent="0.25">
      <c r="A40" t="s">
        <v>191</v>
      </c>
      <c r="B40" s="7">
        <v>45156</v>
      </c>
      <c r="C40" s="10">
        <v>0.55138888888888893</v>
      </c>
      <c r="D40" t="s">
        <v>192</v>
      </c>
      <c r="E40" t="s">
        <v>92</v>
      </c>
      <c r="F40">
        <v>46</v>
      </c>
      <c r="G40" t="s">
        <v>12</v>
      </c>
      <c r="H40" t="s">
        <v>13</v>
      </c>
      <c r="I40" t="s">
        <v>2041</v>
      </c>
      <c r="K40">
        <v>53</v>
      </c>
      <c r="L40" t="b">
        <v>0</v>
      </c>
      <c r="M40" t="s">
        <v>21</v>
      </c>
      <c r="N40" t="s">
        <v>15</v>
      </c>
    </row>
    <row r="41" spans="1:14" x14ac:dyDescent="0.25">
      <c r="A41" t="s">
        <v>193</v>
      </c>
      <c r="B41" s="7">
        <v>45158</v>
      </c>
      <c r="C41" s="10">
        <v>0.82361111111111107</v>
      </c>
      <c r="D41" t="s">
        <v>194</v>
      </c>
      <c r="E41" t="s">
        <v>92</v>
      </c>
      <c r="F41">
        <v>66</v>
      </c>
      <c r="G41" t="s">
        <v>12</v>
      </c>
      <c r="H41" t="s">
        <v>13</v>
      </c>
      <c r="I41" t="s">
        <v>2041</v>
      </c>
      <c r="K41">
        <v>33</v>
      </c>
      <c r="L41" t="b">
        <v>0</v>
      </c>
      <c r="M41" t="s">
        <v>14</v>
      </c>
      <c r="N41" t="s">
        <v>15</v>
      </c>
    </row>
    <row r="42" spans="1:14" x14ac:dyDescent="0.25">
      <c r="A42" t="s">
        <v>195</v>
      </c>
      <c r="B42" s="7">
        <v>45535</v>
      </c>
      <c r="C42" s="10">
        <v>0.41180555555555554</v>
      </c>
      <c r="D42" t="s">
        <v>196</v>
      </c>
      <c r="E42" t="s">
        <v>92</v>
      </c>
      <c r="F42">
        <v>52</v>
      </c>
      <c r="G42" t="s">
        <v>12</v>
      </c>
      <c r="H42" t="s">
        <v>13</v>
      </c>
      <c r="I42" t="s">
        <v>2041</v>
      </c>
      <c r="K42">
        <v>38</v>
      </c>
      <c r="L42" t="b">
        <v>0</v>
      </c>
      <c r="M42" t="s">
        <v>24</v>
      </c>
      <c r="N42" t="s">
        <v>15</v>
      </c>
    </row>
    <row r="43" spans="1:14" x14ac:dyDescent="0.25">
      <c r="A43" t="s">
        <v>197</v>
      </c>
      <c r="B43" s="7">
        <v>45158</v>
      </c>
      <c r="C43" s="10">
        <v>0.24791666666666667</v>
      </c>
      <c r="D43" t="s">
        <v>198</v>
      </c>
      <c r="E43" t="s">
        <v>92</v>
      </c>
      <c r="F43">
        <v>63</v>
      </c>
      <c r="G43" t="s">
        <v>12</v>
      </c>
      <c r="H43" t="s">
        <v>13</v>
      </c>
      <c r="I43" t="s">
        <v>2041</v>
      </c>
      <c r="K43">
        <v>57</v>
      </c>
      <c r="L43" t="b">
        <v>0</v>
      </c>
      <c r="M43" t="s">
        <v>14</v>
      </c>
      <c r="N43" t="s">
        <v>15</v>
      </c>
    </row>
    <row r="44" spans="1:14" x14ac:dyDescent="0.25">
      <c r="A44" t="s">
        <v>199</v>
      </c>
      <c r="B44" s="7">
        <v>45143</v>
      </c>
      <c r="C44" s="10">
        <v>0.75069444444444444</v>
      </c>
      <c r="D44" t="s">
        <v>200</v>
      </c>
      <c r="E44" t="s">
        <v>92</v>
      </c>
      <c r="F44">
        <v>79</v>
      </c>
      <c r="G44" t="s">
        <v>12</v>
      </c>
      <c r="H44" t="s">
        <v>13</v>
      </c>
      <c r="I44" t="s">
        <v>2041</v>
      </c>
      <c r="K44">
        <v>60</v>
      </c>
      <c r="L44" t="b">
        <v>0</v>
      </c>
      <c r="M44" t="s">
        <v>16</v>
      </c>
      <c r="N44" t="s">
        <v>15</v>
      </c>
    </row>
    <row r="45" spans="1:14" x14ac:dyDescent="0.25">
      <c r="A45" t="s">
        <v>201</v>
      </c>
      <c r="B45" s="7">
        <v>45150</v>
      </c>
      <c r="C45" s="10">
        <v>0.46875</v>
      </c>
      <c r="D45" t="s">
        <v>202</v>
      </c>
      <c r="E45" t="s">
        <v>92</v>
      </c>
      <c r="F45">
        <v>44</v>
      </c>
      <c r="G45" t="s">
        <v>12</v>
      </c>
      <c r="H45" t="s">
        <v>13</v>
      </c>
      <c r="I45" t="s">
        <v>2041</v>
      </c>
      <c r="K45">
        <v>42</v>
      </c>
      <c r="L45" t="b">
        <v>0</v>
      </c>
      <c r="M45" t="s">
        <v>21</v>
      </c>
      <c r="N45" t="s">
        <v>15</v>
      </c>
    </row>
    <row r="46" spans="1:14" x14ac:dyDescent="0.25">
      <c r="A46" t="s">
        <v>203</v>
      </c>
      <c r="B46" s="7">
        <v>45154</v>
      </c>
      <c r="C46" s="10">
        <v>0.18541666666666667</v>
      </c>
      <c r="D46" t="s">
        <v>204</v>
      </c>
      <c r="E46" t="s">
        <v>92</v>
      </c>
      <c r="F46">
        <v>68</v>
      </c>
      <c r="G46" t="s">
        <v>12</v>
      </c>
      <c r="H46" t="s">
        <v>13</v>
      </c>
      <c r="I46" t="s">
        <v>2041</v>
      </c>
      <c r="K46">
        <v>42</v>
      </c>
      <c r="L46" t="b">
        <v>0</v>
      </c>
      <c r="M46" t="s">
        <v>14</v>
      </c>
      <c r="N46" t="s">
        <v>15</v>
      </c>
    </row>
    <row r="47" spans="1:14" x14ac:dyDescent="0.25">
      <c r="A47" t="s">
        <v>205</v>
      </c>
      <c r="B47" s="7">
        <v>45157</v>
      </c>
      <c r="C47" s="10">
        <v>0.69097222222222221</v>
      </c>
      <c r="D47" t="s">
        <v>206</v>
      </c>
      <c r="E47" t="s">
        <v>92</v>
      </c>
      <c r="F47">
        <v>53</v>
      </c>
      <c r="G47" t="s">
        <v>12</v>
      </c>
      <c r="H47" t="s">
        <v>13</v>
      </c>
      <c r="I47" t="s">
        <v>2041</v>
      </c>
      <c r="K47">
        <v>39</v>
      </c>
      <c r="L47" t="b">
        <v>0</v>
      </c>
      <c r="M47" t="s">
        <v>24</v>
      </c>
      <c r="N47" t="s">
        <v>15</v>
      </c>
    </row>
    <row r="48" spans="1:14" x14ac:dyDescent="0.25">
      <c r="A48" t="s">
        <v>207</v>
      </c>
      <c r="B48" s="7">
        <v>45534</v>
      </c>
      <c r="C48" s="10">
        <v>0.30625000000000002</v>
      </c>
      <c r="D48" t="s">
        <v>208</v>
      </c>
      <c r="E48" t="s">
        <v>11</v>
      </c>
      <c r="F48">
        <v>70</v>
      </c>
      <c r="G48" t="s">
        <v>12</v>
      </c>
      <c r="H48" t="s">
        <v>13</v>
      </c>
      <c r="I48" t="s">
        <v>2041</v>
      </c>
      <c r="K48">
        <v>57</v>
      </c>
      <c r="L48" t="b">
        <v>0</v>
      </c>
      <c r="M48" t="s">
        <v>14</v>
      </c>
      <c r="N48" t="s">
        <v>15</v>
      </c>
    </row>
    <row r="49" spans="1:14" x14ac:dyDescent="0.25">
      <c r="A49" t="s">
        <v>209</v>
      </c>
      <c r="B49" s="7">
        <v>45509</v>
      </c>
      <c r="C49" s="10">
        <v>0.20694444444444443</v>
      </c>
      <c r="D49" t="s">
        <v>210</v>
      </c>
      <c r="E49" t="s">
        <v>11</v>
      </c>
      <c r="F49">
        <v>77</v>
      </c>
      <c r="G49" t="s">
        <v>12</v>
      </c>
      <c r="H49" t="s">
        <v>13</v>
      </c>
      <c r="I49" t="s">
        <v>2041</v>
      </c>
      <c r="K49">
        <v>48</v>
      </c>
      <c r="L49" t="b">
        <v>0</v>
      </c>
      <c r="M49" t="s">
        <v>16</v>
      </c>
      <c r="N49" t="s">
        <v>15</v>
      </c>
    </row>
    <row r="50" spans="1:14" x14ac:dyDescent="0.25">
      <c r="A50" t="s">
        <v>211</v>
      </c>
      <c r="B50" s="7">
        <v>45153</v>
      </c>
      <c r="C50" s="10">
        <v>0.86875000000000002</v>
      </c>
      <c r="D50" t="s">
        <v>212</v>
      </c>
      <c r="E50" t="s">
        <v>11</v>
      </c>
      <c r="F50">
        <v>18</v>
      </c>
      <c r="G50" t="s">
        <v>12</v>
      </c>
      <c r="H50" t="s">
        <v>13</v>
      </c>
      <c r="I50" t="s">
        <v>2041</v>
      </c>
      <c r="K50">
        <v>37</v>
      </c>
      <c r="L50" t="b">
        <v>0</v>
      </c>
      <c r="M50" t="s">
        <v>17</v>
      </c>
      <c r="N50" t="s">
        <v>15</v>
      </c>
    </row>
    <row r="51" spans="1:14" x14ac:dyDescent="0.25">
      <c r="A51" t="s">
        <v>213</v>
      </c>
      <c r="B51" s="7">
        <v>45149</v>
      </c>
      <c r="C51" s="10">
        <v>0.13402777777777777</v>
      </c>
      <c r="D51" t="s">
        <v>214</v>
      </c>
      <c r="E51" t="s">
        <v>11</v>
      </c>
      <c r="F51">
        <v>14</v>
      </c>
      <c r="G51" t="s">
        <v>12</v>
      </c>
      <c r="H51" t="s">
        <v>13</v>
      </c>
      <c r="I51" t="s">
        <v>2041</v>
      </c>
      <c r="K51">
        <v>57</v>
      </c>
      <c r="L51" t="b">
        <v>0</v>
      </c>
      <c r="M51" t="s">
        <v>17</v>
      </c>
      <c r="N51" t="s">
        <v>15</v>
      </c>
    </row>
    <row r="52" spans="1:14" x14ac:dyDescent="0.25">
      <c r="A52" t="s">
        <v>215</v>
      </c>
      <c r="B52" s="7">
        <v>45529</v>
      </c>
      <c r="C52" s="10">
        <v>0.19166666666666668</v>
      </c>
      <c r="D52" t="s">
        <v>216</v>
      </c>
      <c r="E52" t="s">
        <v>11</v>
      </c>
      <c r="F52">
        <v>49</v>
      </c>
      <c r="G52" t="s">
        <v>12</v>
      </c>
      <c r="H52" t="s">
        <v>13</v>
      </c>
      <c r="I52" t="s">
        <v>2041</v>
      </c>
      <c r="K52">
        <v>33</v>
      </c>
      <c r="L52" t="b">
        <v>0</v>
      </c>
      <c r="M52" t="s">
        <v>21</v>
      </c>
      <c r="N52" t="s">
        <v>15</v>
      </c>
    </row>
    <row r="53" spans="1:14" x14ac:dyDescent="0.25">
      <c r="A53" t="s">
        <v>217</v>
      </c>
      <c r="B53" s="7">
        <v>45144</v>
      </c>
      <c r="C53" s="10">
        <v>0.12638888888888888</v>
      </c>
      <c r="D53" t="s">
        <v>218</v>
      </c>
      <c r="E53" t="s">
        <v>11</v>
      </c>
      <c r="F53">
        <v>25</v>
      </c>
      <c r="G53" t="s">
        <v>12</v>
      </c>
      <c r="H53" t="s">
        <v>13</v>
      </c>
      <c r="I53" t="s">
        <v>2041</v>
      </c>
      <c r="K53">
        <v>45</v>
      </c>
      <c r="L53" t="b">
        <v>0</v>
      </c>
      <c r="M53" t="s">
        <v>25</v>
      </c>
      <c r="N53" t="s">
        <v>15</v>
      </c>
    </row>
    <row r="54" spans="1:14" x14ac:dyDescent="0.25">
      <c r="A54" t="s">
        <v>219</v>
      </c>
      <c r="B54" s="7">
        <v>45510</v>
      </c>
      <c r="C54" s="10">
        <v>0.64513888888888893</v>
      </c>
      <c r="D54" t="s">
        <v>220</v>
      </c>
      <c r="E54" t="s">
        <v>11</v>
      </c>
      <c r="F54">
        <v>9</v>
      </c>
      <c r="G54" t="s">
        <v>12</v>
      </c>
      <c r="H54" t="s">
        <v>13</v>
      </c>
      <c r="I54" t="s">
        <v>2041</v>
      </c>
      <c r="K54">
        <v>36</v>
      </c>
      <c r="L54" t="b">
        <v>0</v>
      </c>
      <c r="M54" t="s">
        <v>28</v>
      </c>
      <c r="N54" t="s">
        <v>15</v>
      </c>
    </row>
    <row r="55" spans="1:14" x14ac:dyDescent="0.25">
      <c r="A55" t="s">
        <v>221</v>
      </c>
      <c r="B55" s="7">
        <v>45521</v>
      </c>
      <c r="C55" s="10">
        <v>1.8055555555555554E-2</v>
      </c>
      <c r="D55" t="s">
        <v>222</v>
      </c>
      <c r="E55" t="s">
        <v>11</v>
      </c>
      <c r="F55">
        <v>18</v>
      </c>
      <c r="G55" t="s">
        <v>12</v>
      </c>
      <c r="H55" t="s">
        <v>13</v>
      </c>
      <c r="I55" t="s">
        <v>2041</v>
      </c>
      <c r="K55">
        <v>37</v>
      </c>
      <c r="L55" t="b">
        <v>0</v>
      </c>
      <c r="M55" t="s">
        <v>17</v>
      </c>
      <c r="N55" t="s">
        <v>15</v>
      </c>
    </row>
    <row r="56" spans="1:14" x14ac:dyDescent="0.25">
      <c r="A56" t="s">
        <v>223</v>
      </c>
      <c r="B56" s="7">
        <v>45149</v>
      </c>
      <c r="C56" s="10">
        <v>0.47708333333333336</v>
      </c>
      <c r="D56" t="s">
        <v>224</v>
      </c>
      <c r="E56" t="s">
        <v>11</v>
      </c>
      <c r="F56">
        <v>49</v>
      </c>
      <c r="G56" t="s">
        <v>12</v>
      </c>
      <c r="H56" t="s">
        <v>13</v>
      </c>
      <c r="I56" t="s">
        <v>2041</v>
      </c>
      <c r="K56">
        <v>38</v>
      </c>
      <c r="L56" t="b">
        <v>0</v>
      </c>
      <c r="M56" t="s">
        <v>21</v>
      </c>
      <c r="N56" t="s">
        <v>15</v>
      </c>
    </row>
    <row r="57" spans="1:14" x14ac:dyDescent="0.25">
      <c r="A57" t="s">
        <v>225</v>
      </c>
      <c r="B57" s="7">
        <v>45152</v>
      </c>
      <c r="C57" s="10">
        <v>0.65208333333333335</v>
      </c>
      <c r="D57" t="s">
        <v>226</v>
      </c>
      <c r="E57" t="s">
        <v>11</v>
      </c>
      <c r="F57">
        <v>32</v>
      </c>
      <c r="G57" t="s">
        <v>12</v>
      </c>
      <c r="H57" t="s">
        <v>13</v>
      </c>
      <c r="I57" t="s">
        <v>2041</v>
      </c>
      <c r="K57">
        <v>50</v>
      </c>
      <c r="L57" t="b">
        <v>0</v>
      </c>
      <c r="M57" t="s">
        <v>39</v>
      </c>
      <c r="N57" t="s">
        <v>15</v>
      </c>
    </row>
    <row r="58" spans="1:14" x14ac:dyDescent="0.25">
      <c r="A58" t="s">
        <v>227</v>
      </c>
      <c r="B58" s="7">
        <v>45161</v>
      </c>
      <c r="C58" s="10">
        <v>0.21805555555555556</v>
      </c>
      <c r="D58" t="s">
        <v>228</v>
      </c>
      <c r="E58" t="s">
        <v>11</v>
      </c>
      <c r="F58">
        <v>56</v>
      </c>
      <c r="G58" t="s">
        <v>12</v>
      </c>
      <c r="H58" t="s">
        <v>13</v>
      </c>
      <c r="I58" t="s">
        <v>2041</v>
      </c>
      <c r="K58">
        <v>32</v>
      </c>
      <c r="L58" t="b">
        <v>0</v>
      </c>
      <c r="M58" t="s">
        <v>24</v>
      </c>
      <c r="N58" t="s">
        <v>15</v>
      </c>
    </row>
    <row r="59" spans="1:14" x14ac:dyDescent="0.25">
      <c r="A59" t="s">
        <v>229</v>
      </c>
      <c r="B59" s="7">
        <v>45521</v>
      </c>
      <c r="C59" s="10">
        <v>0.89375000000000004</v>
      </c>
      <c r="D59" t="s">
        <v>230</v>
      </c>
      <c r="E59" t="s">
        <v>11</v>
      </c>
      <c r="F59">
        <v>28</v>
      </c>
      <c r="G59" t="s">
        <v>12</v>
      </c>
      <c r="H59" t="s">
        <v>13</v>
      </c>
      <c r="I59" t="s">
        <v>2041</v>
      </c>
      <c r="K59">
        <v>34</v>
      </c>
      <c r="L59" t="b">
        <v>0</v>
      </c>
      <c r="M59" t="s">
        <v>25</v>
      </c>
      <c r="N59" t="s">
        <v>15</v>
      </c>
    </row>
    <row r="60" spans="1:14" x14ac:dyDescent="0.25">
      <c r="A60" t="s">
        <v>231</v>
      </c>
      <c r="B60" s="7">
        <v>45512</v>
      </c>
      <c r="C60" s="10">
        <v>0.25347222222222221</v>
      </c>
      <c r="D60" t="s">
        <v>232</v>
      </c>
      <c r="E60" t="s">
        <v>11</v>
      </c>
      <c r="F60">
        <v>16</v>
      </c>
      <c r="G60" t="s">
        <v>12</v>
      </c>
      <c r="H60" t="s">
        <v>13</v>
      </c>
      <c r="I60" t="s">
        <v>2041</v>
      </c>
      <c r="K60">
        <v>35</v>
      </c>
      <c r="L60" t="b">
        <v>0</v>
      </c>
      <c r="M60" t="s">
        <v>17</v>
      </c>
      <c r="N60" t="s">
        <v>15</v>
      </c>
    </row>
    <row r="61" spans="1:14" x14ac:dyDescent="0.25">
      <c r="A61" t="s">
        <v>233</v>
      </c>
      <c r="B61" s="7">
        <v>45150</v>
      </c>
      <c r="C61" s="10">
        <v>0.74444444444444446</v>
      </c>
      <c r="D61" t="s">
        <v>234</v>
      </c>
      <c r="E61" t="s">
        <v>11</v>
      </c>
      <c r="F61">
        <v>35</v>
      </c>
      <c r="G61" t="s">
        <v>12</v>
      </c>
      <c r="H61" t="s">
        <v>13</v>
      </c>
      <c r="I61" t="s">
        <v>2041</v>
      </c>
      <c r="K61">
        <v>39</v>
      </c>
      <c r="L61" t="b">
        <v>0</v>
      </c>
      <c r="M61" t="s">
        <v>39</v>
      </c>
      <c r="N61" t="s">
        <v>15</v>
      </c>
    </row>
    <row r="62" spans="1:14" x14ac:dyDescent="0.25">
      <c r="A62" t="s">
        <v>235</v>
      </c>
      <c r="B62" s="7">
        <v>45159</v>
      </c>
      <c r="C62" s="10">
        <v>0.72361111111111109</v>
      </c>
      <c r="D62" t="s">
        <v>236</v>
      </c>
      <c r="E62" t="s">
        <v>11</v>
      </c>
      <c r="F62">
        <v>44</v>
      </c>
      <c r="G62" t="s">
        <v>12</v>
      </c>
      <c r="H62" t="s">
        <v>13</v>
      </c>
      <c r="I62" t="s">
        <v>2041</v>
      </c>
      <c r="K62">
        <v>42</v>
      </c>
      <c r="L62" t="b">
        <v>0</v>
      </c>
      <c r="M62" t="s">
        <v>21</v>
      </c>
      <c r="N62" t="s">
        <v>15</v>
      </c>
    </row>
    <row r="63" spans="1:14" x14ac:dyDescent="0.25">
      <c r="A63" t="s">
        <v>237</v>
      </c>
      <c r="B63" s="7">
        <v>45521</v>
      </c>
      <c r="C63" s="10">
        <v>0.78611111111111109</v>
      </c>
      <c r="D63" t="s">
        <v>238</v>
      </c>
      <c r="E63" t="s">
        <v>11</v>
      </c>
      <c r="F63">
        <v>54</v>
      </c>
      <c r="G63" t="s">
        <v>12</v>
      </c>
      <c r="H63" t="s">
        <v>13</v>
      </c>
      <c r="I63" t="s">
        <v>2041</v>
      </c>
      <c r="K63">
        <v>40</v>
      </c>
      <c r="L63" t="b">
        <v>0</v>
      </c>
      <c r="M63" t="s">
        <v>24</v>
      </c>
      <c r="N63" t="s">
        <v>15</v>
      </c>
    </row>
    <row r="64" spans="1:14" x14ac:dyDescent="0.25">
      <c r="A64" t="s">
        <v>240</v>
      </c>
      <c r="B64" s="7">
        <v>45522</v>
      </c>
      <c r="C64" s="10">
        <v>0.97013888888888888</v>
      </c>
      <c r="D64" t="s">
        <v>241</v>
      </c>
      <c r="E64" t="s">
        <v>11</v>
      </c>
      <c r="F64">
        <v>2</v>
      </c>
      <c r="G64" t="s">
        <v>239</v>
      </c>
      <c r="H64" t="s">
        <v>13</v>
      </c>
      <c r="I64" t="s">
        <v>2041</v>
      </c>
      <c r="K64">
        <v>35</v>
      </c>
      <c r="L64" t="b">
        <v>0</v>
      </c>
      <c r="M64" t="s">
        <v>28</v>
      </c>
      <c r="N64" t="s">
        <v>15</v>
      </c>
    </row>
    <row r="65" spans="1:14" x14ac:dyDescent="0.25">
      <c r="A65" t="s">
        <v>242</v>
      </c>
      <c r="B65" s="7">
        <v>45155</v>
      </c>
      <c r="C65" s="10">
        <v>0.40625</v>
      </c>
      <c r="D65" t="s">
        <v>243</v>
      </c>
      <c r="E65" t="s">
        <v>11</v>
      </c>
      <c r="F65">
        <v>50</v>
      </c>
      <c r="G65" t="s">
        <v>239</v>
      </c>
      <c r="H65" t="s">
        <v>13</v>
      </c>
      <c r="I65" t="s">
        <v>2041</v>
      </c>
      <c r="K65">
        <v>56</v>
      </c>
      <c r="L65" t="b">
        <v>0</v>
      </c>
      <c r="M65" t="s">
        <v>21</v>
      </c>
      <c r="N65" t="s">
        <v>15</v>
      </c>
    </row>
    <row r="66" spans="1:14" x14ac:dyDescent="0.25">
      <c r="A66" t="s">
        <v>244</v>
      </c>
      <c r="B66" s="7">
        <v>45158</v>
      </c>
      <c r="C66" s="10">
        <v>0.89166666666666672</v>
      </c>
      <c r="D66" t="s">
        <v>245</v>
      </c>
      <c r="E66" t="s">
        <v>11</v>
      </c>
      <c r="F66">
        <v>73</v>
      </c>
      <c r="G66" t="s">
        <v>239</v>
      </c>
      <c r="H66" t="s">
        <v>13</v>
      </c>
      <c r="I66" t="s">
        <v>2041</v>
      </c>
      <c r="K66">
        <v>58</v>
      </c>
      <c r="L66" t="b">
        <v>0</v>
      </c>
      <c r="M66" t="s">
        <v>16</v>
      </c>
      <c r="N66" t="s">
        <v>15</v>
      </c>
    </row>
    <row r="67" spans="1:14" x14ac:dyDescent="0.25">
      <c r="A67" t="s">
        <v>246</v>
      </c>
      <c r="B67" s="7">
        <v>45511</v>
      </c>
      <c r="C67" s="10">
        <v>0.50902777777777775</v>
      </c>
      <c r="D67" t="s">
        <v>247</v>
      </c>
      <c r="E67" t="s">
        <v>11</v>
      </c>
      <c r="F67">
        <v>66</v>
      </c>
      <c r="G67" t="s">
        <v>239</v>
      </c>
      <c r="H67" t="s">
        <v>13</v>
      </c>
      <c r="I67" t="s">
        <v>2041</v>
      </c>
      <c r="K67">
        <v>43</v>
      </c>
      <c r="L67" t="b">
        <v>0</v>
      </c>
      <c r="M67" t="s">
        <v>14</v>
      </c>
      <c r="N67" t="s">
        <v>15</v>
      </c>
    </row>
    <row r="68" spans="1:14" x14ac:dyDescent="0.25">
      <c r="A68" t="s">
        <v>248</v>
      </c>
      <c r="B68" s="7">
        <v>45521</v>
      </c>
      <c r="C68" s="10">
        <v>0.43541666666666667</v>
      </c>
      <c r="D68" t="s">
        <v>249</v>
      </c>
      <c r="E68" t="s">
        <v>11</v>
      </c>
      <c r="F68">
        <v>11</v>
      </c>
      <c r="G68" t="s">
        <v>239</v>
      </c>
      <c r="H68" t="s">
        <v>13</v>
      </c>
      <c r="I68" t="s">
        <v>2041</v>
      </c>
      <c r="K68">
        <v>34</v>
      </c>
      <c r="L68" t="b">
        <v>0</v>
      </c>
      <c r="M68" t="s">
        <v>17</v>
      </c>
      <c r="N68" t="s">
        <v>15</v>
      </c>
    </row>
    <row r="69" spans="1:14" x14ac:dyDescent="0.25">
      <c r="A69" t="s">
        <v>250</v>
      </c>
      <c r="B69" s="7">
        <v>45532</v>
      </c>
      <c r="C69" s="10">
        <v>0.6118055555555556</v>
      </c>
      <c r="D69" t="s">
        <v>251</v>
      </c>
      <c r="E69" t="s">
        <v>11</v>
      </c>
      <c r="F69">
        <v>56</v>
      </c>
      <c r="G69" t="s">
        <v>239</v>
      </c>
      <c r="H69" t="s">
        <v>13</v>
      </c>
      <c r="I69" t="s">
        <v>2041</v>
      </c>
      <c r="K69">
        <v>32</v>
      </c>
      <c r="L69" t="b">
        <v>0</v>
      </c>
      <c r="M69" t="s">
        <v>24</v>
      </c>
      <c r="N69" t="s">
        <v>15</v>
      </c>
    </row>
    <row r="70" spans="1:14" x14ac:dyDescent="0.25">
      <c r="A70" t="s">
        <v>252</v>
      </c>
      <c r="B70" s="7">
        <v>45528</v>
      </c>
      <c r="C70" s="10">
        <v>1.0416666666666666E-2</v>
      </c>
      <c r="D70" t="s">
        <v>253</v>
      </c>
      <c r="E70" t="s">
        <v>11</v>
      </c>
      <c r="F70">
        <v>34</v>
      </c>
      <c r="G70" t="s">
        <v>239</v>
      </c>
      <c r="H70" t="s">
        <v>13</v>
      </c>
      <c r="I70" t="s">
        <v>2041</v>
      </c>
      <c r="K70">
        <v>52</v>
      </c>
      <c r="L70" t="b">
        <v>0</v>
      </c>
      <c r="M70" t="s">
        <v>39</v>
      </c>
      <c r="N70" t="s">
        <v>15</v>
      </c>
    </row>
    <row r="71" spans="1:14" x14ac:dyDescent="0.25">
      <c r="A71" t="s">
        <v>254</v>
      </c>
      <c r="B71" s="7">
        <v>45531</v>
      </c>
      <c r="C71" s="10">
        <v>0.15486111111111112</v>
      </c>
      <c r="D71" t="s">
        <v>255</v>
      </c>
      <c r="E71" t="s">
        <v>11</v>
      </c>
      <c r="F71">
        <v>62</v>
      </c>
      <c r="G71" t="s">
        <v>239</v>
      </c>
      <c r="H71" t="s">
        <v>13</v>
      </c>
      <c r="I71" t="s">
        <v>2041</v>
      </c>
      <c r="K71">
        <v>45</v>
      </c>
      <c r="L71" t="b">
        <v>0</v>
      </c>
      <c r="M71" t="s">
        <v>14</v>
      </c>
      <c r="N71" t="s">
        <v>15</v>
      </c>
    </row>
    <row r="72" spans="1:14" x14ac:dyDescent="0.25">
      <c r="A72" t="s">
        <v>256</v>
      </c>
      <c r="B72" s="7">
        <v>45164</v>
      </c>
      <c r="C72" s="10">
        <v>0.34583333333333333</v>
      </c>
      <c r="D72" t="s">
        <v>257</v>
      </c>
      <c r="E72" t="s">
        <v>11</v>
      </c>
      <c r="F72">
        <v>20</v>
      </c>
      <c r="G72" t="s">
        <v>239</v>
      </c>
      <c r="H72" t="s">
        <v>13</v>
      </c>
      <c r="I72" t="s">
        <v>2041</v>
      </c>
      <c r="K72">
        <v>49</v>
      </c>
      <c r="L72" t="b">
        <v>0</v>
      </c>
      <c r="M72" t="s">
        <v>17</v>
      </c>
      <c r="N72" t="s">
        <v>15</v>
      </c>
    </row>
    <row r="73" spans="1:14" x14ac:dyDescent="0.25">
      <c r="A73" t="s">
        <v>258</v>
      </c>
      <c r="B73" s="7">
        <v>45144</v>
      </c>
      <c r="C73" s="10">
        <v>0.43055555555555558</v>
      </c>
      <c r="D73" t="s">
        <v>259</v>
      </c>
      <c r="E73" t="s">
        <v>11</v>
      </c>
      <c r="F73">
        <v>61</v>
      </c>
      <c r="G73" t="s">
        <v>239</v>
      </c>
      <c r="H73" t="s">
        <v>13</v>
      </c>
      <c r="I73" t="s">
        <v>2041</v>
      </c>
      <c r="K73">
        <v>55</v>
      </c>
      <c r="L73" t="b">
        <v>0</v>
      </c>
      <c r="M73" t="s">
        <v>14</v>
      </c>
      <c r="N73" t="s">
        <v>15</v>
      </c>
    </row>
    <row r="74" spans="1:14" x14ac:dyDescent="0.25">
      <c r="A74" t="s">
        <v>260</v>
      </c>
      <c r="B74" s="7">
        <v>45532</v>
      </c>
      <c r="C74" s="10">
        <v>0.35972222222222222</v>
      </c>
      <c r="D74" t="s">
        <v>261</v>
      </c>
      <c r="E74" t="s">
        <v>92</v>
      </c>
      <c r="F74">
        <v>58</v>
      </c>
      <c r="G74" t="s">
        <v>239</v>
      </c>
      <c r="H74" t="s">
        <v>13</v>
      </c>
      <c r="I74" t="s">
        <v>2041</v>
      </c>
      <c r="K74">
        <v>42</v>
      </c>
      <c r="L74" t="b">
        <v>0</v>
      </c>
      <c r="M74" t="s">
        <v>24</v>
      </c>
      <c r="N74" t="s">
        <v>15</v>
      </c>
    </row>
    <row r="75" spans="1:14" x14ac:dyDescent="0.25">
      <c r="A75" t="s">
        <v>262</v>
      </c>
      <c r="B75" s="7">
        <v>45154</v>
      </c>
      <c r="C75" s="10">
        <v>6.7361111111111108E-2</v>
      </c>
      <c r="D75" t="s">
        <v>263</v>
      </c>
      <c r="E75" t="s">
        <v>92</v>
      </c>
      <c r="F75">
        <v>71</v>
      </c>
      <c r="G75" t="s">
        <v>239</v>
      </c>
      <c r="H75" t="s">
        <v>13</v>
      </c>
      <c r="I75" t="s">
        <v>2041</v>
      </c>
      <c r="K75">
        <v>41</v>
      </c>
      <c r="L75" t="b">
        <v>0</v>
      </c>
      <c r="M75" t="s">
        <v>16</v>
      </c>
      <c r="N75" t="s">
        <v>15</v>
      </c>
    </row>
    <row r="76" spans="1:14" x14ac:dyDescent="0.25">
      <c r="A76" t="s">
        <v>264</v>
      </c>
      <c r="B76" s="7">
        <v>45527</v>
      </c>
      <c r="C76" s="10">
        <v>0.18819444444444444</v>
      </c>
      <c r="D76" t="s">
        <v>265</v>
      </c>
      <c r="E76" t="s">
        <v>92</v>
      </c>
      <c r="F76">
        <v>19</v>
      </c>
      <c r="G76" t="s">
        <v>239</v>
      </c>
      <c r="H76" t="s">
        <v>13</v>
      </c>
      <c r="I76" t="s">
        <v>2041</v>
      </c>
      <c r="K76">
        <v>50</v>
      </c>
      <c r="L76" t="b">
        <v>0</v>
      </c>
      <c r="M76" t="s">
        <v>17</v>
      </c>
      <c r="N76" t="s">
        <v>15</v>
      </c>
    </row>
    <row r="77" spans="1:14" x14ac:dyDescent="0.25">
      <c r="A77" t="s">
        <v>266</v>
      </c>
      <c r="B77" s="7">
        <v>45152</v>
      </c>
      <c r="C77" s="10">
        <v>0.87013888888888891</v>
      </c>
      <c r="D77" t="s">
        <v>267</v>
      </c>
      <c r="E77" t="s">
        <v>92</v>
      </c>
      <c r="F77">
        <v>39</v>
      </c>
      <c r="G77" t="s">
        <v>239</v>
      </c>
      <c r="H77" t="s">
        <v>13</v>
      </c>
      <c r="I77" t="s">
        <v>2041</v>
      </c>
      <c r="K77">
        <v>51</v>
      </c>
      <c r="L77" t="b">
        <v>0</v>
      </c>
      <c r="M77" t="s">
        <v>39</v>
      </c>
      <c r="N77" t="s">
        <v>15</v>
      </c>
    </row>
    <row r="78" spans="1:14" x14ac:dyDescent="0.25">
      <c r="A78" t="s">
        <v>268</v>
      </c>
      <c r="B78" s="7">
        <v>45512</v>
      </c>
      <c r="C78" s="10">
        <v>0.47638888888888886</v>
      </c>
      <c r="D78" t="s">
        <v>269</v>
      </c>
      <c r="E78" t="s">
        <v>92</v>
      </c>
      <c r="F78">
        <v>77</v>
      </c>
      <c r="G78" t="s">
        <v>239</v>
      </c>
      <c r="H78" t="s">
        <v>13</v>
      </c>
      <c r="I78" t="s">
        <v>2041</v>
      </c>
      <c r="K78">
        <v>52</v>
      </c>
      <c r="L78" t="b">
        <v>0</v>
      </c>
      <c r="M78" t="s">
        <v>16</v>
      </c>
      <c r="N78" t="s">
        <v>15</v>
      </c>
    </row>
    <row r="79" spans="1:14" x14ac:dyDescent="0.25">
      <c r="A79" t="s">
        <v>270</v>
      </c>
      <c r="B79" s="7">
        <v>45517</v>
      </c>
      <c r="C79" s="10">
        <v>8.611111111111111E-2</v>
      </c>
      <c r="D79" t="s">
        <v>271</v>
      </c>
      <c r="E79" t="s">
        <v>92</v>
      </c>
      <c r="F79">
        <v>2</v>
      </c>
      <c r="G79" t="s">
        <v>239</v>
      </c>
      <c r="H79" t="s">
        <v>13</v>
      </c>
      <c r="I79" t="s">
        <v>2041</v>
      </c>
      <c r="K79">
        <v>59</v>
      </c>
      <c r="L79" t="b">
        <v>0</v>
      </c>
      <c r="M79" t="s">
        <v>28</v>
      </c>
      <c r="N79" t="s">
        <v>15</v>
      </c>
    </row>
    <row r="80" spans="1:14" x14ac:dyDescent="0.25">
      <c r="A80" t="s">
        <v>272</v>
      </c>
      <c r="B80" s="7">
        <v>45520</v>
      </c>
      <c r="C80" s="10">
        <v>0.69027777777777777</v>
      </c>
      <c r="D80" t="s">
        <v>273</v>
      </c>
      <c r="E80" t="s">
        <v>92</v>
      </c>
      <c r="F80">
        <v>55</v>
      </c>
      <c r="G80" t="s">
        <v>239</v>
      </c>
      <c r="H80" t="s">
        <v>13</v>
      </c>
      <c r="I80" t="s">
        <v>2041</v>
      </c>
      <c r="K80">
        <v>35</v>
      </c>
      <c r="L80" t="b">
        <v>0</v>
      </c>
      <c r="M80" t="s">
        <v>24</v>
      </c>
      <c r="N80" t="s">
        <v>15</v>
      </c>
    </row>
    <row r="81" spans="1:14" x14ac:dyDescent="0.25">
      <c r="A81" t="s">
        <v>274</v>
      </c>
      <c r="B81" s="7">
        <v>45509</v>
      </c>
      <c r="C81" s="10">
        <v>0.73263888888888884</v>
      </c>
      <c r="D81" t="s">
        <v>275</v>
      </c>
      <c r="E81" t="s">
        <v>92</v>
      </c>
      <c r="F81">
        <v>8</v>
      </c>
      <c r="G81" t="s">
        <v>239</v>
      </c>
      <c r="H81" t="s">
        <v>13</v>
      </c>
      <c r="I81" t="s">
        <v>2041</v>
      </c>
      <c r="K81">
        <v>37</v>
      </c>
      <c r="L81" t="b">
        <v>0</v>
      </c>
      <c r="M81" t="s">
        <v>28</v>
      </c>
      <c r="N81" t="s">
        <v>15</v>
      </c>
    </row>
    <row r="82" spans="1:14" x14ac:dyDescent="0.25">
      <c r="A82" t="s">
        <v>276</v>
      </c>
      <c r="B82" s="7">
        <v>45165</v>
      </c>
      <c r="C82" s="10">
        <v>3.6805555555555557E-2</v>
      </c>
      <c r="D82" t="s">
        <v>277</v>
      </c>
      <c r="E82" t="s">
        <v>92</v>
      </c>
      <c r="F82">
        <v>61</v>
      </c>
      <c r="G82" t="s">
        <v>239</v>
      </c>
      <c r="H82" t="s">
        <v>13</v>
      </c>
      <c r="I82" t="s">
        <v>2041</v>
      </c>
      <c r="K82">
        <v>42</v>
      </c>
      <c r="L82" t="b">
        <v>0</v>
      </c>
      <c r="M82" t="s">
        <v>14</v>
      </c>
      <c r="N82" t="s">
        <v>15</v>
      </c>
    </row>
    <row r="83" spans="1:14" x14ac:dyDescent="0.25">
      <c r="A83" t="s">
        <v>278</v>
      </c>
      <c r="B83" s="7">
        <v>45165</v>
      </c>
      <c r="C83" s="10">
        <v>2.5694444444444443E-2</v>
      </c>
      <c r="D83" t="s">
        <v>279</v>
      </c>
      <c r="E83" t="s">
        <v>92</v>
      </c>
      <c r="F83">
        <v>8</v>
      </c>
      <c r="G83" t="s">
        <v>239</v>
      </c>
      <c r="H83" t="s">
        <v>13</v>
      </c>
      <c r="I83" t="s">
        <v>2040</v>
      </c>
      <c r="K83">
        <v>41</v>
      </c>
      <c r="L83" t="b">
        <v>1</v>
      </c>
      <c r="M83" t="s">
        <v>28</v>
      </c>
      <c r="N83" t="s">
        <v>15</v>
      </c>
    </row>
    <row r="84" spans="1:14" x14ac:dyDescent="0.25">
      <c r="A84" t="s">
        <v>280</v>
      </c>
      <c r="B84" s="7">
        <v>45521</v>
      </c>
      <c r="C84" s="10">
        <v>0.81805555555555554</v>
      </c>
      <c r="D84" t="s">
        <v>281</v>
      </c>
      <c r="E84" t="s">
        <v>92</v>
      </c>
      <c r="F84">
        <v>62</v>
      </c>
      <c r="G84" t="s">
        <v>239</v>
      </c>
      <c r="H84" t="s">
        <v>13</v>
      </c>
      <c r="I84" t="s">
        <v>2040</v>
      </c>
      <c r="K84">
        <v>32</v>
      </c>
      <c r="L84" t="b">
        <v>1</v>
      </c>
      <c r="M84" t="s">
        <v>14</v>
      </c>
      <c r="N84" t="s">
        <v>15</v>
      </c>
    </row>
    <row r="85" spans="1:14" x14ac:dyDescent="0.25">
      <c r="A85" t="s">
        <v>286</v>
      </c>
      <c r="B85" s="7">
        <v>45150</v>
      </c>
      <c r="C85" s="10">
        <v>0.74375000000000002</v>
      </c>
      <c r="D85" t="s">
        <v>287</v>
      </c>
      <c r="E85" t="s">
        <v>92</v>
      </c>
      <c r="F85">
        <v>33</v>
      </c>
      <c r="G85" t="s">
        <v>239</v>
      </c>
      <c r="H85" t="s">
        <v>13</v>
      </c>
      <c r="I85" t="s">
        <v>2040</v>
      </c>
      <c r="K85">
        <v>36</v>
      </c>
      <c r="L85" t="b">
        <v>1</v>
      </c>
      <c r="M85" t="s">
        <v>39</v>
      </c>
      <c r="N85" t="s">
        <v>15</v>
      </c>
    </row>
    <row r="86" spans="1:14" x14ac:dyDescent="0.25">
      <c r="A86" t="s">
        <v>294</v>
      </c>
      <c r="B86" s="7">
        <v>45514</v>
      </c>
      <c r="C86" s="10">
        <v>0.54722222222222228</v>
      </c>
      <c r="D86" t="s">
        <v>295</v>
      </c>
      <c r="E86" t="s">
        <v>92</v>
      </c>
      <c r="F86">
        <v>16</v>
      </c>
      <c r="G86" t="s">
        <v>239</v>
      </c>
      <c r="H86" t="s">
        <v>13</v>
      </c>
      <c r="I86" t="s">
        <v>2040</v>
      </c>
      <c r="K86">
        <v>32</v>
      </c>
      <c r="L86" t="b">
        <v>1</v>
      </c>
      <c r="M86" t="s">
        <v>17</v>
      </c>
      <c r="N86" t="s">
        <v>15</v>
      </c>
    </row>
    <row r="87" spans="1:14" x14ac:dyDescent="0.25">
      <c r="A87" t="s">
        <v>300</v>
      </c>
      <c r="B87" s="7">
        <v>45533</v>
      </c>
      <c r="C87" s="10">
        <v>0.26805555555555555</v>
      </c>
      <c r="D87" t="s">
        <v>301</v>
      </c>
      <c r="E87" t="s">
        <v>92</v>
      </c>
      <c r="F87">
        <v>4</v>
      </c>
      <c r="G87" t="s">
        <v>239</v>
      </c>
      <c r="H87" t="s">
        <v>13</v>
      </c>
      <c r="I87" t="s">
        <v>2040</v>
      </c>
      <c r="K87">
        <v>54</v>
      </c>
      <c r="L87" t="b">
        <v>1</v>
      </c>
      <c r="M87" t="s">
        <v>28</v>
      </c>
      <c r="N87" t="s">
        <v>15</v>
      </c>
    </row>
    <row r="88" spans="1:14" x14ac:dyDescent="0.25">
      <c r="A88" t="s">
        <v>304</v>
      </c>
      <c r="B88" s="7">
        <v>45159</v>
      </c>
      <c r="C88" s="10">
        <v>0.49166666666666664</v>
      </c>
      <c r="D88" t="s">
        <v>305</v>
      </c>
      <c r="E88" t="s">
        <v>92</v>
      </c>
      <c r="F88">
        <v>40</v>
      </c>
      <c r="G88" t="s">
        <v>239</v>
      </c>
      <c r="H88" t="s">
        <v>13</v>
      </c>
      <c r="I88" t="s">
        <v>2040</v>
      </c>
      <c r="K88">
        <v>33</v>
      </c>
      <c r="L88" t="b">
        <v>1</v>
      </c>
      <c r="M88" t="s">
        <v>39</v>
      </c>
      <c r="N88" t="s">
        <v>15</v>
      </c>
    </row>
    <row r="89" spans="1:14" x14ac:dyDescent="0.25">
      <c r="A89" t="s">
        <v>310</v>
      </c>
      <c r="B89" s="7">
        <v>45157</v>
      </c>
      <c r="C89" s="10">
        <v>0.40486111111111112</v>
      </c>
      <c r="D89" t="s">
        <v>311</v>
      </c>
      <c r="E89" t="s">
        <v>92</v>
      </c>
      <c r="F89">
        <v>38</v>
      </c>
      <c r="G89" t="s">
        <v>239</v>
      </c>
      <c r="H89" t="s">
        <v>13</v>
      </c>
      <c r="I89" t="s">
        <v>2040</v>
      </c>
      <c r="K89">
        <v>54</v>
      </c>
      <c r="L89" t="b">
        <v>1</v>
      </c>
      <c r="M89" t="s">
        <v>39</v>
      </c>
      <c r="N89" t="s">
        <v>15</v>
      </c>
    </row>
    <row r="90" spans="1:14" x14ac:dyDescent="0.25">
      <c r="A90" t="s">
        <v>318</v>
      </c>
      <c r="B90" s="7">
        <v>45143</v>
      </c>
      <c r="C90" s="10">
        <v>0.41597222222222224</v>
      </c>
      <c r="D90" t="s">
        <v>319</v>
      </c>
      <c r="E90" t="s">
        <v>92</v>
      </c>
      <c r="F90">
        <v>1</v>
      </c>
      <c r="G90" t="s">
        <v>239</v>
      </c>
      <c r="H90" t="s">
        <v>13</v>
      </c>
      <c r="I90" t="s">
        <v>2040</v>
      </c>
      <c r="K90">
        <v>43</v>
      </c>
      <c r="L90" t="b">
        <v>1</v>
      </c>
      <c r="M90" t="s">
        <v>28</v>
      </c>
      <c r="N90" t="s">
        <v>15</v>
      </c>
    </row>
    <row r="91" spans="1:14" x14ac:dyDescent="0.25">
      <c r="A91" t="s">
        <v>320</v>
      </c>
      <c r="B91" s="7">
        <v>45510</v>
      </c>
      <c r="C91" s="10">
        <v>0.73263888888888884</v>
      </c>
      <c r="D91" t="s">
        <v>321</v>
      </c>
      <c r="E91" t="s">
        <v>92</v>
      </c>
      <c r="F91">
        <v>22</v>
      </c>
      <c r="G91" t="s">
        <v>239</v>
      </c>
      <c r="H91" t="s">
        <v>13</v>
      </c>
      <c r="I91" t="s">
        <v>2040</v>
      </c>
      <c r="K91">
        <v>41</v>
      </c>
      <c r="L91" t="b">
        <v>1</v>
      </c>
      <c r="M91" t="s">
        <v>25</v>
      </c>
      <c r="N91" t="s">
        <v>15</v>
      </c>
    </row>
    <row r="92" spans="1:14" x14ac:dyDescent="0.25">
      <c r="A92" t="s">
        <v>322</v>
      </c>
      <c r="B92" s="7">
        <v>45513</v>
      </c>
      <c r="C92" s="10">
        <v>0.86944444444444446</v>
      </c>
      <c r="D92" t="s">
        <v>323</v>
      </c>
      <c r="E92" t="s">
        <v>92</v>
      </c>
      <c r="F92">
        <v>31</v>
      </c>
      <c r="G92" t="s">
        <v>239</v>
      </c>
      <c r="H92" t="s">
        <v>13</v>
      </c>
      <c r="I92" t="s">
        <v>2040</v>
      </c>
      <c r="K92">
        <v>43</v>
      </c>
      <c r="L92" t="b">
        <v>1</v>
      </c>
      <c r="M92" t="s">
        <v>39</v>
      </c>
      <c r="N92" t="s">
        <v>15</v>
      </c>
    </row>
    <row r="93" spans="1:14" x14ac:dyDescent="0.25">
      <c r="A93" t="s">
        <v>326</v>
      </c>
      <c r="B93" s="7">
        <v>45164</v>
      </c>
      <c r="C93" s="10">
        <v>3.4027777777777775E-2</v>
      </c>
      <c r="D93" t="s">
        <v>327</v>
      </c>
      <c r="E93" t="s">
        <v>92</v>
      </c>
      <c r="F93">
        <v>5</v>
      </c>
      <c r="G93" t="s">
        <v>239</v>
      </c>
      <c r="H93" t="s">
        <v>13</v>
      </c>
      <c r="I93" t="s">
        <v>2040</v>
      </c>
      <c r="K93">
        <v>38</v>
      </c>
      <c r="L93" t="b">
        <v>1</v>
      </c>
      <c r="M93" t="s">
        <v>28</v>
      </c>
      <c r="N93" t="s">
        <v>15</v>
      </c>
    </row>
    <row r="94" spans="1:14" x14ac:dyDescent="0.25">
      <c r="A94" t="s">
        <v>328</v>
      </c>
      <c r="B94" s="7">
        <v>45520</v>
      </c>
      <c r="C94" s="10">
        <v>0.93333333333333335</v>
      </c>
      <c r="D94" t="s">
        <v>329</v>
      </c>
      <c r="E94" t="s">
        <v>92</v>
      </c>
      <c r="F94">
        <v>35</v>
      </c>
      <c r="G94" t="s">
        <v>239</v>
      </c>
      <c r="H94" t="s">
        <v>13</v>
      </c>
      <c r="I94" t="s">
        <v>2040</v>
      </c>
      <c r="K94">
        <v>32</v>
      </c>
      <c r="L94" t="b">
        <v>1</v>
      </c>
      <c r="M94" t="s">
        <v>39</v>
      </c>
      <c r="N94" t="s">
        <v>15</v>
      </c>
    </row>
    <row r="95" spans="1:14" x14ac:dyDescent="0.25">
      <c r="A95" t="s">
        <v>336</v>
      </c>
      <c r="B95" s="7">
        <v>45527</v>
      </c>
      <c r="C95" s="10">
        <v>0.13819444444444445</v>
      </c>
      <c r="D95" t="s">
        <v>337</v>
      </c>
      <c r="E95" t="s">
        <v>11</v>
      </c>
      <c r="F95">
        <v>32</v>
      </c>
      <c r="G95" t="s">
        <v>239</v>
      </c>
      <c r="H95" t="s">
        <v>13</v>
      </c>
      <c r="I95" t="s">
        <v>2040</v>
      </c>
      <c r="K95">
        <v>37</v>
      </c>
      <c r="L95" t="b">
        <v>1</v>
      </c>
      <c r="M95" t="s">
        <v>39</v>
      </c>
      <c r="N95" t="s">
        <v>15</v>
      </c>
    </row>
    <row r="96" spans="1:14" x14ac:dyDescent="0.25">
      <c r="A96" t="s">
        <v>342</v>
      </c>
      <c r="B96" s="7">
        <v>45511</v>
      </c>
      <c r="C96" s="10">
        <v>0.9770833333333333</v>
      </c>
      <c r="D96" t="s">
        <v>343</v>
      </c>
      <c r="E96" t="s">
        <v>11</v>
      </c>
      <c r="F96">
        <v>63</v>
      </c>
      <c r="G96" t="s">
        <v>239</v>
      </c>
      <c r="H96" t="s">
        <v>13</v>
      </c>
      <c r="I96" t="s">
        <v>2040</v>
      </c>
      <c r="K96">
        <v>44</v>
      </c>
      <c r="L96" t="b">
        <v>1</v>
      </c>
      <c r="M96" t="s">
        <v>14</v>
      </c>
      <c r="N96" t="s">
        <v>15</v>
      </c>
    </row>
    <row r="97" spans="1:14" x14ac:dyDescent="0.25">
      <c r="A97" t="s">
        <v>352</v>
      </c>
      <c r="B97" s="7">
        <v>45166</v>
      </c>
      <c r="C97" s="10">
        <v>0.19375000000000001</v>
      </c>
      <c r="D97" t="s">
        <v>353</v>
      </c>
      <c r="E97" t="s">
        <v>11</v>
      </c>
      <c r="F97">
        <v>11</v>
      </c>
      <c r="G97" t="s">
        <v>239</v>
      </c>
      <c r="H97" t="s">
        <v>13</v>
      </c>
      <c r="I97" t="s">
        <v>2040</v>
      </c>
      <c r="K97">
        <v>38</v>
      </c>
      <c r="L97" t="b">
        <v>1</v>
      </c>
      <c r="M97" t="s">
        <v>17</v>
      </c>
      <c r="N97" t="s">
        <v>15</v>
      </c>
    </row>
    <row r="98" spans="1:14" x14ac:dyDescent="0.25">
      <c r="A98" t="s">
        <v>364</v>
      </c>
      <c r="B98" s="7">
        <v>45524</v>
      </c>
      <c r="C98" s="10">
        <v>0.85486111111111107</v>
      </c>
      <c r="D98" t="s">
        <v>365</v>
      </c>
      <c r="E98" t="s">
        <v>11</v>
      </c>
      <c r="F98">
        <v>35</v>
      </c>
      <c r="G98" t="s">
        <v>239</v>
      </c>
      <c r="H98" t="s">
        <v>13</v>
      </c>
      <c r="I98" t="s">
        <v>2040</v>
      </c>
      <c r="K98">
        <v>48</v>
      </c>
      <c r="L98" t="b">
        <v>1</v>
      </c>
      <c r="M98" t="s">
        <v>39</v>
      </c>
      <c r="N98" t="s">
        <v>15</v>
      </c>
    </row>
    <row r="99" spans="1:14" x14ac:dyDescent="0.25">
      <c r="A99" t="s">
        <v>372</v>
      </c>
      <c r="B99" s="7">
        <v>45505</v>
      </c>
      <c r="C99" s="10">
        <v>0.61527777777777781</v>
      </c>
      <c r="D99" t="s">
        <v>373</v>
      </c>
      <c r="E99" t="s">
        <v>11</v>
      </c>
      <c r="F99">
        <v>38</v>
      </c>
      <c r="G99" t="s">
        <v>239</v>
      </c>
      <c r="H99" t="s">
        <v>13</v>
      </c>
      <c r="I99" t="s">
        <v>2040</v>
      </c>
      <c r="K99">
        <v>56</v>
      </c>
      <c r="L99" t="b">
        <v>1</v>
      </c>
      <c r="M99" t="s">
        <v>39</v>
      </c>
      <c r="N99" t="s">
        <v>15</v>
      </c>
    </row>
    <row r="100" spans="1:14" x14ac:dyDescent="0.25">
      <c r="A100" t="s">
        <v>384</v>
      </c>
      <c r="B100" s="7">
        <v>45156</v>
      </c>
      <c r="C100" s="10">
        <v>0.56736111111111109</v>
      </c>
      <c r="D100" t="s">
        <v>385</v>
      </c>
      <c r="E100" t="s">
        <v>11</v>
      </c>
      <c r="F100">
        <v>13</v>
      </c>
      <c r="G100" t="s">
        <v>239</v>
      </c>
      <c r="H100" t="s">
        <v>13</v>
      </c>
      <c r="I100" t="s">
        <v>2040</v>
      </c>
      <c r="K100">
        <v>53</v>
      </c>
      <c r="L100" t="b">
        <v>1</v>
      </c>
      <c r="M100" t="s">
        <v>17</v>
      </c>
      <c r="N100" t="s">
        <v>15</v>
      </c>
    </row>
    <row r="101" spans="1:14" x14ac:dyDescent="0.25">
      <c r="A101" t="s">
        <v>394</v>
      </c>
      <c r="B101" s="7">
        <v>45156</v>
      </c>
      <c r="C101" s="10">
        <v>9.0277777777777769E-3</v>
      </c>
      <c r="D101" t="s">
        <v>395</v>
      </c>
      <c r="E101" t="s">
        <v>11</v>
      </c>
      <c r="F101">
        <v>17</v>
      </c>
      <c r="G101" t="s">
        <v>239</v>
      </c>
      <c r="H101" t="s">
        <v>13</v>
      </c>
      <c r="I101" t="s">
        <v>2040</v>
      </c>
      <c r="K101">
        <v>45</v>
      </c>
      <c r="L101" t="b">
        <v>1</v>
      </c>
      <c r="M101" t="s">
        <v>17</v>
      </c>
      <c r="N101" t="s">
        <v>15</v>
      </c>
    </row>
    <row r="102" spans="1:14" x14ac:dyDescent="0.25">
      <c r="A102" t="s">
        <v>398</v>
      </c>
      <c r="B102" s="7">
        <v>45513</v>
      </c>
      <c r="C102" s="10">
        <v>0.54652777777777772</v>
      </c>
      <c r="D102" t="s">
        <v>399</v>
      </c>
      <c r="E102" t="s">
        <v>11</v>
      </c>
      <c r="F102">
        <v>65</v>
      </c>
      <c r="G102" t="s">
        <v>239</v>
      </c>
      <c r="H102" t="s">
        <v>13</v>
      </c>
      <c r="I102" t="s">
        <v>2040</v>
      </c>
      <c r="K102">
        <v>44</v>
      </c>
      <c r="L102" t="b">
        <v>1</v>
      </c>
      <c r="M102" t="s">
        <v>14</v>
      </c>
      <c r="N102" t="s">
        <v>15</v>
      </c>
    </row>
    <row r="103" spans="1:14" x14ac:dyDescent="0.25">
      <c r="A103" t="s">
        <v>402</v>
      </c>
      <c r="B103" s="7">
        <v>45522</v>
      </c>
      <c r="C103" s="10">
        <v>0.55972222222222223</v>
      </c>
      <c r="D103" t="s">
        <v>403</v>
      </c>
      <c r="E103" t="s">
        <v>11</v>
      </c>
      <c r="F103">
        <v>9</v>
      </c>
      <c r="G103" t="s">
        <v>239</v>
      </c>
      <c r="H103" t="s">
        <v>13</v>
      </c>
      <c r="I103" t="s">
        <v>2040</v>
      </c>
      <c r="K103">
        <v>34</v>
      </c>
      <c r="L103" t="b">
        <v>1</v>
      </c>
      <c r="M103" t="s">
        <v>28</v>
      </c>
      <c r="N103" t="s">
        <v>15</v>
      </c>
    </row>
    <row r="104" spans="1:14" x14ac:dyDescent="0.25">
      <c r="A104" t="s">
        <v>404</v>
      </c>
      <c r="B104" s="7">
        <v>45147</v>
      </c>
      <c r="C104" s="10">
        <v>0.86388888888888893</v>
      </c>
      <c r="D104" t="s">
        <v>405</v>
      </c>
      <c r="E104" t="s">
        <v>11</v>
      </c>
      <c r="F104">
        <v>39</v>
      </c>
      <c r="G104" t="s">
        <v>239</v>
      </c>
      <c r="H104" t="s">
        <v>13</v>
      </c>
      <c r="I104" t="s">
        <v>2040</v>
      </c>
      <c r="K104">
        <v>48</v>
      </c>
      <c r="L104" t="b">
        <v>1</v>
      </c>
      <c r="M104" t="s">
        <v>39</v>
      </c>
      <c r="N104" t="s">
        <v>15</v>
      </c>
    </row>
    <row r="105" spans="1:14" x14ac:dyDescent="0.25">
      <c r="A105" t="s">
        <v>406</v>
      </c>
      <c r="B105" s="7">
        <v>45160</v>
      </c>
      <c r="C105" s="10">
        <v>0.12291666666666666</v>
      </c>
      <c r="D105" t="s">
        <v>407</v>
      </c>
      <c r="E105" t="s">
        <v>11</v>
      </c>
      <c r="F105">
        <v>52</v>
      </c>
      <c r="G105" t="s">
        <v>239</v>
      </c>
      <c r="H105" t="s">
        <v>13</v>
      </c>
      <c r="I105" t="s">
        <v>2040</v>
      </c>
      <c r="K105">
        <v>55</v>
      </c>
      <c r="L105" t="b">
        <v>1</v>
      </c>
      <c r="M105" t="s">
        <v>24</v>
      </c>
      <c r="N105" t="s">
        <v>15</v>
      </c>
    </row>
    <row r="106" spans="1:14" x14ac:dyDescent="0.25">
      <c r="A106" t="s">
        <v>409</v>
      </c>
      <c r="B106" s="7">
        <v>45527</v>
      </c>
      <c r="C106" s="10">
        <v>0.99236111111111114</v>
      </c>
      <c r="D106" t="s">
        <v>410</v>
      </c>
      <c r="E106" t="s">
        <v>92</v>
      </c>
      <c r="F106">
        <v>16</v>
      </c>
      <c r="G106" t="s">
        <v>408</v>
      </c>
      <c r="H106" t="s">
        <v>13</v>
      </c>
      <c r="I106" t="s">
        <v>2040</v>
      </c>
      <c r="K106">
        <v>58</v>
      </c>
      <c r="L106" t="b">
        <v>1</v>
      </c>
      <c r="M106" t="s">
        <v>17</v>
      </c>
      <c r="N106" t="s">
        <v>15</v>
      </c>
    </row>
    <row r="107" spans="1:14" x14ac:dyDescent="0.25">
      <c r="A107" t="s">
        <v>411</v>
      </c>
      <c r="B107" s="7">
        <v>45151</v>
      </c>
      <c r="C107" s="10">
        <v>0.58125000000000004</v>
      </c>
      <c r="D107" t="s">
        <v>412</v>
      </c>
      <c r="E107" t="s">
        <v>92</v>
      </c>
      <c r="F107">
        <v>54</v>
      </c>
      <c r="G107" t="s">
        <v>408</v>
      </c>
      <c r="H107" t="s">
        <v>13</v>
      </c>
      <c r="I107" t="s">
        <v>2040</v>
      </c>
      <c r="K107">
        <v>46</v>
      </c>
      <c r="L107" t="b">
        <v>1</v>
      </c>
      <c r="M107" t="s">
        <v>24</v>
      </c>
      <c r="N107" t="s">
        <v>15</v>
      </c>
    </row>
    <row r="108" spans="1:14" x14ac:dyDescent="0.25">
      <c r="A108" t="s">
        <v>417</v>
      </c>
      <c r="B108" s="7">
        <v>45158</v>
      </c>
      <c r="C108" s="10">
        <v>0.45069444444444445</v>
      </c>
      <c r="D108" t="s">
        <v>418</v>
      </c>
      <c r="E108" t="s">
        <v>92</v>
      </c>
      <c r="F108">
        <v>34</v>
      </c>
      <c r="G108" t="s">
        <v>408</v>
      </c>
      <c r="H108" t="s">
        <v>13</v>
      </c>
      <c r="I108" t="s">
        <v>2040</v>
      </c>
      <c r="K108">
        <v>42</v>
      </c>
      <c r="L108" t="b">
        <v>1</v>
      </c>
      <c r="M108" t="s">
        <v>39</v>
      </c>
      <c r="N108" t="s">
        <v>15</v>
      </c>
    </row>
    <row r="109" spans="1:14" x14ac:dyDescent="0.25">
      <c r="A109" t="s">
        <v>419</v>
      </c>
      <c r="B109" s="7">
        <v>45519</v>
      </c>
      <c r="C109" s="10">
        <v>0.96875</v>
      </c>
      <c r="D109" t="s">
        <v>420</v>
      </c>
      <c r="E109" t="s">
        <v>92</v>
      </c>
      <c r="F109">
        <v>61</v>
      </c>
      <c r="G109" t="s">
        <v>408</v>
      </c>
      <c r="H109" t="s">
        <v>13</v>
      </c>
      <c r="I109" t="s">
        <v>2040</v>
      </c>
      <c r="K109">
        <v>59</v>
      </c>
      <c r="L109" t="b">
        <v>1</v>
      </c>
      <c r="M109" t="s">
        <v>14</v>
      </c>
      <c r="N109" t="s">
        <v>15</v>
      </c>
    </row>
    <row r="110" spans="1:14" x14ac:dyDescent="0.25">
      <c r="A110" t="s">
        <v>423</v>
      </c>
      <c r="B110" s="7">
        <v>45507</v>
      </c>
      <c r="C110" s="10">
        <v>0.20833333333333334</v>
      </c>
      <c r="D110" t="s">
        <v>424</v>
      </c>
      <c r="E110" t="s">
        <v>92</v>
      </c>
      <c r="F110">
        <v>74</v>
      </c>
      <c r="G110" t="s">
        <v>408</v>
      </c>
      <c r="H110" t="s">
        <v>13</v>
      </c>
      <c r="I110" t="s">
        <v>2040</v>
      </c>
      <c r="K110">
        <v>52</v>
      </c>
      <c r="L110" t="b">
        <v>1</v>
      </c>
      <c r="M110" t="s">
        <v>16</v>
      </c>
      <c r="N110" t="s">
        <v>15</v>
      </c>
    </row>
    <row r="111" spans="1:14" x14ac:dyDescent="0.25">
      <c r="A111" t="s">
        <v>451</v>
      </c>
      <c r="B111" s="7">
        <v>45511</v>
      </c>
      <c r="C111" s="10">
        <v>0.96666666666666667</v>
      </c>
      <c r="D111" t="s">
        <v>452</v>
      </c>
      <c r="E111" t="s">
        <v>92</v>
      </c>
      <c r="F111">
        <v>38</v>
      </c>
      <c r="G111" t="s">
        <v>408</v>
      </c>
      <c r="H111" t="s">
        <v>13</v>
      </c>
      <c r="I111" t="s">
        <v>2041</v>
      </c>
      <c r="K111">
        <v>48</v>
      </c>
      <c r="L111" t="b">
        <v>0</v>
      </c>
      <c r="M111" t="s">
        <v>39</v>
      </c>
      <c r="N111" t="s">
        <v>15</v>
      </c>
    </row>
    <row r="112" spans="1:14" x14ac:dyDescent="0.25">
      <c r="A112" t="s">
        <v>453</v>
      </c>
      <c r="B112" s="7">
        <v>45160</v>
      </c>
      <c r="C112" s="10">
        <v>0.27291666666666664</v>
      </c>
      <c r="D112" t="s">
        <v>454</v>
      </c>
      <c r="E112" t="s">
        <v>92</v>
      </c>
      <c r="F112">
        <v>31</v>
      </c>
      <c r="G112" t="s">
        <v>408</v>
      </c>
      <c r="H112" t="s">
        <v>13</v>
      </c>
      <c r="I112" t="s">
        <v>2041</v>
      </c>
      <c r="K112">
        <v>34</v>
      </c>
      <c r="L112" t="b">
        <v>0</v>
      </c>
      <c r="M112" t="s">
        <v>39</v>
      </c>
      <c r="N112" t="s">
        <v>15</v>
      </c>
    </row>
    <row r="113" spans="1:14" x14ac:dyDescent="0.25">
      <c r="A113" t="s">
        <v>455</v>
      </c>
      <c r="B113" s="7">
        <v>45143</v>
      </c>
      <c r="C113" s="10">
        <v>0.53888888888888886</v>
      </c>
      <c r="D113" t="s">
        <v>456</v>
      </c>
      <c r="E113" t="s">
        <v>92</v>
      </c>
      <c r="F113">
        <v>46</v>
      </c>
      <c r="G113" t="s">
        <v>408</v>
      </c>
      <c r="H113" t="s">
        <v>13</v>
      </c>
      <c r="I113" t="s">
        <v>2041</v>
      </c>
      <c r="K113">
        <v>50</v>
      </c>
      <c r="L113" t="b">
        <v>0</v>
      </c>
      <c r="M113" t="s">
        <v>21</v>
      </c>
      <c r="N113" t="s">
        <v>15</v>
      </c>
    </row>
    <row r="114" spans="1:14" x14ac:dyDescent="0.25">
      <c r="A114" t="s">
        <v>457</v>
      </c>
      <c r="B114" s="7">
        <v>45529</v>
      </c>
      <c r="C114" s="10">
        <v>0.35069444444444442</v>
      </c>
      <c r="D114" t="s">
        <v>458</v>
      </c>
      <c r="E114" t="s">
        <v>92</v>
      </c>
      <c r="F114">
        <v>37</v>
      </c>
      <c r="G114" t="s">
        <v>408</v>
      </c>
      <c r="H114" t="s">
        <v>13</v>
      </c>
      <c r="I114" t="s">
        <v>2041</v>
      </c>
      <c r="K114">
        <v>50</v>
      </c>
      <c r="L114" t="b">
        <v>0</v>
      </c>
      <c r="M114" t="s">
        <v>39</v>
      </c>
      <c r="N114" t="s">
        <v>15</v>
      </c>
    </row>
    <row r="115" spans="1:14" x14ac:dyDescent="0.25">
      <c r="A115" t="s">
        <v>459</v>
      </c>
      <c r="B115" s="7">
        <v>45518</v>
      </c>
      <c r="C115" s="10">
        <v>0.38124999999999998</v>
      </c>
      <c r="D115" t="s">
        <v>460</v>
      </c>
      <c r="E115" t="s">
        <v>92</v>
      </c>
      <c r="F115">
        <v>72</v>
      </c>
      <c r="G115" t="s">
        <v>408</v>
      </c>
      <c r="H115" t="s">
        <v>13</v>
      </c>
      <c r="I115" t="s">
        <v>2041</v>
      </c>
      <c r="K115">
        <v>51</v>
      </c>
      <c r="L115" t="b">
        <v>0</v>
      </c>
      <c r="M115" t="s">
        <v>16</v>
      </c>
      <c r="N115" t="s">
        <v>15</v>
      </c>
    </row>
    <row r="116" spans="1:14" x14ac:dyDescent="0.25">
      <c r="A116" t="s">
        <v>461</v>
      </c>
      <c r="B116" s="7">
        <v>45147</v>
      </c>
      <c r="C116" s="10">
        <v>0.36041666666666666</v>
      </c>
      <c r="D116" t="s">
        <v>462</v>
      </c>
      <c r="E116" t="s">
        <v>92</v>
      </c>
      <c r="F116">
        <v>38</v>
      </c>
      <c r="G116" t="s">
        <v>408</v>
      </c>
      <c r="H116" t="s">
        <v>13</v>
      </c>
      <c r="I116" t="s">
        <v>2041</v>
      </c>
      <c r="K116">
        <v>39</v>
      </c>
      <c r="L116" t="b">
        <v>0</v>
      </c>
      <c r="M116" t="s">
        <v>39</v>
      </c>
      <c r="N116" t="s">
        <v>15</v>
      </c>
    </row>
    <row r="117" spans="1:14" x14ac:dyDescent="0.25">
      <c r="A117" t="s">
        <v>463</v>
      </c>
      <c r="B117" s="7">
        <v>45508</v>
      </c>
      <c r="C117" s="10">
        <v>0.94097222222222221</v>
      </c>
      <c r="D117" t="s">
        <v>464</v>
      </c>
      <c r="E117" t="s">
        <v>92</v>
      </c>
      <c r="F117">
        <v>58</v>
      </c>
      <c r="G117" t="s">
        <v>408</v>
      </c>
      <c r="H117" t="s">
        <v>13</v>
      </c>
      <c r="I117" t="s">
        <v>2041</v>
      </c>
      <c r="K117">
        <v>59</v>
      </c>
      <c r="L117" t="b">
        <v>0</v>
      </c>
      <c r="M117" t="s">
        <v>24</v>
      </c>
      <c r="N117" t="s">
        <v>15</v>
      </c>
    </row>
    <row r="118" spans="1:14" x14ac:dyDescent="0.25">
      <c r="A118" t="s">
        <v>465</v>
      </c>
      <c r="B118" s="7">
        <v>45528</v>
      </c>
      <c r="C118" s="10">
        <v>0.47569444444444442</v>
      </c>
      <c r="D118" t="s">
        <v>466</v>
      </c>
      <c r="E118" t="s">
        <v>92</v>
      </c>
      <c r="F118">
        <v>22</v>
      </c>
      <c r="G118" t="s">
        <v>408</v>
      </c>
      <c r="H118" t="s">
        <v>13</v>
      </c>
      <c r="I118" t="s">
        <v>2041</v>
      </c>
      <c r="K118">
        <v>45</v>
      </c>
      <c r="L118" t="b">
        <v>0</v>
      </c>
      <c r="M118" t="s">
        <v>25</v>
      </c>
      <c r="N118" t="s">
        <v>15</v>
      </c>
    </row>
    <row r="119" spans="1:14" x14ac:dyDescent="0.25">
      <c r="A119" t="s">
        <v>467</v>
      </c>
      <c r="B119" s="7">
        <v>45146</v>
      </c>
      <c r="C119" s="10">
        <v>0.2326388888888889</v>
      </c>
      <c r="D119" t="s">
        <v>468</v>
      </c>
      <c r="E119" t="s">
        <v>92</v>
      </c>
      <c r="F119">
        <v>35</v>
      </c>
      <c r="G119" t="s">
        <v>408</v>
      </c>
      <c r="H119" t="s">
        <v>13</v>
      </c>
      <c r="I119" t="s">
        <v>2041</v>
      </c>
      <c r="K119">
        <v>37</v>
      </c>
      <c r="L119" t="b">
        <v>0</v>
      </c>
      <c r="M119" t="s">
        <v>39</v>
      </c>
      <c r="N119" t="s">
        <v>15</v>
      </c>
    </row>
    <row r="120" spans="1:14" x14ac:dyDescent="0.25">
      <c r="A120" t="s">
        <v>469</v>
      </c>
      <c r="B120" s="7">
        <v>45167</v>
      </c>
      <c r="C120" s="10">
        <v>0.13125000000000001</v>
      </c>
      <c r="D120" t="s">
        <v>470</v>
      </c>
      <c r="E120" t="s">
        <v>92</v>
      </c>
      <c r="F120">
        <v>54</v>
      </c>
      <c r="G120" t="s">
        <v>408</v>
      </c>
      <c r="H120" t="s">
        <v>13</v>
      </c>
      <c r="I120" t="s">
        <v>2041</v>
      </c>
      <c r="K120">
        <v>43</v>
      </c>
      <c r="L120" t="b">
        <v>0</v>
      </c>
      <c r="M120" t="s">
        <v>24</v>
      </c>
      <c r="N120" t="s">
        <v>15</v>
      </c>
    </row>
    <row r="121" spans="1:14" x14ac:dyDescent="0.25">
      <c r="A121" t="s">
        <v>471</v>
      </c>
      <c r="B121" s="7">
        <v>45163</v>
      </c>
      <c r="C121" s="10">
        <v>0.57638888888888884</v>
      </c>
      <c r="D121" t="s">
        <v>472</v>
      </c>
      <c r="E121" t="s">
        <v>92</v>
      </c>
      <c r="F121">
        <v>36</v>
      </c>
      <c r="G121" t="s">
        <v>408</v>
      </c>
      <c r="H121" t="s">
        <v>13</v>
      </c>
      <c r="I121" t="s">
        <v>2041</v>
      </c>
      <c r="K121">
        <v>34</v>
      </c>
      <c r="L121" t="b">
        <v>0</v>
      </c>
      <c r="M121" t="s">
        <v>39</v>
      </c>
      <c r="N121" t="s">
        <v>15</v>
      </c>
    </row>
    <row r="122" spans="1:14" x14ac:dyDescent="0.25">
      <c r="A122" t="s">
        <v>473</v>
      </c>
      <c r="B122" s="7">
        <v>45512</v>
      </c>
      <c r="C122" s="10">
        <v>0.34097222222222223</v>
      </c>
      <c r="D122" t="s">
        <v>474</v>
      </c>
      <c r="E122" t="s">
        <v>92</v>
      </c>
      <c r="F122">
        <v>79</v>
      </c>
      <c r="G122" t="s">
        <v>408</v>
      </c>
      <c r="H122" t="s">
        <v>13</v>
      </c>
      <c r="I122" t="s">
        <v>2041</v>
      </c>
      <c r="K122">
        <v>41</v>
      </c>
      <c r="L122" t="b">
        <v>0</v>
      </c>
      <c r="M122" t="s">
        <v>16</v>
      </c>
      <c r="N122" t="s">
        <v>15</v>
      </c>
    </row>
    <row r="123" spans="1:14" x14ac:dyDescent="0.25">
      <c r="A123" t="s">
        <v>477</v>
      </c>
      <c r="B123" s="7">
        <v>45163</v>
      </c>
      <c r="C123" s="10">
        <v>0.34722222222222221</v>
      </c>
      <c r="D123" t="s">
        <v>478</v>
      </c>
      <c r="E123" t="s">
        <v>11</v>
      </c>
      <c r="F123">
        <v>79</v>
      </c>
      <c r="G123" t="s">
        <v>408</v>
      </c>
      <c r="H123" t="s">
        <v>13</v>
      </c>
      <c r="I123" t="s">
        <v>2040</v>
      </c>
      <c r="K123">
        <v>39</v>
      </c>
      <c r="L123" t="b">
        <v>1</v>
      </c>
      <c r="M123" t="s">
        <v>16</v>
      </c>
      <c r="N123" t="s">
        <v>15</v>
      </c>
    </row>
    <row r="124" spans="1:14" x14ac:dyDescent="0.25">
      <c r="A124" t="s">
        <v>479</v>
      </c>
      <c r="B124" s="7">
        <v>45521</v>
      </c>
      <c r="C124" s="10">
        <v>0.49722222222222223</v>
      </c>
      <c r="D124" t="s">
        <v>480</v>
      </c>
      <c r="E124" t="s">
        <v>11</v>
      </c>
      <c r="F124">
        <v>22</v>
      </c>
      <c r="G124" t="s">
        <v>408</v>
      </c>
      <c r="H124" t="s">
        <v>13</v>
      </c>
      <c r="I124" t="s">
        <v>2040</v>
      </c>
      <c r="K124">
        <v>34</v>
      </c>
      <c r="L124" t="b">
        <v>1</v>
      </c>
      <c r="M124" t="s">
        <v>25</v>
      </c>
      <c r="N124" t="s">
        <v>15</v>
      </c>
    </row>
    <row r="125" spans="1:14" x14ac:dyDescent="0.25">
      <c r="A125" t="s">
        <v>487</v>
      </c>
      <c r="B125" s="7">
        <v>45144</v>
      </c>
      <c r="C125" s="10">
        <v>0.81041666666666667</v>
      </c>
      <c r="D125" t="s">
        <v>488</v>
      </c>
      <c r="E125" t="s">
        <v>11</v>
      </c>
      <c r="F125">
        <v>10</v>
      </c>
      <c r="G125" t="s">
        <v>408</v>
      </c>
      <c r="H125" t="s">
        <v>13</v>
      </c>
      <c r="I125" t="s">
        <v>2040</v>
      </c>
      <c r="K125">
        <v>60</v>
      </c>
      <c r="L125" t="b">
        <v>1</v>
      </c>
      <c r="M125" t="s">
        <v>28</v>
      </c>
      <c r="N125" t="s">
        <v>15</v>
      </c>
    </row>
    <row r="126" spans="1:14" x14ac:dyDescent="0.25">
      <c r="A126" t="s">
        <v>491</v>
      </c>
      <c r="B126" s="7">
        <v>45153</v>
      </c>
      <c r="C126" s="10">
        <v>0.31736111111111109</v>
      </c>
      <c r="D126" t="s">
        <v>492</v>
      </c>
      <c r="E126" t="s">
        <v>11</v>
      </c>
      <c r="F126">
        <v>22</v>
      </c>
      <c r="G126" t="s">
        <v>408</v>
      </c>
      <c r="H126" t="s">
        <v>13</v>
      </c>
      <c r="I126" t="s">
        <v>2040</v>
      </c>
      <c r="K126">
        <v>33</v>
      </c>
      <c r="L126" t="b">
        <v>1</v>
      </c>
      <c r="M126" t="s">
        <v>25</v>
      </c>
      <c r="N126" t="s">
        <v>15</v>
      </c>
    </row>
    <row r="127" spans="1:14" x14ac:dyDescent="0.25">
      <c r="A127" t="s">
        <v>495</v>
      </c>
      <c r="B127" s="7">
        <v>45530</v>
      </c>
      <c r="C127" s="10">
        <v>5.5555555555555558E-3</v>
      </c>
      <c r="D127" t="s">
        <v>496</v>
      </c>
      <c r="E127" t="s">
        <v>11</v>
      </c>
      <c r="F127">
        <v>9</v>
      </c>
      <c r="G127" t="s">
        <v>408</v>
      </c>
      <c r="H127" t="s">
        <v>13</v>
      </c>
      <c r="I127" t="s">
        <v>2040</v>
      </c>
      <c r="K127">
        <v>44</v>
      </c>
      <c r="L127" t="b">
        <v>1</v>
      </c>
      <c r="M127" t="s">
        <v>28</v>
      </c>
      <c r="N127" t="s">
        <v>15</v>
      </c>
    </row>
    <row r="128" spans="1:14" x14ac:dyDescent="0.25">
      <c r="A128" t="s">
        <v>513</v>
      </c>
      <c r="B128" s="7">
        <v>45146</v>
      </c>
      <c r="C128" s="10">
        <v>0.93541666666666667</v>
      </c>
      <c r="D128" t="s">
        <v>514</v>
      </c>
      <c r="E128" t="s">
        <v>11</v>
      </c>
      <c r="F128">
        <v>5</v>
      </c>
      <c r="G128" t="s">
        <v>408</v>
      </c>
      <c r="H128" t="s">
        <v>13</v>
      </c>
      <c r="I128" t="s">
        <v>2040</v>
      </c>
      <c r="K128">
        <v>56</v>
      </c>
      <c r="L128" t="b">
        <v>1</v>
      </c>
      <c r="M128" t="s">
        <v>28</v>
      </c>
      <c r="N128" t="s">
        <v>15</v>
      </c>
    </row>
    <row r="129" spans="1:14" x14ac:dyDescent="0.25">
      <c r="A129" t="s">
        <v>519</v>
      </c>
      <c r="B129" s="7">
        <v>45513</v>
      </c>
      <c r="C129" s="10">
        <v>0.11527777777777778</v>
      </c>
      <c r="D129" t="s">
        <v>520</v>
      </c>
      <c r="E129" t="s">
        <v>11</v>
      </c>
      <c r="F129">
        <v>4</v>
      </c>
      <c r="G129" t="s">
        <v>408</v>
      </c>
      <c r="H129" t="s">
        <v>13</v>
      </c>
      <c r="I129" t="s">
        <v>2040</v>
      </c>
      <c r="K129">
        <v>34</v>
      </c>
      <c r="L129" t="b">
        <v>1</v>
      </c>
      <c r="M129" t="s">
        <v>28</v>
      </c>
      <c r="N129" t="s">
        <v>15</v>
      </c>
    </row>
    <row r="130" spans="1:14" x14ac:dyDescent="0.25">
      <c r="A130" t="s">
        <v>521</v>
      </c>
      <c r="B130" s="7">
        <v>45519</v>
      </c>
      <c r="C130" s="10">
        <v>0.29444444444444445</v>
      </c>
      <c r="D130" t="s">
        <v>522</v>
      </c>
      <c r="E130" t="s">
        <v>11</v>
      </c>
      <c r="F130">
        <v>58</v>
      </c>
      <c r="G130" t="s">
        <v>408</v>
      </c>
      <c r="H130" t="s">
        <v>13</v>
      </c>
      <c r="I130" t="s">
        <v>2040</v>
      </c>
      <c r="K130">
        <v>40</v>
      </c>
      <c r="L130" t="b">
        <v>1</v>
      </c>
      <c r="M130" t="s">
        <v>24</v>
      </c>
      <c r="N130" t="s">
        <v>15</v>
      </c>
    </row>
    <row r="131" spans="1:14" x14ac:dyDescent="0.25">
      <c r="A131" t="s">
        <v>523</v>
      </c>
      <c r="B131" s="7">
        <v>45518</v>
      </c>
      <c r="C131" s="10">
        <v>0.51458333333333328</v>
      </c>
      <c r="D131" t="s">
        <v>524</v>
      </c>
      <c r="E131" t="s">
        <v>11</v>
      </c>
      <c r="F131">
        <v>44</v>
      </c>
      <c r="G131" t="s">
        <v>408</v>
      </c>
      <c r="H131" t="s">
        <v>13</v>
      </c>
      <c r="I131" t="s">
        <v>2040</v>
      </c>
      <c r="K131">
        <v>41</v>
      </c>
      <c r="L131" t="b">
        <v>1</v>
      </c>
      <c r="M131" t="s">
        <v>21</v>
      </c>
      <c r="N131" t="s">
        <v>15</v>
      </c>
    </row>
    <row r="132" spans="1:14" x14ac:dyDescent="0.25">
      <c r="A132" t="s">
        <v>525</v>
      </c>
      <c r="B132" s="7">
        <v>45524</v>
      </c>
      <c r="C132" s="10">
        <v>0.24444444444444444</v>
      </c>
      <c r="D132" t="s">
        <v>526</v>
      </c>
      <c r="E132" t="s">
        <v>11</v>
      </c>
      <c r="F132">
        <v>7</v>
      </c>
      <c r="G132" t="s">
        <v>408</v>
      </c>
      <c r="H132" t="s">
        <v>13</v>
      </c>
      <c r="I132" t="s">
        <v>2040</v>
      </c>
      <c r="K132">
        <v>40</v>
      </c>
      <c r="L132" t="b">
        <v>1</v>
      </c>
      <c r="M132" t="s">
        <v>28</v>
      </c>
      <c r="N132" t="s">
        <v>15</v>
      </c>
    </row>
    <row r="133" spans="1:14" x14ac:dyDescent="0.25">
      <c r="A133" t="s">
        <v>527</v>
      </c>
      <c r="B133" s="7">
        <v>45161</v>
      </c>
      <c r="C133" s="10">
        <v>0.88958333333333328</v>
      </c>
      <c r="D133" t="s">
        <v>528</v>
      </c>
      <c r="E133" t="s">
        <v>11</v>
      </c>
      <c r="F133">
        <v>16</v>
      </c>
      <c r="G133" t="s">
        <v>408</v>
      </c>
      <c r="H133" t="s">
        <v>13</v>
      </c>
      <c r="I133" t="s">
        <v>2040</v>
      </c>
      <c r="K133">
        <v>49</v>
      </c>
      <c r="L133" t="b">
        <v>1</v>
      </c>
      <c r="M133" t="s">
        <v>17</v>
      </c>
      <c r="N133" t="s">
        <v>15</v>
      </c>
    </row>
    <row r="134" spans="1:14" x14ac:dyDescent="0.25">
      <c r="A134" t="s">
        <v>533</v>
      </c>
      <c r="B134" s="7">
        <v>45527</v>
      </c>
      <c r="C134" s="10">
        <v>0.32291666666666669</v>
      </c>
      <c r="D134" t="s">
        <v>534</v>
      </c>
      <c r="E134" t="s">
        <v>11</v>
      </c>
      <c r="F134">
        <v>1</v>
      </c>
      <c r="G134" t="s">
        <v>408</v>
      </c>
      <c r="H134" t="s">
        <v>13</v>
      </c>
      <c r="I134" t="s">
        <v>2040</v>
      </c>
      <c r="K134">
        <v>40</v>
      </c>
      <c r="L134" t="b">
        <v>1</v>
      </c>
      <c r="M134" t="s">
        <v>28</v>
      </c>
      <c r="N134" t="s">
        <v>15</v>
      </c>
    </row>
    <row r="135" spans="1:14" x14ac:dyDescent="0.25">
      <c r="A135" t="s">
        <v>535</v>
      </c>
      <c r="B135" s="7">
        <v>45145</v>
      </c>
      <c r="C135" s="10">
        <v>0.77222222222222225</v>
      </c>
      <c r="D135" t="s">
        <v>536</v>
      </c>
      <c r="E135" t="s">
        <v>11</v>
      </c>
      <c r="F135">
        <v>11</v>
      </c>
      <c r="G135" t="s">
        <v>408</v>
      </c>
      <c r="H135" t="s">
        <v>13</v>
      </c>
      <c r="I135" t="s">
        <v>2040</v>
      </c>
      <c r="K135">
        <v>58</v>
      </c>
      <c r="L135" t="b">
        <v>1</v>
      </c>
      <c r="M135" t="s">
        <v>17</v>
      </c>
      <c r="N135" t="s">
        <v>15</v>
      </c>
    </row>
    <row r="136" spans="1:14" x14ac:dyDescent="0.25">
      <c r="A136" t="s">
        <v>537</v>
      </c>
      <c r="B136" s="7">
        <v>45526</v>
      </c>
      <c r="C136" s="10">
        <v>0.81319444444444444</v>
      </c>
      <c r="D136" t="s">
        <v>538</v>
      </c>
      <c r="E136" t="s">
        <v>11</v>
      </c>
      <c r="F136">
        <v>78</v>
      </c>
      <c r="G136" t="s">
        <v>408</v>
      </c>
      <c r="H136" t="s">
        <v>13</v>
      </c>
      <c r="I136" t="s">
        <v>2040</v>
      </c>
      <c r="K136">
        <v>55</v>
      </c>
      <c r="L136" t="b">
        <v>1</v>
      </c>
      <c r="M136" t="s">
        <v>16</v>
      </c>
      <c r="N136" t="s">
        <v>15</v>
      </c>
    </row>
    <row r="137" spans="1:14" x14ac:dyDescent="0.25">
      <c r="A137" t="s">
        <v>539</v>
      </c>
      <c r="B137" s="7">
        <v>45147</v>
      </c>
      <c r="C137" s="10">
        <v>0.625</v>
      </c>
      <c r="D137" t="s">
        <v>540</v>
      </c>
      <c r="E137" t="s">
        <v>11</v>
      </c>
      <c r="F137">
        <v>49</v>
      </c>
      <c r="G137" t="s">
        <v>408</v>
      </c>
      <c r="H137" t="s">
        <v>13</v>
      </c>
      <c r="I137" t="s">
        <v>2041</v>
      </c>
      <c r="K137">
        <v>33</v>
      </c>
      <c r="L137" t="b">
        <v>0</v>
      </c>
      <c r="M137" t="s">
        <v>21</v>
      </c>
      <c r="N137" t="s">
        <v>15</v>
      </c>
    </row>
    <row r="138" spans="1:14" x14ac:dyDescent="0.25">
      <c r="A138" t="s">
        <v>541</v>
      </c>
      <c r="B138" s="7">
        <v>45163</v>
      </c>
      <c r="C138" s="10">
        <v>0.77430555555555558</v>
      </c>
      <c r="D138" t="s">
        <v>542</v>
      </c>
      <c r="E138" t="s">
        <v>11</v>
      </c>
      <c r="F138">
        <v>64</v>
      </c>
      <c r="G138" t="s">
        <v>408</v>
      </c>
      <c r="H138" t="s">
        <v>13</v>
      </c>
      <c r="I138" t="s">
        <v>2041</v>
      </c>
      <c r="K138">
        <v>33</v>
      </c>
      <c r="L138" t="b">
        <v>0</v>
      </c>
      <c r="M138" t="s">
        <v>14</v>
      </c>
      <c r="N138" t="s">
        <v>15</v>
      </c>
    </row>
    <row r="139" spans="1:14" x14ac:dyDescent="0.25">
      <c r="A139" t="s">
        <v>543</v>
      </c>
      <c r="B139" s="7">
        <v>45519</v>
      </c>
      <c r="C139" s="10">
        <v>0.83402777777777781</v>
      </c>
      <c r="D139" t="s">
        <v>544</v>
      </c>
      <c r="E139" t="s">
        <v>11</v>
      </c>
      <c r="F139">
        <v>61</v>
      </c>
      <c r="G139" t="s">
        <v>408</v>
      </c>
      <c r="H139" t="s">
        <v>13</v>
      </c>
      <c r="I139" t="s">
        <v>2041</v>
      </c>
      <c r="K139">
        <v>38</v>
      </c>
      <c r="L139" t="b">
        <v>0</v>
      </c>
      <c r="M139" t="s">
        <v>14</v>
      </c>
      <c r="N139" t="s">
        <v>15</v>
      </c>
    </row>
    <row r="140" spans="1:14" x14ac:dyDescent="0.25">
      <c r="A140" t="s">
        <v>545</v>
      </c>
      <c r="B140" s="7">
        <v>45151</v>
      </c>
      <c r="C140" s="10">
        <v>0.15208333333333332</v>
      </c>
      <c r="D140" t="s">
        <v>546</v>
      </c>
      <c r="E140" t="s">
        <v>11</v>
      </c>
      <c r="F140">
        <v>65</v>
      </c>
      <c r="G140" t="s">
        <v>408</v>
      </c>
      <c r="H140" t="s">
        <v>13</v>
      </c>
      <c r="I140" t="s">
        <v>2041</v>
      </c>
      <c r="K140">
        <v>44</v>
      </c>
      <c r="L140" t="b">
        <v>0</v>
      </c>
      <c r="M140" t="s">
        <v>14</v>
      </c>
      <c r="N140" t="s">
        <v>15</v>
      </c>
    </row>
    <row r="141" spans="1:14" x14ac:dyDescent="0.25">
      <c r="A141" t="s">
        <v>547</v>
      </c>
      <c r="B141" s="7">
        <v>45147</v>
      </c>
      <c r="C141" s="10">
        <v>0.48333333333333334</v>
      </c>
      <c r="D141" t="s">
        <v>548</v>
      </c>
      <c r="E141" t="s">
        <v>11</v>
      </c>
      <c r="F141">
        <v>3</v>
      </c>
      <c r="G141" t="s">
        <v>408</v>
      </c>
      <c r="H141" t="s">
        <v>13</v>
      </c>
      <c r="I141" t="s">
        <v>2041</v>
      </c>
      <c r="K141">
        <v>47</v>
      </c>
      <c r="L141" t="b">
        <v>0</v>
      </c>
      <c r="M141" t="s">
        <v>28</v>
      </c>
      <c r="N141" t="s">
        <v>15</v>
      </c>
    </row>
    <row r="142" spans="1:14" x14ac:dyDescent="0.25">
      <c r="A142" t="s">
        <v>549</v>
      </c>
      <c r="B142" s="7">
        <v>45521</v>
      </c>
      <c r="C142" s="10">
        <v>5.0694444444444445E-2</v>
      </c>
      <c r="D142" t="s">
        <v>550</v>
      </c>
      <c r="E142" t="s">
        <v>11</v>
      </c>
      <c r="F142">
        <v>63</v>
      </c>
      <c r="G142" t="s">
        <v>408</v>
      </c>
      <c r="H142" t="s">
        <v>13</v>
      </c>
      <c r="I142" t="s">
        <v>2041</v>
      </c>
      <c r="K142">
        <v>41</v>
      </c>
      <c r="L142" t="b">
        <v>0</v>
      </c>
      <c r="M142" t="s">
        <v>14</v>
      </c>
      <c r="N142" t="s">
        <v>15</v>
      </c>
    </row>
    <row r="143" spans="1:14" x14ac:dyDescent="0.25">
      <c r="A143" t="s">
        <v>551</v>
      </c>
      <c r="B143" s="7">
        <v>45529</v>
      </c>
      <c r="C143" s="10">
        <v>3.8194444444444448E-2</v>
      </c>
      <c r="D143" t="s">
        <v>552</v>
      </c>
      <c r="E143" t="s">
        <v>11</v>
      </c>
      <c r="F143">
        <v>51</v>
      </c>
      <c r="G143" t="s">
        <v>408</v>
      </c>
      <c r="H143" t="s">
        <v>13</v>
      </c>
      <c r="I143" t="s">
        <v>2041</v>
      </c>
      <c r="K143">
        <v>58</v>
      </c>
      <c r="L143" t="b">
        <v>0</v>
      </c>
      <c r="M143" t="s">
        <v>24</v>
      </c>
      <c r="N143" t="s">
        <v>15</v>
      </c>
    </row>
    <row r="144" spans="1:14" x14ac:dyDescent="0.25">
      <c r="A144" t="s">
        <v>553</v>
      </c>
      <c r="B144" s="7">
        <v>45519</v>
      </c>
      <c r="C144" s="10">
        <v>0.36319444444444443</v>
      </c>
      <c r="D144" t="s">
        <v>554</v>
      </c>
      <c r="E144" t="s">
        <v>11</v>
      </c>
      <c r="F144">
        <v>78</v>
      </c>
      <c r="G144" t="s">
        <v>408</v>
      </c>
      <c r="H144" t="s">
        <v>13</v>
      </c>
      <c r="I144" t="s">
        <v>2041</v>
      </c>
      <c r="K144">
        <v>55</v>
      </c>
      <c r="L144" t="b">
        <v>0</v>
      </c>
      <c r="M144" t="s">
        <v>16</v>
      </c>
      <c r="N144" t="s">
        <v>15</v>
      </c>
    </row>
    <row r="145" spans="1:14" x14ac:dyDescent="0.25">
      <c r="A145" t="s">
        <v>555</v>
      </c>
      <c r="B145" s="7">
        <v>45163</v>
      </c>
      <c r="C145" s="10">
        <v>0.13333333333333333</v>
      </c>
      <c r="D145" t="s">
        <v>556</v>
      </c>
      <c r="E145" t="s">
        <v>11</v>
      </c>
      <c r="F145">
        <v>42</v>
      </c>
      <c r="G145" t="s">
        <v>408</v>
      </c>
      <c r="H145" t="s">
        <v>13</v>
      </c>
      <c r="I145" t="s">
        <v>2041</v>
      </c>
      <c r="K145">
        <v>41</v>
      </c>
      <c r="L145" t="b">
        <v>0</v>
      </c>
      <c r="M145" t="s">
        <v>21</v>
      </c>
      <c r="N145" t="s">
        <v>15</v>
      </c>
    </row>
    <row r="146" spans="1:14" x14ac:dyDescent="0.25">
      <c r="A146" t="s">
        <v>557</v>
      </c>
      <c r="B146" s="7">
        <v>45151</v>
      </c>
      <c r="C146" s="10">
        <v>0.9194444444444444</v>
      </c>
      <c r="D146" t="s">
        <v>558</v>
      </c>
      <c r="E146" t="s">
        <v>11</v>
      </c>
      <c r="F146">
        <v>53</v>
      </c>
      <c r="G146" t="s">
        <v>408</v>
      </c>
      <c r="H146" t="s">
        <v>13</v>
      </c>
      <c r="I146" t="s">
        <v>2041</v>
      </c>
      <c r="K146">
        <v>43</v>
      </c>
      <c r="L146" t="b">
        <v>0</v>
      </c>
      <c r="M146" t="s">
        <v>24</v>
      </c>
      <c r="N146" t="s">
        <v>15</v>
      </c>
    </row>
    <row r="147" spans="1:14" x14ac:dyDescent="0.25">
      <c r="A147" t="s">
        <v>559</v>
      </c>
      <c r="B147" s="7">
        <v>45531</v>
      </c>
      <c r="C147" s="10">
        <v>4.027777777777778E-2</v>
      </c>
      <c r="D147" t="s">
        <v>560</v>
      </c>
      <c r="E147" t="s">
        <v>11</v>
      </c>
      <c r="F147">
        <v>8</v>
      </c>
      <c r="G147" t="s">
        <v>408</v>
      </c>
      <c r="H147" t="s">
        <v>13</v>
      </c>
      <c r="I147" t="s">
        <v>2041</v>
      </c>
      <c r="K147">
        <v>36</v>
      </c>
      <c r="L147" t="b">
        <v>0</v>
      </c>
      <c r="M147" t="s">
        <v>28</v>
      </c>
      <c r="N147" t="s">
        <v>15</v>
      </c>
    </row>
    <row r="148" spans="1:14" x14ac:dyDescent="0.25">
      <c r="A148" t="s">
        <v>561</v>
      </c>
      <c r="B148" s="7">
        <v>45522</v>
      </c>
      <c r="C148" s="10">
        <v>0.15486111111111112</v>
      </c>
      <c r="D148" t="s">
        <v>562</v>
      </c>
      <c r="E148" t="s">
        <v>11</v>
      </c>
      <c r="F148">
        <v>63</v>
      </c>
      <c r="G148" t="s">
        <v>408</v>
      </c>
      <c r="H148" t="s">
        <v>13</v>
      </c>
      <c r="I148" t="s">
        <v>2041</v>
      </c>
      <c r="K148">
        <v>36</v>
      </c>
      <c r="L148" t="b">
        <v>0</v>
      </c>
      <c r="M148" t="s">
        <v>14</v>
      </c>
      <c r="N148" t="s">
        <v>15</v>
      </c>
    </row>
    <row r="149" spans="1:14" x14ac:dyDescent="0.25">
      <c r="A149" t="s">
        <v>566</v>
      </c>
      <c r="B149" s="7">
        <v>45163</v>
      </c>
      <c r="C149" s="10">
        <v>0.80972222222222223</v>
      </c>
      <c r="D149" t="s">
        <v>567</v>
      </c>
      <c r="E149" t="s">
        <v>11</v>
      </c>
      <c r="F149">
        <v>49</v>
      </c>
      <c r="G149" t="s">
        <v>563</v>
      </c>
      <c r="H149" t="s">
        <v>13</v>
      </c>
      <c r="I149" t="s">
        <v>2040</v>
      </c>
      <c r="K149">
        <v>51</v>
      </c>
      <c r="L149" t="b">
        <v>1</v>
      </c>
      <c r="M149" t="s">
        <v>21</v>
      </c>
      <c r="N149" t="s">
        <v>15</v>
      </c>
    </row>
    <row r="150" spans="1:14" x14ac:dyDescent="0.25">
      <c r="A150" t="s">
        <v>572</v>
      </c>
      <c r="B150" s="7">
        <v>45163</v>
      </c>
      <c r="C150" s="10">
        <v>0.70694444444444449</v>
      </c>
      <c r="D150" t="s">
        <v>573</v>
      </c>
      <c r="E150" t="s">
        <v>11</v>
      </c>
      <c r="F150">
        <v>39</v>
      </c>
      <c r="G150" t="s">
        <v>563</v>
      </c>
      <c r="H150" t="s">
        <v>13</v>
      </c>
      <c r="I150" t="s">
        <v>2040</v>
      </c>
      <c r="K150">
        <v>38</v>
      </c>
      <c r="L150" t="b">
        <v>1</v>
      </c>
      <c r="M150" t="s">
        <v>39</v>
      </c>
      <c r="N150" t="s">
        <v>15</v>
      </c>
    </row>
    <row r="151" spans="1:14" x14ac:dyDescent="0.25">
      <c r="A151" t="s">
        <v>574</v>
      </c>
      <c r="B151" s="7">
        <v>45533</v>
      </c>
      <c r="C151" s="10">
        <v>0.31388888888888888</v>
      </c>
      <c r="D151" t="s">
        <v>575</v>
      </c>
      <c r="E151" t="s">
        <v>11</v>
      </c>
      <c r="F151">
        <v>54</v>
      </c>
      <c r="G151" t="s">
        <v>563</v>
      </c>
      <c r="H151" t="s">
        <v>13</v>
      </c>
      <c r="I151" t="s">
        <v>2040</v>
      </c>
      <c r="K151">
        <v>50</v>
      </c>
      <c r="L151" t="b">
        <v>1</v>
      </c>
      <c r="M151" t="s">
        <v>24</v>
      </c>
      <c r="N151" t="s">
        <v>15</v>
      </c>
    </row>
    <row r="152" spans="1:14" x14ac:dyDescent="0.25">
      <c r="A152" t="s">
        <v>576</v>
      </c>
      <c r="B152" s="7">
        <v>45509</v>
      </c>
      <c r="C152" s="10">
        <v>0.62777777777777777</v>
      </c>
      <c r="D152" t="s">
        <v>577</v>
      </c>
      <c r="E152" t="s">
        <v>11</v>
      </c>
      <c r="F152">
        <v>58</v>
      </c>
      <c r="G152" t="s">
        <v>563</v>
      </c>
      <c r="H152" t="s">
        <v>13</v>
      </c>
      <c r="I152" t="s">
        <v>2040</v>
      </c>
      <c r="K152">
        <v>54</v>
      </c>
      <c r="L152" t="b">
        <v>1</v>
      </c>
      <c r="M152" t="s">
        <v>24</v>
      </c>
      <c r="N152" t="s">
        <v>15</v>
      </c>
    </row>
    <row r="153" spans="1:14" x14ac:dyDescent="0.25">
      <c r="A153" t="s">
        <v>578</v>
      </c>
      <c r="B153" s="7">
        <v>45522</v>
      </c>
      <c r="C153" s="10">
        <v>0.73472222222222228</v>
      </c>
      <c r="D153" t="s">
        <v>579</v>
      </c>
      <c r="E153" t="s">
        <v>11</v>
      </c>
      <c r="F153">
        <v>60</v>
      </c>
      <c r="G153" t="s">
        <v>563</v>
      </c>
      <c r="H153" t="s">
        <v>13</v>
      </c>
      <c r="I153" t="s">
        <v>2040</v>
      </c>
      <c r="K153">
        <v>53</v>
      </c>
      <c r="L153" t="b">
        <v>1</v>
      </c>
      <c r="M153" t="s">
        <v>24</v>
      </c>
      <c r="N153" t="s">
        <v>15</v>
      </c>
    </row>
    <row r="154" spans="1:14" x14ac:dyDescent="0.25">
      <c r="A154" t="s">
        <v>584</v>
      </c>
      <c r="B154" s="7">
        <v>45519</v>
      </c>
      <c r="C154" s="10">
        <v>0.41875000000000001</v>
      </c>
      <c r="D154" t="s">
        <v>585</v>
      </c>
      <c r="E154" t="s">
        <v>11</v>
      </c>
      <c r="F154">
        <v>13</v>
      </c>
      <c r="G154" t="s">
        <v>563</v>
      </c>
      <c r="H154" t="s">
        <v>13</v>
      </c>
      <c r="I154" t="s">
        <v>2040</v>
      </c>
      <c r="K154">
        <v>50</v>
      </c>
      <c r="L154" t="b">
        <v>1</v>
      </c>
      <c r="M154" t="s">
        <v>17</v>
      </c>
      <c r="N154" t="s">
        <v>15</v>
      </c>
    </row>
    <row r="155" spans="1:14" x14ac:dyDescent="0.25">
      <c r="A155" t="s">
        <v>590</v>
      </c>
      <c r="B155" s="7">
        <v>45151</v>
      </c>
      <c r="C155" s="10">
        <v>0.72847222222222219</v>
      </c>
      <c r="D155" t="s">
        <v>591</v>
      </c>
      <c r="E155" t="s">
        <v>11</v>
      </c>
      <c r="F155">
        <v>19</v>
      </c>
      <c r="G155" t="s">
        <v>563</v>
      </c>
      <c r="H155" t="s">
        <v>13</v>
      </c>
      <c r="I155" t="s">
        <v>2040</v>
      </c>
      <c r="K155">
        <v>42</v>
      </c>
      <c r="L155" t="b">
        <v>1</v>
      </c>
      <c r="M155" t="s">
        <v>17</v>
      </c>
      <c r="N155" t="s">
        <v>15</v>
      </c>
    </row>
    <row r="156" spans="1:14" x14ac:dyDescent="0.25">
      <c r="A156" t="s">
        <v>592</v>
      </c>
      <c r="B156" s="7">
        <v>45153</v>
      </c>
      <c r="C156" s="10">
        <v>0.90763888888888888</v>
      </c>
      <c r="D156" t="s">
        <v>593</v>
      </c>
      <c r="E156" t="s">
        <v>11</v>
      </c>
      <c r="F156">
        <v>54</v>
      </c>
      <c r="G156" t="s">
        <v>563</v>
      </c>
      <c r="H156" t="s">
        <v>13</v>
      </c>
      <c r="I156" t="s">
        <v>2040</v>
      </c>
      <c r="K156">
        <v>35</v>
      </c>
      <c r="L156" t="b">
        <v>1</v>
      </c>
      <c r="M156" t="s">
        <v>24</v>
      </c>
      <c r="N156" t="s">
        <v>15</v>
      </c>
    </row>
    <row r="157" spans="1:14" x14ac:dyDescent="0.25">
      <c r="A157" t="s">
        <v>598</v>
      </c>
      <c r="B157" s="7">
        <v>45159</v>
      </c>
      <c r="C157" s="10">
        <v>0.45347222222222222</v>
      </c>
      <c r="D157" t="s">
        <v>599</v>
      </c>
      <c r="E157" t="s">
        <v>11</v>
      </c>
      <c r="F157">
        <v>18</v>
      </c>
      <c r="G157" t="s">
        <v>563</v>
      </c>
      <c r="H157" t="s">
        <v>13</v>
      </c>
      <c r="I157" t="s">
        <v>2040</v>
      </c>
      <c r="K157">
        <v>37</v>
      </c>
      <c r="L157" t="b">
        <v>1</v>
      </c>
      <c r="M157" t="s">
        <v>17</v>
      </c>
      <c r="N157" t="s">
        <v>15</v>
      </c>
    </row>
    <row r="158" spans="1:14" x14ac:dyDescent="0.25">
      <c r="A158" t="s">
        <v>602</v>
      </c>
      <c r="B158" s="7">
        <v>45530</v>
      </c>
      <c r="C158" s="10">
        <v>6.25E-2</v>
      </c>
      <c r="D158" t="s">
        <v>603</v>
      </c>
      <c r="E158" t="s">
        <v>11</v>
      </c>
      <c r="F158">
        <v>62</v>
      </c>
      <c r="G158" t="s">
        <v>563</v>
      </c>
      <c r="H158" t="s">
        <v>13</v>
      </c>
      <c r="I158" t="s">
        <v>2041</v>
      </c>
      <c r="K158">
        <v>38</v>
      </c>
      <c r="L158" t="b">
        <v>0</v>
      </c>
      <c r="M158" t="s">
        <v>14</v>
      </c>
      <c r="N158" t="s">
        <v>15</v>
      </c>
    </row>
    <row r="159" spans="1:14" x14ac:dyDescent="0.25">
      <c r="A159" t="s">
        <v>604</v>
      </c>
      <c r="B159" s="7">
        <v>45148</v>
      </c>
      <c r="C159" s="10">
        <v>0.2326388888888889</v>
      </c>
      <c r="D159" t="s">
        <v>605</v>
      </c>
      <c r="E159" t="s">
        <v>11</v>
      </c>
      <c r="F159">
        <v>28</v>
      </c>
      <c r="G159" t="s">
        <v>563</v>
      </c>
      <c r="H159" t="s">
        <v>13</v>
      </c>
      <c r="I159" t="s">
        <v>2041</v>
      </c>
      <c r="K159">
        <v>50</v>
      </c>
      <c r="L159" t="b">
        <v>0</v>
      </c>
      <c r="M159" t="s">
        <v>25</v>
      </c>
      <c r="N159" t="s">
        <v>15</v>
      </c>
    </row>
    <row r="160" spans="1:14" x14ac:dyDescent="0.25">
      <c r="A160" t="s">
        <v>606</v>
      </c>
      <c r="B160" s="7">
        <v>45519</v>
      </c>
      <c r="C160" s="10">
        <v>0.25763888888888886</v>
      </c>
      <c r="D160" t="s">
        <v>607</v>
      </c>
      <c r="E160" t="s">
        <v>11</v>
      </c>
      <c r="F160">
        <v>3</v>
      </c>
      <c r="G160" t="s">
        <v>563</v>
      </c>
      <c r="H160" t="s">
        <v>13</v>
      </c>
      <c r="I160" t="s">
        <v>2041</v>
      </c>
      <c r="K160">
        <v>43</v>
      </c>
      <c r="L160" t="b">
        <v>0</v>
      </c>
      <c r="M160" t="s">
        <v>28</v>
      </c>
      <c r="N160" t="s">
        <v>15</v>
      </c>
    </row>
    <row r="161" spans="1:14" x14ac:dyDescent="0.25">
      <c r="A161" t="s">
        <v>608</v>
      </c>
      <c r="B161" s="7">
        <v>45512</v>
      </c>
      <c r="C161" s="10">
        <v>0.43333333333333335</v>
      </c>
      <c r="D161" t="s">
        <v>609</v>
      </c>
      <c r="E161" t="s">
        <v>11</v>
      </c>
      <c r="F161">
        <v>59</v>
      </c>
      <c r="G161" t="s">
        <v>563</v>
      </c>
      <c r="H161" t="s">
        <v>13</v>
      </c>
      <c r="I161" t="s">
        <v>2041</v>
      </c>
      <c r="K161">
        <v>56</v>
      </c>
      <c r="L161" t="b">
        <v>0</v>
      </c>
      <c r="M161" t="s">
        <v>24</v>
      </c>
      <c r="N161" t="s">
        <v>15</v>
      </c>
    </row>
    <row r="162" spans="1:14" x14ac:dyDescent="0.25">
      <c r="A162" t="s">
        <v>611</v>
      </c>
      <c r="B162" s="7">
        <v>45524</v>
      </c>
      <c r="C162" s="10">
        <v>0.45902777777777776</v>
      </c>
      <c r="D162" t="s">
        <v>612</v>
      </c>
      <c r="E162" t="s">
        <v>11</v>
      </c>
      <c r="F162">
        <v>63</v>
      </c>
      <c r="G162" t="s">
        <v>563</v>
      </c>
      <c r="H162" t="s">
        <v>13</v>
      </c>
      <c r="I162" t="s">
        <v>2041</v>
      </c>
      <c r="K162">
        <v>37</v>
      </c>
      <c r="L162" t="b">
        <v>0</v>
      </c>
      <c r="M162" t="s">
        <v>14</v>
      </c>
      <c r="N162" t="s">
        <v>15</v>
      </c>
    </row>
    <row r="163" spans="1:14" x14ac:dyDescent="0.25">
      <c r="A163" t="s">
        <v>613</v>
      </c>
      <c r="B163" s="7">
        <v>45154</v>
      </c>
      <c r="C163" s="10">
        <v>0.54097222222222219</v>
      </c>
      <c r="D163" t="s">
        <v>614</v>
      </c>
      <c r="E163" t="s">
        <v>11</v>
      </c>
      <c r="F163">
        <v>65</v>
      </c>
      <c r="G163" t="s">
        <v>563</v>
      </c>
      <c r="H163" t="s">
        <v>13</v>
      </c>
      <c r="I163" t="s">
        <v>2041</v>
      </c>
      <c r="K163">
        <v>33</v>
      </c>
      <c r="L163" t="b">
        <v>0</v>
      </c>
      <c r="M163" t="s">
        <v>14</v>
      </c>
      <c r="N163" t="s">
        <v>15</v>
      </c>
    </row>
    <row r="164" spans="1:14" x14ac:dyDescent="0.25">
      <c r="A164" t="s">
        <v>615</v>
      </c>
      <c r="B164" s="7">
        <v>45505</v>
      </c>
      <c r="C164" s="10">
        <v>0.99652777777777779</v>
      </c>
      <c r="D164" t="s">
        <v>616</v>
      </c>
      <c r="E164" t="s">
        <v>92</v>
      </c>
      <c r="F164">
        <v>37</v>
      </c>
      <c r="G164" t="s">
        <v>563</v>
      </c>
      <c r="H164" t="s">
        <v>13</v>
      </c>
      <c r="I164" t="s">
        <v>2040</v>
      </c>
      <c r="K164">
        <v>49</v>
      </c>
      <c r="L164" t="b">
        <v>1</v>
      </c>
      <c r="M164" t="s">
        <v>39</v>
      </c>
      <c r="N164" t="s">
        <v>15</v>
      </c>
    </row>
    <row r="165" spans="1:14" x14ac:dyDescent="0.25">
      <c r="A165" t="s">
        <v>619</v>
      </c>
      <c r="B165" s="7">
        <v>45522</v>
      </c>
      <c r="C165" s="10">
        <v>5.1388888888888887E-2</v>
      </c>
      <c r="D165" t="s">
        <v>620</v>
      </c>
      <c r="E165" t="s">
        <v>92</v>
      </c>
      <c r="F165">
        <v>71</v>
      </c>
      <c r="G165" t="s">
        <v>563</v>
      </c>
      <c r="H165" t="s">
        <v>13</v>
      </c>
      <c r="I165" t="s">
        <v>2040</v>
      </c>
      <c r="K165">
        <v>53</v>
      </c>
      <c r="L165" t="b">
        <v>1</v>
      </c>
      <c r="M165" t="s">
        <v>16</v>
      </c>
      <c r="N165" t="s">
        <v>15</v>
      </c>
    </row>
    <row r="166" spans="1:14" x14ac:dyDescent="0.25">
      <c r="A166" t="s">
        <v>621</v>
      </c>
      <c r="B166" s="7">
        <v>45162</v>
      </c>
      <c r="C166" s="10">
        <v>0.82013888888888886</v>
      </c>
      <c r="D166" t="s">
        <v>622</v>
      </c>
      <c r="E166" t="s">
        <v>92</v>
      </c>
      <c r="F166">
        <v>76</v>
      </c>
      <c r="G166" t="s">
        <v>563</v>
      </c>
      <c r="H166" t="s">
        <v>13</v>
      </c>
      <c r="I166" t="s">
        <v>2040</v>
      </c>
      <c r="K166">
        <v>38</v>
      </c>
      <c r="L166" t="b">
        <v>1</v>
      </c>
      <c r="M166" t="s">
        <v>16</v>
      </c>
      <c r="N166" t="s">
        <v>15</v>
      </c>
    </row>
    <row r="167" spans="1:14" x14ac:dyDescent="0.25">
      <c r="A167" t="s">
        <v>625</v>
      </c>
      <c r="B167" s="7">
        <v>45527</v>
      </c>
      <c r="C167" s="10">
        <v>0.73611111111111116</v>
      </c>
      <c r="D167" t="s">
        <v>626</v>
      </c>
      <c r="E167" t="s">
        <v>92</v>
      </c>
      <c r="F167">
        <v>15</v>
      </c>
      <c r="G167" t="s">
        <v>563</v>
      </c>
      <c r="H167" t="s">
        <v>13</v>
      </c>
      <c r="I167" t="s">
        <v>2040</v>
      </c>
      <c r="K167">
        <v>33</v>
      </c>
      <c r="L167" t="b">
        <v>1</v>
      </c>
      <c r="M167" t="s">
        <v>17</v>
      </c>
      <c r="N167" t="s">
        <v>15</v>
      </c>
    </row>
    <row r="168" spans="1:14" x14ac:dyDescent="0.25">
      <c r="A168" t="s">
        <v>627</v>
      </c>
      <c r="B168" s="7">
        <v>45520</v>
      </c>
      <c r="C168" s="10">
        <v>0.88749999999999996</v>
      </c>
      <c r="D168" t="s">
        <v>628</v>
      </c>
      <c r="E168" t="s">
        <v>92</v>
      </c>
      <c r="F168">
        <v>49</v>
      </c>
      <c r="G168" t="s">
        <v>563</v>
      </c>
      <c r="H168" t="s">
        <v>13</v>
      </c>
      <c r="I168" t="s">
        <v>2040</v>
      </c>
      <c r="K168">
        <v>39</v>
      </c>
      <c r="L168" t="b">
        <v>1</v>
      </c>
      <c r="M168" t="s">
        <v>21</v>
      </c>
      <c r="N168" t="s">
        <v>15</v>
      </c>
    </row>
    <row r="169" spans="1:14" x14ac:dyDescent="0.25">
      <c r="A169" t="s">
        <v>629</v>
      </c>
      <c r="B169" s="7">
        <v>45524</v>
      </c>
      <c r="C169" s="10">
        <v>0.55763888888888891</v>
      </c>
      <c r="D169" t="s">
        <v>630</v>
      </c>
      <c r="E169" t="s">
        <v>92</v>
      </c>
      <c r="F169">
        <v>69</v>
      </c>
      <c r="G169" t="s">
        <v>563</v>
      </c>
      <c r="H169" t="s">
        <v>13</v>
      </c>
      <c r="I169" t="s">
        <v>2040</v>
      </c>
      <c r="K169">
        <v>48</v>
      </c>
      <c r="L169" t="b">
        <v>1</v>
      </c>
      <c r="M169" t="s">
        <v>14</v>
      </c>
      <c r="N169" t="s">
        <v>15</v>
      </c>
    </row>
    <row r="170" spans="1:14" x14ac:dyDescent="0.25">
      <c r="A170" t="s">
        <v>631</v>
      </c>
      <c r="B170" s="7">
        <v>45521</v>
      </c>
      <c r="C170" s="10">
        <v>0.49236111111111114</v>
      </c>
      <c r="D170" t="s">
        <v>632</v>
      </c>
      <c r="E170" t="s">
        <v>92</v>
      </c>
      <c r="F170">
        <v>12</v>
      </c>
      <c r="G170" t="s">
        <v>563</v>
      </c>
      <c r="H170" t="s">
        <v>13</v>
      </c>
      <c r="I170" t="s">
        <v>2040</v>
      </c>
      <c r="K170">
        <v>54</v>
      </c>
      <c r="L170" t="b">
        <v>1</v>
      </c>
      <c r="M170" t="s">
        <v>17</v>
      </c>
      <c r="N170" t="s">
        <v>15</v>
      </c>
    </row>
    <row r="171" spans="1:14" x14ac:dyDescent="0.25">
      <c r="A171" t="s">
        <v>635</v>
      </c>
      <c r="B171" s="7">
        <v>45532</v>
      </c>
      <c r="C171" s="10">
        <v>0.30416666666666664</v>
      </c>
      <c r="D171" t="s">
        <v>636</v>
      </c>
      <c r="E171" t="s">
        <v>92</v>
      </c>
      <c r="F171">
        <v>64</v>
      </c>
      <c r="G171" t="s">
        <v>563</v>
      </c>
      <c r="H171" t="s">
        <v>13</v>
      </c>
      <c r="I171" t="s">
        <v>2040</v>
      </c>
      <c r="K171">
        <v>32</v>
      </c>
      <c r="L171" t="b">
        <v>1</v>
      </c>
      <c r="M171" t="s">
        <v>14</v>
      </c>
      <c r="N171" t="s">
        <v>15</v>
      </c>
    </row>
    <row r="172" spans="1:14" x14ac:dyDescent="0.25">
      <c r="A172" t="s">
        <v>643</v>
      </c>
      <c r="B172" s="7">
        <v>45155</v>
      </c>
      <c r="C172" s="10">
        <v>0.40625</v>
      </c>
      <c r="D172" t="s">
        <v>644</v>
      </c>
      <c r="E172" t="s">
        <v>92</v>
      </c>
      <c r="F172">
        <v>29</v>
      </c>
      <c r="G172" t="s">
        <v>563</v>
      </c>
      <c r="H172" t="s">
        <v>13</v>
      </c>
      <c r="I172" t="s">
        <v>2040</v>
      </c>
      <c r="K172">
        <v>42</v>
      </c>
      <c r="L172" t="b">
        <v>1</v>
      </c>
      <c r="M172" t="s">
        <v>25</v>
      </c>
      <c r="N172" t="s">
        <v>15</v>
      </c>
    </row>
    <row r="173" spans="1:14" x14ac:dyDescent="0.25">
      <c r="A173" t="s">
        <v>645</v>
      </c>
      <c r="B173" s="7">
        <v>45146</v>
      </c>
      <c r="C173" s="10">
        <v>0.41319444444444442</v>
      </c>
      <c r="D173" t="s">
        <v>646</v>
      </c>
      <c r="E173" t="s">
        <v>92</v>
      </c>
      <c r="F173">
        <v>43</v>
      </c>
      <c r="G173" t="s">
        <v>563</v>
      </c>
      <c r="H173" t="s">
        <v>13</v>
      </c>
      <c r="I173" t="s">
        <v>2040</v>
      </c>
      <c r="K173">
        <v>33</v>
      </c>
      <c r="L173" t="b">
        <v>1</v>
      </c>
      <c r="M173" t="s">
        <v>21</v>
      </c>
      <c r="N173" t="s">
        <v>15</v>
      </c>
    </row>
    <row r="174" spans="1:14" x14ac:dyDescent="0.25">
      <c r="A174" t="s">
        <v>647</v>
      </c>
      <c r="B174" s="7">
        <v>45526</v>
      </c>
      <c r="C174" s="10">
        <v>7.1527777777777773E-2</v>
      </c>
      <c r="D174" t="s">
        <v>648</v>
      </c>
      <c r="E174" t="s">
        <v>92</v>
      </c>
      <c r="F174">
        <v>71</v>
      </c>
      <c r="G174" t="s">
        <v>563</v>
      </c>
      <c r="H174" t="s">
        <v>13</v>
      </c>
      <c r="I174" t="s">
        <v>2040</v>
      </c>
      <c r="K174">
        <v>40</v>
      </c>
      <c r="L174" t="b">
        <v>1</v>
      </c>
      <c r="M174" t="s">
        <v>16</v>
      </c>
      <c r="N174" t="s">
        <v>15</v>
      </c>
    </row>
    <row r="175" spans="1:14" x14ac:dyDescent="0.25">
      <c r="A175" t="s">
        <v>649</v>
      </c>
      <c r="B175" s="7">
        <v>45146</v>
      </c>
      <c r="C175" s="10">
        <v>2.2222222222222223E-2</v>
      </c>
      <c r="D175" t="s">
        <v>650</v>
      </c>
      <c r="E175" t="s">
        <v>92</v>
      </c>
      <c r="F175">
        <v>18</v>
      </c>
      <c r="G175" t="s">
        <v>563</v>
      </c>
      <c r="H175" t="s">
        <v>13</v>
      </c>
      <c r="I175" t="s">
        <v>2040</v>
      </c>
      <c r="K175">
        <v>34</v>
      </c>
      <c r="L175" t="b">
        <v>1</v>
      </c>
      <c r="M175" t="s">
        <v>17</v>
      </c>
      <c r="N175" t="s">
        <v>15</v>
      </c>
    </row>
    <row r="176" spans="1:14" x14ac:dyDescent="0.25">
      <c r="A176" t="s">
        <v>653</v>
      </c>
      <c r="B176" s="7">
        <v>45154</v>
      </c>
      <c r="C176" s="10">
        <v>0.42638888888888887</v>
      </c>
      <c r="D176" t="s">
        <v>654</v>
      </c>
      <c r="E176" t="s">
        <v>92</v>
      </c>
      <c r="F176">
        <v>73</v>
      </c>
      <c r="G176" t="s">
        <v>563</v>
      </c>
      <c r="H176" t="s">
        <v>13</v>
      </c>
      <c r="I176" t="s">
        <v>2040</v>
      </c>
      <c r="K176">
        <v>34</v>
      </c>
      <c r="L176" t="b">
        <v>1</v>
      </c>
      <c r="M176" t="s">
        <v>16</v>
      </c>
      <c r="N176" t="s">
        <v>15</v>
      </c>
    </row>
    <row r="177" spans="1:14" x14ac:dyDescent="0.25">
      <c r="A177" t="s">
        <v>655</v>
      </c>
      <c r="B177" s="7">
        <v>45152</v>
      </c>
      <c r="C177" s="10">
        <v>0.79166666666666663</v>
      </c>
      <c r="D177" t="s">
        <v>656</v>
      </c>
      <c r="E177" t="s">
        <v>92</v>
      </c>
      <c r="F177">
        <v>28</v>
      </c>
      <c r="G177" t="s">
        <v>563</v>
      </c>
      <c r="H177" t="s">
        <v>13</v>
      </c>
      <c r="I177" t="s">
        <v>2041</v>
      </c>
      <c r="K177">
        <v>57</v>
      </c>
      <c r="L177" t="b">
        <v>0</v>
      </c>
      <c r="M177" t="s">
        <v>25</v>
      </c>
      <c r="N177" t="s">
        <v>15</v>
      </c>
    </row>
    <row r="178" spans="1:14" x14ac:dyDescent="0.25">
      <c r="A178" t="s">
        <v>657</v>
      </c>
      <c r="B178" s="7">
        <v>45534</v>
      </c>
      <c r="C178" s="10">
        <v>0.29930555555555555</v>
      </c>
      <c r="D178" t="s">
        <v>658</v>
      </c>
      <c r="E178" t="s">
        <v>92</v>
      </c>
      <c r="F178">
        <v>43</v>
      </c>
      <c r="G178" t="s">
        <v>563</v>
      </c>
      <c r="H178" t="s">
        <v>13</v>
      </c>
      <c r="I178" t="s">
        <v>2041</v>
      </c>
      <c r="K178">
        <v>43</v>
      </c>
      <c r="L178" t="b">
        <v>0</v>
      </c>
      <c r="M178" t="s">
        <v>21</v>
      </c>
      <c r="N178" t="s">
        <v>15</v>
      </c>
    </row>
    <row r="179" spans="1:14" x14ac:dyDescent="0.25">
      <c r="A179" t="s">
        <v>659</v>
      </c>
      <c r="B179" s="7">
        <v>45520</v>
      </c>
      <c r="C179" s="10">
        <v>0.68680555555555556</v>
      </c>
      <c r="D179" t="s">
        <v>660</v>
      </c>
      <c r="E179" t="s">
        <v>92</v>
      </c>
      <c r="F179">
        <v>2</v>
      </c>
      <c r="G179" t="s">
        <v>563</v>
      </c>
      <c r="H179" t="s">
        <v>13</v>
      </c>
      <c r="I179" t="s">
        <v>2041</v>
      </c>
      <c r="K179">
        <v>33</v>
      </c>
      <c r="L179" t="b">
        <v>0</v>
      </c>
      <c r="M179" t="s">
        <v>28</v>
      </c>
      <c r="N179" t="s">
        <v>15</v>
      </c>
    </row>
    <row r="180" spans="1:14" x14ac:dyDescent="0.25">
      <c r="A180" t="s">
        <v>661</v>
      </c>
      <c r="B180" s="7">
        <v>45521</v>
      </c>
      <c r="C180" s="10">
        <v>0.51458333333333328</v>
      </c>
      <c r="D180" t="s">
        <v>662</v>
      </c>
      <c r="E180" t="s">
        <v>92</v>
      </c>
      <c r="F180">
        <v>73</v>
      </c>
      <c r="G180" t="s">
        <v>563</v>
      </c>
      <c r="H180" t="s">
        <v>13</v>
      </c>
      <c r="I180" t="s">
        <v>2041</v>
      </c>
      <c r="K180">
        <v>37</v>
      </c>
      <c r="L180" t="b">
        <v>0</v>
      </c>
      <c r="M180" t="s">
        <v>16</v>
      </c>
      <c r="N180" t="s">
        <v>15</v>
      </c>
    </row>
    <row r="181" spans="1:14" x14ac:dyDescent="0.25">
      <c r="A181" t="s">
        <v>663</v>
      </c>
      <c r="B181" s="7">
        <v>45144</v>
      </c>
      <c r="C181" s="10">
        <v>0.6645833333333333</v>
      </c>
      <c r="D181" t="s">
        <v>664</v>
      </c>
      <c r="E181" t="s">
        <v>92</v>
      </c>
      <c r="F181">
        <v>35</v>
      </c>
      <c r="G181" t="s">
        <v>563</v>
      </c>
      <c r="H181" t="s">
        <v>13</v>
      </c>
      <c r="I181" t="s">
        <v>2041</v>
      </c>
      <c r="K181">
        <v>53</v>
      </c>
      <c r="L181" t="b">
        <v>0</v>
      </c>
      <c r="M181" t="s">
        <v>39</v>
      </c>
      <c r="N181" t="s">
        <v>15</v>
      </c>
    </row>
    <row r="182" spans="1:14" x14ac:dyDescent="0.25">
      <c r="A182" t="s">
        <v>665</v>
      </c>
      <c r="B182" s="7">
        <v>45525</v>
      </c>
      <c r="C182" s="10">
        <v>0.62916666666666665</v>
      </c>
      <c r="D182" t="s">
        <v>666</v>
      </c>
      <c r="E182" t="s">
        <v>92</v>
      </c>
      <c r="F182">
        <v>20</v>
      </c>
      <c r="G182" t="s">
        <v>563</v>
      </c>
      <c r="H182" t="s">
        <v>13</v>
      </c>
      <c r="I182" t="s">
        <v>2041</v>
      </c>
      <c r="K182">
        <v>41</v>
      </c>
      <c r="L182" t="b">
        <v>0</v>
      </c>
      <c r="M182" t="s">
        <v>17</v>
      </c>
      <c r="N182" t="s">
        <v>15</v>
      </c>
    </row>
    <row r="183" spans="1:14" x14ac:dyDescent="0.25">
      <c r="A183" t="s">
        <v>668</v>
      </c>
      <c r="B183" s="7">
        <v>45505</v>
      </c>
      <c r="C183" s="10">
        <v>0.81805555555555554</v>
      </c>
      <c r="D183" t="s">
        <v>669</v>
      </c>
      <c r="E183" t="s">
        <v>92</v>
      </c>
      <c r="F183">
        <v>27</v>
      </c>
      <c r="G183" t="s">
        <v>667</v>
      </c>
      <c r="H183" t="s">
        <v>13</v>
      </c>
      <c r="I183" t="s">
        <v>2040</v>
      </c>
      <c r="K183">
        <v>55</v>
      </c>
      <c r="L183" t="b">
        <v>1</v>
      </c>
      <c r="M183" t="s">
        <v>25</v>
      </c>
      <c r="N183" t="s">
        <v>15</v>
      </c>
    </row>
    <row r="184" spans="1:14" x14ac:dyDescent="0.25">
      <c r="A184" t="s">
        <v>676</v>
      </c>
      <c r="B184" s="7">
        <v>45154</v>
      </c>
      <c r="C184" s="10">
        <v>0.45</v>
      </c>
      <c r="D184" t="s">
        <v>677</v>
      </c>
      <c r="E184" t="s">
        <v>92</v>
      </c>
      <c r="F184">
        <v>12</v>
      </c>
      <c r="G184" t="s">
        <v>667</v>
      </c>
      <c r="H184" t="s">
        <v>13</v>
      </c>
      <c r="I184" t="s">
        <v>2040</v>
      </c>
      <c r="K184">
        <v>37</v>
      </c>
      <c r="L184" t="b">
        <v>1</v>
      </c>
      <c r="M184" t="s">
        <v>17</v>
      </c>
      <c r="N184" t="s">
        <v>15</v>
      </c>
    </row>
    <row r="185" spans="1:14" x14ac:dyDescent="0.25">
      <c r="A185" t="s">
        <v>684</v>
      </c>
      <c r="B185" s="7">
        <v>45535</v>
      </c>
      <c r="C185" s="10">
        <v>7.7083333333333337E-2</v>
      </c>
      <c r="D185" t="s">
        <v>685</v>
      </c>
      <c r="E185" t="s">
        <v>92</v>
      </c>
      <c r="F185">
        <v>20</v>
      </c>
      <c r="G185" t="s">
        <v>667</v>
      </c>
      <c r="H185" t="s">
        <v>13</v>
      </c>
      <c r="I185" t="s">
        <v>2040</v>
      </c>
      <c r="K185">
        <v>52</v>
      </c>
      <c r="L185" t="b">
        <v>1</v>
      </c>
      <c r="M185" t="s">
        <v>17</v>
      </c>
      <c r="N185" t="s">
        <v>15</v>
      </c>
    </row>
    <row r="186" spans="1:14" x14ac:dyDescent="0.25">
      <c r="A186" t="s">
        <v>690</v>
      </c>
      <c r="B186" s="7">
        <v>45524</v>
      </c>
      <c r="C186" s="10">
        <v>0.42222222222222222</v>
      </c>
      <c r="D186" t="s">
        <v>691</v>
      </c>
      <c r="E186" t="s">
        <v>92</v>
      </c>
      <c r="F186">
        <v>44</v>
      </c>
      <c r="G186" t="s">
        <v>667</v>
      </c>
      <c r="H186" t="s">
        <v>13</v>
      </c>
      <c r="I186" t="s">
        <v>2040</v>
      </c>
      <c r="K186">
        <v>42</v>
      </c>
      <c r="L186" t="b">
        <v>1</v>
      </c>
      <c r="M186" t="s">
        <v>21</v>
      </c>
      <c r="N186" t="s">
        <v>15</v>
      </c>
    </row>
    <row r="187" spans="1:14" x14ac:dyDescent="0.25">
      <c r="A187" t="s">
        <v>692</v>
      </c>
      <c r="B187" s="7">
        <v>45148</v>
      </c>
      <c r="C187" s="10">
        <v>0.76458333333333328</v>
      </c>
      <c r="D187" t="s">
        <v>693</v>
      </c>
      <c r="E187" t="s">
        <v>92</v>
      </c>
      <c r="F187">
        <v>44</v>
      </c>
      <c r="G187" t="s">
        <v>667</v>
      </c>
      <c r="H187" t="s">
        <v>13</v>
      </c>
      <c r="I187" t="s">
        <v>2040</v>
      </c>
      <c r="K187">
        <v>55</v>
      </c>
      <c r="L187" t="b">
        <v>1</v>
      </c>
      <c r="M187" t="s">
        <v>21</v>
      </c>
      <c r="N187" t="s">
        <v>15</v>
      </c>
    </row>
    <row r="188" spans="1:14" x14ac:dyDescent="0.25">
      <c r="A188" t="s">
        <v>700</v>
      </c>
      <c r="B188" s="7">
        <v>45150</v>
      </c>
      <c r="C188" s="10">
        <v>0.60555555555555551</v>
      </c>
      <c r="D188" t="s">
        <v>701</v>
      </c>
      <c r="E188" t="s">
        <v>92</v>
      </c>
      <c r="F188">
        <v>69</v>
      </c>
      <c r="G188" t="s">
        <v>667</v>
      </c>
      <c r="H188" t="s">
        <v>13</v>
      </c>
      <c r="I188" t="s">
        <v>2040</v>
      </c>
      <c r="K188">
        <v>41</v>
      </c>
      <c r="L188" t="b">
        <v>1</v>
      </c>
      <c r="M188" t="s">
        <v>14</v>
      </c>
      <c r="N188" t="s">
        <v>15</v>
      </c>
    </row>
    <row r="189" spans="1:14" x14ac:dyDescent="0.25">
      <c r="A189" t="s">
        <v>702</v>
      </c>
      <c r="B189" s="7">
        <v>45526</v>
      </c>
      <c r="C189" s="10">
        <v>0.85902777777777772</v>
      </c>
      <c r="D189" t="s">
        <v>703</v>
      </c>
      <c r="E189" t="s">
        <v>92</v>
      </c>
      <c r="F189">
        <v>28</v>
      </c>
      <c r="G189" t="s">
        <v>667</v>
      </c>
      <c r="H189" t="s">
        <v>13</v>
      </c>
      <c r="I189" t="s">
        <v>2040</v>
      </c>
      <c r="K189">
        <v>42</v>
      </c>
      <c r="L189" t="b">
        <v>1</v>
      </c>
      <c r="M189" t="s">
        <v>25</v>
      </c>
      <c r="N189" t="s">
        <v>15</v>
      </c>
    </row>
    <row r="190" spans="1:14" x14ac:dyDescent="0.25">
      <c r="A190" t="s">
        <v>704</v>
      </c>
      <c r="B190" s="7">
        <v>45523</v>
      </c>
      <c r="C190" s="10">
        <v>0.13819444444444445</v>
      </c>
      <c r="D190" t="s">
        <v>705</v>
      </c>
      <c r="E190" t="s">
        <v>92</v>
      </c>
      <c r="F190">
        <v>29</v>
      </c>
      <c r="G190" t="s">
        <v>667</v>
      </c>
      <c r="H190" t="s">
        <v>13</v>
      </c>
      <c r="I190" t="s">
        <v>2040</v>
      </c>
      <c r="K190">
        <v>56</v>
      </c>
      <c r="L190" t="b">
        <v>1</v>
      </c>
      <c r="M190" t="s">
        <v>25</v>
      </c>
      <c r="N190" t="s">
        <v>15</v>
      </c>
    </row>
    <row r="191" spans="1:14" x14ac:dyDescent="0.25">
      <c r="A191" t="s">
        <v>710</v>
      </c>
      <c r="B191" s="7">
        <v>45145</v>
      </c>
      <c r="C191" s="10">
        <v>0.73750000000000004</v>
      </c>
      <c r="D191" t="s">
        <v>711</v>
      </c>
      <c r="E191" t="s">
        <v>11</v>
      </c>
      <c r="F191">
        <v>66</v>
      </c>
      <c r="G191" t="s">
        <v>667</v>
      </c>
      <c r="H191" t="s">
        <v>13</v>
      </c>
      <c r="I191" t="s">
        <v>2040</v>
      </c>
      <c r="K191">
        <v>42</v>
      </c>
      <c r="L191" t="b">
        <v>1</v>
      </c>
      <c r="M191" t="s">
        <v>14</v>
      </c>
      <c r="N191" t="s">
        <v>15</v>
      </c>
    </row>
    <row r="192" spans="1:14" x14ac:dyDescent="0.25">
      <c r="A192" t="s">
        <v>716</v>
      </c>
      <c r="B192" s="7">
        <v>45144</v>
      </c>
      <c r="C192" s="10">
        <v>0.52361111111111114</v>
      </c>
      <c r="D192" t="s">
        <v>717</v>
      </c>
      <c r="E192" t="s">
        <v>11</v>
      </c>
      <c r="F192">
        <v>69</v>
      </c>
      <c r="G192" t="s">
        <v>667</v>
      </c>
      <c r="H192" t="s">
        <v>13</v>
      </c>
      <c r="I192" t="s">
        <v>2040</v>
      </c>
      <c r="K192">
        <v>57</v>
      </c>
      <c r="L192" t="b">
        <v>1</v>
      </c>
      <c r="M192" t="s">
        <v>14</v>
      </c>
      <c r="N192" t="s">
        <v>15</v>
      </c>
    </row>
    <row r="193" spans="1:14" x14ac:dyDescent="0.25">
      <c r="A193" t="s">
        <v>720</v>
      </c>
      <c r="B193" s="7">
        <v>45524</v>
      </c>
      <c r="C193" s="10">
        <v>0.8256944444444444</v>
      </c>
      <c r="D193" t="s">
        <v>721</v>
      </c>
      <c r="E193" t="s">
        <v>11</v>
      </c>
      <c r="F193">
        <v>56</v>
      </c>
      <c r="G193" t="s">
        <v>667</v>
      </c>
      <c r="H193" t="s">
        <v>13</v>
      </c>
      <c r="I193" t="s">
        <v>2040</v>
      </c>
      <c r="K193">
        <v>53</v>
      </c>
      <c r="L193" t="b">
        <v>1</v>
      </c>
      <c r="M193" t="s">
        <v>24</v>
      </c>
      <c r="N193" t="s">
        <v>15</v>
      </c>
    </row>
    <row r="194" spans="1:14" x14ac:dyDescent="0.25">
      <c r="A194" t="s">
        <v>726</v>
      </c>
      <c r="B194" s="7">
        <v>45510</v>
      </c>
      <c r="C194" s="10">
        <v>0.81388888888888888</v>
      </c>
      <c r="D194" t="s">
        <v>727</v>
      </c>
      <c r="E194" t="s">
        <v>11</v>
      </c>
      <c r="F194">
        <v>77</v>
      </c>
      <c r="G194" t="s">
        <v>667</v>
      </c>
      <c r="H194" t="s">
        <v>13</v>
      </c>
      <c r="I194" t="s">
        <v>2040</v>
      </c>
      <c r="K194">
        <v>32</v>
      </c>
      <c r="L194" t="b">
        <v>1</v>
      </c>
      <c r="M194" t="s">
        <v>16</v>
      </c>
      <c r="N194" t="s">
        <v>15</v>
      </c>
    </row>
    <row r="195" spans="1:14" x14ac:dyDescent="0.25">
      <c r="A195" t="s">
        <v>728</v>
      </c>
      <c r="B195" s="7">
        <v>45155</v>
      </c>
      <c r="C195" s="10">
        <v>0.92013888888888884</v>
      </c>
      <c r="D195" t="s">
        <v>729</v>
      </c>
      <c r="E195" t="s">
        <v>11</v>
      </c>
      <c r="F195">
        <v>16</v>
      </c>
      <c r="G195" t="s">
        <v>667</v>
      </c>
      <c r="H195" t="s">
        <v>13</v>
      </c>
      <c r="I195" t="s">
        <v>2040</v>
      </c>
      <c r="K195">
        <v>47</v>
      </c>
      <c r="L195" t="b">
        <v>1</v>
      </c>
      <c r="M195" t="s">
        <v>17</v>
      </c>
      <c r="N195" t="s">
        <v>15</v>
      </c>
    </row>
    <row r="196" spans="1:14" x14ac:dyDescent="0.25">
      <c r="A196" t="s">
        <v>730</v>
      </c>
      <c r="B196" s="7">
        <v>45151</v>
      </c>
      <c r="C196" s="10">
        <v>0.41875000000000001</v>
      </c>
      <c r="D196" t="s">
        <v>731</v>
      </c>
      <c r="E196" t="s">
        <v>11</v>
      </c>
      <c r="F196">
        <v>30</v>
      </c>
      <c r="G196" t="s">
        <v>667</v>
      </c>
      <c r="H196" t="s">
        <v>13</v>
      </c>
      <c r="I196" t="s">
        <v>2040</v>
      </c>
      <c r="K196">
        <v>45</v>
      </c>
      <c r="L196" t="b">
        <v>1</v>
      </c>
      <c r="M196" t="s">
        <v>25</v>
      </c>
      <c r="N196" t="s">
        <v>15</v>
      </c>
    </row>
    <row r="197" spans="1:14" x14ac:dyDescent="0.25">
      <c r="A197" t="s">
        <v>732</v>
      </c>
      <c r="B197" s="7">
        <v>45145</v>
      </c>
      <c r="C197" s="10">
        <v>0.27291666666666664</v>
      </c>
      <c r="D197" t="s">
        <v>733</v>
      </c>
      <c r="E197" t="s">
        <v>11</v>
      </c>
      <c r="F197">
        <v>57</v>
      </c>
      <c r="G197" t="s">
        <v>667</v>
      </c>
      <c r="H197" t="s">
        <v>13</v>
      </c>
      <c r="I197" t="s">
        <v>2040</v>
      </c>
      <c r="K197">
        <v>51</v>
      </c>
      <c r="L197" t="b">
        <v>1</v>
      </c>
      <c r="M197" t="s">
        <v>24</v>
      </c>
      <c r="N197" t="s">
        <v>15</v>
      </c>
    </row>
    <row r="198" spans="1:14" x14ac:dyDescent="0.25">
      <c r="A198" t="s">
        <v>736</v>
      </c>
      <c r="B198" s="7">
        <v>45166</v>
      </c>
      <c r="C198" s="10">
        <v>0.46666666666666667</v>
      </c>
      <c r="D198" t="s">
        <v>737</v>
      </c>
      <c r="E198" t="s">
        <v>11</v>
      </c>
      <c r="F198">
        <v>77</v>
      </c>
      <c r="G198" t="s">
        <v>667</v>
      </c>
      <c r="H198" t="s">
        <v>13</v>
      </c>
      <c r="I198" t="s">
        <v>2040</v>
      </c>
      <c r="K198">
        <v>60</v>
      </c>
      <c r="L198" t="b">
        <v>1</v>
      </c>
      <c r="M198" t="s">
        <v>16</v>
      </c>
      <c r="N198" t="s">
        <v>15</v>
      </c>
    </row>
    <row r="199" spans="1:14" x14ac:dyDescent="0.25">
      <c r="A199" t="s">
        <v>740</v>
      </c>
      <c r="B199" s="7">
        <v>45149</v>
      </c>
      <c r="C199" s="10">
        <v>0.24513888888888888</v>
      </c>
      <c r="D199" t="s">
        <v>741</v>
      </c>
      <c r="E199" t="s">
        <v>11</v>
      </c>
      <c r="F199">
        <v>46</v>
      </c>
      <c r="G199" t="s">
        <v>667</v>
      </c>
      <c r="H199" t="s">
        <v>13</v>
      </c>
      <c r="I199" t="s">
        <v>2040</v>
      </c>
      <c r="K199">
        <v>54</v>
      </c>
      <c r="L199" t="b">
        <v>1</v>
      </c>
      <c r="M199" t="s">
        <v>21</v>
      </c>
      <c r="N199" t="s">
        <v>15</v>
      </c>
    </row>
    <row r="200" spans="1:14" x14ac:dyDescent="0.25">
      <c r="A200" t="s">
        <v>742</v>
      </c>
      <c r="B200" s="7">
        <v>45528</v>
      </c>
      <c r="C200" s="10">
        <v>0.23680555555555555</v>
      </c>
      <c r="D200" t="s">
        <v>743</v>
      </c>
      <c r="E200" t="s">
        <v>92</v>
      </c>
      <c r="F200">
        <v>11</v>
      </c>
      <c r="G200" t="s">
        <v>667</v>
      </c>
      <c r="H200" t="s">
        <v>13</v>
      </c>
      <c r="I200" t="s">
        <v>2041</v>
      </c>
      <c r="K200">
        <v>60</v>
      </c>
      <c r="L200" t="b">
        <v>0</v>
      </c>
      <c r="M200" t="s">
        <v>17</v>
      </c>
      <c r="N200" t="s">
        <v>15</v>
      </c>
    </row>
    <row r="201" spans="1:14" x14ac:dyDescent="0.25">
      <c r="A201" t="s">
        <v>744</v>
      </c>
      <c r="B201" s="7">
        <v>45169</v>
      </c>
      <c r="C201" s="10">
        <v>0.34444444444444444</v>
      </c>
      <c r="D201" t="s">
        <v>745</v>
      </c>
      <c r="E201" t="s">
        <v>92</v>
      </c>
      <c r="F201">
        <v>58</v>
      </c>
      <c r="G201" t="s">
        <v>667</v>
      </c>
      <c r="H201" t="s">
        <v>13</v>
      </c>
      <c r="I201" t="s">
        <v>2041</v>
      </c>
      <c r="K201">
        <v>59</v>
      </c>
      <c r="L201" t="b">
        <v>0</v>
      </c>
      <c r="M201" t="s">
        <v>24</v>
      </c>
      <c r="N201" t="s">
        <v>15</v>
      </c>
    </row>
    <row r="202" spans="1:14" x14ac:dyDescent="0.25">
      <c r="A202" t="s">
        <v>746</v>
      </c>
      <c r="B202" s="7">
        <v>45524</v>
      </c>
      <c r="C202" s="10">
        <v>0.39374999999999999</v>
      </c>
      <c r="D202" t="s">
        <v>747</v>
      </c>
      <c r="E202" t="s">
        <v>92</v>
      </c>
      <c r="F202">
        <v>15</v>
      </c>
      <c r="G202" t="s">
        <v>667</v>
      </c>
      <c r="H202" t="s">
        <v>13</v>
      </c>
      <c r="I202" t="s">
        <v>2041</v>
      </c>
      <c r="K202">
        <v>55</v>
      </c>
      <c r="L202" t="b">
        <v>0</v>
      </c>
      <c r="M202" t="s">
        <v>17</v>
      </c>
      <c r="N202" t="s">
        <v>15</v>
      </c>
    </row>
    <row r="203" spans="1:14" x14ac:dyDescent="0.25">
      <c r="A203" t="s">
        <v>748</v>
      </c>
      <c r="B203" s="7">
        <v>45156</v>
      </c>
      <c r="C203" s="10">
        <v>0.87361111111111112</v>
      </c>
      <c r="D203" t="s">
        <v>749</v>
      </c>
      <c r="E203" t="s">
        <v>92</v>
      </c>
      <c r="F203">
        <v>7</v>
      </c>
      <c r="G203" t="s">
        <v>667</v>
      </c>
      <c r="H203" t="s">
        <v>13</v>
      </c>
      <c r="I203" t="s">
        <v>2041</v>
      </c>
      <c r="K203">
        <v>58</v>
      </c>
      <c r="L203" t="b">
        <v>0</v>
      </c>
      <c r="M203" t="s">
        <v>28</v>
      </c>
      <c r="N203" t="s">
        <v>15</v>
      </c>
    </row>
    <row r="204" spans="1:14" x14ac:dyDescent="0.25">
      <c r="A204" t="s">
        <v>750</v>
      </c>
      <c r="B204" s="7">
        <v>45510</v>
      </c>
      <c r="C204" s="10">
        <v>0.23472222222222222</v>
      </c>
      <c r="D204" t="s">
        <v>751</v>
      </c>
      <c r="E204" t="s">
        <v>92</v>
      </c>
      <c r="F204">
        <v>15</v>
      </c>
      <c r="G204" t="s">
        <v>667</v>
      </c>
      <c r="H204" t="s">
        <v>13</v>
      </c>
      <c r="I204" t="s">
        <v>2041</v>
      </c>
      <c r="K204">
        <v>32</v>
      </c>
      <c r="L204" t="b">
        <v>0</v>
      </c>
      <c r="M204" t="s">
        <v>17</v>
      </c>
      <c r="N204" t="s">
        <v>15</v>
      </c>
    </row>
    <row r="205" spans="1:14" x14ac:dyDescent="0.25">
      <c r="A205" t="s">
        <v>752</v>
      </c>
      <c r="B205" s="7">
        <v>45523</v>
      </c>
      <c r="C205" s="10">
        <v>0.64375000000000004</v>
      </c>
      <c r="D205" t="s">
        <v>753</v>
      </c>
      <c r="E205" t="s">
        <v>92</v>
      </c>
      <c r="F205">
        <v>41</v>
      </c>
      <c r="G205" t="s">
        <v>667</v>
      </c>
      <c r="H205" t="s">
        <v>13</v>
      </c>
      <c r="I205" t="s">
        <v>2041</v>
      </c>
      <c r="K205">
        <v>48</v>
      </c>
      <c r="L205" t="b">
        <v>0</v>
      </c>
      <c r="M205" t="s">
        <v>21</v>
      </c>
      <c r="N205" t="s">
        <v>15</v>
      </c>
    </row>
    <row r="206" spans="1:14" x14ac:dyDescent="0.25">
      <c r="A206" t="s">
        <v>754</v>
      </c>
      <c r="B206" s="7">
        <v>45155</v>
      </c>
      <c r="C206" s="10">
        <v>0.38124999999999998</v>
      </c>
      <c r="D206" t="s">
        <v>755</v>
      </c>
      <c r="E206" t="s">
        <v>92</v>
      </c>
      <c r="F206">
        <v>31</v>
      </c>
      <c r="G206" t="s">
        <v>667</v>
      </c>
      <c r="H206" t="s">
        <v>13</v>
      </c>
      <c r="I206" t="s">
        <v>2041</v>
      </c>
      <c r="K206">
        <v>45</v>
      </c>
      <c r="L206" t="b">
        <v>0</v>
      </c>
      <c r="M206" t="s">
        <v>39</v>
      </c>
      <c r="N206" t="s">
        <v>15</v>
      </c>
    </row>
    <row r="207" spans="1:14" x14ac:dyDescent="0.25">
      <c r="A207" t="s">
        <v>756</v>
      </c>
      <c r="B207" s="7">
        <v>45527</v>
      </c>
      <c r="C207" s="10">
        <v>0.41458333333333336</v>
      </c>
      <c r="D207" t="s">
        <v>757</v>
      </c>
      <c r="E207" t="s">
        <v>92</v>
      </c>
      <c r="F207">
        <v>73</v>
      </c>
      <c r="G207" t="s">
        <v>667</v>
      </c>
      <c r="H207" t="s">
        <v>13</v>
      </c>
      <c r="I207" t="s">
        <v>2041</v>
      </c>
      <c r="K207">
        <v>49</v>
      </c>
      <c r="L207" t="b">
        <v>0</v>
      </c>
      <c r="M207" t="s">
        <v>16</v>
      </c>
      <c r="N207" t="s">
        <v>15</v>
      </c>
    </row>
    <row r="208" spans="1:14" x14ac:dyDescent="0.25">
      <c r="A208" t="s">
        <v>758</v>
      </c>
      <c r="B208" s="7">
        <v>45154</v>
      </c>
      <c r="C208" s="10">
        <v>0.15486111111111112</v>
      </c>
      <c r="D208" t="s">
        <v>759</v>
      </c>
      <c r="E208" t="s">
        <v>92</v>
      </c>
      <c r="F208">
        <v>48</v>
      </c>
      <c r="G208" t="s">
        <v>667</v>
      </c>
      <c r="H208" t="s">
        <v>13</v>
      </c>
      <c r="I208" t="s">
        <v>2041</v>
      </c>
      <c r="K208">
        <v>51</v>
      </c>
      <c r="L208" t="b">
        <v>0</v>
      </c>
      <c r="M208" t="s">
        <v>21</v>
      </c>
      <c r="N208" t="s">
        <v>15</v>
      </c>
    </row>
    <row r="209" spans="1:14" x14ac:dyDescent="0.25">
      <c r="A209" t="s">
        <v>760</v>
      </c>
      <c r="B209" s="7">
        <v>45532</v>
      </c>
      <c r="C209" s="10">
        <v>0.94444444444444442</v>
      </c>
      <c r="D209" t="s">
        <v>761</v>
      </c>
      <c r="E209" t="s">
        <v>11</v>
      </c>
      <c r="F209">
        <v>7</v>
      </c>
      <c r="G209" t="s">
        <v>667</v>
      </c>
      <c r="H209" t="s">
        <v>13</v>
      </c>
      <c r="I209" t="s">
        <v>2041</v>
      </c>
      <c r="K209">
        <v>31</v>
      </c>
      <c r="L209" t="b">
        <v>0</v>
      </c>
      <c r="M209" t="s">
        <v>28</v>
      </c>
      <c r="N209" t="s">
        <v>15</v>
      </c>
    </row>
    <row r="210" spans="1:14" x14ac:dyDescent="0.25">
      <c r="A210" t="s">
        <v>762</v>
      </c>
      <c r="B210" s="7">
        <v>45153</v>
      </c>
      <c r="C210" s="10">
        <v>0.28888888888888886</v>
      </c>
      <c r="D210" t="s">
        <v>763</v>
      </c>
      <c r="E210" t="s">
        <v>11</v>
      </c>
      <c r="F210">
        <v>27</v>
      </c>
      <c r="G210" t="s">
        <v>667</v>
      </c>
      <c r="H210" t="s">
        <v>13</v>
      </c>
      <c r="I210" t="s">
        <v>2041</v>
      </c>
      <c r="K210">
        <v>53</v>
      </c>
      <c r="L210" t="b">
        <v>0</v>
      </c>
      <c r="M210" t="s">
        <v>25</v>
      </c>
      <c r="N210" t="s">
        <v>15</v>
      </c>
    </row>
    <row r="211" spans="1:14" x14ac:dyDescent="0.25">
      <c r="A211" t="s">
        <v>764</v>
      </c>
      <c r="B211" s="7">
        <v>45527</v>
      </c>
      <c r="C211" s="10">
        <v>0.6</v>
      </c>
      <c r="D211" t="s">
        <v>765</v>
      </c>
      <c r="E211" t="s">
        <v>11</v>
      </c>
      <c r="F211">
        <v>6</v>
      </c>
      <c r="G211" t="s">
        <v>667</v>
      </c>
      <c r="H211" t="s">
        <v>13</v>
      </c>
      <c r="I211" t="s">
        <v>2041</v>
      </c>
      <c r="K211">
        <v>36</v>
      </c>
      <c r="L211" t="b">
        <v>0</v>
      </c>
      <c r="M211" t="s">
        <v>28</v>
      </c>
      <c r="N211" t="s">
        <v>15</v>
      </c>
    </row>
    <row r="212" spans="1:14" x14ac:dyDescent="0.25">
      <c r="A212" t="s">
        <v>766</v>
      </c>
      <c r="B212" s="7">
        <v>45158</v>
      </c>
      <c r="C212" s="10">
        <v>0.22708333333333333</v>
      </c>
      <c r="D212" t="s">
        <v>767</v>
      </c>
      <c r="E212" t="s">
        <v>11</v>
      </c>
      <c r="F212">
        <v>62</v>
      </c>
      <c r="G212" t="s">
        <v>667</v>
      </c>
      <c r="H212" t="s">
        <v>13</v>
      </c>
      <c r="I212" t="s">
        <v>2041</v>
      </c>
      <c r="K212">
        <v>48</v>
      </c>
      <c r="L212" t="b">
        <v>0</v>
      </c>
      <c r="M212" t="s">
        <v>14</v>
      </c>
      <c r="N212" t="s">
        <v>15</v>
      </c>
    </row>
    <row r="213" spans="1:14" x14ac:dyDescent="0.25">
      <c r="A213" t="s">
        <v>768</v>
      </c>
      <c r="B213" s="7">
        <v>45164</v>
      </c>
      <c r="C213" s="10">
        <v>0.9916666666666667</v>
      </c>
      <c r="D213" t="s">
        <v>769</v>
      </c>
      <c r="E213" t="s">
        <v>11</v>
      </c>
      <c r="F213">
        <v>28</v>
      </c>
      <c r="G213" t="s">
        <v>667</v>
      </c>
      <c r="H213" t="s">
        <v>13</v>
      </c>
      <c r="I213" t="s">
        <v>2041</v>
      </c>
      <c r="K213">
        <v>46</v>
      </c>
      <c r="L213" t="b">
        <v>0</v>
      </c>
      <c r="M213" t="s">
        <v>25</v>
      </c>
      <c r="N213" t="s">
        <v>15</v>
      </c>
    </row>
    <row r="214" spans="1:14" x14ac:dyDescent="0.25">
      <c r="A214" t="s">
        <v>770</v>
      </c>
      <c r="B214" s="7">
        <v>45533</v>
      </c>
      <c r="C214" s="10">
        <v>0.1673611111111111</v>
      </c>
      <c r="D214" t="s">
        <v>771</v>
      </c>
      <c r="E214" t="s">
        <v>11</v>
      </c>
      <c r="F214">
        <v>44</v>
      </c>
      <c r="G214" t="s">
        <v>667</v>
      </c>
      <c r="H214" t="s">
        <v>13</v>
      </c>
      <c r="I214" t="s">
        <v>2041</v>
      </c>
      <c r="K214">
        <v>56</v>
      </c>
      <c r="L214" t="b">
        <v>0</v>
      </c>
      <c r="M214" t="s">
        <v>21</v>
      </c>
      <c r="N214" t="s">
        <v>15</v>
      </c>
    </row>
    <row r="215" spans="1:14" x14ac:dyDescent="0.25">
      <c r="A215" t="s">
        <v>772</v>
      </c>
      <c r="B215" s="7">
        <v>45150</v>
      </c>
      <c r="C215" s="10">
        <v>0.71944444444444444</v>
      </c>
      <c r="D215" t="s">
        <v>773</v>
      </c>
      <c r="E215" t="s">
        <v>11</v>
      </c>
      <c r="F215">
        <v>46</v>
      </c>
      <c r="G215" t="s">
        <v>667</v>
      </c>
      <c r="H215" t="s">
        <v>13</v>
      </c>
      <c r="I215" t="s">
        <v>2041</v>
      </c>
      <c r="K215">
        <v>45</v>
      </c>
      <c r="L215" t="b">
        <v>0</v>
      </c>
      <c r="M215" t="s">
        <v>21</v>
      </c>
      <c r="N215" t="s">
        <v>15</v>
      </c>
    </row>
    <row r="216" spans="1:14" x14ac:dyDescent="0.25">
      <c r="A216" t="s">
        <v>774</v>
      </c>
      <c r="B216" s="7">
        <v>45510</v>
      </c>
      <c r="C216" s="10">
        <v>0.81041666666666667</v>
      </c>
      <c r="D216" t="s">
        <v>775</v>
      </c>
      <c r="E216" t="s">
        <v>11</v>
      </c>
      <c r="F216">
        <v>68</v>
      </c>
      <c r="G216" t="s">
        <v>667</v>
      </c>
      <c r="H216" t="s">
        <v>13</v>
      </c>
      <c r="I216" t="s">
        <v>2041</v>
      </c>
      <c r="K216">
        <v>56</v>
      </c>
      <c r="L216" t="b">
        <v>0</v>
      </c>
      <c r="M216" t="s">
        <v>14</v>
      </c>
      <c r="N216" t="s">
        <v>15</v>
      </c>
    </row>
    <row r="217" spans="1:14" x14ac:dyDescent="0.25">
      <c r="A217" t="s">
        <v>776</v>
      </c>
      <c r="B217" s="7">
        <v>45151</v>
      </c>
      <c r="C217" s="10">
        <v>9.5138888888888884E-2</v>
      </c>
      <c r="D217" t="s">
        <v>777</v>
      </c>
      <c r="E217" t="s">
        <v>11</v>
      </c>
      <c r="F217">
        <v>6</v>
      </c>
      <c r="G217" t="s">
        <v>667</v>
      </c>
      <c r="H217" t="s">
        <v>13</v>
      </c>
      <c r="I217" t="s">
        <v>2041</v>
      </c>
      <c r="K217">
        <v>32</v>
      </c>
      <c r="L217" t="b">
        <v>0</v>
      </c>
      <c r="M217" t="s">
        <v>28</v>
      </c>
      <c r="N217" t="s">
        <v>15</v>
      </c>
    </row>
    <row r="218" spans="1:14" x14ac:dyDescent="0.25">
      <c r="A218" t="s">
        <v>778</v>
      </c>
      <c r="B218" s="7">
        <v>45523</v>
      </c>
      <c r="C218" s="10">
        <v>0.7104166666666667</v>
      </c>
      <c r="D218" t="s">
        <v>779</v>
      </c>
      <c r="E218" t="s">
        <v>11</v>
      </c>
      <c r="F218">
        <v>26</v>
      </c>
      <c r="G218" t="s">
        <v>667</v>
      </c>
      <c r="H218" t="s">
        <v>13</v>
      </c>
      <c r="I218" t="s">
        <v>2041</v>
      </c>
      <c r="K218">
        <v>42</v>
      </c>
      <c r="L218" t="b">
        <v>0</v>
      </c>
      <c r="M218" t="s">
        <v>25</v>
      </c>
      <c r="N218" t="s">
        <v>15</v>
      </c>
    </row>
    <row r="219" spans="1:14" x14ac:dyDescent="0.25">
      <c r="A219" t="s">
        <v>780</v>
      </c>
      <c r="B219" s="7">
        <v>45528</v>
      </c>
      <c r="C219" s="10">
        <v>0.20347222222222222</v>
      </c>
      <c r="D219" t="s">
        <v>781</v>
      </c>
      <c r="E219" t="s">
        <v>11</v>
      </c>
      <c r="F219">
        <v>45</v>
      </c>
      <c r="G219" t="s">
        <v>667</v>
      </c>
      <c r="H219" t="s">
        <v>13</v>
      </c>
      <c r="I219" t="s">
        <v>2041</v>
      </c>
      <c r="K219">
        <v>47</v>
      </c>
      <c r="L219" t="b">
        <v>0</v>
      </c>
      <c r="M219" t="s">
        <v>21</v>
      </c>
      <c r="N219" t="s">
        <v>15</v>
      </c>
    </row>
    <row r="220" spans="1:14" x14ac:dyDescent="0.25">
      <c r="A220" t="s">
        <v>782</v>
      </c>
      <c r="B220" s="7">
        <v>45535</v>
      </c>
      <c r="C220" s="10">
        <v>0.63472222222222219</v>
      </c>
      <c r="D220" t="s">
        <v>783</v>
      </c>
      <c r="E220" t="s">
        <v>11</v>
      </c>
      <c r="F220">
        <v>60</v>
      </c>
      <c r="G220" t="s">
        <v>667</v>
      </c>
      <c r="H220" t="s">
        <v>13</v>
      </c>
      <c r="I220" t="s">
        <v>2041</v>
      </c>
      <c r="K220">
        <v>45</v>
      </c>
      <c r="L220" t="b">
        <v>0</v>
      </c>
      <c r="M220" t="s">
        <v>24</v>
      </c>
      <c r="N220" t="s">
        <v>15</v>
      </c>
    </row>
    <row r="221" spans="1:14" x14ac:dyDescent="0.25">
      <c r="A221" t="s">
        <v>785</v>
      </c>
      <c r="B221" s="7">
        <v>45528</v>
      </c>
      <c r="C221" s="10">
        <v>0.63124999999999998</v>
      </c>
      <c r="D221" t="s">
        <v>786</v>
      </c>
      <c r="E221" t="s">
        <v>92</v>
      </c>
      <c r="F221">
        <v>59</v>
      </c>
      <c r="G221" t="s">
        <v>784</v>
      </c>
      <c r="H221" t="s">
        <v>13</v>
      </c>
      <c r="I221" t="s">
        <v>2041</v>
      </c>
      <c r="K221">
        <v>53</v>
      </c>
      <c r="L221" t="b">
        <v>0</v>
      </c>
      <c r="M221" t="s">
        <v>24</v>
      </c>
      <c r="N221" t="s">
        <v>15</v>
      </c>
    </row>
    <row r="222" spans="1:14" x14ac:dyDescent="0.25">
      <c r="A222" t="s">
        <v>787</v>
      </c>
      <c r="B222" s="7">
        <v>45527</v>
      </c>
      <c r="C222" s="10">
        <v>0.33124999999999999</v>
      </c>
      <c r="D222" t="s">
        <v>788</v>
      </c>
      <c r="E222" t="s">
        <v>92</v>
      </c>
      <c r="F222">
        <v>42</v>
      </c>
      <c r="G222" t="s">
        <v>784</v>
      </c>
      <c r="H222" t="s">
        <v>13</v>
      </c>
      <c r="I222" t="s">
        <v>2041</v>
      </c>
      <c r="K222">
        <v>56</v>
      </c>
      <c r="L222" t="b">
        <v>0</v>
      </c>
      <c r="M222" t="s">
        <v>21</v>
      </c>
      <c r="N222" t="s">
        <v>15</v>
      </c>
    </row>
    <row r="223" spans="1:14" x14ac:dyDescent="0.25">
      <c r="A223" t="s">
        <v>789</v>
      </c>
      <c r="B223" s="7">
        <v>45535</v>
      </c>
      <c r="C223" s="10">
        <v>0.46944444444444444</v>
      </c>
      <c r="D223" t="s">
        <v>790</v>
      </c>
      <c r="E223" t="s">
        <v>92</v>
      </c>
      <c r="F223">
        <v>19</v>
      </c>
      <c r="G223" t="s">
        <v>784</v>
      </c>
      <c r="H223" t="s">
        <v>13</v>
      </c>
      <c r="I223" t="s">
        <v>2041</v>
      </c>
      <c r="K223">
        <v>47</v>
      </c>
      <c r="L223" t="b">
        <v>0</v>
      </c>
      <c r="M223" t="s">
        <v>17</v>
      </c>
      <c r="N223" t="s">
        <v>15</v>
      </c>
    </row>
    <row r="224" spans="1:14" x14ac:dyDescent="0.25">
      <c r="A224" t="s">
        <v>791</v>
      </c>
      <c r="B224" s="7">
        <v>45143</v>
      </c>
      <c r="C224" s="10">
        <v>4.1666666666666664E-2</v>
      </c>
      <c r="D224" t="s">
        <v>792</v>
      </c>
      <c r="E224" t="s">
        <v>92</v>
      </c>
      <c r="F224">
        <v>65</v>
      </c>
      <c r="G224" t="s">
        <v>784</v>
      </c>
      <c r="H224" t="s">
        <v>13</v>
      </c>
      <c r="I224" t="s">
        <v>2041</v>
      </c>
      <c r="K224">
        <v>31</v>
      </c>
      <c r="L224" t="b">
        <v>0</v>
      </c>
      <c r="M224" t="s">
        <v>14</v>
      </c>
      <c r="N224" t="s">
        <v>15</v>
      </c>
    </row>
    <row r="225" spans="1:14" x14ac:dyDescent="0.25">
      <c r="A225" t="s">
        <v>793</v>
      </c>
      <c r="B225" s="7">
        <v>45142</v>
      </c>
      <c r="C225" s="10">
        <v>0.30833333333333335</v>
      </c>
      <c r="D225" t="s">
        <v>794</v>
      </c>
      <c r="E225" t="s">
        <v>92</v>
      </c>
      <c r="F225">
        <v>6</v>
      </c>
      <c r="G225" t="s">
        <v>784</v>
      </c>
      <c r="H225" t="s">
        <v>13</v>
      </c>
      <c r="I225" t="s">
        <v>2041</v>
      </c>
      <c r="K225">
        <v>33</v>
      </c>
      <c r="L225" t="b">
        <v>0</v>
      </c>
      <c r="M225" t="s">
        <v>28</v>
      </c>
      <c r="N225" t="s">
        <v>15</v>
      </c>
    </row>
    <row r="226" spans="1:14" x14ac:dyDescent="0.25">
      <c r="A226" t="s">
        <v>795</v>
      </c>
      <c r="B226" s="7">
        <v>45514</v>
      </c>
      <c r="C226" s="10">
        <v>0.66041666666666665</v>
      </c>
      <c r="D226" t="s">
        <v>796</v>
      </c>
      <c r="E226" t="s">
        <v>11</v>
      </c>
      <c r="F226">
        <v>64</v>
      </c>
      <c r="G226" t="s">
        <v>784</v>
      </c>
      <c r="H226" t="s">
        <v>13</v>
      </c>
      <c r="I226" t="s">
        <v>2041</v>
      </c>
      <c r="K226">
        <v>59</v>
      </c>
      <c r="L226" t="b">
        <v>0</v>
      </c>
      <c r="M226" t="s">
        <v>14</v>
      </c>
      <c r="N226" t="s">
        <v>15</v>
      </c>
    </row>
    <row r="227" spans="1:14" x14ac:dyDescent="0.25">
      <c r="A227" t="s">
        <v>797</v>
      </c>
      <c r="B227" s="7">
        <v>45513</v>
      </c>
      <c r="C227" s="10">
        <v>0.31736111111111109</v>
      </c>
      <c r="D227" t="s">
        <v>798</v>
      </c>
      <c r="E227" t="s">
        <v>11</v>
      </c>
      <c r="F227">
        <v>29</v>
      </c>
      <c r="G227" t="s">
        <v>784</v>
      </c>
      <c r="H227" t="s">
        <v>13</v>
      </c>
      <c r="I227" t="s">
        <v>2041</v>
      </c>
      <c r="K227">
        <v>55</v>
      </c>
      <c r="L227" t="b">
        <v>0</v>
      </c>
      <c r="M227" t="s">
        <v>25</v>
      </c>
      <c r="N227" t="s">
        <v>15</v>
      </c>
    </row>
    <row r="228" spans="1:14" x14ac:dyDescent="0.25">
      <c r="A228" t="s">
        <v>799</v>
      </c>
      <c r="B228" s="7">
        <v>45528</v>
      </c>
      <c r="C228" s="10">
        <v>0.66388888888888886</v>
      </c>
      <c r="D228" t="s">
        <v>800</v>
      </c>
      <c r="E228" t="s">
        <v>11</v>
      </c>
      <c r="F228">
        <v>61</v>
      </c>
      <c r="G228" t="s">
        <v>784</v>
      </c>
      <c r="H228" t="s">
        <v>13</v>
      </c>
      <c r="I228" t="s">
        <v>2041</v>
      </c>
      <c r="K228">
        <v>33</v>
      </c>
      <c r="L228" t="b">
        <v>0</v>
      </c>
      <c r="M228" t="s">
        <v>14</v>
      </c>
      <c r="N228" t="s">
        <v>15</v>
      </c>
    </row>
    <row r="229" spans="1:14" x14ac:dyDescent="0.25">
      <c r="A229" t="s">
        <v>801</v>
      </c>
      <c r="B229" s="7">
        <v>45150</v>
      </c>
      <c r="C229" s="10">
        <v>0.78819444444444442</v>
      </c>
      <c r="D229" t="s">
        <v>802</v>
      </c>
      <c r="E229" t="s">
        <v>11</v>
      </c>
      <c r="F229">
        <v>45</v>
      </c>
      <c r="G229" t="s">
        <v>784</v>
      </c>
      <c r="H229" t="s">
        <v>13</v>
      </c>
      <c r="I229" t="s">
        <v>2041</v>
      </c>
      <c r="K229">
        <v>33</v>
      </c>
      <c r="L229" t="b">
        <v>0</v>
      </c>
      <c r="M229" t="s">
        <v>21</v>
      </c>
      <c r="N229" t="s">
        <v>15</v>
      </c>
    </row>
    <row r="230" spans="1:14" x14ac:dyDescent="0.25">
      <c r="A230" t="s">
        <v>803</v>
      </c>
      <c r="B230" s="7">
        <v>45510</v>
      </c>
      <c r="C230" s="10">
        <v>0.41458333333333336</v>
      </c>
      <c r="D230" t="s">
        <v>804</v>
      </c>
      <c r="E230" t="s">
        <v>11</v>
      </c>
      <c r="F230">
        <v>31</v>
      </c>
      <c r="G230" t="s">
        <v>784</v>
      </c>
      <c r="H230" t="s">
        <v>13</v>
      </c>
      <c r="I230" t="s">
        <v>2041</v>
      </c>
      <c r="K230">
        <v>58</v>
      </c>
      <c r="L230" t="b">
        <v>0</v>
      </c>
      <c r="M230" t="s">
        <v>39</v>
      </c>
      <c r="N230" t="s">
        <v>15</v>
      </c>
    </row>
    <row r="231" spans="1:14" x14ac:dyDescent="0.25">
      <c r="A231" t="s">
        <v>805</v>
      </c>
      <c r="B231" s="7">
        <v>45510</v>
      </c>
      <c r="C231" s="10">
        <v>0.86736111111111114</v>
      </c>
      <c r="D231" t="s">
        <v>806</v>
      </c>
      <c r="E231" t="s">
        <v>11</v>
      </c>
      <c r="F231">
        <v>11</v>
      </c>
      <c r="G231" t="s">
        <v>784</v>
      </c>
      <c r="H231" t="s">
        <v>13</v>
      </c>
      <c r="I231" t="s">
        <v>2041</v>
      </c>
      <c r="K231">
        <v>48</v>
      </c>
      <c r="L231" t="b">
        <v>0</v>
      </c>
      <c r="M231" t="s">
        <v>17</v>
      </c>
      <c r="N231" t="s">
        <v>15</v>
      </c>
    </row>
    <row r="232" spans="1:14" x14ac:dyDescent="0.25">
      <c r="A232" t="s">
        <v>807</v>
      </c>
      <c r="B232" s="7">
        <v>45526</v>
      </c>
      <c r="C232" s="10">
        <v>0.29652777777777778</v>
      </c>
      <c r="D232" t="s">
        <v>808</v>
      </c>
      <c r="E232" t="s">
        <v>11</v>
      </c>
      <c r="F232">
        <v>7</v>
      </c>
      <c r="G232" t="s">
        <v>784</v>
      </c>
      <c r="H232" t="s">
        <v>13</v>
      </c>
      <c r="I232" t="s">
        <v>2041</v>
      </c>
      <c r="K232">
        <v>34</v>
      </c>
      <c r="L232" t="b">
        <v>0</v>
      </c>
      <c r="M232" t="s">
        <v>28</v>
      </c>
      <c r="N232" t="s">
        <v>15</v>
      </c>
    </row>
    <row r="233" spans="1:14" x14ac:dyDescent="0.25">
      <c r="A233" t="s">
        <v>809</v>
      </c>
      <c r="B233" s="7">
        <v>45165</v>
      </c>
      <c r="C233" s="10">
        <v>0.46944444444444444</v>
      </c>
      <c r="D233" t="s">
        <v>810</v>
      </c>
      <c r="E233" t="s">
        <v>11</v>
      </c>
      <c r="F233">
        <v>58</v>
      </c>
      <c r="G233" t="s">
        <v>784</v>
      </c>
      <c r="H233" t="s">
        <v>13</v>
      </c>
      <c r="I233" t="s">
        <v>2041</v>
      </c>
      <c r="K233">
        <v>55</v>
      </c>
      <c r="L233" t="b">
        <v>0</v>
      </c>
      <c r="M233" t="s">
        <v>24</v>
      </c>
      <c r="N233" t="s">
        <v>15</v>
      </c>
    </row>
    <row r="234" spans="1:14" x14ac:dyDescent="0.25">
      <c r="A234" t="s">
        <v>811</v>
      </c>
      <c r="B234" s="7">
        <v>45509</v>
      </c>
      <c r="C234" s="10">
        <v>0.69861111111111107</v>
      </c>
      <c r="D234" t="s">
        <v>812</v>
      </c>
      <c r="E234" t="s">
        <v>92</v>
      </c>
      <c r="F234">
        <v>8</v>
      </c>
      <c r="G234" t="s">
        <v>784</v>
      </c>
      <c r="H234" t="s">
        <v>13</v>
      </c>
      <c r="I234" t="s">
        <v>2040</v>
      </c>
      <c r="K234">
        <v>38</v>
      </c>
      <c r="L234" t="b">
        <v>1</v>
      </c>
      <c r="M234" t="s">
        <v>28</v>
      </c>
      <c r="N234" t="s">
        <v>15</v>
      </c>
    </row>
    <row r="235" spans="1:14" x14ac:dyDescent="0.25">
      <c r="A235" t="s">
        <v>815</v>
      </c>
      <c r="B235" s="7">
        <v>45163</v>
      </c>
      <c r="C235" s="10">
        <v>0.75</v>
      </c>
      <c r="D235" t="s">
        <v>816</v>
      </c>
      <c r="E235" t="s">
        <v>92</v>
      </c>
      <c r="F235">
        <v>40</v>
      </c>
      <c r="G235" t="s">
        <v>784</v>
      </c>
      <c r="H235" t="s">
        <v>13</v>
      </c>
      <c r="I235" t="s">
        <v>2040</v>
      </c>
      <c r="K235">
        <v>37</v>
      </c>
      <c r="L235" t="b">
        <v>1</v>
      </c>
      <c r="M235" t="s">
        <v>39</v>
      </c>
      <c r="N235" t="s">
        <v>15</v>
      </c>
    </row>
    <row r="236" spans="1:14" x14ac:dyDescent="0.25">
      <c r="A236" t="s">
        <v>819</v>
      </c>
      <c r="B236" s="7">
        <v>45529</v>
      </c>
      <c r="C236" s="10">
        <v>0.36458333333333331</v>
      </c>
      <c r="D236" t="s">
        <v>820</v>
      </c>
      <c r="E236" t="s">
        <v>92</v>
      </c>
      <c r="F236">
        <v>68</v>
      </c>
      <c r="G236" t="s">
        <v>784</v>
      </c>
      <c r="H236" t="s">
        <v>13</v>
      </c>
      <c r="I236" t="s">
        <v>2040</v>
      </c>
      <c r="K236">
        <v>56</v>
      </c>
      <c r="L236" t="b">
        <v>1</v>
      </c>
      <c r="M236" t="s">
        <v>14</v>
      </c>
      <c r="N236" t="s">
        <v>15</v>
      </c>
    </row>
    <row r="237" spans="1:14" x14ac:dyDescent="0.25">
      <c r="A237" t="s">
        <v>821</v>
      </c>
      <c r="B237" s="7">
        <v>45142</v>
      </c>
      <c r="C237" s="10">
        <v>0.52361111111111114</v>
      </c>
      <c r="D237" t="s">
        <v>822</v>
      </c>
      <c r="E237" t="s">
        <v>92</v>
      </c>
      <c r="F237">
        <v>73</v>
      </c>
      <c r="G237" t="s">
        <v>784</v>
      </c>
      <c r="H237" t="s">
        <v>13</v>
      </c>
      <c r="I237" t="s">
        <v>2040</v>
      </c>
      <c r="K237">
        <v>40</v>
      </c>
      <c r="L237" t="b">
        <v>1</v>
      </c>
      <c r="M237" t="s">
        <v>16</v>
      </c>
      <c r="N237" t="s">
        <v>15</v>
      </c>
    </row>
    <row r="238" spans="1:14" x14ac:dyDescent="0.25">
      <c r="A238" t="s">
        <v>823</v>
      </c>
      <c r="B238" s="7">
        <v>45168</v>
      </c>
      <c r="C238" s="10">
        <v>0.82777777777777772</v>
      </c>
      <c r="D238" t="s">
        <v>824</v>
      </c>
      <c r="E238" t="s">
        <v>92</v>
      </c>
      <c r="F238">
        <v>47</v>
      </c>
      <c r="G238" t="s">
        <v>784</v>
      </c>
      <c r="H238" t="s">
        <v>13</v>
      </c>
      <c r="I238" t="s">
        <v>2040</v>
      </c>
      <c r="K238">
        <v>56</v>
      </c>
      <c r="L238" t="b">
        <v>1</v>
      </c>
      <c r="M238" t="s">
        <v>21</v>
      </c>
      <c r="N238" t="s">
        <v>15</v>
      </c>
    </row>
    <row r="239" spans="1:14" x14ac:dyDescent="0.25">
      <c r="A239" t="s">
        <v>829</v>
      </c>
      <c r="B239" s="7">
        <v>45525</v>
      </c>
      <c r="C239" s="10">
        <v>0.37013888888888891</v>
      </c>
      <c r="D239" t="s">
        <v>830</v>
      </c>
      <c r="E239" t="s">
        <v>11</v>
      </c>
      <c r="F239">
        <v>67</v>
      </c>
      <c r="G239" t="s">
        <v>784</v>
      </c>
      <c r="H239" t="s">
        <v>13</v>
      </c>
      <c r="I239" t="s">
        <v>2040</v>
      </c>
      <c r="K239">
        <v>46</v>
      </c>
      <c r="L239" t="b">
        <v>1</v>
      </c>
      <c r="M239" t="s">
        <v>14</v>
      </c>
      <c r="N239" t="s">
        <v>15</v>
      </c>
    </row>
    <row r="240" spans="1:14" x14ac:dyDescent="0.25">
      <c r="A240" t="s">
        <v>833</v>
      </c>
      <c r="B240" s="7">
        <v>45518</v>
      </c>
      <c r="C240" s="10">
        <v>0.20069444444444445</v>
      </c>
      <c r="D240" t="s">
        <v>834</v>
      </c>
      <c r="E240" t="s">
        <v>11</v>
      </c>
      <c r="F240">
        <v>42</v>
      </c>
      <c r="G240" t="s">
        <v>784</v>
      </c>
      <c r="H240" t="s">
        <v>13</v>
      </c>
      <c r="I240" t="s">
        <v>2040</v>
      </c>
      <c r="K240">
        <v>32</v>
      </c>
      <c r="L240" t="b">
        <v>1</v>
      </c>
      <c r="M240" t="s">
        <v>21</v>
      </c>
      <c r="N240" t="s">
        <v>15</v>
      </c>
    </row>
    <row r="241" spans="1:14" x14ac:dyDescent="0.25">
      <c r="A241" t="s">
        <v>836</v>
      </c>
      <c r="B241" s="7">
        <v>45162</v>
      </c>
      <c r="C241" s="10">
        <v>0.60624999999999996</v>
      </c>
      <c r="D241" t="s">
        <v>837</v>
      </c>
      <c r="E241" t="s">
        <v>92</v>
      </c>
      <c r="F241">
        <v>37</v>
      </c>
      <c r="G241" t="s">
        <v>835</v>
      </c>
      <c r="H241" t="s">
        <v>13</v>
      </c>
      <c r="I241" t="s">
        <v>2041</v>
      </c>
      <c r="K241">
        <v>41</v>
      </c>
      <c r="L241" t="b">
        <v>0</v>
      </c>
      <c r="M241" t="s">
        <v>39</v>
      </c>
      <c r="N241" t="s">
        <v>15</v>
      </c>
    </row>
    <row r="242" spans="1:14" x14ac:dyDescent="0.25">
      <c r="A242" t="s">
        <v>838</v>
      </c>
      <c r="B242" s="7">
        <v>45505</v>
      </c>
      <c r="C242" s="10">
        <v>0.57708333333333328</v>
      </c>
      <c r="D242" t="s">
        <v>839</v>
      </c>
      <c r="E242" t="s">
        <v>92</v>
      </c>
      <c r="F242">
        <v>29</v>
      </c>
      <c r="G242" t="s">
        <v>835</v>
      </c>
      <c r="H242" t="s">
        <v>13</v>
      </c>
      <c r="I242" t="s">
        <v>2041</v>
      </c>
      <c r="K242">
        <v>57</v>
      </c>
      <c r="L242" t="b">
        <v>0</v>
      </c>
      <c r="M242" t="s">
        <v>25</v>
      </c>
      <c r="N242" t="s">
        <v>15</v>
      </c>
    </row>
    <row r="243" spans="1:14" x14ac:dyDescent="0.25">
      <c r="A243" t="s">
        <v>840</v>
      </c>
      <c r="B243" s="7">
        <v>45523</v>
      </c>
      <c r="C243" s="10">
        <v>0.93055555555555558</v>
      </c>
      <c r="D243" t="s">
        <v>841</v>
      </c>
      <c r="E243" t="s">
        <v>92</v>
      </c>
      <c r="F243">
        <v>71</v>
      </c>
      <c r="G243" t="s">
        <v>835</v>
      </c>
      <c r="H243" t="s">
        <v>13</v>
      </c>
      <c r="I243" t="s">
        <v>2041</v>
      </c>
      <c r="K243">
        <v>45</v>
      </c>
      <c r="L243" t="b">
        <v>0</v>
      </c>
      <c r="M243" t="s">
        <v>16</v>
      </c>
      <c r="N243" t="s">
        <v>15</v>
      </c>
    </row>
    <row r="244" spans="1:14" x14ac:dyDescent="0.25">
      <c r="A244" t="s">
        <v>842</v>
      </c>
      <c r="B244" s="7">
        <v>45160</v>
      </c>
      <c r="C244" s="10">
        <v>0.46666666666666667</v>
      </c>
      <c r="D244" t="s">
        <v>843</v>
      </c>
      <c r="E244" t="s">
        <v>92</v>
      </c>
      <c r="F244">
        <v>40</v>
      </c>
      <c r="G244" t="s">
        <v>835</v>
      </c>
      <c r="H244" t="s">
        <v>13</v>
      </c>
      <c r="I244" t="s">
        <v>2041</v>
      </c>
      <c r="K244">
        <v>53</v>
      </c>
      <c r="L244" t="b">
        <v>0</v>
      </c>
      <c r="M244" t="s">
        <v>39</v>
      </c>
      <c r="N244" t="s">
        <v>15</v>
      </c>
    </row>
    <row r="245" spans="1:14" x14ac:dyDescent="0.25">
      <c r="A245" t="s">
        <v>844</v>
      </c>
      <c r="B245" s="7">
        <v>45506</v>
      </c>
      <c r="C245" s="10">
        <v>0.92361111111111116</v>
      </c>
      <c r="D245" t="s">
        <v>845</v>
      </c>
      <c r="E245" t="s">
        <v>11</v>
      </c>
      <c r="F245">
        <v>69</v>
      </c>
      <c r="G245" t="s">
        <v>835</v>
      </c>
      <c r="H245" t="s">
        <v>13</v>
      </c>
      <c r="I245" t="s">
        <v>2041</v>
      </c>
      <c r="K245">
        <v>38</v>
      </c>
      <c r="L245" t="b">
        <v>0</v>
      </c>
      <c r="M245" t="s">
        <v>14</v>
      </c>
      <c r="N245" t="s">
        <v>15</v>
      </c>
    </row>
    <row r="246" spans="1:14" x14ac:dyDescent="0.25">
      <c r="A246" t="s">
        <v>846</v>
      </c>
      <c r="B246" s="7">
        <v>45158</v>
      </c>
      <c r="C246" s="10">
        <v>5.0694444444444445E-2</v>
      </c>
      <c r="D246" t="s">
        <v>847</v>
      </c>
      <c r="E246" t="s">
        <v>11</v>
      </c>
      <c r="F246">
        <v>43</v>
      </c>
      <c r="G246" t="s">
        <v>835</v>
      </c>
      <c r="H246" t="s">
        <v>13</v>
      </c>
      <c r="I246" t="s">
        <v>2041</v>
      </c>
      <c r="K246">
        <v>60</v>
      </c>
      <c r="L246" t="b">
        <v>0</v>
      </c>
      <c r="M246" t="s">
        <v>21</v>
      </c>
      <c r="N246" t="s">
        <v>15</v>
      </c>
    </row>
    <row r="247" spans="1:14" x14ac:dyDescent="0.25">
      <c r="A247" t="s">
        <v>848</v>
      </c>
      <c r="B247" s="7">
        <v>45159</v>
      </c>
      <c r="C247" s="10">
        <v>0.52083333333333337</v>
      </c>
      <c r="D247" t="s">
        <v>849</v>
      </c>
      <c r="E247" t="s">
        <v>11</v>
      </c>
      <c r="F247">
        <v>13</v>
      </c>
      <c r="G247" t="s">
        <v>835</v>
      </c>
      <c r="H247" t="s">
        <v>13</v>
      </c>
      <c r="I247" t="s">
        <v>2041</v>
      </c>
      <c r="K247">
        <v>47</v>
      </c>
      <c r="L247" t="b">
        <v>0</v>
      </c>
      <c r="M247" t="s">
        <v>17</v>
      </c>
      <c r="N247" t="s">
        <v>15</v>
      </c>
    </row>
    <row r="248" spans="1:14" x14ac:dyDescent="0.25">
      <c r="A248" t="s">
        <v>850</v>
      </c>
      <c r="B248" s="7">
        <v>45505</v>
      </c>
      <c r="C248" s="10">
        <v>0.93194444444444446</v>
      </c>
      <c r="D248" t="s">
        <v>851</v>
      </c>
      <c r="E248" t="s">
        <v>11</v>
      </c>
      <c r="F248">
        <v>61</v>
      </c>
      <c r="G248" t="s">
        <v>835</v>
      </c>
      <c r="H248" t="s">
        <v>13</v>
      </c>
      <c r="I248" t="s">
        <v>2041</v>
      </c>
      <c r="K248">
        <v>52</v>
      </c>
      <c r="L248" t="b">
        <v>0</v>
      </c>
      <c r="M248" t="s">
        <v>14</v>
      </c>
      <c r="N248" t="s">
        <v>15</v>
      </c>
    </row>
    <row r="249" spans="1:14" x14ac:dyDescent="0.25">
      <c r="A249" t="s">
        <v>852</v>
      </c>
      <c r="B249" s="7">
        <v>45144</v>
      </c>
      <c r="C249" s="10">
        <v>0.64652777777777781</v>
      </c>
      <c r="D249" t="s">
        <v>853</v>
      </c>
      <c r="E249" t="s">
        <v>92</v>
      </c>
      <c r="F249">
        <v>54</v>
      </c>
      <c r="G249" t="s">
        <v>835</v>
      </c>
      <c r="H249" t="s">
        <v>13</v>
      </c>
      <c r="I249" t="s">
        <v>2040</v>
      </c>
      <c r="K249">
        <v>39</v>
      </c>
      <c r="L249" t="b">
        <v>1</v>
      </c>
      <c r="M249" t="s">
        <v>24</v>
      </c>
      <c r="N249" t="s">
        <v>15</v>
      </c>
    </row>
    <row r="250" spans="1:14" x14ac:dyDescent="0.25">
      <c r="A250" t="s">
        <v>854</v>
      </c>
      <c r="B250" s="7">
        <v>45165</v>
      </c>
      <c r="C250" s="10">
        <v>0.63888888888888884</v>
      </c>
      <c r="D250" t="s">
        <v>855</v>
      </c>
      <c r="E250" t="s">
        <v>92</v>
      </c>
      <c r="F250">
        <v>8</v>
      </c>
      <c r="G250" t="s">
        <v>835</v>
      </c>
      <c r="H250" t="s">
        <v>13</v>
      </c>
      <c r="I250" t="s">
        <v>2040</v>
      </c>
      <c r="K250">
        <v>52</v>
      </c>
      <c r="L250" t="b">
        <v>1</v>
      </c>
      <c r="M250" t="s">
        <v>28</v>
      </c>
      <c r="N250" t="s">
        <v>15</v>
      </c>
    </row>
    <row r="251" spans="1:14" x14ac:dyDescent="0.25">
      <c r="A251" t="s">
        <v>862</v>
      </c>
      <c r="B251" s="7">
        <v>45517</v>
      </c>
      <c r="C251" s="10">
        <v>0.72847222222222219</v>
      </c>
      <c r="D251" t="s">
        <v>863</v>
      </c>
      <c r="E251" t="s">
        <v>92</v>
      </c>
      <c r="F251">
        <v>50</v>
      </c>
      <c r="G251" t="s">
        <v>835</v>
      </c>
      <c r="H251" t="s">
        <v>13</v>
      </c>
      <c r="I251" t="s">
        <v>2040</v>
      </c>
      <c r="K251">
        <v>42</v>
      </c>
      <c r="L251" t="b">
        <v>1</v>
      </c>
      <c r="M251" t="s">
        <v>21</v>
      </c>
      <c r="N251" t="s">
        <v>15</v>
      </c>
    </row>
    <row r="252" spans="1:14" x14ac:dyDescent="0.25">
      <c r="A252" t="s">
        <v>868</v>
      </c>
      <c r="B252" s="7">
        <v>45158</v>
      </c>
      <c r="C252" s="10">
        <v>0.62638888888888888</v>
      </c>
      <c r="D252" t="s">
        <v>869</v>
      </c>
      <c r="E252" t="s">
        <v>11</v>
      </c>
      <c r="F252">
        <v>46</v>
      </c>
      <c r="G252" t="s">
        <v>835</v>
      </c>
      <c r="H252" t="s">
        <v>13</v>
      </c>
      <c r="I252" t="s">
        <v>2040</v>
      </c>
      <c r="K252">
        <v>43</v>
      </c>
      <c r="L252" t="b">
        <v>1</v>
      </c>
      <c r="M252" t="s">
        <v>21</v>
      </c>
      <c r="N252" t="s">
        <v>15</v>
      </c>
    </row>
    <row r="253" spans="1:14" x14ac:dyDescent="0.25">
      <c r="A253" t="s">
        <v>871</v>
      </c>
      <c r="B253" s="7">
        <v>45151</v>
      </c>
      <c r="C253" s="10">
        <v>0.92777777777777781</v>
      </c>
      <c r="D253" t="s">
        <v>872</v>
      </c>
      <c r="E253" t="s">
        <v>11</v>
      </c>
      <c r="F253">
        <v>64</v>
      </c>
      <c r="G253" t="s">
        <v>835</v>
      </c>
      <c r="H253" t="s">
        <v>870</v>
      </c>
      <c r="I253" t="s">
        <v>2040</v>
      </c>
      <c r="K253">
        <v>42</v>
      </c>
      <c r="L253" t="b">
        <v>1</v>
      </c>
      <c r="M253" t="s">
        <v>14</v>
      </c>
      <c r="N253" t="s">
        <v>15</v>
      </c>
    </row>
    <row r="254" spans="1:14" x14ac:dyDescent="0.25">
      <c r="A254" t="s">
        <v>873</v>
      </c>
      <c r="B254" s="7">
        <v>45144</v>
      </c>
      <c r="C254" s="10">
        <v>0.89513888888888893</v>
      </c>
      <c r="D254" t="s">
        <v>874</v>
      </c>
      <c r="E254" t="s">
        <v>92</v>
      </c>
      <c r="F254">
        <v>73</v>
      </c>
      <c r="G254" t="s">
        <v>835</v>
      </c>
      <c r="H254" t="s">
        <v>870</v>
      </c>
      <c r="I254" t="s">
        <v>2041</v>
      </c>
      <c r="K254">
        <v>35</v>
      </c>
      <c r="L254" t="b">
        <v>0</v>
      </c>
      <c r="M254" t="s">
        <v>16</v>
      </c>
      <c r="N254" t="s">
        <v>15</v>
      </c>
    </row>
    <row r="255" spans="1:14" x14ac:dyDescent="0.25">
      <c r="A255" t="s">
        <v>875</v>
      </c>
      <c r="B255" s="7">
        <v>45144</v>
      </c>
      <c r="C255" s="10">
        <v>0.46250000000000002</v>
      </c>
      <c r="D255" t="s">
        <v>876</v>
      </c>
      <c r="E255" t="s">
        <v>92</v>
      </c>
      <c r="F255">
        <v>36</v>
      </c>
      <c r="G255" t="s">
        <v>835</v>
      </c>
      <c r="H255" t="s">
        <v>870</v>
      </c>
      <c r="I255" t="s">
        <v>2040</v>
      </c>
      <c r="K255">
        <v>42</v>
      </c>
      <c r="L255" t="b">
        <v>1</v>
      </c>
      <c r="M255" t="s">
        <v>39</v>
      </c>
      <c r="N255" t="s">
        <v>15</v>
      </c>
    </row>
    <row r="256" spans="1:14" x14ac:dyDescent="0.25">
      <c r="A256" t="s">
        <v>881</v>
      </c>
      <c r="B256" s="7">
        <v>45524</v>
      </c>
      <c r="C256" s="10">
        <v>0.32847222222222222</v>
      </c>
      <c r="D256" t="s">
        <v>882</v>
      </c>
      <c r="E256" t="s">
        <v>11</v>
      </c>
      <c r="F256">
        <v>4</v>
      </c>
      <c r="G256" t="s">
        <v>835</v>
      </c>
      <c r="H256" t="s">
        <v>870</v>
      </c>
      <c r="I256" t="s">
        <v>2040</v>
      </c>
      <c r="K256">
        <v>39</v>
      </c>
      <c r="L256" t="b">
        <v>1</v>
      </c>
      <c r="M256" t="s">
        <v>28</v>
      </c>
      <c r="N256" t="s">
        <v>15</v>
      </c>
    </row>
    <row r="257" spans="1:14" x14ac:dyDescent="0.25">
      <c r="A257" t="s">
        <v>883</v>
      </c>
      <c r="B257" s="7">
        <v>45153</v>
      </c>
      <c r="C257" s="10">
        <v>0.99861111111111112</v>
      </c>
      <c r="D257" t="s">
        <v>884</v>
      </c>
      <c r="E257" t="s">
        <v>11</v>
      </c>
      <c r="F257">
        <v>44</v>
      </c>
      <c r="G257" t="s">
        <v>835</v>
      </c>
      <c r="H257" t="s">
        <v>870</v>
      </c>
      <c r="I257" t="s">
        <v>2040</v>
      </c>
      <c r="K257">
        <v>54</v>
      </c>
      <c r="L257" t="b">
        <v>1</v>
      </c>
      <c r="M257" t="s">
        <v>21</v>
      </c>
      <c r="N257" t="s">
        <v>15</v>
      </c>
    </row>
    <row r="258" spans="1:14" x14ac:dyDescent="0.25">
      <c r="A258" t="s">
        <v>885</v>
      </c>
      <c r="B258" s="7">
        <v>45169</v>
      </c>
      <c r="C258" s="10">
        <v>0.68888888888888888</v>
      </c>
      <c r="D258" t="s">
        <v>886</v>
      </c>
      <c r="E258" t="s">
        <v>11</v>
      </c>
      <c r="F258">
        <v>44</v>
      </c>
      <c r="G258" t="s">
        <v>784</v>
      </c>
      <c r="H258" t="s">
        <v>870</v>
      </c>
      <c r="I258" t="s">
        <v>2041</v>
      </c>
      <c r="K258">
        <v>38</v>
      </c>
      <c r="L258" t="b">
        <v>0</v>
      </c>
      <c r="M258" t="s">
        <v>21</v>
      </c>
      <c r="N258" t="s">
        <v>15</v>
      </c>
    </row>
    <row r="259" spans="1:14" x14ac:dyDescent="0.25">
      <c r="A259" t="s">
        <v>889</v>
      </c>
      <c r="B259" s="7">
        <v>45528</v>
      </c>
      <c r="C259" s="10">
        <v>0.27847222222222223</v>
      </c>
      <c r="D259" t="s">
        <v>890</v>
      </c>
      <c r="E259" t="s">
        <v>92</v>
      </c>
      <c r="F259">
        <v>76</v>
      </c>
      <c r="G259" t="s">
        <v>784</v>
      </c>
      <c r="H259" t="s">
        <v>870</v>
      </c>
      <c r="I259" t="s">
        <v>2040</v>
      </c>
      <c r="K259">
        <v>51</v>
      </c>
      <c r="L259" t="b">
        <v>1</v>
      </c>
      <c r="M259" t="s">
        <v>16</v>
      </c>
      <c r="N259" t="s">
        <v>15</v>
      </c>
    </row>
    <row r="260" spans="1:14" x14ac:dyDescent="0.25">
      <c r="A260" t="s">
        <v>893</v>
      </c>
      <c r="B260" s="7">
        <v>45520</v>
      </c>
      <c r="C260" s="10">
        <v>0.82708333333333328</v>
      </c>
      <c r="D260" t="s">
        <v>894</v>
      </c>
      <c r="E260" t="s">
        <v>11</v>
      </c>
      <c r="F260">
        <v>21</v>
      </c>
      <c r="G260" t="s">
        <v>784</v>
      </c>
      <c r="H260" t="s">
        <v>870</v>
      </c>
      <c r="I260" t="s">
        <v>2040</v>
      </c>
      <c r="K260">
        <v>58</v>
      </c>
      <c r="L260" t="b">
        <v>1</v>
      </c>
      <c r="M260" t="s">
        <v>25</v>
      </c>
      <c r="N260" t="s">
        <v>15</v>
      </c>
    </row>
    <row r="261" spans="1:14" x14ac:dyDescent="0.25">
      <c r="A261" t="s">
        <v>895</v>
      </c>
      <c r="B261" s="7">
        <v>45535</v>
      </c>
      <c r="C261" s="10">
        <v>0.45555555555555555</v>
      </c>
      <c r="D261" t="s">
        <v>896</v>
      </c>
      <c r="E261" t="s">
        <v>11</v>
      </c>
      <c r="F261">
        <v>74</v>
      </c>
      <c r="G261" t="s">
        <v>784</v>
      </c>
      <c r="H261" t="s">
        <v>870</v>
      </c>
      <c r="I261" t="s">
        <v>2040</v>
      </c>
      <c r="K261">
        <v>36</v>
      </c>
      <c r="L261" t="b">
        <v>1</v>
      </c>
      <c r="M261" t="s">
        <v>16</v>
      </c>
      <c r="N261" t="s">
        <v>15</v>
      </c>
    </row>
    <row r="262" spans="1:14" x14ac:dyDescent="0.25">
      <c r="A262" t="s">
        <v>897</v>
      </c>
      <c r="B262" s="7">
        <v>45511</v>
      </c>
      <c r="C262" s="10">
        <v>0.35694444444444445</v>
      </c>
      <c r="D262" t="s">
        <v>898</v>
      </c>
      <c r="E262" t="s">
        <v>11</v>
      </c>
      <c r="F262">
        <v>32</v>
      </c>
      <c r="G262" t="s">
        <v>784</v>
      </c>
      <c r="H262" t="s">
        <v>870</v>
      </c>
      <c r="I262" t="s">
        <v>2040</v>
      </c>
      <c r="K262">
        <v>56</v>
      </c>
      <c r="L262" t="b">
        <v>1</v>
      </c>
      <c r="M262" t="s">
        <v>39</v>
      </c>
      <c r="N262" t="s">
        <v>15</v>
      </c>
    </row>
    <row r="263" spans="1:14" x14ac:dyDescent="0.25">
      <c r="A263" t="s">
        <v>901</v>
      </c>
      <c r="B263" s="7">
        <v>45151</v>
      </c>
      <c r="C263" s="10">
        <v>8.0555555555555561E-2</v>
      </c>
      <c r="D263" t="s">
        <v>902</v>
      </c>
      <c r="E263" t="s">
        <v>92</v>
      </c>
      <c r="F263">
        <v>37</v>
      </c>
      <c r="G263" t="s">
        <v>563</v>
      </c>
      <c r="H263" t="s">
        <v>870</v>
      </c>
      <c r="I263" t="s">
        <v>2040</v>
      </c>
      <c r="K263">
        <v>51</v>
      </c>
      <c r="L263" t="b">
        <v>1</v>
      </c>
      <c r="M263" t="s">
        <v>39</v>
      </c>
      <c r="N263" t="s">
        <v>15</v>
      </c>
    </row>
    <row r="264" spans="1:14" x14ac:dyDescent="0.25">
      <c r="A264" t="s">
        <v>907</v>
      </c>
      <c r="B264" s="7">
        <v>45167</v>
      </c>
      <c r="C264" s="10">
        <v>0.52847222222222223</v>
      </c>
      <c r="D264" t="s">
        <v>908</v>
      </c>
      <c r="E264" t="s">
        <v>92</v>
      </c>
      <c r="F264">
        <v>37</v>
      </c>
      <c r="G264" t="s">
        <v>563</v>
      </c>
      <c r="H264" t="s">
        <v>870</v>
      </c>
      <c r="I264" t="s">
        <v>2040</v>
      </c>
      <c r="K264">
        <v>57</v>
      </c>
      <c r="L264" t="b">
        <v>1</v>
      </c>
      <c r="M264" t="s">
        <v>39</v>
      </c>
      <c r="N264" t="s">
        <v>15</v>
      </c>
    </row>
    <row r="265" spans="1:14" x14ac:dyDescent="0.25">
      <c r="A265" t="s">
        <v>911</v>
      </c>
      <c r="B265" s="7">
        <v>45146</v>
      </c>
      <c r="C265" s="10">
        <v>0.21319444444444444</v>
      </c>
      <c r="D265" t="s">
        <v>912</v>
      </c>
      <c r="E265" t="s">
        <v>92</v>
      </c>
      <c r="F265">
        <v>61</v>
      </c>
      <c r="G265" t="s">
        <v>563</v>
      </c>
      <c r="H265" t="s">
        <v>870</v>
      </c>
      <c r="I265" t="s">
        <v>2040</v>
      </c>
      <c r="K265">
        <v>32</v>
      </c>
      <c r="L265" t="b">
        <v>1</v>
      </c>
      <c r="M265" t="s">
        <v>14</v>
      </c>
      <c r="N265" t="s">
        <v>15</v>
      </c>
    </row>
    <row r="266" spans="1:14" x14ac:dyDescent="0.25">
      <c r="A266" t="s">
        <v>913</v>
      </c>
      <c r="B266" s="7">
        <v>45530</v>
      </c>
      <c r="C266" s="10">
        <v>0.87083333333333335</v>
      </c>
      <c r="D266" t="s">
        <v>914</v>
      </c>
      <c r="E266" t="s">
        <v>92</v>
      </c>
      <c r="F266">
        <v>3</v>
      </c>
      <c r="G266" t="s">
        <v>563</v>
      </c>
      <c r="H266" t="s">
        <v>870</v>
      </c>
      <c r="I266" t="s">
        <v>2040</v>
      </c>
      <c r="K266">
        <v>58</v>
      </c>
      <c r="L266" t="b">
        <v>1</v>
      </c>
      <c r="M266" t="s">
        <v>28</v>
      </c>
      <c r="N266" t="s">
        <v>15</v>
      </c>
    </row>
    <row r="267" spans="1:14" x14ac:dyDescent="0.25">
      <c r="A267" t="s">
        <v>915</v>
      </c>
      <c r="B267" s="7">
        <v>45157</v>
      </c>
      <c r="C267" s="10">
        <v>0.68611111111111112</v>
      </c>
      <c r="D267" t="s">
        <v>916</v>
      </c>
      <c r="E267" t="s">
        <v>92</v>
      </c>
      <c r="F267">
        <v>6</v>
      </c>
      <c r="G267" t="s">
        <v>563</v>
      </c>
      <c r="H267" t="s">
        <v>870</v>
      </c>
      <c r="I267" t="s">
        <v>2040</v>
      </c>
      <c r="K267">
        <v>60</v>
      </c>
      <c r="L267" t="b">
        <v>1</v>
      </c>
      <c r="M267" t="s">
        <v>28</v>
      </c>
      <c r="N267" t="s">
        <v>15</v>
      </c>
    </row>
    <row r="268" spans="1:14" x14ac:dyDescent="0.25">
      <c r="A268" t="s">
        <v>917</v>
      </c>
      <c r="B268" s="7">
        <v>45166</v>
      </c>
      <c r="C268" s="10">
        <v>0.67222222222222228</v>
      </c>
      <c r="D268" t="s">
        <v>918</v>
      </c>
      <c r="E268" t="s">
        <v>11</v>
      </c>
      <c r="F268">
        <v>39</v>
      </c>
      <c r="G268" t="s">
        <v>563</v>
      </c>
      <c r="H268" t="s">
        <v>870</v>
      </c>
      <c r="I268" t="s">
        <v>2040</v>
      </c>
      <c r="K268">
        <v>47</v>
      </c>
      <c r="L268" t="b">
        <v>1</v>
      </c>
      <c r="M268" t="s">
        <v>39</v>
      </c>
      <c r="N268" t="s">
        <v>15</v>
      </c>
    </row>
    <row r="269" spans="1:14" x14ac:dyDescent="0.25">
      <c r="A269" t="s">
        <v>921</v>
      </c>
      <c r="B269" s="7">
        <v>45535</v>
      </c>
      <c r="C269" s="10">
        <v>0.12986111111111112</v>
      </c>
      <c r="D269" t="s">
        <v>922</v>
      </c>
      <c r="E269" t="s">
        <v>11</v>
      </c>
      <c r="F269">
        <v>51</v>
      </c>
      <c r="G269" t="s">
        <v>563</v>
      </c>
      <c r="H269" t="s">
        <v>870</v>
      </c>
      <c r="I269" t="s">
        <v>2040</v>
      </c>
      <c r="K269">
        <v>35</v>
      </c>
      <c r="L269" t="b">
        <v>1</v>
      </c>
      <c r="M269" t="s">
        <v>24</v>
      </c>
      <c r="N269" t="s">
        <v>15</v>
      </c>
    </row>
    <row r="270" spans="1:14" x14ac:dyDescent="0.25">
      <c r="A270" t="s">
        <v>923</v>
      </c>
      <c r="B270" s="7">
        <v>45165</v>
      </c>
      <c r="C270" s="10">
        <v>0.78194444444444444</v>
      </c>
      <c r="D270" t="s">
        <v>924</v>
      </c>
      <c r="E270" t="s">
        <v>11</v>
      </c>
      <c r="F270">
        <v>77</v>
      </c>
      <c r="G270" t="s">
        <v>563</v>
      </c>
      <c r="H270" t="s">
        <v>870</v>
      </c>
      <c r="I270" t="s">
        <v>2040</v>
      </c>
      <c r="K270">
        <v>57</v>
      </c>
      <c r="L270" t="b">
        <v>1</v>
      </c>
      <c r="M270" t="s">
        <v>16</v>
      </c>
      <c r="N270" t="s">
        <v>15</v>
      </c>
    </row>
    <row r="271" spans="1:14" x14ac:dyDescent="0.25">
      <c r="A271" t="s">
        <v>925</v>
      </c>
      <c r="B271" s="7">
        <v>45168</v>
      </c>
      <c r="C271" s="10">
        <v>0.38472222222222224</v>
      </c>
      <c r="D271" t="s">
        <v>926</v>
      </c>
      <c r="E271" t="s">
        <v>11</v>
      </c>
      <c r="F271">
        <v>8</v>
      </c>
      <c r="G271" t="s">
        <v>563</v>
      </c>
      <c r="H271" t="s">
        <v>870</v>
      </c>
      <c r="I271" t="s">
        <v>2040</v>
      </c>
      <c r="K271">
        <v>39</v>
      </c>
      <c r="L271" t="b">
        <v>1</v>
      </c>
      <c r="M271" t="s">
        <v>28</v>
      </c>
      <c r="N271" t="s">
        <v>15</v>
      </c>
    </row>
    <row r="272" spans="1:14" x14ac:dyDescent="0.25">
      <c r="A272" t="s">
        <v>927</v>
      </c>
      <c r="B272" s="7">
        <v>45528</v>
      </c>
      <c r="C272" s="10">
        <v>0.66736111111111107</v>
      </c>
      <c r="D272" t="s">
        <v>928</v>
      </c>
      <c r="E272" t="s">
        <v>92</v>
      </c>
      <c r="F272">
        <v>8</v>
      </c>
      <c r="G272" t="s">
        <v>563</v>
      </c>
      <c r="H272" t="s">
        <v>870</v>
      </c>
      <c r="I272" t="s">
        <v>2041</v>
      </c>
      <c r="K272">
        <v>41</v>
      </c>
      <c r="L272" t="b">
        <v>0</v>
      </c>
      <c r="M272" t="s">
        <v>28</v>
      </c>
      <c r="N272" t="s">
        <v>15</v>
      </c>
    </row>
    <row r="273" spans="1:14" x14ac:dyDescent="0.25">
      <c r="A273" t="s">
        <v>929</v>
      </c>
      <c r="B273" s="7">
        <v>45514</v>
      </c>
      <c r="C273" s="10">
        <v>2.0833333333333332E-2</v>
      </c>
      <c r="D273" t="s">
        <v>930</v>
      </c>
      <c r="E273" t="s">
        <v>92</v>
      </c>
      <c r="F273">
        <v>9</v>
      </c>
      <c r="G273" t="s">
        <v>563</v>
      </c>
      <c r="H273" t="s">
        <v>870</v>
      </c>
      <c r="I273" t="s">
        <v>2041</v>
      </c>
      <c r="K273">
        <v>49</v>
      </c>
      <c r="L273" t="b">
        <v>0</v>
      </c>
      <c r="M273" t="s">
        <v>28</v>
      </c>
      <c r="N273" t="s">
        <v>15</v>
      </c>
    </row>
    <row r="274" spans="1:14" x14ac:dyDescent="0.25">
      <c r="A274" t="s">
        <v>931</v>
      </c>
      <c r="B274" s="7">
        <v>45158</v>
      </c>
      <c r="C274" s="10">
        <v>0.3659722222222222</v>
      </c>
      <c r="D274" t="s">
        <v>932</v>
      </c>
      <c r="E274" t="s">
        <v>11</v>
      </c>
      <c r="F274">
        <v>59</v>
      </c>
      <c r="G274" t="s">
        <v>563</v>
      </c>
      <c r="H274" t="s">
        <v>870</v>
      </c>
      <c r="I274" t="s">
        <v>2041</v>
      </c>
      <c r="K274">
        <v>59</v>
      </c>
      <c r="L274" t="b">
        <v>0</v>
      </c>
      <c r="M274" t="s">
        <v>24</v>
      </c>
      <c r="N274" t="s">
        <v>15</v>
      </c>
    </row>
    <row r="275" spans="1:14" x14ac:dyDescent="0.25">
      <c r="A275" t="s">
        <v>933</v>
      </c>
      <c r="B275" s="7">
        <v>45162</v>
      </c>
      <c r="C275" s="10">
        <v>0.14861111111111111</v>
      </c>
      <c r="D275" t="s">
        <v>934</v>
      </c>
      <c r="E275" t="s">
        <v>11</v>
      </c>
      <c r="F275">
        <v>10</v>
      </c>
      <c r="G275" t="s">
        <v>563</v>
      </c>
      <c r="H275" t="s">
        <v>870</v>
      </c>
      <c r="I275" t="s">
        <v>2041</v>
      </c>
      <c r="K275">
        <v>46</v>
      </c>
      <c r="L275" t="b">
        <v>0</v>
      </c>
      <c r="M275" t="s">
        <v>28</v>
      </c>
      <c r="N275" t="s">
        <v>15</v>
      </c>
    </row>
    <row r="276" spans="1:14" x14ac:dyDescent="0.25">
      <c r="A276" t="s">
        <v>935</v>
      </c>
      <c r="B276" s="7">
        <v>45529</v>
      </c>
      <c r="C276" s="10">
        <v>0.1</v>
      </c>
      <c r="D276" t="s">
        <v>936</v>
      </c>
      <c r="E276" t="s">
        <v>11</v>
      </c>
      <c r="F276">
        <v>35</v>
      </c>
      <c r="G276" t="s">
        <v>563</v>
      </c>
      <c r="H276" t="s">
        <v>870</v>
      </c>
      <c r="I276" t="s">
        <v>2041</v>
      </c>
      <c r="K276">
        <v>40</v>
      </c>
      <c r="L276" t="b">
        <v>0</v>
      </c>
      <c r="M276" t="s">
        <v>39</v>
      </c>
      <c r="N276" t="s">
        <v>15</v>
      </c>
    </row>
    <row r="277" spans="1:14" x14ac:dyDescent="0.25">
      <c r="A277" t="s">
        <v>937</v>
      </c>
      <c r="B277" s="7">
        <v>45534</v>
      </c>
      <c r="C277" s="10">
        <v>0.64097222222222228</v>
      </c>
      <c r="D277" t="s">
        <v>938</v>
      </c>
      <c r="E277" t="s">
        <v>11</v>
      </c>
      <c r="F277">
        <v>49</v>
      </c>
      <c r="G277" t="s">
        <v>563</v>
      </c>
      <c r="H277" t="s">
        <v>870</v>
      </c>
      <c r="I277" t="s">
        <v>2041</v>
      </c>
      <c r="K277">
        <v>55</v>
      </c>
      <c r="L277" t="b">
        <v>0</v>
      </c>
      <c r="M277" t="s">
        <v>21</v>
      </c>
      <c r="N277" t="s">
        <v>15</v>
      </c>
    </row>
    <row r="278" spans="1:14" x14ac:dyDescent="0.25">
      <c r="A278" t="s">
        <v>941</v>
      </c>
      <c r="B278" s="7">
        <v>45529</v>
      </c>
      <c r="C278" s="10">
        <v>0.66388888888888886</v>
      </c>
      <c r="D278" t="s">
        <v>942</v>
      </c>
      <c r="E278" t="s">
        <v>92</v>
      </c>
      <c r="F278">
        <v>69</v>
      </c>
      <c r="G278" t="s">
        <v>667</v>
      </c>
      <c r="H278" t="s">
        <v>870</v>
      </c>
      <c r="I278" t="s">
        <v>2040</v>
      </c>
      <c r="K278">
        <v>32</v>
      </c>
      <c r="L278" t="b">
        <v>1</v>
      </c>
      <c r="M278" t="s">
        <v>14</v>
      </c>
      <c r="N278" t="s">
        <v>15</v>
      </c>
    </row>
    <row r="279" spans="1:14" x14ac:dyDescent="0.25">
      <c r="A279" t="s">
        <v>945</v>
      </c>
      <c r="B279" s="7">
        <v>45534</v>
      </c>
      <c r="C279" s="10">
        <v>0.28541666666666665</v>
      </c>
      <c r="D279" t="s">
        <v>946</v>
      </c>
      <c r="E279" t="s">
        <v>92</v>
      </c>
      <c r="F279">
        <v>51</v>
      </c>
      <c r="G279" t="s">
        <v>667</v>
      </c>
      <c r="H279" t="s">
        <v>870</v>
      </c>
      <c r="I279" t="s">
        <v>2040</v>
      </c>
      <c r="K279">
        <v>48</v>
      </c>
      <c r="L279" t="b">
        <v>1</v>
      </c>
      <c r="M279" t="s">
        <v>24</v>
      </c>
      <c r="N279" t="s">
        <v>15</v>
      </c>
    </row>
    <row r="280" spans="1:14" x14ac:dyDescent="0.25">
      <c r="A280" t="s">
        <v>951</v>
      </c>
      <c r="B280" s="7">
        <v>45162</v>
      </c>
      <c r="C280" s="10">
        <v>0.88611111111111107</v>
      </c>
      <c r="D280" t="s">
        <v>952</v>
      </c>
      <c r="E280" t="s">
        <v>11</v>
      </c>
      <c r="F280">
        <v>11</v>
      </c>
      <c r="G280" t="s">
        <v>667</v>
      </c>
      <c r="H280" t="s">
        <v>870</v>
      </c>
      <c r="I280" t="s">
        <v>2041</v>
      </c>
      <c r="K280">
        <v>57</v>
      </c>
      <c r="L280" t="b">
        <v>0</v>
      </c>
      <c r="M280" t="s">
        <v>17</v>
      </c>
      <c r="N280" t="s">
        <v>15</v>
      </c>
    </row>
    <row r="281" spans="1:14" x14ac:dyDescent="0.25">
      <c r="A281" t="s">
        <v>953</v>
      </c>
      <c r="B281" s="7">
        <v>45150</v>
      </c>
      <c r="C281" s="10">
        <v>0.54305555555555551</v>
      </c>
      <c r="D281" t="s">
        <v>954</v>
      </c>
      <c r="E281" t="s">
        <v>11</v>
      </c>
      <c r="F281">
        <v>54</v>
      </c>
      <c r="G281" t="s">
        <v>667</v>
      </c>
      <c r="H281" t="s">
        <v>870</v>
      </c>
      <c r="I281" t="s">
        <v>2041</v>
      </c>
      <c r="K281">
        <v>34</v>
      </c>
      <c r="L281" t="b">
        <v>0</v>
      </c>
      <c r="M281" t="s">
        <v>24</v>
      </c>
      <c r="N281" t="s">
        <v>15</v>
      </c>
    </row>
    <row r="282" spans="1:14" x14ac:dyDescent="0.25">
      <c r="A282" t="s">
        <v>955</v>
      </c>
      <c r="B282" s="7">
        <v>45533</v>
      </c>
      <c r="C282" s="10">
        <v>0.34236111111111112</v>
      </c>
      <c r="D282" t="s">
        <v>956</v>
      </c>
      <c r="E282" t="s">
        <v>11</v>
      </c>
      <c r="F282">
        <v>65</v>
      </c>
      <c r="G282" t="s">
        <v>667</v>
      </c>
      <c r="H282" t="s">
        <v>870</v>
      </c>
      <c r="I282" t="s">
        <v>2041</v>
      </c>
      <c r="K282">
        <v>57</v>
      </c>
      <c r="L282" t="b">
        <v>0</v>
      </c>
      <c r="M282" t="s">
        <v>14</v>
      </c>
      <c r="N282" t="s">
        <v>15</v>
      </c>
    </row>
    <row r="283" spans="1:14" x14ac:dyDescent="0.25">
      <c r="A283" t="s">
        <v>975</v>
      </c>
      <c r="B283" s="7">
        <v>45532</v>
      </c>
      <c r="C283" s="10">
        <v>0.73472222222222228</v>
      </c>
      <c r="D283" t="s">
        <v>976</v>
      </c>
      <c r="E283" t="s">
        <v>11</v>
      </c>
      <c r="F283">
        <v>42</v>
      </c>
      <c r="G283" t="s">
        <v>667</v>
      </c>
      <c r="H283" t="s">
        <v>870</v>
      </c>
      <c r="I283" t="s">
        <v>2040</v>
      </c>
      <c r="K283">
        <v>43</v>
      </c>
      <c r="L283" t="b">
        <v>1</v>
      </c>
      <c r="M283" t="s">
        <v>21</v>
      </c>
      <c r="N283" t="s">
        <v>15</v>
      </c>
    </row>
    <row r="284" spans="1:14" x14ac:dyDescent="0.25">
      <c r="A284" t="s">
        <v>977</v>
      </c>
      <c r="B284" s="7">
        <v>45533</v>
      </c>
      <c r="C284" s="10">
        <v>0.70486111111111116</v>
      </c>
      <c r="D284" t="s">
        <v>978</v>
      </c>
      <c r="E284" t="s">
        <v>11</v>
      </c>
      <c r="F284">
        <v>52</v>
      </c>
      <c r="G284" t="s">
        <v>408</v>
      </c>
      <c r="H284" t="s">
        <v>870</v>
      </c>
      <c r="I284" t="s">
        <v>2040</v>
      </c>
      <c r="K284">
        <v>49</v>
      </c>
      <c r="L284" t="b">
        <v>1</v>
      </c>
      <c r="M284" t="s">
        <v>24</v>
      </c>
      <c r="N284" t="s">
        <v>15</v>
      </c>
    </row>
    <row r="285" spans="1:14" x14ac:dyDescent="0.25">
      <c r="A285" t="s">
        <v>979</v>
      </c>
      <c r="B285" s="7">
        <v>45168</v>
      </c>
      <c r="C285" s="10">
        <v>0.8256944444444444</v>
      </c>
      <c r="D285" t="s">
        <v>980</v>
      </c>
      <c r="E285" t="s">
        <v>11</v>
      </c>
      <c r="F285">
        <v>2</v>
      </c>
      <c r="G285" t="s">
        <v>408</v>
      </c>
      <c r="H285" t="s">
        <v>870</v>
      </c>
      <c r="I285" t="s">
        <v>2041</v>
      </c>
      <c r="K285">
        <v>38</v>
      </c>
      <c r="L285" t="b">
        <v>0</v>
      </c>
      <c r="M285" t="s">
        <v>28</v>
      </c>
      <c r="N285" t="s">
        <v>15</v>
      </c>
    </row>
    <row r="286" spans="1:14" x14ac:dyDescent="0.25">
      <c r="A286" t="s">
        <v>981</v>
      </c>
      <c r="B286" s="7">
        <v>45160</v>
      </c>
      <c r="C286" s="10">
        <v>0.31041666666666667</v>
      </c>
      <c r="D286" t="s">
        <v>982</v>
      </c>
      <c r="E286" t="s">
        <v>11</v>
      </c>
      <c r="F286">
        <v>71</v>
      </c>
      <c r="G286" t="s">
        <v>408</v>
      </c>
      <c r="H286" t="s">
        <v>870</v>
      </c>
      <c r="I286" t="s">
        <v>2041</v>
      </c>
      <c r="K286">
        <v>60</v>
      </c>
      <c r="L286" t="b">
        <v>0</v>
      </c>
      <c r="M286" t="s">
        <v>16</v>
      </c>
      <c r="N286" t="s">
        <v>15</v>
      </c>
    </row>
    <row r="287" spans="1:14" x14ac:dyDescent="0.25">
      <c r="A287" t="s">
        <v>983</v>
      </c>
      <c r="B287" s="7">
        <v>45168</v>
      </c>
      <c r="C287" s="10">
        <v>0.10486111111111111</v>
      </c>
      <c r="D287" t="s">
        <v>984</v>
      </c>
      <c r="E287" t="s">
        <v>11</v>
      </c>
      <c r="F287">
        <v>41</v>
      </c>
      <c r="G287" t="s">
        <v>408</v>
      </c>
      <c r="H287" t="s">
        <v>870</v>
      </c>
      <c r="I287" t="s">
        <v>2041</v>
      </c>
      <c r="K287">
        <v>55</v>
      </c>
      <c r="L287" t="b">
        <v>0</v>
      </c>
      <c r="M287" t="s">
        <v>21</v>
      </c>
      <c r="N287" t="s">
        <v>15</v>
      </c>
    </row>
    <row r="288" spans="1:14" x14ac:dyDescent="0.25">
      <c r="A288" t="s">
        <v>985</v>
      </c>
      <c r="B288" s="7">
        <v>45143</v>
      </c>
      <c r="C288" s="10">
        <v>0.88888888888888884</v>
      </c>
      <c r="D288" t="s">
        <v>986</v>
      </c>
      <c r="E288" t="s">
        <v>11</v>
      </c>
      <c r="F288">
        <v>62</v>
      </c>
      <c r="G288" t="s">
        <v>408</v>
      </c>
      <c r="H288" t="s">
        <v>870</v>
      </c>
      <c r="I288" t="s">
        <v>2041</v>
      </c>
      <c r="K288">
        <v>54</v>
      </c>
      <c r="L288" t="b">
        <v>0</v>
      </c>
      <c r="M288" t="s">
        <v>14</v>
      </c>
      <c r="N288" t="s">
        <v>15</v>
      </c>
    </row>
    <row r="289" spans="1:14" x14ac:dyDescent="0.25">
      <c r="A289" t="s">
        <v>987</v>
      </c>
      <c r="B289" s="7">
        <v>45155</v>
      </c>
      <c r="C289" s="10">
        <v>0.71875</v>
      </c>
      <c r="D289" t="s">
        <v>988</v>
      </c>
      <c r="E289" t="s">
        <v>11</v>
      </c>
      <c r="F289">
        <v>26</v>
      </c>
      <c r="G289" t="s">
        <v>408</v>
      </c>
      <c r="H289" t="s">
        <v>870</v>
      </c>
      <c r="I289" t="s">
        <v>2041</v>
      </c>
      <c r="K289">
        <v>52</v>
      </c>
      <c r="L289" t="b">
        <v>0</v>
      </c>
      <c r="M289" t="s">
        <v>25</v>
      </c>
      <c r="N289" t="s">
        <v>15</v>
      </c>
    </row>
    <row r="290" spans="1:14" x14ac:dyDescent="0.25">
      <c r="A290" t="s">
        <v>989</v>
      </c>
      <c r="B290" s="7">
        <v>45531</v>
      </c>
      <c r="C290" s="10">
        <v>0.20833333333333334</v>
      </c>
      <c r="D290" t="s">
        <v>990</v>
      </c>
      <c r="E290" t="s">
        <v>11</v>
      </c>
      <c r="F290">
        <v>14</v>
      </c>
      <c r="G290" t="s">
        <v>408</v>
      </c>
      <c r="H290" t="s">
        <v>870</v>
      </c>
      <c r="I290" t="s">
        <v>2040</v>
      </c>
      <c r="K290">
        <v>49</v>
      </c>
      <c r="L290" t="b">
        <v>1</v>
      </c>
      <c r="M290" t="s">
        <v>17</v>
      </c>
      <c r="N290" t="s">
        <v>15</v>
      </c>
    </row>
    <row r="291" spans="1:14" x14ac:dyDescent="0.25">
      <c r="A291" t="s">
        <v>1002</v>
      </c>
      <c r="B291" s="7">
        <v>45510</v>
      </c>
      <c r="C291" s="10">
        <v>7.8472222222222221E-2</v>
      </c>
      <c r="D291" t="s">
        <v>1003</v>
      </c>
      <c r="E291" t="s">
        <v>92</v>
      </c>
      <c r="F291">
        <v>19</v>
      </c>
      <c r="G291" t="s">
        <v>408</v>
      </c>
      <c r="H291" t="s">
        <v>870</v>
      </c>
      <c r="I291" t="s">
        <v>2041</v>
      </c>
      <c r="K291">
        <v>52</v>
      </c>
      <c r="L291" t="b">
        <v>0</v>
      </c>
      <c r="M291" t="s">
        <v>17</v>
      </c>
      <c r="N291" t="s">
        <v>15</v>
      </c>
    </row>
    <row r="292" spans="1:14" x14ac:dyDescent="0.25">
      <c r="A292" t="s">
        <v>1004</v>
      </c>
      <c r="B292" s="7">
        <v>45524</v>
      </c>
      <c r="C292" s="10">
        <v>6.5972222222222224E-2</v>
      </c>
      <c r="D292" t="s">
        <v>1005</v>
      </c>
      <c r="E292" t="s">
        <v>92</v>
      </c>
      <c r="F292">
        <v>77</v>
      </c>
      <c r="G292" t="s">
        <v>408</v>
      </c>
      <c r="H292" t="s">
        <v>870</v>
      </c>
      <c r="I292" t="s">
        <v>2041</v>
      </c>
      <c r="K292">
        <v>46</v>
      </c>
      <c r="L292" t="b">
        <v>0</v>
      </c>
      <c r="M292" t="s">
        <v>16</v>
      </c>
      <c r="N292" t="s">
        <v>15</v>
      </c>
    </row>
    <row r="293" spans="1:14" x14ac:dyDescent="0.25">
      <c r="A293" t="s">
        <v>1007</v>
      </c>
      <c r="B293" s="7">
        <v>45149</v>
      </c>
      <c r="C293" s="10">
        <v>7.8472222222222221E-2</v>
      </c>
      <c r="D293" t="s">
        <v>1008</v>
      </c>
      <c r="E293" t="s">
        <v>92</v>
      </c>
      <c r="F293">
        <v>35</v>
      </c>
      <c r="G293" t="s">
        <v>408</v>
      </c>
      <c r="H293" t="s">
        <v>870</v>
      </c>
      <c r="I293" t="s">
        <v>2041</v>
      </c>
      <c r="K293">
        <v>57</v>
      </c>
      <c r="L293" t="b">
        <v>0</v>
      </c>
      <c r="M293" t="s">
        <v>39</v>
      </c>
      <c r="N293" t="s">
        <v>15</v>
      </c>
    </row>
    <row r="294" spans="1:14" x14ac:dyDescent="0.25">
      <c r="A294" t="s">
        <v>1009</v>
      </c>
      <c r="B294" s="7">
        <v>45169</v>
      </c>
      <c r="C294" s="10">
        <v>0.41666666666666669</v>
      </c>
      <c r="D294" t="s">
        <v>1010</v>
      </c>
      <c r="E294" t="s">
        <v>92</v>
      </c>
      <c r="F294">
        <v>64</v>
      </c>
      <c r="G294" t="s">
        <v>408</v>
      </c>
      <c r="H294" t="s">
        <v>870</v>
      </c>
      <c r="I294" t="s">
        <v>2041</v>
      </c>
      <c r="K294">
        <v>59</v>
      </c>
      <c r="L294" t="b">
        <v>0</v>
      </c>
      <c r="M294" t="s">
        <v>14</v>
      </c>
      <c r="N294" t="s">
        <v>15</v>
      </c>
    </row>
    <row r="295" spans="1:14" x14ac:dyDescent="0.25">
      <c r="A295" t="s">
        <v>1011</v>
      </c>
      <c r="B295" s="7">
        <v>45517</v>
      </c>
      <c r="C295" s="10">
        <v>0.32777777777777778</v>
      </c>
      <c r="D295" t="s">
        <v>1012</v>
      </c>
      <c r="E295" t="s">
        <v>92</v>
      </c>
      <c r="F295">
        <v>3</v>
      </c>
      <c r="G295" t="s">
        <v>408</v>
      </c>
      <c r="H295" t="s">
        <v>870</v>
      </c>
      <c r="I295" t="s">
        <v>2040</v>
      </c>
      <c r="K295">
        <v>40</v>
      </c>
      <c r="L295" t="b">
        <v>1</v>
      </c>
      <c r="M295" t="s">
        <v>28</v>
      </c>
      <c r="N295" t="s">
        <v>15</v>
      </c>
    </row>
    <row r="296" spans="1:14" x14ac:dyDescent="0.25">
      <c r="A296" t="s">
        <v>1023</v>
      </c>
      <c r="B296" s="7">
        <v>45532</v>
      </c>
      <c r="C296" s="10">
        <v>0.75416666666666665</v>
      </c>
      <c r="D296" t="s">
        <v>1024</v>
      </c>
      <c r="E296" t="s">
        <v>92</v>
      </c>
      <c r="F296">
        <v>4</v>
      </c>
      <c r="G296" t="s">
        <v>408</v>
      </c>
      <c r="H296" t="s">
        <v>870</v>
      </c>
      <c r="I296" t="s">
        <v>2040</v>
      </c>
      <c r="K296">
        <v>36</v>
      </c>
      <c r="L296" t="b">
        <v>1</v>
      </c>
      <c r="M296" t="s">
        <v>28</v>
      </c>
      <c r="N296" t="s">
        <v>15</v>
      </c>
    </row>
    <row r="297" spans="1:14" x14ac:dyDescent="0.25">
      <c r="A297" t="s">
        <v>1025</v>
      </c>
      <c r="B297" s="7">
        <v>45169</v>
      </c>
      <c r="C297" s="10">
        <v>2.7777777777777776E-2</v>
      </c>
      <c r="D297" t="s">
        <v>1026</v>
      </c>
      <c r="E297" t="s">
        <v>92</v>
      </c>
      <c r="F297">
        <v>71</v>
      </c>
      <c r="G297" t="s">
        <v>408</v>
      </c>
      <c r="H297" t="s">
        <v>870</v>
      </c>
      <c r="I297" t="s">
        <v>2040</v>
      </c>
      <c r="K297">
        <v>52</v>
      </c>
      <c r="L297" t="b">
        <v>1</v>
      </c>
      <c r="M297" t="s">
        <v>16</v>
      </c>
      <c r="N297" t="s">
        <v>15</v>
      </c>
    </row>
    <row r="298" spans="1:14" x14ac:dyDescent="0.25">
      <c r="A298" t="s">
        <v>1027</v>
      </c>
      <c r="B298" s="7">
        <v>45512</v>
      </c>
      <c r="C298" s="10">
        <v>0.74513888888888891</v>
      </c>
      <c r="D298" t="s">
        <v>1028</v>
      </c>
      <c r="E298" t="s">
        <v>92</v>
      </c>
      <c r="F298">
        <v>79</v>
      </c>
      <c r="G298" t="s">
        <v>408</v>
      </c>
      <c r="H298" t="s">
        <v>870</v>
      </c>
      <c r="I298" t="s">
        <v>2040</v>
      </c>
      <c r="K298">
        <v>35</v>
      </c>
      <c r="L298" t="b">
        <v>1</v>
      </c>
      <c r="M298" t="s">
        <v>16</v>
      </c>
      <c r="N298" t="s">
        <v>15</v>
      </c>
    </row>
    <row r="299" spans="1:14" x14ac:dyDescent="0.25">
      <c r="A299" t="s">
        <v>1031</v>
      </c>
      <c r="B299" s="7">
        <v>45531</v>
      </c>
      <c r="C299" s="10">
        <v>0.38263888888888886</v>
      </c>
      <c r="D299" t="s">
        <v>1032</v>
      </c>
      <c r="E299" t="s">
        <v>92</v>
      </c>
      <c r="F299">
        <v>54</v>
      </c>
      <c r="G299" t="s">
        <v>239</v>
      </c>
      <c r="H299" t="s">
        <v>870</v>
      </c>
      <c r="I299" t="s">
        <v>2041</v>
      </c>
      <c r="K299">
        <v>47</v>
      </c>
      <c r="L299" t="b">
        <v>0</v>
      </c>
      <c r="M299" t="s">
        <v>24</v>
      </c>
      <c r="N299" t="s">
        <v>15</v>
      </c>
    </row>
    <row r="300" spans="1:14" x14ac:dyDescent="0.25">
      <c r="A300" t="s">
        <v>1033</v>
      </c>
      <c r="B300" s="7">
        <v>45518</v>
      </c>
      <c r="C300" s="10">
        <v>0.83194444444444449</v>
      </c>
      <c r="D300" t="s">
        <v>1034</v>
      </c>
      <c r="E300" t="s">
        <v>92</v>
      </c>
      <c r="F300">
        <v>1</v>
      </c>
      <c r="G300" t="s">
        <v>239</v>
      </c>
      <c r="H300" t="s">
        <v>870</v>
      </c>
      <c r="I300" t="s">
        <v>2041</v>
      </c>
      <c r="K300">
        <v>35</v>
      </c>
      <c r="L300" t="b">
        <v>0</v>
      </c>
      <c r="M300" t="s">
        <v>28</v>
      </c>
      <c r="N300" t="s">
        <v>15</v>
      </c>
    </row>
    <row r="301" spans="1:14" x14ac:dyDescent="0.25">
      <c r="A301" t="s">
        <v>1035</v>
      </c>
      <c r="B301" s="7">
        <v>45507</v>
      </c>
      <c r="C301" s="10">
        <v>0.95902777777777781</v>
      </c>
      <c r="D301" t="s">
        <v>1036</v>
      </c>
      <c r="E301" t="s">
        <v>92</v>
      </c>
      <c r="F301">
        <v>66</v>
      </c>
      <c r="G301" t="s">
        <v>239</v>
      </c>
      <c r="H301" t="s">
        <v>870</v>
      </c>
      <c r="I301" t="s">
        <v>2041</v>
      </c>
      <c r="K301">
        <v>32</v>
      </c>
      <c r="L301" t="b">
        <v>0</v>
      </c>
      <c r="M301" t="s">
        <v>14</v>
      </c>
      <c r="N301" t="s">
        <v>15</v>
      </c>
    </row>
    <row r="302" spans="1:14" x14ac:dyDescent="0.25">
      <c r="A302" t="s">
        <v>1037</v>
      </c>
      <c r="B302" s="7">
        <v>45530</v>
      </c>
      <c r="C302" s="10">
        <v>0.2076388888888889</v>
      </c>
      <c r="D302" t="s">
        <v>1038</v>
      </c>
      <c r="E302" t="s">
        <v>92</v>
      </c>
      <c r="F302">
        <v>41</v>
      </c>
      <c r="G302" t="s">
        <v>239</v>
      </c>
      <c r="H302" t="s">
        <v>870</v>
      </c>
      <c r="I302" t="s">
        <v>2041</v>
      </c>
      <c r="K302">
        <v>51</v>
      </c>
      <c r="L302" t="b">
        <v>0</v>
      </c>
      <c r="M302" t="s">
        <v>21</v>
      </c>
      <c r="N302" t="s">
        <v>15</v>
      </c>
    </row>
    <row r="303" spans="1:14" x14ac:dyDescent="0.25">
      <c r="A303" t="s">
        <v>1039</v>
      </c>
      <c r="B303" s="7">
        <v>45147</v>
      </c>
      <c r="C303" s="10">
        <v>2.7777777777777779E-3</v>
      </c>
      <c r="D303" t="s">
        <v>1040</v>
      </c>
      <c r="E303" t="s">
        <v>92</v>
      </c>
      <c r="F303">
        <v>46</v>
      </c>
      <c r="G303" t="s">
        <v>239</v>
      </c>
      <c r="H303" t="s">
        <v>870</v>
      </c>
      <c r="I303" t="s">
        <v>2041</v>
      </c>
      <c r="K303">
        <v>54</v>
      </c>
      <c r="L303" t="b">
        <v>0</v>
      </c>
      <c r="M303" t="s">
        <v>21</v>
      </c>
      <c r="N303" t="s">
        <v>15</v>
      </c>
    </row>
    <row r="304" spans="1:14" x14ac:dyDescent="0.25">
      <c r="A304" t="s">
        <v>1041</v>
      </c>
      <c r="B304" s="7">
        <v>45520</v>
      </c>
      <c r="C304" s="10">
        <v>0.38680555555555557</v>
      </c>
      <c r="D304" t="s">
        <v>1042</v>
      </c>
      <c r="E304" t="s">
        <v>92</v>
      </c>
      <c r="F304">
        <v>11</v>
      </c>
      <c r="G304" t="s">
        <v>239</v>
      </c>
      <c r="H304" t="s">
        <v>870</v>
      </c>
      <c r="I304" t="s">
        <v>2041</v>
      </c>
      <c r="K304">
        <v>39</v>
      </c>
      <c r="L304" t="b">
        <v>0</v>
      </c>
      <c r="M304" t="s">
        <v>17</v>
      </c>
      <c r="N304" t="s">
        <v>15</v>
      </c>
    </row>
    <row r="305" spans="1:14" x14ac:dyDescent="0.25">
      <c r="A305" t="s">
        <v>1043</v>
      </c>
      <c r="B305" s="7">
        <v>45159</v>
      </c>
      <c r="C305" s="10">
        <v>0.77708333333333335</v>
      </c>
      <c r="D305" t="s">
        <v>1044</v>
      </c>
      <c r="E305" t="s">
        <v>92</v>
      </c>
      <c r="F305">
        <v>33</v>
      </c>
      <c r="G305" t="s">
        <v>239</v>
      </c>
      <c r="H305" t="s">
        <v>870</v>
      </c>
      <c r="I305" t="s">
        <v>2041</v>
      </c>
      <c r="K305">
        <v>49</v>
      </c>
      <c r="L305" t="b">
        <v>0</v>
      </c>
      <c r="M305" t="s">
        <v>39</v>
      </c>
      <c r="N305" t="s">
        <v>15</v>
      </c>
    </row>
    <row r="306" spans="1:14" x14ac:dyDescent="0.25">
      <c r="A306" t="s">
        <v>1045</v>
      </c>
      <c r="B306" s="7">
        <v>45161</v>
      </c>
      <c r="C306" s="10">
        <v>0.30833333333333335</v>
      </c>
      <c r="D306" t="s">
        <v>1046</v>
      </c>
      <c r="E306" t="s">
        <v>92</v>
      </c>
      <c r="F306">
        <v>11</v>
      </c>
      <c r="G306" t="s">
        <v>239</v>
      </c>
      <c r="H306" t="s">
        <v>870</v>
      </c>
      <c r="I306" t="s">
        <v>2041</v>
      </c>
      <c r="K306">
        <v>46</v>
      </c>
      <c r="L306" t="b">
        <v>0</v>
      </c>
      <c r="M306" t="s">
        <v>17</v>
      </c>
      <c r="N306" t="s">
        <v>15</v>
      </c>
    </row>
    <row r="307" spans="1:14" x14ac:dyDescent="0.25">
      <c r="A307" t="s">
        <v>1047</v>
      </c>
      <c r="B307" s="7">
        <v>45519</v>
      </c>
      <c r="C307" s="10">
        <v>0.77361111111111114</v>
      </c>
      <c r="D307" t="s">
        <v>1048</v>
      </c>
      <c r="E307" t="s">
        <v>92</v>
      </c>
      <c r="F307">
        <v>19</v>
      </c>
      <c r="G307" t="s">
        <v>239</v>
      </c>
      <c r="H307" t="s">
        <v>870</v>
      </c>
      <c r="I307" t="s">
        <v>2041</v>
      </c>
      <c r="K307">
        <v>38</v>
      </c>
      <c r="L307" t="b">
        <v>0</v>
      </c>
      <c r="M307" t="s">
        <v>17</v>
      </c>
      <c r="N307" t="s">
        <v>15</v>
      </c>
    </row>
    <row r="308" spans="1:14" x14ac:dyDescent="0.25">
      <c r="A308" t="s">
        <v>1049</v>
      </c>
      <c r="B308" s="7">
        <v>45522</v>
      </c>
      <c r="C308" s="10">
        <v>0.46805555555555556</v>
      </c>
      <c r="D308" t="s">
        <v>1050</v>
      </c>
      <c r="E308" t="s">
        <v>92</v>
      </c>
      <c r="F308">
        <v>5</v>
      </c>
      <c r="G308" t="s">
        <v>239</v>
      </c>
      <c r="H308" t="s">
        <v>870</v>
      </c>
      <c r="I308" t="s">
        <v>2041</v>
      </c>
      <c r="K308">
        <v>49</v>
      </c>
      <c r="L308" t="b">
        <v>0</v>
      </c>
      <c r="M308" t="s">
        <v>28</v>
      </c>
      <c r="N308" t="s">
        <v>15</v>
      </c>
    </row>
    <row r="309" spans="1:14" x14ac:dyDescent="0.25">
      <c r="A309" t="s">
        <v>1051</v>
      </c>
      <c r="B309" s="7">
        <v>45164</v>
      </c>
      <c r="C309" s="10">
        <v>0.80902777777777779</v>
      </c>
      <c r="D309" t="s">
        <v>1052</v>
      </c>
      <c r="E309" t="s">
        <v>92</v>
      </c>
      <c r="F309">
        <v>5</v>
      </c>
      <c r="G309" t="s">
        <v>239</v>
      </c>
      <c r="H309" t="s">
        <v>870</v>
      </c>
      <c r="I309" t="s">
        <v>2041</v>
      </c>
      <c r="K309">
        <v>54</v>
      </c>
      <c r="L309" t="b">
        <v>0</v>
      </c>
      <c r="M309" t="s">
        <v>28</v>
      </c>
      <c r="N309" t="s">
        <v>15</v>
      </c>
    </row>
    <row r="310" spans="1:14" x14ac:dyDescent="0.25">
      <c r="A310" t="s">
        <v>1055</v>
      </c>
      <c r="B310" s="7">
        <v>45512</v>
      </c>
      <c r="C310" s="10">
        <v>0.33124999999999999</v>
      </c>
      <c r="D310" t="s">
        <v>1056</v>
      </c>
      <c r="E310" t="s">
        <v>92</v>
      </c>
      <c r="F310">
        <v>3</v>
      </c>
      <c r="G310" t="s">
        <v>239</v>
      </c>
      <c r="H310" t="s">
        <v>870</v>
      </c>
      <c r="I310" t="s">
        <v>2040</v>
      </c>
      <c r="K310">
        <v>34</v>
      </c>
      <c r="L310" t="b">
        <v>1</v>
      </c>
      <c r="M310" t="s">
        <v>28</v>
      </c>
      <c r="N310" t="s">
        <v>15</v>
      </c>
    </row>
    <row r="311" spans="1:14" x14ac:dyDescent="0.25">
      <c r="A311" t="s">
        <v>1057</v>
      </c>
      <c r="B311" s="7">
        <v>45529</v>
      </c>
      <c r="C311" s="10">
        <v>0.66319444444444442</v>
      </c>
      <c r="D311" t="s">
        <v>1058</v>
      </c>
      <c r="E311" t="s">
        <v>92</v>
      </c>
      <c r="F311">
        <v>33</v>
      </c>
      <c r="G311" t="s">
        <v>239</v>
      </c>
      <c r="H311" t="s">
        <v>870</v>
      </c>
      <c r="I311" t="s">
        <v>2040</v>
      </c>
      <c r="K311">
        <v>40</v>
      </c>
      <c r="L311" t="b">
        <v>1</v>
      </c>
      <c r="M311" t="s">
        <v>39</v>
      </c>
      <c r="N311" t="s">
        <v>15</v>
      </c>
    </row>
    <row r="312" spans="1:14" x14ac:dyDescent="0.25">
      <c r="A312" t="s">
        <v>1067</v>
      </c>
      <c r="B312" s="7">
        <v>45162</v>
      </c>
      <c r="C312" s="10">
        <v>0.81041666666666667</v>
      </c>
      <c r="D312" t="s">
        <v>1068</v>
      </c>
      <c r="E312" t="s">
        <v>11</v>
      </c>
      <c r="F312">
        <v>13</v>
      </c>
      <c r="G312" t="s">
        <v>239</v>
      </c>
      <c r="H312" t="s">
        <v>870</v>
      </c>
      <c r="I312" t="s">
        <v>2041</v>
      </c>
      <c r="K312">
        <v>54</v>
      </c>
      <c r="L312" t="b">
        <v>0</v>
      </c>
      <c r="M312" t="s">
        <v>17</v>
      </c>
      <c r="N312" t="s">
        <v>15</v>
      </c>
    </row>
    <row r="313" spans="1:14" x14ac:dyDescent="0.25">
      <c r="A313" t="s">
        <v>1069</v>
      </c>
      <c r="B313" s="7">
        <v>45527</v>
      </c>
      <c r="C313" s="10">
        <v>9.375E-2</v>
      </c>
      <c r="D313" t="s">
        <v>1070</v>
      </c>
      <c r="E313" t="s">
        <v>11</v>
      </c>
      <c r="F313">
        <v>43</v>
      </c>
      <c r="G313" t="s">
        <v>239</v>
      </c>
      <c r="H313" t="s">
        <v>870</v>
      </c>
      <c r="I313" t="s">
        <v>2041</v>
      </c>
      <c r="K313">
        <v>44</v>
      </c>
      <c r="L313" t="b">
        <v>0</v>
      </c>
      <c r="M313" t="s">
        <v>21</v>
      </c>
      <c r="N313" t="s">
        <v>15</v>
      </c>
    </row>
    <row r="314" spans="1:14" x14ac:dyDescent="0.25">
      <c r="A314" t="s">
        <v>1071</v>
      </c>
      <c r="B314" s="7">
        <v>45163</v>
      </c>
      <c r="C314" s="10">
        <v>0.20277777777777778</v>
      </c>
      <c r="D314" t="s">
        <v>1072</v>
      </c>
      <c r="E314" t="s">
        <v>11</v>
      </c>
      <c r="F314">
        <v>18</v>
      </c>
      <c r="G314" t="s">
        <v>239</v>
      </c>
      <c r="H314" t="s">
        <v>870</v>
      </c>
      <c r="I314" t="s">
        <v>2041</v>
      </c>
      <c r="K314">
        <v>42</v>
      </c>
      <c r="L314" t="b">
        <v>0</v>
      </c>
      <c r="M314" t="s">
        <v>17</v>
      </c>
      <c r="N314" t="s">
        <v>15</v>
      </c>
    </row>
    <row r="315" spans="1:14" x14ac:dyDescent="0.25">
      <c r="A315" t="s">
        <v>1073</v>
      </c>
      <c r="B315" s="7">
        <v>45167</v>
      </c>
      <c r="C315" s="10">
        <v>0.3</v>
      </c>
      <c r="D315" t="s">
        <v>1074</v>
      </c>
      <c r="E315" t="s">
        <v>11</v>
      </c>
      <c r="F315">
        <v>31</v>
      </c>
      <c r="G315" t="s">
        <v>239</v>
      </c>
      <c r="H315" t="s">
        <v>870</v>
      </c>
      <c r="I315" t="s">
        <v>2040</v>
      </c>
      <c r="K315">
        <v>42</v>
      </c>
      <c r="L315" t="b">
        <v>1</v>
      </c>
      <c r="M315" t="s">
        <v>39</v>
      </c>
      <c r="N315" t="s">
        <v>15</v>
      </c>
    </row>
    <row r="316" spans="1:14" x14ac:dyDescent="0.25">
      <c r="A316" t="s">
        <v>1081</v>
      </c>
      <c r="B316" s="7">
        <v>45510</v>
      </c>
      <c r="C316" s="10">
        <v>0.13680555555555557</v>
      </c>
      <c r="D316" t="s">
        <v>1082</v>
      </c>
      <c r="E316" t="s">
        <v>11</v>
      </c>
      <c r="F316">
        <v>67</v>
      </c>
      <c r="G316" t="s">
        <v>239</v>
      </c>
      <c r="H316" t="s">
        <v>870</v>
      </c>
      <c r="I316" t="s">
        <v>2040</v>
      </c>
      <c r="K316">
        <v>58</v>
      </c>
      <c r="L316" t="b">
        <v>1</v>
      </c>
      <c r="M316" t="s">
        <v>14</v>
      </c>
      <c r="N316" t="s">
        <v>15</v>
      </c>
    </row>
    <row r="317" spans="1:14" x14ac:dyDescent="0.25">
      <c r="A317" t="s">
        <v>1089</v>
      </c>
      <c r="B317" s="7">
        <v>45511</v>
      </c>
      <c r="C317" s="10">
        <v>9.7916666666666666E-2</v>
      </c>
      <c r="D317" t="s">
        <v>1090</v>
      </c>
      <c r="E317" t="s">
        <v>11</v>
      </c>
      <c r="F317">
        <v>72</v>
      </c>
      <c r="G317" t="s">
        <v>239</v>
      </c>
      <c r="H317" t="s">
        <v>870</v>
      </c>
      <c r="I317" t="s">
        <v>2040</v>
      </c>
      <c r="K317">
        <v>47</v>
      </c>
      <c r="L317" t="b">
        <v>1</v>
      </c>
      <c r="M317" t="s">
        <v>16</v>
      </c>
      <c r="N317" t="s">
        <v>15</v>
      </c>
    </row>
    <row r="318" spans="1:14" x14ac:dyDescent="0.25">
      <c r="A318" t="s">
        <v>1093</v>
      </c>
      <c r="B318" s="7">
        <v>45157</v>
      </c>
      <c r="C318" s="10">
        <v>0.60902777777777772</v>
      </c>
      <c r="D318" t="s">
        <v>1094</v>
      </c>
      <c r="E318" t="s">
        <v>11</v>
      </c>
      <c r="F318">
        <v>25</v>
      </c>
      <c r="G318" t="s">
        <v>239</v>
      </c>
      <c r="H318" t="s">
        <v>870</v>
      </c>
      <c r="I318" t="s">
        <v>2040</v>
      </c>
      <c r="K318">
        <v>38</v>
      </c>
      <c r="L318" t="b">
        <v>1</v>
      </c>
      <c r="M318" t="s">
        <v>25</v>
      </c>
      <c r="N318" t="s">
        <v>15</v>
      </c>
    </row>
    <row r="319" spans="1:14" x14ac:dyDescent="0.25">
      <c r="A319" t="s">
        <v>1097</v>
      </c>
      <c r="B319" s="7">
        <v>45517</v>
      </c>
      <c r="C319" s="10">
        <v>0.2951388888888889</v>
      </c>
      <c r="D319" t="s">
        <v>1098</v>
      </c>
      <c r="E319" t="s">
        <v>11</v>
      </c>
      <c r="F319">
        <v>40</v>
      </c>
      <c r="G319" t="s">
        <v>239</v>
      </c>
      <c r="H319" t="s">
        <v>870</v>
      </c>
      <c r="I319" t="s">
        <v>2040</v>
      </c>
      <c r="K319">
        <v>40</v>
      </c>
      <c r="L319" t="b">
        <v>1</v>
      </c>
      <c r="M319" t="s">
        <v>39</v>
      </c>
      <c r="N319" t="s">
        <v>15</v>
      </c>
    </row>
    <row r="320" spans="1:14" x14ac:dyDescent="0.25">
      <c r="A320" t="s">
        <v>1099</v>
      </c>
      <c r="B320" s="7">
        <v>45513</v>
      </c>
      <c r="C320" s="10">
        <v>0.3888888888888889</v>
      </c>
      <c r="D320" t="s">
        <v>1100</v>
      </c>
      <c r="E320" t="s">
        <v>11</v>
      </c>
      <c r="F320">
        <v>45</v>
      </c>
      <c r="G320" t="s">
        <v>239</v>
      </c>
      <c r="H320" t="s">
        <v>870</v>
      </c>
      <c r="I320" t="s">
        <v>2040</v>
      </c>
      <c r="K320">
        <v>43</v>
      </c>
      <c r="L320" t="b">
        <v>1</v>
      </c>
      <c r="M320" t="s">
        <v>21</v>
      </c>
      <c r="N320" t="s">
        <v>15</v>
      </c>
    </row>
    <row r="321" spans="1:14" x14ac:dyDescent="0.25">
      <c r="A321" t="s">
        <v>1111</v>
      </c>
      <c r="B321" s="7">
        <v>45510</v>
      </c>
      <c r="C321" s="10">
        <v>0.61736111111111114</v>
      </c>
      <c r="D321" t="s">
        <v>1112</v>
      </c>
      <c r="E321" t="s">
        <v>92</v>
      </c>
      <c r="F321">
        <v>64</v>
      </c>
      <c r="G321" t="s">
        <v>12</v>
      </c>
      <c r="H321" t="s">
        <v>870</v>
      </c>
      <c r="I321" t="s">
        <v>2040</v>
      </c>
      <c r="K321">
        <v>59</v>
      </c>
      <c r="L321" t="b">
        <v>1</v>
      </c>
      <c r="M321" t="s">
        <v>14</v>
      </c>
      <c r="N321" t="s">
        <v>15</v>
      </c>
    </row>
    <row r="322" spans="1:14" x14ac:dyDescent="0.25">
      <c r="A322" t="s">
        <v>1115</v>
      </c>
      <c r="B322" s="7">
        <v>45164</v>
      </c>
      <c r="C322" s="10">
        <v>0.19027777777777777</v>
      </c>
      <c r="D322" t="s">
        <v>1116</v>
      </c>
      <c r="E322" t="s">
        <v>92</v>
      </c>
      <c r="F322">
        <v>32</v>
      </c>
      <c r="G322" t="s">
        <v>12</v>
      </c>
      <c r="H322" t="s">
        <v>870</v>
      </c>
      <c r="I322" t="s">
        <v>2040</v>
      </c>
      <c r="K322">
        <v>36</v>
      </c>
      <c r="L322" t="b">
        <v>1</v>
      </c>
      <c r="M322" t="s">
        <v>39</v>
      </c>
      <c r="N322" t="s">
        <v>15</v>
      </c>
    </row>
    <row r="323" spans="1:14" x14ac:dyDescent="0.25">
      <c r="A323" t="s">
        <v>1119</v>
      </c>
      <c r="B323" s="7">
        <v>45517</v>
      </c>
      <c r="C323" s="10">
        <v>0.80833333333333335</v>
      </c>
      <c r="D323" t="s">
        <v>1120</v>
      </c>
      <c r="E323" t="s">
        <v>92</v>
      </c>
      <c r="F323">
        <v>37</v>
      </c>
      <c r="G323" t="s">
        <v>12</v>
      </c>
      <c r="H323" t="s">
        <v>870</v>
      </c>
      <c r="I323" t="s">
        <v>2040</v>
      </c>
      <c r="K323">
        <v>37</v>
      </c>
      <c r="L323" t="b">
        <v>1</v>
      </c>
      <c r="M323" t="s">
        <v>39</v>
      </c>
      <c r="N323" t="s">
        <v>15</v>
      </c>
    </row>
    <row r="324" spans="1:14" x14ac:dyDescent="0.25">
      <c r="A324" t="s">
        <v>1121</v>
      </c>
      <c r="B324" s="7">
        <v>45143</v>
      </c>
      <c r="C324" s="10">
        <v>0.13680555555555557</v>
      </c>
      <c r="D324" t="s">
        <v>1122</v>
      </c>
      <c r="E324" t="s">
        <v>92</v>
      </c>
      <c r="F324">
        <v>74</v>
      </c>
      <c r="G324" t="s">
        <v>12</v>
      </c>
      <c r="H324" t="s">
        <v>870</v>
      </c>
      <c r="I324" t="s">
        <v>2040</v>
      </c>
      <c r="K324">
        <v>52</v>
      </c>
      <c r="L324" t="b">
        <v>1</v>
      </c>
      <c r="M324" t="s">
        <v>16</v>
      </c>
      <c r="N324" t="s">
        <v>15</v>
      </c>
    </row>
    <row r="325" spans="1:14" x14ac:dyDescent="0.25">
      <c r="A325" t="s">
        <v>1127</v>
      </c>
      <c r="B325" s="7">
        <v>45507</v>
      </c>
      <c r="C325" s="10">
        <v>0.81666666666666665</v>
      </c>
      <c r="D325" t="s">
        <v>1128</v>
      </c>
      <c r="E325" t="s">
        <v>92</v>
      </c>
      <c r="F325">
        <v>5</v>
      </c>
      <c r="G325" t="s">
        <v>12</v>
      </c>
      <c r="H325" t="s">
        <v>870</v>
      </c>
      <c r="I325" t="s">
        <v>2040</v>
      </c>
      <c r="K325">
        <v>53</v>
      </c>
      <c r="L325" t="b">
        <v>1</v>
      </c>
      <c r="M325" t="s">
        <v>28</v>
      </c>
      <c r="N325" t="s">
        <v>15</v>
      </c>
    </row>
    <row r="326" spans="1:14" x14ac:dyDescent="0.25">
      <c r="A326" t="s">
        <v>1129</v>
      </c>
      <c r="B326" s="7">
        <v>45529</v>
      </c>
      <c r="C326" s="10">
        <v>0.99652777777777779</v>
      </c>
      <c r="D326" t="s">
        <v>1130</v>
      </c>
      <c r="E326" t="s">
        <v>92</v>
      </c>
      <c r="F326">
        <v>18</v>
      </c>
      <c r="G326" t="s">
        <v>12</v>
      </c>
      <c r="H326" t="s">
        <v>870</v>
      </c>
      <c r="I326" t="s">
        <v>2040</v>
      </c>
      <c r="K326">
        <v>32</v>
      </c>
      <c r="L326" t="b">
        <v>1</v>
      </c>
      <c r="M326" t="s">
        <v>17</v>
      </c>
      <c r="N326" t="s">
        <v>15</v>
      </c>
    </row>
    <row r="327" spans="1:14" x14ac:dyDescent="0.25">
      <c r="A327" t="s">
        <v>1131</v>
      </c>
      <c r="B327" s="7">
        <v>45167</v>
      </c>
      <c r="C327" s="10">
        <v>0.83194444444444449</v>
      </c>
      <c r="D327" t="s">
        <v>1132</v>
      </c>
      <c r="E327" t="s">
        <v>92</v>
      </c>
      <c r="F327">
        <v>30</v>
      </c>
      <c r="G327" t="s">
        <v>12</v>
      </c>
      <c r="H327" t="s">
        <v>870</v>
      </c>
      <c r="I327" t="s">
        <v>2040</v>
      </c>
      <c r="K327">
        <v>50</v>
      </c>
      <c r="L327" t="b">
        <v>1</v>
      </c>
      <c r="M327" t="s">
        <v>25</v>
      </c>
      <c r="N327" t="s">
        <v>15</v>
      </c>
    </row>
    <row r="328" spans="1:14" x14ac:dyDescent="0.25">
      <c r="A328" t="s">
        <v>1139</v>
      </c>
      <c r="B328" s="7">
        <v>45506</v>
      </c>
      <c r="C328" s="10">
        <v>0.13402777777777777</v>
      </c>
      <c r="D328" t="s">
        <v>1140</v>
      </c>
      <c r="E328" t="s">
        <v>11</v>
      </c>
      <c r="F328">
        <v>57</v>
      </c>
      <c r="G328" t="s">
        <v>12</v>
      </c>
      <c r="H328" t="s">
        <v>870</v>
      </c>
      <c r="I328" t="s">
        <v>2040</v>
      </c>
      <c r="K328">
        <v>38</v>
      </c>
      <c r="L328" t="b">
        <v>1</v>
      </c>
      <c r="M328" t="s">
        <v>24</v>
      </c>
      <c r="N328" t="s">
        <v>15</v>
      </c>
    </row>
    <row r="329" spans="1:14" x14ac:dyDescent="0.25">
      <c r="A329" t="s">
        <v>1143</v>
      </c>
      <c r="B329" s="7">
        <v>45519</v>
      </c>
      <c r="C329" s="10">
        <v>0.7631944444444444</v>
      </c>
      <c r="D329" t="s">
        <v>1144</v>
      </c>
      <c r="E329" t="s">
        <v>11</v>
      </c>
      <c r="F329">
        <v>7</v>
      </c>
      <c r="G329" t="s">
        <v>12</v>
      </c>
      <c r="H329" t="s">
        <v>870</v>
      </c>
      <c r="I329" t="s">
        <v>2040</v>
      </c>
      <c r="K329">
        <v>35</v>
      </c>
      <c r="L329" t="b">
        <v>1</v>
      </c>
      <c r="M329" t="s">
        <v>28</v>
      </c>
      <c r="N329" t="s">
        <v>15</v>
      </c>
    </row>
    <row r="330" spans="1:14" x14ac:dyDescent="0.25">
      <c r="A330" t="s">
        <v>1147</v>
      </c>
      <c r="B330" s="7">
        <v>45142</v>
      </c>
      <c r="C330" s="10">
        <v>1.5277777777777777E-2</v>
      </c>
      <c r="D330" t="s">
        <v>1148</v>
      </c>
      <c r="E330" t="s">
        <v>11</v>
      </c>
      <c r="F330">
        <v>68</v>
      </c>
      <c r="G330" t="s">
        <v>12</v>
      </c>
      <c r="H330" t="s">
        <v>870</v>
      </c>
      <c r="I330" t="s">
        <v>2040</v>
      </c>
      <c r="K330">
        <v>33</v>
      </c>
      <c r="L330" t="b">
        <v>1</v>
      </c>
      <c r="M330" t="s">
        <v>14</v>
      </c>
      <c r="N330" t="s">
        <v>15</v>
      </c>
    </row>
    <row r="331" spans="1:14" x14ac:dyDescent="0.25">
      <c r="A331" t="s">
        <v>1149</v>
      </c>
      <c r="B331" s="7">
        <v>45514</v>
      </c>
      <c r="C331" s="10">
        <v>4.7222222222222221E-2</v>
      </c>
      <c r="D331" t="s">
        <v>1150</v>
      </c>
      <c r="E331" t="s">
        <v>11</v>
      </c>
      <c r="F331">
        <v>1</v>
      </c>
      <c r="G331" t="s">
        <v>12</v>
      </c>
      <c r="H331" t="s">
        <v>870</v>
      </c>
      <c r="I331" t="s">
        <v>2040</v>
      </c>
      <c r="K331">
        <v>49</v>
      </c>
      <c r="L331" t="b">
        <v>1</v>
      </c>
      <c r="M331" t="s">
        <v>28</v>
      </c>
      <c r="N331" t="s">
        <v>15</v>
      </c>
    </row>
    <row r="332" spans="1:14" x14ac:dyDescent="0.25">
      <c r="A332" t="s">
        <v>1153</v>
      </c>
      <c r="B332" s="7">
        <v>45144</v>
      </c>
      <c r="C332" s="10">
        <v>0.34583333333333333</v>
      </c>
      <c r="D332" t="s">
        <v>1154</v>
      </c>
      <c r="E332" t="s">
        <v>11</v>
      </c>
      <c r="F332">
        <v>16</v>
      </c>
      <c r="G332" t="s">
        <v>12</v>
      </c>
      <c r="H332" t="s">
        <v>870</v>
      </c>
      <c r="I332" t="s">
        <v>2040</v>
      </c>
      <c r="K332">
        <v>51</v>
      </c>
      <c r="L332" t="b">
        <v>1</v>
      </c>
      <c r="M332" t="s">
        <v>17</v>
      </c>
      <c r="N332" t="s">
        <v>15</v>
      </c>
    </row>
    <row r="333" spans="1:14" x14ac:dyDescent="0.25">
      <c r="A333" t="s">
        <v>1155</v>
      </c>
      <c r="B333" s="7">
        <v>45157</v>
      </c>
      <c r="C333" s="10">
        <v>0.96875</v>
      </c>
      <c r="D333" t="s">
        <v>1156</v>
      </c>
      <c r="E333" t="s">
        <v>11</v>
      </c>
      <c r="F333">
        <v>36</v>
      </c>
      <c r="G333" t="s">
        <v>12</v>
      </c>
      <c r="H333" t="s">
        <v>870</v>
      </c>
      <c r="I333" t="s">
        <v>2040</v>
      </c>
      <c r="K333">
        <v>55</v>
      </c>
      <c r="L333" t="b">
        <v>1</v>
      </c>
      <c r="M333" t="s">
        <v>39</v>
      </c>
      <c r="N333" t="s">
        <v>15</v>
      </c>
    </row>
    <row r="334" spans="1:14" x14ac:dyDescent="0.25">
      <c r="A334" t="s">
        <v>1157</v>
      </c>
      <c r="B334" s="7">
        <v>45507</v>
      </c>
      <c r="C334" s="10">
        <v>0.11666666666666667</v>
      </c>
      <c r="D334" t="s">
        <v>1158</v>
      </c>
      <c r="E334" t="s">
        <v>92</v>
      </c>
      <c r="F334">
        <v>78</v>
      </c>
      <c r="G334" t="s">
        <v>12</v>
      </c>
      <c r="H334" t="s">
        <v>870</v>
      </c>
      <c r="I334" t="s">
        <v>2041</v>
      </c>
      <c r="K334">
        <v>38</v>
      </c>
      <c r="L334" t="b">
        <v>0</v>
      </c>
      <c r="M334" t="s">
        <v>16</v>
      </c>
      <c r="N334" t="s">
        <v>15</v>
      </c>
    </row>
    <row r="335" spans="1:14" x14ac:dyDescent="0.25">
      <c r="A335" t="s">
        <v>1159</v>
      </c>
      <c r="B335" s="7">
        <v>45167</v>
      </c>
      <c r="C335" s="10">
        <v>0.63749999999999996</v>
      </c>
      <c r="D335" t="s">
        <v>1160</v>
      </c>
      <c r="E335" t="s">
        <v>92</v>
      </c>
      <c r="F335">
        <v>6</v>
      </c>
      <c r="G335" t="s">
        <v>12</v>
      </c>
      <c r="H335" t="s">
        <v>870</v>
      </c>
      <c r="I335" t="s">
        <v>2041</v>
      </c>
      <c r="K335">
        <v>31</v>
      </c>
      <c r="L335" t="b">
        <v>0</v>
      </c>
      <c r="M335" t="s">
        <v>28</v>
      </c>
      <c r="N335" t="s">
        <v>15</v>
      </c>
    </row>
    <row r="336" spans="1:14" x14ac:dyDescent="0.25">
      <c r="A336" t="s">
        <v>1161</v>
      </c>
      <c r="B336" s="7">
        <v>45158</v>
      </c>
      <c r="C336" s="10">
        <v>0.4597222222222222</v>
      </c>
      <c r="D336" t="s">
        <v>1162</v>
      </c>
      <c r="E336" t="s">
        <v>92</v>
      </c>
      <c r="F336">
        <v>20</v>
      </c>
      <c r="G336" t="s">
        <v>12</v>
      </c>
      <c r="H336" t="s">
        <v>870</v>
      </c>
      <c r="I336" t="s">
        <v>2041</v>
      </c>
      <c r="K336">
        <v>57</v>
      </c>
      <c r="L336" t="b">
        <v>0</v>
      </c>
      <c r="M336" t="s">
        <v>17</v>
      </c>
      <c r="N336" t="s">
        <v>15</v>
      </c>
    </row>
    <row r="337" spans="1:14" x14ac:dyDescent="0.25">
      <c r="A337" t="s">
        <v>1163</v>
      </c>
      <c r="B337" s="7">
        <v>45523</v>
      </c>
      <c r="C337" s="10">
        <v>0.19444444444444445</v>
      </c>
      <c r="D337" t="s">
        <v>1164</v>
      </c>
      <c r="E337" t="s">
        <v>92</v>
      </c>
      <c r="F337">
        <v>44</v>
      </c>
      <c r="G337" t="s">
        <v>12</v>
      </c>
      <c r="H337" t="s">
        <v>870</v>
      </c>
      <c r="I337" t="s">
        <v>2041</v>
      </c>
      <c r="K337">
        <v>56</v>
      </c>
      <c r="L337" t="b">
        <v>0</v>
      </c>
      <c r="M337" t="s">
        <v>21</v>
      </c>
      <c r="N337" t="s">
        <v>15</v>
      </c>
    </row>
    <row r="338" spans="1:14" x14ac:dyDescent="0.25">
      <c r="A338" t="s">
        <v>1165</v>
      </c>
      <c r="B338" s="7">
        <v>45152</v>
      </c>
      <c r="C338" s="10">
        <v>0.15069444444444444</v>
      </c>
      <c r="D338" t="s">
        <v>1166</v>
      </c>
      <c r="E338" t="s">
        <v>92</v>
      </c>
      <c r="F338">
        <v>6</v>
      </c>
      <c r="G338" t="s">
        <v>12</v>
      </c>
      <c r="H338" t="s">
        <v>870</v>
      </c>
      <c r="I338" t="s">
        <v>2041</v>
      </c>
      <c r="K338">
        <v>54</v>
      </c>
      <c r="L338" t="b">
        <v>0</v>
      </c>
      <c r="M338" t="s">
        <v>28</v>
      </c>
      <c r="N338" t="s">
        <v>15</v>
      </c>
    </row>
    <row r="339" spans="1:14" x14ac:dyDescent="0.25">
      <c r="A339" t="s">
        <v>1167</v>
      </c>
      <c r="B339" s="7">
        <v>45146</v>
      </c>
      <c r="C339" s="10">
        <v>0.47430555555555554</v>
      </c>
      <c r="D339" t="s">
        <v>1168</v>
      </c>
      <c r="E339" t="s">
        <v>11</v>
      </c>
      <c r="F339">
        <v>11</v>
      </c>
      <c r="G339" t="s">
        <v>12</v>
      </c>
      <c r="H339" t="s">
        <v>870</v>
      </c>
      <c r="I339" t="s">
        <v>2041</v>
      </c>
      <c r="K339">
        <v>48</v>
      </c>
      <c r="L339" t="b">
        <v>0</v>
      </c>
      <c r="M339" t="s">
        <v>17</v>
      </c>
      <c r="N339" t="s">
        <v>15</v>
      </c>
    </row>
    <row r="340" spans="1:14" x14ac:dyDescent="0.25">
      <c r="A340" t="s">
        <v>1169</v>
      </c>
      <c r="B340" s="7">
        <v>45165</v>
      </c>
      <c r="C340" s="10">
        <v>0.67777777777777781</v>
      </c>
      <c r="D340" t="s">
        <v>1170</v>
      </c>
      <c r="E340" t="s">
        <v>11</v>
      </c>
      <c r="F340">
        <v>4</v>
      </c>
      <c r="G340" t="s">
        <v>12</v>
      </c>
      <c r="H340" t="s">
        <v>870</v>
      </c>
      <c r="I340" t="s">
        <v>2041</v>
      </c>
      <c r="K340">
        <v>53</v>
      </c>
      <c r="L340" t="b">
        <v>0</v>
      </c>
      <c r="M340" t="s">
        <v>28</v>
      </c>
      <c r="N340" t="s">
        <v>15</v>
      </c>
    </row>
    <row r="341" spans="1:14" x14ac:dyDescent="0.25">
      <c r="A341" t="s">
        <v>1171</v>
      </c>
      <c r="B341" s="7">
        <v>45163</v>
      </c>
      <c r="C341" s="10">
        <v>0.77986111111111112</v>
      </c>
      <c r="D341" t="s">
        <v>1172</v>
      </c>
      <c r="E341" t="s">
        <v>11</v>
      </c>
      <c r="F341">
        <v>18</v>
      </c>
      <c r="G341" t="s">
        <v>12</v>
      </c>
      <c r="H341" t="s">
        <v>870</v>
      </c>
      <c r="I341" t="s">
        <v>2041</v>
      </c>
      <c r="K341">
        <v>47</v>
      </c>
      <c r="L341" t="b">
        <v>0</v>
      </c>
      <c r="M341" t="s">
        <v>17</v>
      </c>
      <c r="N341" t="s">
        <v>15</v>
      </c>
    </row>
    <row r="342" spans="1:14" x14ac:dyDescent="0.25">
      <c r="A342" t="s">
        <v>1173</v>
      </c>
      <c r="B342" s="7">
        <v>45146</v>
      </c>
      <c r="C342" s="10">
        <v>0.15972222222222221</v>
      </c>
      <c r="D342" t="s">
        <v>1174</v>
      </c>
      <c r="E342" t="s">
        <v>11</v>
      </c>
      <c r="F342">
        <v>41</v>
      </c>
      <c r="G342" t="s">
        <v>12</v>
      </c>
      <c r="H342" t="s">
        <v>870</v>
      </c>
      <c r="I342" t="s">
        <v>2041</v>
      </c>
      <c r="K342">
        <v>54</v>
      </c>
      <c r="L342" t="b">
        <v>0</v>
      </c>
      <c r="M342" t="s">
        <v>21</v>
      </c>
      <c r="N342" t="s">
        <v>15</v>
      </c>
    </row>
    <row r="343" spans="1:14" x14ac:dyDescent="0.25">
      <c r="A343" t="s">
        <v>1175</v>
      </c>
      <c r="B343" s="7">
        <v>45529</v>
      </c>
      <c r="C343" s="10">
        <v>0.67013888888888884</v>
      </c>
      <c r="D343" t="s">
        <v>1176</v>
      </c>
      <c r="E343" t="s">
        <v>11</v>
      </c>
      <c r="F343">
        <v>1</v>
      </c>
      <c r="G343" t="s">
        <v>12</v>
      </c>
      <c r="H343" t="s">
        <v>870</v>
      </c>
      <c r="I343" t="s">
        <v>2041</v>
      </c>
      <c r="K343">
        <v>38</v>
      </c>
      <c r="L343" t="b">
        <v>0</v>
      </c>
      <c r="M343" t="s">
        <v>28</v>
      </c>
      <c r="N343" t="s">
        <v>15</v>
      </c>
    </row>
    <row r="344" spans="1:14" x14ac:dyDescent="0.25">
      <c r="A344" t="s">
        <v>1178</v>
      </c>
      <c r="B344" s="7">
        <v>45533</v>
      </c>
      <c r="C344" s="10">
        <v>0.26458333333333334</v>
      </c>
      <c r="D344" t="s">
        <v>1179</v>
      </c>
      <c r="E344" t="s">
        <v>92</v>
      </c>
      <c r="F344">
        <v>64</v>
      </c>
      <c r="G344" t="s">
        <v>12</v>
      </c>
      <c r="H344" t="s">
        <v>1177</v>
      </c>
      <c r="I344" t="s">
        <v>2041</v>
      </c>
      <c r="K344">
        <v>43</v>
      </c>
      <c r="L344" t="b">
        <v>0</v>
      </c>
      <c r="M344" t="s">
        <v>14</v>
      </c>
      <c r="N344" t="s">
        <v>15</v>
      </c>
    </row>
    <row r="345" spans="1:14" x14ac:dyDescent="0.25">
      <c r="A345" t="s">
        <v>1180</v>
      </c>
      <c r="B345" s="7">
        <v>45156</v>
      </c>
      <c r="C345" s="10">
        <v>0.22569444444444445</v>
      </c>
      <c r="D345" t="s">
        <v>1181</v>
      </c>
      <c r="E345" t="s">
        <v>92</v>
      </c>
      <c r="F345">
        <v>22</v>
      </c>
      <c r="G345" t="s">
        <v>12</v>
      </c>
      <c r="H345" t="s">
        <v>1177</v>
      </c>
      <c r="I345" t="s">
        <v>2041</v>
      </c>
      <c r="K345">
        <v>49</v>
      </c>
      <c r="L345" t="b">
        <v>0</v>
      </c>
      <c r="M345" t="s">
        <v>25</v>
      </c>
      <c r="N345" t="s">
        <v>15</v>
      </c>
    </row>
    <row r="346" spans="1:14" x14ac:dyDescent="0.25">
      <c r="A346" t="s">
        <v>1182</v>
      </c>
      <c r="B346" s="7">
        <v>45529</v>
      </c>
      <c r="C346" s="10">
        <v>0.23402777777777778</v>
      </c>
      <c r="D346" t="s">
        <v>1183</v>
      </c>
      <c r="E346" t="s">
        <v>92</v>
      </c>
      <c r="F346">
        <v>68</v>
      </c>
      <c r="G346" t="s">
        <v>12</v>
      </c>
      <c r="H346" t="s">
        <v>1177</v>
      </c>
      <c r="I346" t="s">
        <v>2041</v>
      </c>
      <c r="K346">
        <v>57</v>
      </c>
      <c r="L346" t="b">
        <v>0</v>
      </c>
      <c r="M346" t="s">
        <v>14</v>
      </c>
      <c r="N346" t="s">
        <v>15</v>
      </c>
    </row>
    <row r="347" spans="1:14" x14ac:dyDescent="0.25">
      <c r="A347" t="s">
        <v>1184</v>
      </c>
      <c r="B347" s="7">
        <v>45142</v>
      </c>
      <c r="C347" s="10">
        <v>5.1388888888888887E-2</v>
      </c>
      <c r="D347" t="s">
        <v>1185</v>
      </c>
      <c r="E347" t="s">
        <v>92</v>
      </c>
      <c r="F347">
        <v>3</v>
      </c>
      <c r="G347" t="s">
        <v>12</v>
      </c>
      <c r="H347" t="s">
        <v>1177</v>
      </c>
      <c r="I347" t="s">
        <v>2041</v>
      </c>
      <c r="K347">
        <v>32</v>
      </c>
      <c r="L347" t="b">
        <v>0</v>
      </c>
      <c r="M347" t="s">
        <v>28</v>
      </c>
      <c r="N347" t="s">
        <v>15</v>
      </c>
    </row>
    <row r="348" spans="1:14" x14ac:dyDescent="0.25">
      <c r="A348" t="s">
        <v>1186</v>
      </c>
      <c r="B348" s="7">
        <v>45154</v>
      </c>
      <c r="C348" s="10">
        <v>0.14583333333333334</v>
      </c>
      <c r="D348" t="s">
        <v>1187</v>
      </c>
      <c r="E348" t="s">
        <v>11</v>
      </c>
      <c r="F348">
        <v>71</v>
      </c>
      <c r="G348" t="s">
        <v>12</v>
      </c>
      <c r="H348" t="s">
        <v>1177</v>
      </c>
      <c r="I348" t="s">
        <v>2041</v>
      </c>
      <c r="K348">
        <v>51</v>
      </c>
      <c r="L348" t="b">
        <v>0</v>
      </c>
      <c r="M348" t="s">
        <v>16</v>
      </c>
      <c r="N348" t="s">
        <v>15</v>
      </c>
    </row>
    <row r="349" spans="1:14" x14ac:dyDescent="0.25">
      <c r="A349" t="s">
        <v>1188</v>
      </c>
      <c r="B349" s="7">
        <v>45154</v>
      </c>
      <c r="C349" s="10">
        <v>0.24583333333333332</v>
      </c>
      <c r="D349" t="s">
        <v>1189</v>
      </c>
      <c r="E349" t="s">
        <v>11</v>
      </c>
      <c r="F349">
        <v>79</v>
      </c>
      <c r="G349" t="s">
        <v>12</v>
      </c>
      <c r="H349" t="s">
        <v>1177</v>
      </c>
      <c r="I349" t="s">
        <v>2041</v>
      </c>
      <c r="K349">
        <v>48</v>
      </c>
      <c r="L349" t="b">
        <v>0</v>
      </c>
      <c r="M349" t="s">
        <v>16</v>
      </c>
      <c r="N349" t="s">
        <v>15</v>
      </c>
    </row>
    <row r="350" spans="1:14" x14ac:dyDescent="0.25">
      <c r="A350" t="s">
        <v>1190</v>
      </c>
      <c r="B350" s="7">
        <v>45529</v>
      </c>
      <c r="C350" s="10">
        <v>0.75277777777777777</v>
      </c>
      <c r="D350" t="s">
        <v>1191</v>
      </c>
      <c r="E350" t="s">
        <v>11</v>
      </c>
      <c r="F350">
        <v>7</v>
      </c>
      <c r="G350" t="s">
        <v>12</v>
      </c>
      <c r="H350" t="s">
        <v>1177</v>
      </c>
      <c r="I350" t="s">
        <v>2041</v>
      </c>
      <c r="K350">
        <v>34</v>
      </c>
      <c r="L350" t="b">
        <v>0</v>
      </c>
      <c r="M350" t="s">
        <v>28</v>
      </c>
      <c r="N350" t="s">
        <v>15</v>
      </c>
    </row>
    <row r="351" spans="1:14" x14ac:dyDescent="0.25">
      <c r="A351" t="s">
        <v>1196</v>
      </c>
      <c r="B351" s="7">
        <v>45165</v>
      </c>
      <c r="C351" s="10">
        <v>3.1944444444444442E-2</v>
      </c>
      <c r="D351" t="s">
        <v>1197</v>
      </c>
      <c r="E351" t="s">
        <v>92</v>
      </c>
      <c r="F351">
        <v>35</v>
      </c>
      <c r="G351" t="s">
        <v>12</v>
      </c>
      <c r="H351" t="s">
        <v>1177</v>
      </c>
      <c r="I351" t="s">
        <v>2040</v>
      </c>
      <c r="K351">
        <v>50</v>
      </c>
      <c r="L351" t="b">
        <v>1</v>
      </c>
      <c r="M351" t="s">
        <v>39</v>
      </c>
      <c r="N351" t="s">
        <v>15</v>
      </c>
    </row>
    <row r="352" spans="1:14" x14ac:dyDescent="0.25">
      <c r="A352" t="s">
        <v>1202</v>
      </c>
      <c r="B352" s="7">
        <v>45159</v>
      </c>
      <c r="C352" s="10">
        <v>0.97847222222222219</v>
      </c>
      <c r="D352" t="s">
        <v>1203</v>
      </c>
      <c r="E352" t="s">
        <v>92</v>
      </c>
      <c r="F352">
        <v>40</v>
      </c>
      <c r="G352" t="s">
        <v>12</v>
      </c>
      <c r="H352" t="s">
        <v>1177</v>
      </c>
      <c r="I352" t="s">
        <v>2040</v>
      </c>
      <c r="K352">
        <v>45</v>
      </c>
      <c r="L352" t="b">
        <v>1</v>
      </c>
      <c r="M352" t="s">
        <v>39</v>
      </c>
      <c r="N352" t="s">
        <v>15</v>
      </c>
    </row>
    <row r="353" spans="1:14" x14ac:dyDescent="0.25">
      <c r="A353" t="s">
        <v>1212</v>
      </c>
      <c r="B353" s="7">
        <v>45519</v>
      </c>
      <c r="C353" s="10">
        <v>0.92986111111111114</v>
      </c>
      <c r="D353" t="s">
        <v>1213</v>
      </c>
      <c r="E353" t="s">
        <v>11</v>
      </c>
      <c r="F353">
        <v>73</v>
      </c>
      <c r="G353" t="s">
        <v>12</v>
      </c>
      <c r="H353" t="s">
        <v>1177</v>
      </c>
      <c r="I353" t="s">
        <v>2040</v>
      </c>
      <c r="K353">
        <v>38</v>
      </c>
      <c r="L353" t="b">
        <v>1</v>
      </c>
      <c r="M353" t="s">
        <v>16</v>
      </c>
      <c r="N353" t="s">
        <v>15</v>
      </c>
    </row>
    <row r="354" spans="1:14" x14ac:dyDescent="0.25">
      <c r="A354" t="s">
        <v>1216</v>
      </c>
      <c r="B354" s="7">
        <v>45534</v>
      </c>
      <c r="C354" s="10">
        <v>0.50416666666666665</v>
      </c>
      <c r="D354" t="s">
        <v>1217</v>
      </c>
      <c r="E354" t="s">
        <v>11</v>
      </c>
      <c r="F354">
        <v>21</v>
      </c>
      <c r="G354" t="s">
        <v>12</v>
      </c>
      <c r="H354" t="s">
        <v>1177</v>
      </c>
      <c r="I354" t="s">
        <v>2040</v>
      </c>
      <c r="K354">
        <v>58</v>
      </c>
      <c r="L354" t="b">
        <v>1</v>
      </c>
      <c r="M354" t="s">
        <v>25</v>
      </c>
      <c r="N354" t="s">
        <v>15</v>
      </c>
    </row>
    <row r="355" spans="1:14" x14ac:dyDescent="0.25">
      <c r="A355" t="s">
        <v>1218</v>
      </c>
      <c r="B355" s="7">
        <v>45149</v>
      </c>
      <c r="C355" s="10">
        <v>0.2722222222222222</v>
      </c>
      <c r="D355" t="s">
        <v>1219</v>
      </c>
      <c r="E355" t="s">
        <v>11</v>
      </c>
      <c r="F355">
        <v>76</v>
      </c>
      <c r="G355" t="s">
        <v>12</v>
      </c>
      <c r="H355" t="s">
        <v>1177</v>
      </c>
      <c r="I355" t="s">
        <v>2040</v>
      </c>
      <c r="K355">
        <v>49</v>
      </c>
      <c r="L355" t="b">
        <v>1</v>
      </c>
      <c r="M355" t="s">
        <v>16</v>
      </c>
      <c r="N355" t="s">
        <v>15</v>
      </c>
    </row>
    <row r="356" spans="1:14" x14ac:dyDescent="0.25">
      <c r="A356" t="s">
        <v>1220</v>
      </c>
      <c r="B356" s="7">
        <v>45143</v>
      </c>
      <c r="C356" s="10">
        <v>0.8354166666666667</v>
      </c>
      <c r="D356" t="s">
        <v>1221</v>
      </c>
      <c r="E356" t="s">
        <v>11</v>
      </c>
      <c r="F356">
        <v>18</v>
      </c>
      <c r="G356" t="s">
        <v>239</v>
      </c>
      <c r="H356" t="s">
        <v>1177</v>
      </c>
      <c r="I356" t="s">
        <v>2040</v>
      </c>
      <c r="K356">
        <v>36</v>
      </c>
      <c r="L356" t="b">
        <v>1</v>
      </c>
      <c r="M356" t="s">
        <v>17</v>
      </c>
      <c r="N356" t="s">
        <v>15</v>
      </c>
    </row>
    <row r="357" spans="1:14" x14ac:dyDescent="0.25">
      <c r="A357" t="s">
        <v>1222</v>
      </c>
      <c r="B357" s="7">
        <v>45145</v>
      </c>
      <c r="C357" s="10">
        <v>0.65833333333333333</v>
      </c>
      <c r="D357" t="s">
        <v>1223</v>
      </c>
      <c r="E357" t="s">
        <v>11</v>
      </c>
      <c r="F357">
        <v>34</v>
      </c>
      <c r="G357" t="s">
        <v>239</v>
      </c>
      <c r="H357" t="s">
        <v>1177</v>
      </c>
      <c r="I357" t="s">
        <v>2041</v>
      </c>
      <c r="K357">
        <v>41</v>
      </c>
      <c r="L357" t="b">
        <v>0</v>
      </c>
      <c r="M357" t="s">
        <v>39</v>
      </c>
      <c r="N357" t="s">
        <v>15</v>
      </c>
    </row>
    <row r="358" spans="1:14" x14ac:dyDescent="0.25">
      <c r="A358" t="s">
        <v>1224</v>
      </c>
      <c r="B358" s="7">
        <v>45156</v>
      </c>
      <c r="C358" s="10">
        <v>0.18958333333333333</v>
      </c>
      <c r="D358" t="s">
        <v>1225</v>
      </c>
      <c r="E358" t="s">
        <v>11</v>
      </c>
      <c r="F358">
        <v>74</v>
      </c>
      <c r="G358" t="s">
        <v>239</v>
      </c>
      <c r="H358" t="s">
        <v>1177</v>
      </c>
      <c r="I358" t="s">
        <v>2041</v>
      </c>
      <c r="K358">
        <v>52</v>
      </c>
      <c r="L358" t="b">
        <v>0</v>
      </c>
      <c r="M358" t="s">
        <v>16</v>
      </c>
      <c r="N358" t="s">
        <v>15</v>
      </c>
    </row>
    <row r="359" spans="1:14" x14ac:dyDescent="0.25">
      <c r="A359" t="s">
        <v>1226</v>
      </c>
      <c r="B359" s="7">
        <v>45507</v>
      </c>
      <c r="C359" s="10">
        <v>0.4861111111111111</v>
      </c>
      <c r="D359" t="s">
        <v>1227</v>
      </c>
      <c r="E359" t="s">
        <v>11</v>
      </c>
      <c r="F359">
        <v>7</v>
      </c>
      <c r="G359" t="s">
        <v>239</v>
      </c>
      <c r="H359" t="s">
        <v>1177</v>
      </c>
      <c r="I359" t="s">
        <v>2040</v>
      </c>
      <c r="K359">
        <v>37</v>
      </c>
      <c r="L359" t="b">
        <v>1</v>
      </c>
      <c r="M359" t="s">
        <v>28</v>
      </c>
      <c r="N359" t="s">
        <v>15</v>
      </c>
    </row>
    <row r="360" spans="1:14" x14ac:dyDescent="0.25">
      <c r="A360" t="s">
        <v>1228</v>
      </c>
      <c r="B360" s="7">
        <v>45144</v>
      </c>
      <c r="C360" s="10">
        <v>0.66111111111111109</v>
      </c>
      <c r="D360" t="s">
        <v>1229</v>
      </c>
      <c r="E360" t="s">
        <v>11</v>
      </c>
      <c r="F360">
        <v>57</v>
      </c>
      <c r="G360" t="s">
        <v>239</v>
      </c>
      <c r="H360" t="s">
        <v>1177</v>
      </c>
      <c r="I360" t="s">
        <v>2040</v>
      </c>
      <c r="K360">
        <v>36</v>
      </c>
      <c r="L360" t="b">
        <v>1</v>
      </c>
      <c r="M360" t="s">
        <v>24</v>
      </c>
      <c r="N360" t="s">
        <v>15</v>
      </c>
    </row>
    <row r="361" spans="1:14" x14ac:dyDescent="0.25">
      <c r="A361" t="s">
        <v>1230</v>
      </c>
      <c r="B361" s="7">
        <v>45142</v>
      </c>
      <c r="C361" s="10">
        <v>0.99236111111111114</v>
      </c>
      <c r="D361" t="s">
        <v>1231</v>
      </c>
      <c r="E361" t="s">
        <v>92</v>
      </c>
      <c r="F361">
        <v>15</v>
      </c>
      <c r="G361" t="s">
        <v>239</v>
      </c>
      <c r="H361" t="s">
        <v>1177</v>
      </c>
      <c r="I361" t="s">
        <v>2041</v>
      </c>
      <c r="K361">
        <v>33</v>
      </c>
      <c r="L361" t="b">
        <v>0</v>
      </c>
      <c r="M361" t="s">
        <v>17</v>
      </c>
      <c r="N361" t="s">
        <v>15</v>
      </c>
    </row>
    <row r="362" spans="1:14" x14ac:dyDescent="0.25">
      <c r="A362" t="s">
        <v>1233</v>
      </c>
      <c r="B362" s="7">
        <v>45514</v>
      </c>
      <c r="C362" s="10">
        <v>0.9291666666666667</v>
      </c>
      <c r="D362" t="s">
        <v>1234</v>
      </c>
      <c r="E362" t="s">
        <v>92</v>
      </c>
      <c r="F362">
        <v>38</v>
      </c>
      <c r="G362" t="s">
        <v>239</v>
      </c>
      <c r="H362" t="s">
        <v>1177</v>
      </c>
      <c r="I362" t="s">
        <v>2041</v>
      </c>
      <c r="K362">
        <v>35</v>
      </c>
      <c r="L362" t="b">
        <v>0</v>
      </c>
      <c r="M362" t="s">
        <v>39</v>
      </c>
      <c r="N362" t="s">
        <v>15</v>
      </c>
    </row>
    <row r="363" spans="1:14" x14ac:dyDescent="0.25">
      <c r="A363" t="s">
        <v>1235</v>
      </c>
      <c r="B363" s="7">
        <v>45521</v>
      </c>
      <c r="C363" s="10">
        <v>0.8979166666666667</v>
      </c>
      <c r="D363" t="s">
        <v>1236</v>
      </c>
      <c r="E363" t="s">
        <v>92</v>
      </c>
      <c r="F363">
        <v>66</v>
      </c>
      <c r="G363" t="s">
        <v>239</v>
      </c>
      <c r="H363" t="s">
        <v>1177</v>
      </c>
      <c r="I363" t="s">
        <v>2041</v>
      </c>
      <c r="K363">
        <v>52</v>
      </c>
      <c r="L363" t="b">
        <v>0</v>
      </c>
      <c r="M363" t="s">
        <v>14</v>
      </c>
      <c r="N363" t="s">
        <v>15</v>
      </c>
    </row>
    <row r="364" spans="1:14" x14ac:dyDescent="0.25">
      <c r="A364" t="s">
        <v>1237</v>
      </c>
      <c r="B364" s="7">
        <v>45143</v>
      </c>
      <c r="C364" s="10">
        <v>9.0972222222222218E-2</v>
      </c>
      <c r="D364" t="s">
        <v>1238</v>
      </c>
      <c r="E364" t="s">
        <v>92</v>
      </c>
      <c r="F364">
        <v>66</v>
      </c>
      <c r="G364" t="s">
        <v>239</v>
      </c>
      <c r="H364" t="s">
        <v>1177</v>
      </c>
      <c r="I364" t="s">
        <v>2040</v>
      </c>
      <c r="K364">
        <v>31</v>
      </c>
      <c r="L364" t="b">
        <v>1</v>
      </c>
      <c r="M364" t="s">
        <v>14</v>
      </c>
      <c r="N364" t="s">
        <v>15</v>
      </c>
    </row>
    <row r="365" spans="1:14" x14ac:dyDescent="0.25">
      <c r="A365" t="s">
        <v>1245</v>
      </c>
      <c r="B365" s="7">
        <v>45153</v>
      </c>
      <c r="C365" s="10">
        <v>0.47430555555555554</v>
      </c>
      <c r="D365" t="s">
        <v>1246</v>
      </c>
      <c r="E365" t="s">
        <v>92</v>
      </c>
      <c r="F365">
        <v>59</v>
      </c>
      <c r="G365" t="s">
        <v>408</v>
      </c>
      <c r="H365" t="s">
        <v>1177</v>
      </c>
      <c r="I365" t="s">
        <v>2041</v>
      </c>
      <c r="K365">
        <v>47</v>
      </c>
      <c r="L365" t="b">
        <v>0</v>
      </c>
      <c r="M365" t="s">
        <v>24</v>
      </c>
      <c r="N365" t="s">
        <v>15</v>
      </c>
    </row>
    <row r="366" spans="1:14" x14ac:dyDescent="0.25">
      <c r="A366" t="s">
        <v>1247</v>
      </c>
      <c r="B366" s="7">
        <v>45150</v>
      </c>
      <c r="C366" s="10">
        <v>7.7083333333333337E-2</v>
      </c>
      <c r="D366" t="s">
        <v>1248</v>
      </c>
      <c r="E366" t="s">
        <v>92</v>
      </c>
      <c r="F366">
        <v>72</v>
      </c>
      <c r="G366" t="s">
        <v>408</v>
      </c>
      <c r="H366" t="s">
        <v>1177</v>
      </c>
      <c r="I366" t="s">
        <v>2041</v>
      </c>
      <c r="K366">
        <v>49</v>
      </c>
      <c r="L366" t="b">
        <v>0</v>
      </c>
      <c r="M366" t="s">
        <v>16</v>
      </c>
      <c r="N366" t="s">
        <v>15</v>
      </c>
    </row>
    <row r="367" spans="1:14" x14ac:dyDescent="0.25">
      <c r="A367" t="s">
        <v>1249</v>
      </c>
      <c r="B367" s="7">
        <v>45512</v>
      </c>
      <c r="C367" s="10">
        <v>6.3888888888888884E-2</v>
      </c>
      <c r="D367" t="s">
        <v>1250</v>
      </c>
      <c r="E367" t="s">
        <v>11</v>
      </c>
      <c r="F367">
        <v>25</v>
      </c>
      <c r="G367" t="s">
        <v>408</v>
      </c>
      <c r="H367" t="s">
        <v>1177</v>
      </c>
      <c r="I367" t="s">
        <v>2041</v>
      </c>
      <c r="K367">
        <v>44</v>
      </c>
      <c r="L367" t="b">
        <v>0</v>
      </c>
      <c r="M367" t="s">
        <v>25</v>
      </c>
      <c r="N367" t="s">
        <v>15</v>
      </c>
    </row>
    <row r="368" spans="1:14" x14ac:dyDescent="0.25">
      <c r="A368" t="s">
        <v>1251</v>
      </c>
      <c r="B368" s="7">
        <v>45505</v>
      </c>
      <c r="C368" s="10">
        <v>0.59166666666666667</v>
      </c>
      <c r="D368" t="s">
        <v>1252</v>
      </c>
      <c r="E368" t="s">
        <v>11</v>
      </c>
      <c r="F368">
        <v>73</v>
      </c>
      <c r="G368" t="s">
        <v>408</v>
      </c>
      <c r="H368" t="s">
        <v>1177</v>
      </c>
      <c r="I368" t="s">
        <v>2041</v>
      </c>
      <c r="K368">
        <v>38</v>
      </c>
      <c r="L368" t="b">
        <v>0</v>
      </c>
      <c r="M368" t="s">
        <v>16</v>
      </c>
      <c r="N368" t="s">
        <v>15</v>
      </c>
    </row>
    <row r="369" spans="1:14" x14ac:dyDescent="0.25">
      <c r="A369" t="s">
        <v>1263</v>
      </c>
      <c r="B369" s="7">
        <v>45524</v>
      </c>
      <c r="C369" s="10">
        <v>0.74236111111111114</v>
      </c>
      <c r="D369" t="s">
        <v>1264</v>
      </c>
      <c r="E369" t="s">
        <v>11</v>
      </c>
      <c r="F369">
        <v>15</v>
      </c>
      <c r="G369" t="s">
        <v>408</v>
      </c>
      <c r="H369" t="s">
        <v>1177</v>
      </c>
      <c r="I369" t="s">
        <v>2040</v>
      </c>
      <c r="K369">
        <v>42</v>
      </c>
      <c r="L369" t="b">
        <v>1</v>
      </c>
      <c r="M369" t="s">
        <v>17</v>
      </c>
      <c r="N369" t="s">
        <v>15</v>
      </c>
    </row>
    <row r="370" spans="1:14" x14ac:dyDescent="0.25">
      <c r="A370" t="s">
        <v>1265</v>
      </c>
      <c r="B370" s="7">
        <v>45155</v>
      </c>
      <c r="C370" s="10">
        <v>0.86805555555555558</v>
      </c>
      <c r="D370" t="s">
        <v>1266</v>
      </c>
      <c r="E370" t="s">
        <v>11</v>
      </c>
      <c r="F370">
        <v>13</v>
      </c>
      <c r="G370" t="s">
        <v>408</v>
      </c>
      <c r="H370" t="s">
        <v>1177</v>
      </c>
      <c r="I370" t="s">
        <v>2040</v>
      </c>
      <c r="K370">
        <v>50</v>
      </c>
      <c r="L370" t="b">
        <v>1</v>
      </c>
      <c r="M370" t="s">
        <v>17</v>
      </c>
      <c r="N370" t="s">
        <v>15</v>
      </c>
    </row>
    <row r="371" spans="1:14" x14ac:dyDescent="0.25">
      <c r="A371" t="s">
        <v>1267</v>
      </c>
      <c r="B371" s="7">
        <v>45154</v>
      </c>
      <c r="C371" s="10">
        <v>0.95416666666666672</v>
      </c>
      <c r="D371" t="s">
        <v>1268</v>
      </c>
      <c r="E371" t="s">
        <v>11</v>
      </c>
      <c r="F371">
        <v>19</v>
      </c>
      <c r="G371" t="s">
        <v>408</v>
      </c>
      <c r="H371" t="s">
        <v>1177</v>
      </c>
      <c r="I371" t="s">
        <v>2040</v>
      </c>
      <c r="K371">
        <v>45</v>
      </c>
      <c r="L371" t="b">
        <v>1</v>
      </c>
      <c r="M371" t="s">
        <v>17</v>
      </c>
      <c r="N371" t="s">
        <v>15</v>
      </c>
    </row>
    <row r="372" spans="1:14" x14ac:dyDescent="0.25">
      <c r="A372" t="s">
        <v>1271</v>
      </c>
      <c r="B372" s="7">
        <v>45519</v>
      </c>
      <c r="C372" s="10">
        <v>0.23680555555555555</v>
      </c>
      <c r="D372" t="s">
        <v>1272</v>
      </c>
      <c r="E372" t="s">
        <v>92</v>
      </c>
      <c r="F372">
        <v>69</v>
      </c>
      <c r="G372" t="s">
        <v>667</v>
      </c>
      <c r="H372" t="s">
        <v>1177</v>
      </c>
      <c r="I372" t="s">
        <v>2041</v>
      </c>
      <c r="K372">
        <v>45</v>
      </c>
      <c r="L372" t="b">
        <v>0</v>
      </c>
      <c r="M372" t="s">
        <v>14</v>
      </c>
      <c r="N372" t="s">
        <v>15</v>
      </c>
    </row>
    <row r="373" spans="1:14" x14ac:dyDescent="0.25">
      <c r="A373" t="s">
        <v>1273</v>
      </c>
      <c r="B373" s="7">
        <v>45529</v>
      </c>
      <c r="C373" s="10">
        <v>0.70972222222222225</v>
      </c>
      <c r="D373" t="s">
        <v>1274</v>
      </c>
      <c r="E373" t="s">
        <v>11</v>
      </c>
      <c r="F373">
        <v>32</v>
      </c>
      <c r="G373" t="s">
        <v>667</v>
      </c>
      <c r="H373" t="s">
        <v>1177</v>
      </c>
      <c r="I373" t="s">
        <v>2041</v>
      </c>
      <c r="K373">
        <v>34</v>
      </c>
      <c r="L373" t="b">
        <v>0</v>
      </c>
      <c r="M373" t="s">
        <v>39</v>
      </c>
      <c r="N373" t="s">
        <v>15</v>
      </c>
    </row>
    <row r="374" spans="1:14" x14ac:dyDescent="0.25">
      <c r="A374" t="s">
        <v>1289</v>
      </c>
      <c r="B374" s="7">
        <v>45142</v>
      </c>
      <c r="C374" s="10">
        <v>0.71250000000000002</v>
      </c>
      <c r="D374" t="s">
        <v>1290</v>
      </c>
      <c r="E374" t="s">
        <v>92</v>
      </c>
      <c r="F374">
        <v>1</v>
      </c>
      <c r="G374" t="s">
        <v>563</v>
      </c>
      <c r="H374" t="s">
        <v>1177</v>
      </c>
      <c r="I374" t="s">
        <v>2041</v>
      </c>
      <c r="K374">
        <v>50</v>
      </c>
      <c r="L374" t="b">
        <v>0</v>
      </c>
      <c r="M374" t="s">
        <v>28</v>
      </c>
      <c r="N374" t="s">
        <v>15</v>
      </c>
    </row>
    <row r="375" spans="1:14" x14ac:dyDescent="0.25">
      <c r="A375" t="s">
        <v>1292</v>
      </c>
      <c r="B375" s="7">
        <v>45159</v>
      </c>
      <c r="C375" s="10">
        <v>0.96944444444444444</v>
      </c>
      <c r="D375" t="s">
        <v>1293</v>
      </c>
      <c r="E375" t="s">
        <v>92</v>
      </c>
      <c r="F375">
        <v>5</v>
      </c>
      <c r="G375" t="s">
        <v>563</v>
      </c>
      <c r="H375" t="s">
        <v>1177</v>
      </c>
      <c r="I375" t="s">
        <v>2041</v>
      </c>
      <c r="K375">
        <v>33</v>
      </c>
      <c r="L375" t="b">
        <v>0</v>
      </c>
      <c r="M375" t="s">
        <v>28</v>
      </c>
      <c r="N375" t="s">
        <v>15</v>
      </c>
    </row>
    <row r="376" spans="1:14" x14ac:dyDescent="0.25">
      <c r="A376" t="s">
        <v>1294</v>
      </c>
      <c r="B376" s="7">
        <v>45144</v>
      </c>
      <c r="C376" s="10">
        <v>0.85624999999999996</v>
      </c>
      <c r="D376" t="s">
        <v>1295</v>
      </c>
      <c r="E376" t="s">
        <v>92</v>
      </c>
      <c r="F376">
        <v>41</v>
      </c>
      <c r="G376" t="s">
        <v>563</v>
      </c>
      <c r="H376" t="s">
        <v>1177</v>
      </c>
      <c r="I376" t="s">
        <v>2041</v>
      </c>
      <c r="K376">
        <v>35</v>
      </c>
      <c r="L376" t="b">
        <v>0</v>
      </c>
      <c r="M376" t="s">
        <v>21</v>
      </c>
      <c r="N376" t="s">
        <v>15</v>
      </c>
    </row>
    <row r="377" spans="1:14" x14ac:dyDescent="0.25">
      <c r="A377" t="s">
        <v>1296</v>
      </c>
      <c r="B377" s="7">
        <v>45156</v>
      </c>
      <c r="C377" s="10">
        <v>0.12361111111111112</v>
      </c>
      <c r="D377" t="s">
        <v>1297</v>
      </c>
      <c r="E377" t="s">
        <v>11</v>
      </c>
      <c r="F377">
        <v>11</v>
      </c>
      <c r="G377" t="s">
        <v>563</v>
      </c>
      <c r="H377" t="s">
        <v>1177</v>
      </c>
      <c r="I377" t="s">
        <v>2041</v>
      </c>
      <c r="K377">
        <v>52</v>
      </c>
      <c r="L377" t="b">
        <v>0</v>
      </c>
      <c r="M377" t="s">
        <v>17</v>
      </c>
      <c r="N377" t="s">
        <v>15</v>
      </c>
    </row>
    <row r="378" spans="1:14" x14ac:dyDescent="0.25">
      <c r="A378" t="s">
        <v>1302</v>
      </c>
      <c r="B378" s="7">
        <v>45520</v>
      </c>
      <c r="C378" s="10">
        <v>0.6743055555555556</v>
      </c>
      <c r="D378" t="s">
        <v>1303</v>
      </c>
      <c r="E378" t="s">
        <v>11</v>
      </c>
      <c r="F378">
        <v>64</v>
      </c>
      <c r="G378" t="s">
        <v>563</v>
      </c>
      <c r="H378" t="s">
        <v>1177</v>
      </c>
      <c r="I378" t="s">
        <v>2040</v>
      </c>
      <c r="K378">
        <v>51</v>
      </c>
      <c r="L378" t="b">
        <v>1</v>
      </c>
      <c r="M378" t="s">
        <v>14</v>
      </c>
      <c r="N378" t="s">
        <v>15</v>
      </c>
    </row>
    <row r="379" spans="1:14" x14ac:dyDescent="0.25">
      <c r="A379" t="s">
        <v>1306</v>
      </c>
      <c r="B379" s="7">
        <v>45151</v>
      </c>
      <c r="C379" s="10">
        <v>0.73263888888888884</v>
      </c>
      <c r="D379" t="s">
        <v>1307</v>
      </c>
      <c r="E379" t="s">
        <v>11</v>
      </c>
      <c r="F379">
        <v>2</v>
      </c>
      <c r="G379" t="s">
        <v>563</v>
      </c>
      <c r="H379" t="s">
        <v>1177</v>
      </c>
      <c r="I379" t="s">
        <v>2040</v>
      </c>
      <c r="K379">
        <v>54</v>
      </c>
      <c r="L379" t="b">
        <v>1</v>
      </c>
      <c r="M379" t="s">
        <v>28</v>
      </c>
      <c r="N379" t="s">
        <v>15</v>
      </c>
    </row>
    <row r="380" spans="1:14" x14ac:dyDescent="0.25">
      <c r="A380" t="s">
        <v>1308</v>
      </c>
      <c r="B380" s="7">
        <v>45518</v>
      </c>
      <c r="C380" s="10">
        <v>0.24861111111111112</v>
      </c>
      <c r="D380" t="s">
        <v>1309</v>
      </c>
      <c r="E380" t="s">
        <v>92</v>
      </c>
      <c r="F380">
        <v>59</v>
      </c>
      <c r="G380" t="s">
        <v>835</v>
      </c>
      <c r="H380" t="s">
        <v>1177</v>
      </c>
      <c r="I380" t="s">
        <v>2041</v>
      </c>
      <c r="K380">
        <v>35</v>
      </c>
      <c r="L380" t="b">
        <v>0</v>
      </c>
      <c r="M380" t="s">
        <v>24</v>
      </c>
      <c r="N380" t="s">
        <v>15</v>
      </c>
    </row>
    <row r="381" spans="1:14" x14ac:dyDescent="0.25">
      <c r="A381" t="s">
        <v>1310</v>
      </c>
      <c r="B381" s="7">
        <v>45507</v>
      </c>
      <c r="C381" s="10">
        <v>0.96111111111111114</v>
      </c>
      <c r="D381" t="s">
        <v>1311</v>
      </c>
      <c r="E381" t="s">
        <v>92</v>
      </c>
      <c r="F381">
        <v>24</v>
      </c>
      <c r="G381" t="s">
        <v>784</v>
      </c>
      <c r="H381" t="s">
        <v>1177</v>
      </c>
      <c r="I381" t="s">
        <v>2041</v>
      </c>
      <c r="K381">
        <v>53</v>
      </c>
      <c r="L381" t="b">
        <v>0</v>
      </c>
      <c r="M381" t="s">
        <v>25</v>
      </c>
      <c r="N381" t="s">
        <v>15</v>
      </c>
    </row>
    <row r="382" spans="1:14" x14ac:dyDescent="0.25">
      <c r="A382" t="s">
        <v>1312</v>
      </c>
      <c r="B382" s="7">
        <v>45155</v>
      </c>
      <c r="C382" s="10">
        <v>0.41319444444444442</v>
      </c>
      <c r="D382" t="s">
        <v>1313</v>
      </c>
      <c r="E382" t="s">
        <v>11</v>
      </c>
      <c r="F382">
        <v>74</v>
      </c>
      <c r="G382" t="s">
        <v>835</v>
      </c>
      <c r="H382" t="s">
        <v>1177</v>
      </c>
      <c r="I382" t="s">
        <v>2040</v>
      </c>
      <c r="K382">
        <v>59</v>
      </c>
      <c r="L382" t="b">
        <v>1</v>
      </c>
      <c r="M382" t="s">
        <v>16</v>
      </c>
      <c r="N382" t="s">
        <v>15</v>
      </c>
    </row>
    <row r="383" spans="1:14" x14ac:dyDescent="0.25">
      <c r="A383" t="s">
        <v>1319</v>
      </c>
      <c r="B383" s="7">
        <v>45527</v>
      </c>
      <c r="C383" s="10">
        <v>0.6694444444444444</v>
      </c>
      <c r="D383" t="s">
        <v>1320</v>
      </c>
      <c r="E383" t="s">
        <v>92</v>
      </c>
      <c r="F383">
        <v>9</v>
      </c>
      <c r="G383" t="s">
        <v>12</v>
      </c>
      <c r="H383" t="s">
        <v>1316</v>
      </c>
      <c r="I383" t="s">
        <v>2041</v>
      </c>
      <c r="K383">
        <v>35</v>
      </c>
      <c r="L383" t="b">
        <v>0</v>
      </c>
      <c r="M383" t="s">
        <v>28</v>
      </c>
      <c r="N383" t="s">
        <v>15</v>
      </c>
    </row>
    <row r="384" spans="1:14" x14ac:dyDescent="0.25">
      <c r="A384" t="s">
        <v>1321</v>
      </c>
      <c r="B384" s="7">
        <v>45519</v>
      </c>
      <c r="C384" s="10">
        <v>3.472222222222222E-3</v>
      </c>
      <c r="D384" t="s">
        <v>1322</v>
      </c>
      <c r="E384" t="s">
        <v>11</v>
      </c>
      <c r="F384">
        <v>28</v>
      </c>
      <c r="G384" t="s">
        <v>408</v>
      </c>
      <c r="H384" t="s">
        <v>1316</v>
      </c>
      <c r="I384" t="s">
        <v>2041</v>
      </c>
      <c r="K384">
        <v>58</v>
      </c>
      <c r="L384" t="b">
        <v>0</v>
      </c>
      <c r="M384" t="s">
        <v>25</v>
      </c>
      <c r="N384" t="s">
        <v>15</v>
      </c>
    </row>
    <row r="385" spans="1:14" x14ac:dyDescent="0.25">
      <c r="A385" t="s">
        <v>1323</v>
      </c>
      <c r="B385" s="7">
        <v>45505</v>
      </c>
      <c r="C385" s="10">
        <v>0.22916666666666666</v>
      </c>
      <c r="D385" t="s">
        <v>610</v>
      </c>
      <c r="E385" t="s">
        <v>92</v>
      </c>
      <c r="F385">
        <v>54</v>
      </c>
      <c r="G385" t="s">
        <v>12</v>
      </c>
      <c r="H385" t="s">
        <v>1316</v>
      </c>
      <c r="I385" t="s">
        <v>2041</v>
      </c>
      <c r="K385">
        <v>59</v>
      </c>
      <c r="L385" t="b">
        <v>0</v>
      </c>
      <c r="M385" t="s">
        <v>24</v>
      </c>
      <c r="N385" t="s">
        <v>15</v>
      </c>
    </row>
    <row r="386" spans="1:14" x14ac:dyDescent="0.25">
      <c r="A386" t="s">
        <v>1324</v>
      </c>
      <c r="B386" s="7">
        <v>45532</v>
      </c>
      <c r="C386" s="10">
        <v>0.12847222222222221</v>
      </c>
      <c r="D386" t="s">
        <v>1325</v>
      </c>
      <c r="E386" t="s">
        <v>92</v>
      </c>
      <c r="F386">
        <v>67</v>
      </c>
      <c r="G386" t="s">
        <v>12</v>
      </c>
      <c r="H386" t="s">
        <v>1316</v>
      </c>
      <c r="I386" t="s">
        <v>2041</v>
      </c>
      <c r="K386">
        <v>56</v>
      </c>
      <c r="L386" t="b">
        <v>0</v>
      </c>
      <c r="M386" t="s">
        <v>14</v>
      </c>
      <c r="N386" t="s">
        <v>15</v>
      </c>
    </row>
    <row r="387" spans="1:14" x14ac:dyDescent="0.25">
      <c r="A387" t="s">
        <v>1326</v>
      </c>
      <c r="B387" s="7">
        <v>45523</v>
      </c>
      <c r="C387" s="10">
        <v>6.9444444444444441E-3</v>
      </c>
      <c r="D387" t="s">
        <v>1327</v>
      </c>
      <c r="E387" t="s">
        <v>11</v>
      </c>
      <c r="F387">
        <v>8</v>
      </c>
      <c r="G387" t="s">
        <v>239</v>
      </c>
      <c r="H387" t="s">
        <v>1316</v>
      </c>
      <c r="I387" t="s">
        <v>2041</v>
      </c>
      <c r="K387">
        <v>37</v>
      </c>
      <c r="L387" t="b">
        <v>0</v>
      </c>
      <c r="M387" t="s">
        <v>28</v>
      </c>
      <c r="N387" t="s">
        <v>15</v>
      </c>
    </row>
    <row r="388" spans="1:14" x14ac:dyDescent="0.25">
      <c r="A388" t="s">
        <v>1328</v>
      </c>
      <c r="B388" s="7">
        <v>45518</v>
      </c>
      <c r="C388" s="10">
        <v>0.47916666666666669</v>
      </c>
      <c r="D388" t="s">
        <v>1329</v>
      </c>
      <c r="E388" t="s">
        <v>11</v>
      </c>
      <c r="F388">
        <v>13</v>
      </c>
      <c r="G388" t="s">
        <v>667</v>
      </c>
      <c r="H388" t="s">
        <v>1316</v>
      </c>
      <c r="I388" t="s">
        <v>2041</v>
      </c>
      <c r="K388">
        <v>59</v>
      </c>
      <c r="L388" t="b">
        <v>0</v>
      </c>
      <c r="M388" t="s">
        <v>17</v>
      </c>
      <c r="N388" t="s">
        <v>15</v>
      </c>
    </row>
    <row r="389" spans="1:14" x14ac:dyDescent="0.25">
      <c r="A389" t="s">
        <v>1330</v>
      </c>
      <c r="B389" s="7">
        <v>45148</v>
      </c>
      <c r="C389" s="10">
        <v>0.42569444444444443</v>
      </c>
      <c r="D389" t="s">
        <v>1331</v>
      </c>
      <c r="E389" t="s">
        <v>11</v>
      </c>
      <c r="F389">
        <v>43</v>
      </c>
      <c r="G389" t="s">
        <v>12</v>
      </c>
      <c r="H389" t="s">
        <v>1316</v>
      </c>
      <c r="I389" t="s">
        <v>2041</v>
      </c>
      <c r="K389">
        <v>43</v>
      </c>
      <c r="L389" t="b">
        <v>0</v>
      </c>
      <c r="M389" t="s">
        <v>21</v>
      </c>
      <c r="N389" t="s">
        <v>15</v>
      </c>
    </row>
    <row r="390" spans="1:14" x14ac:dyDescent="0.25">
      <c r="A390" t="s">
        <v>1336</v>
      </c>
      <c r="B390" s="7">
        <v>45158</v>
      </c>
      <c r="C390" s="10">
        <v>0.23055555555555557</v>
      </c>
      <c r="D390" t="s">
        <v>1337</v>
      </c>
      <c r="E390" t="s">
        <v>92</v>
      </c>
      <c r="F390">
        <v>31</v>
      </c>
      <c r="G390" t="s">
        <v>408</v>
      </c>
      <c r="H390" t="s">
        <v>1316</v>
      </c>
      <c r="I390" t="s">
        <v>2040</v>
      </c>
      <c r="K390">
        <v>44</v>
      </c>
      <c r="L390" t="b">
        <v>1</v>
      </c>
      <c r="M390" t="s">
        <v>39</v>
      </c>
      <c r="N390" t="s">
        <v>15</v>
      </c>
    </row>
    <row r="391" spans="1:14" x14ac:dyDescent="0.25">
      <c r="A391" t="s">
        <v>1338</v>
      </c>
      <c r="B391" s="7">
        <v>45143</v>
      </c>
      <c r="C391" s="10">
        <v>0.35208333333333336</v>
      </c>
      <c r="D391" t="s">
        <v>1339</v>
      </c>
      <c r="E391" t="s">
        <v>92</v>
      </c>
      <c r="F391">
        <v>61</v>
      </c>
      <c r="G391" t="s">
        <v>408</v>
      </c>
      <c r="H391" t="s">
        <v>1316</v>
      </c>
      <c r="I391" t="s">
        <v>2040</v>
      </c>
      <c r="K391">
        <v>58</v>
      </c>
      <c r="L391" t="b">
        <v>1</v>
      </c>
      <c r="M391" t="s">
        <v>14</v>
      </c>
      <c r="N391" t="s">
        <v>15</v>
      </c>
    </row>
    <row r="392" spans="1:14" x14ac:dyDescent="0.25">
      <c r="A392" t="s">
        <v>1340</v>
      </c>
      <c r="B392" s="7">
        <v>45526</v>
      </c>
      <c r="C392" s="10">
        <v>0.34097222222222223</v>
      </c>
      <c r="D392" t="s">
        <v>1341</v>
      </c>
      <c r="E392" t="s">
        <v>92</v>
      </c>
      <c r="F392">
        <v>27</v>
      </c>
      <c r="G392" t="s">
        <v>12</v>
      </c>
      <c r="H392" t="s">
        <v>1316</v>
      </c>
      <c r="I392" t="s">
        <v>2040</v>
      </c>
      <c r="K392">
        <v>36</v>
      </c>
      <c r="L392" t="b">
        <v>1</v>
      </c>
      <c r="M392" t="s">
        <v>25</v>
      </c>
      <c r="N392" t="s">
        <v>15</v>
      </c>
    </row>
    <row r="393" spans="1:14" x14ac:dyDescent="0.25">
      <c r="A393" t="s">
        <v>1346</v>
      </c>
      <c r="B393" s="7">
        <v>45509</v>
      </c>
      <c r="C393" s="10">
        <v>0.93958333333333333</v>
      </c>
      <c r="D393" t="s">
        <v>1347</v>
      </c>
      <c r="E393" t="s">
        <v>11</v>
      </c>
      <c r="F393">
        <v>72</v>
      </c>
      <c r="G393" t="s">
        <v>239</v>
      </c>
      <c r="H393" t="s">
        <v>1316</v>
      </c>
      <c r="I393" t="s">
        <v>2040</v>
      </c>
      <c r="K393">
        <v>36</v>
      </c>
      <c r="L393" t="b">
        <v>1</v>
      </c>
      <c r="M393" t="s">
        <v>16</v>
      </c>
      <c r="N393" t="s">
        <v>15</v>
      </c>
    </row>
    <row r="394" spans="1:14" x14ac:dyDescent="0.25">
      <c r="A394" t="s">
        <v>1348</v>
      </c>
      <c r="B394" s="7">
        <v>45147</v>
      </c>
      <c r="C394" s="10">
        <v>0.1451388888888889</v>
      </c>
      <c r="D394" t="s">
        <v>1349</v>
      </c>
      <c r="E394" t="s">
        <v>11</v>
      </c>
      <c r="F394">
        <v>71</v>
      </c>
      <c r="G394" t="s">
        <v>563</v>
      </c>
      <c r="H394" t="s">
        <v>1316</v>
      </c>
      <c r="I394" t="s">
        <v>2040</v>
      </c>
      <c r="K394">
        <v>31</v>
      </c>
      <c r="L394" t="b">
        <v>1</v>
      </c>
      <c r="M394" t="s">
        <v>16</v>
      </c>
      <c r="N394" t="s">
        <v>15</v>
      </c>
    </row>
    <row r="395" spans="1:14" x14ac:dyDescent="0.25">
      <c r="A395" t="s">
        <v>1354</v>
      </c>
      <c r="B395" s="7">
        <v>45148</v>
      </c>
      <c r="C395" s="10">
        <v>0.30138888888888887</v>
      </c>
      <c r="D395" t="s">
        <v>1355</v>
      </c>
      <c r="E395" t="s">
        <v>11</v>
      </c>
      <c r="F395">
        <v>34</v>
      </c>
      <c r="G395" t="s">
        <v>12</v>
      </c>
      <c r="H395" t="s">
        <v>1316</v>
      </c>
      <c r="I395" t="s">
        <v>2040</v>
      </c>
      <c r="K395">
        <v>58</v>
      </c>
      <c r="L395" t="b">
        <v>1</v>
      </c>
      <c r="M395" t="s">
        <v>39</v>
      </c>
      <c r="N395" t="s">
        <v>15</v>
      </c>
    </row>
    <row r="396" spans="1:14" x14ac:dyDescent="0.25">
      <c r="A396" t="s">
        <v>1356</v>
      </c>
      <c r="B396" s="7">
        <v>45147</v>
      </c>
      <c r="C396" s="10">
        <v>0.47499999999999998</v>
      </c>
      <c r="D396" t="s">
        <v>1357</v>
      </c>
      <c r="E396" t="s">
        <v>11</v>
      </c>
      <c r="F396">
        <v>16</v>
      </c>
      <c r="G396" t="s">
        <v>12</v>
      </c>
      <c r="H396" t="s">
        <v>1316</v>
      </c>
      <c r="I396" t="s">
        <v>2040</v>
      </c>
      <c r="K396">
        <v>56</v>
      </c>
      <c r="L396" t="b">
        <v>1</v>
      </c>
      <c r="M396" t="s">
        <v>17</v>
      </c>
      <c r="N396" t="s">
        <v>15</v>
      </c>
    </row>
    <row r="397" spans="1:14" x14ac:dyDescent="0.25">
      <c r="A397" t="s">
        <v>1361</v>
      </c>
      <c r="B397" s="7">
        <v>45154</v>
      </c>
      <c r="C397" s="10">
        <v>0.4201388888888889</v>
      </c>
      <c r="D397" t="s">
        <v>1362</v>
      </c>
      <c r="E397" t="s">
        <v>92</v>
      </c>
      <c r="F397">
        <v>45</v>
      </c>
      <c r="G397" t="s">
        <v>12</v>
      </c>
      <c r="H397" t="s">
        <v>1358</v>
      </c>
      <c r="I397" t="s">
        <v>2041</v>
      </c>
      <c r="K397">
        <v>47</v>
      </c>
      <c r="L397" t="b">
        <v>0</v>
      </c>
      <c r="M397" t="s">
        <v>21</v>
      </c>
      <c r="N397" t="s">
        <v>15</v>
      </c>
    </row>
    <row r="398" spans="1:14" x14ac:dyDescent="0.25">
      <c r="A398" t="s">
        <v>1363</v>
      </c>
      <c r="B398" s="7">
        <v>45509</v>
      </c>
      <c r="C398" s="10">
        <v>9.375E-2</v>
      </c>
      <c r="D398" t="s">
        <v>1364</v>
      </c>
      <c r="E398" t="s">
        <v>92</v>
      </c>
      <c r="F398">
        <v>64</v>
      </c>
      <c r="G398" t="s">
        <v>12</v>
      </c>
      <c r="H398" t="s">
        <v>1358</v>
      </c>
      <c r="I398" t="s">
        <v>2040</v>
      </c>
      <c r="K398">
        <v>57</v>
      </c>
      <c r="L398" t="b">
        <v>1</v>
      </c>
      <c r="M398" t="s">
        <v>14</v>
      </c>
      <c r="N398" t="s">
        <v>15</v>
      </c>
    </row>
    <row r="399" spans="1:14" x14ac:dyDescent="0.25">
      <c r="A399" t="s">
        <v>1365</v>
      </c>
      <c r="B399" s="7">
        <v>45531</v>
      </c>
      <c r="C399" s="10">
        <v>0.85624999999999996</v>
      </c>
      <c r="D399" t="s">
        <v>1366</v>
      </c>
      <c r="E399" t="s">
        <v>92</v>
      </c>
      <c r="F399">
        <v>6</v>
      </c>
      <c r="G399" t="s">
        <v>239</v>
      </c>
      <c r="H399" t="s">
        <v>1358</v>
      </c>
      <c r="I399" t="s">
        <v>2041</v>
      </c>
      <c r="K399">
        <v>60</v>
      </c>
      <c r="L399" t="b">
        <v>0</v>
      </c>
      <c r="M399" t="s">
        <v>28</v>
      </c>
      <c r="N399" t="s">
        <v>15</v>
      </c>
    </row>
    <row r="400" spans="1:14" x14ac:dyDescent="0.25">
      <c r="A400" t="s">
        <v>1367</v>
      </c>
      <c r="B400" s="7">
        <v>45520</v>
      </c>
      <c r="C400" s="10">
        <v>0.30555555555555558</v>
      </c>
      <c r="D400" t="s">
        <v>1368</v>
      </c>
      <c r="E400" t="s">
        <v>92</v>
      </c>
      <c r="F400">
        <v>29</v>
      </c>
      <c r="G400" t="s">
        <v>563</v>
      </c>
      <c r="H400" t="s">
        <v>1358</v>
      </c>
      <c r="I400" t="s">
        <v>2041</v>
      </c>
      <c r="K400">
        <v>39</v>
      </c>
      <c r="L400" t="b">
        <v>0</v>
      </c>
      <c r="M400" t="s">
        <v>25</v>
      </c>
      <c r="N400" t="s">
        <v>15</v>
      </c>
    </row>
    <row r="401" spans="1:14" x14ac:dyDescent="0.25">
      <c r="A401" t="s">
        <v>1369</v>
      </c>
      <c r="B401" s="7">
        <v>45523</v>
      </c>
      <c r="C401" s="10">
        <v>0.50069444444444444</v>
      </c>
      <c r="D401" t="s">
        <v>1370</v>
      </c>
      <c r="E401" t="s">
        <v>92</v>
      </c>
      <c r="F401">
        <v>15</v>
      </c>
      <c r="G401" t="s">
        <v>12</v>
      </c>
      <c r="H401" t="s">
        <v>1358</v>
      </c>
      <c r="I401" t="s">
        <v>2041</v>
      </c>
      <c r="K401">
        <v>40</v>
      </c>
      <c r="L401" t="b">
        <v>0</v>
      </c>
      <c r="M401" t="s">
        <v>17</v>
      </c>
      <c r="N401" t="s">
        <v>15</v>
      </c>
    </row>
    <row r="402" spans="1:14" x14ac:dyDescent="0.25">
      <c r="A402" t="s">
        <v>1371</v>
      </c>
      <c r="B402" s="7">
        <v>45506</v>
      </c>
      <c r="C402" s="10">
        <v>0.84444444444444444</v>
      </c>
      <c r="D402" t="s">
        <v>1372</v>
      </c>
      <c r="E402" t="s">
        <v>92</v>
      </c>
      <c r="F402">
        <v>22</v>
      </c>
      <c r="G402" t="s">
        <v>12</v>
      </c>
      <c r="H402" t="s">
        <v>1358</v>
      </c>
      <c r="I402" t="s">
        <v>2041</v>
      </c>
      <c r="K402">
        <v>41</v>
      </c>
      <c r="L402" t="b">
        <v>0</v>
      </c>
      <c r="M402" t="s">
        <v>25</v>
      </c>
      <c r="N402" t="s">
        <v>15</v>
      </c>
    </row>
    <row r="403" spans="1:14" x14ac:dyDescent="0.25">
      <c r="A403" t="s">
        <v>1373</v>
      </c>
      <c r="B403" s="7">
        <v>45506</v>
      </c>
      <c r="C403" s="10">
        <v>0.13125000000000001</v>
      </c>
      <c r="D403" t="s">
        <v>1374</v>
      </c>
      <c r="E403" t="s">
        <v>11</v>
      </c>
      <c r="F403">
        <v>15</v>
      </c>
      <c r="G403" t="s">
        <v>239</v>
      </c>
      <c r="H403" t="s">
        <v>1358</v>
      </c>
      <c r="I403" t="s">
        <v>2041</v>
      </c>
      <c r="K403">
        <v>50</v>
      </c>
      <c r="L403" t="b">
        <v>0</v>
      </c>
      <c r="M403" t="s">
        <v>17</v>
      </c>
      <c r="N403" t="s">
        <v>15</v>
      </c>
    </row>
    <row r="404" spans="1:14" x14ac:dyDescent="0.25">
      <c r="A404" t="s">
        <v>1375</v>
      </c>
      <c r="B404" s="7">
        <v>45533</v>
      </c>
      <c r="C404" s="10">
        <v>0.37013888888888891</v>
      </c>
      <c r="D404" t="s">
        <v>1376</v>
      </c>
      <c r="E404" t="s">
        <v>11</v>
      </c>
      <c r="F404">
        <v>16</v>
      </c>
      <c r="G404" t="s">
        <v>563</v>
      </c>
      <c r="H404" t="s">
        <v>1358</v>
      </c>
      <c r="I404" t="s">
        <v>2041</v>
      </c>
      <c r="K404">
        <v>44</v>
      </c>
      <c r="L404" t="b">
        <v>0</v>
      </c>
      <c r="M404" t="s">
        <v>17</v>
      </c>
      <c r="N404" t="s">
        <v>15</v>
      </c>
    </row>
    <row r="405" spans="1:14" x14ac:dyDescent="0.25">
      <c r="A405" t="s">
        <v>1377</v>
      </c>
      <c r="B405" s="7">
        <v>45520</v>
      </c>
      <c r="C405" s="10">
        <v>0.51597222222222228</v>
      </c>
      <c r="D405" t="s">
        <v>1378</v>
      </c>
      <c r="E405" t="s">
        <v>92</v>
      </c>
      <c r="F405">
        <v>52</v>
      </c>
      <c r="G405" t="s">
        <v>239</v>
      </c>
      <c r="H405" t="s">
        <v>1358</v>
      </c>
      <c r="I405" t="s">
        <v>2040</v>
      </c>
      <c r="K405">
        <v>44</v>
      </c>
      <c r="L405" t="b">
        <v>1</v>
      </c>
      <c r="M405" t="s">
        <v>24</v>
      </c>
      <c r="N405" t="s">
        <v>15</v>
      </c>
    </row>
    <row r="406" spans="1:14" x14ac:dyDescent="0.25">
      <c r="A406" t="s">
        <v>1379</v>
      </c>
      <c r="B406" s="7">
        <v>45160</v>
      </c>
      <c r="C406" s="10">
        <v>0.93402777777777779</v>
      </c>
      <c r="D406" t="s">
        <v>1380</v>
      </c>
      <c r="E406" t="s">
        <v>92</v>
      </c>
      <c r="F406">
        <v>2</v>
      </c>
      <c r="G406" t="s">
        <v>239</v>
      </c>
      <c r="H406" t="s">
        <v>1358</v>
      </c>
      <c r="I406" t="s">
        <v>2040</v>
      </c>
      <c r="K406">
        <v>55</v>
      </c>
      <c r="L406" t="b">
        <v>1</v>
      </c>
      <c r="M406" t="s">
        <v>28</v>
      </c>
      <c r="N406" t="s">
        <v>15</v>
      </c>
    </row>
    <row r="407" spans="1:14" x14ac:dyDescent="0.25">
      <c r="A407" t="s">
        <v>1381</v>
      </c>
      <c r="B407" s="7">
        <v>45144</v>
      </c>
      <c r="C407" s="10">
        <v>2.7777777777777776E-2</v>
      </c>
      <c r="D407" t="s">
        <v>1382</v>
      </c>
      <c r="E407" t="s">
        <v>92</v>
      </c>
      <c r="F407">
        <v>37</v>
      </c>
      <c r="G407" t="s">
        <v>667</v>
      </c>
      <c r="H407" t="s">
        <v>1358</v>
      </c>
      <c r="I407" t="s">
        <v>2040</v>
      </c>
      <c r="K407">
        <v>34</v>
      </c>
      <c r="L407" t="b">
        <v>1</v>
      </c>
      <c r="M407" t="s">
        <v>39</v>
      </c>
      <c r="N407" t="s">
        <v>15</v>
      </c>
    </row>
    <row r="408" spans="1:14" x14ac:dyDescent="0.25">
      <c r="A408" t="s">
        <v>1383</v>
      </c>
      <c r="B408" s="7">
        <v>45159</v>
      </c>
      <c r="C408" s="10">
        <v>0.15486111111111112</v>
      </c>
      <c r="D408" t="s">
        <v>1384</v>
      </c>
      <c r="E408" t="s">
        <v>92</v>
      </c>
      <c r="F408">
        <v>10</v>
      </c>
      <c r="G408" t="s">
        <v>563</v>
      </c>
      <c r="H408" t="s">
        <v>1358</v>
      </c>
      <c r="I408" t="s">
        <v>2040</v>
      </c>
      <c r="K408">
        <v>52</v>
      </c>
      <c r="L408" t="b">
        <v>1</v>
      </c>
      <c r="M408" t="s">
        <v>28</v>
      </c>
      <c r="N408" t="s">
        <v>15</v>
      </c>
    </row>
    <row r="409" spans="1:14" x14ac:dyDescent="0.25">
      <c r="A409" t="s">
        <v>1385</v>
      </c>
      <c r="B409" s="7">
        <v>45165</v>
      </c>
      <c r="C409" s="10">
        <v>0.25486111111111109</v>
      </c>
      <c r="D409" t="s">
        <v>1386</v>
      </c>
      <c r="E409" t="s">
        <v>92</v>
      </c>
      <c r="F409">
        <v>47</v>
      </c>
      <c r="G409" t="s">
        <v>408</v>
      </c>
      <c r="H409" t="s">
        <v>1358</v>
      </c>
      <c r="I409" t="s">
        <v>2040</v>
      </c>
      <c r="K409">
        <v>46</v>
      </c>
      <c r="L409" t="b">
        <v>1</v>
      </c>
      <c r="M409" t="s">
        <v>21</v>
      </c>
      <c r="N409" t="s">
        <v>15</v>
      </c>
    </row>
    <row r="410" spans="1:14" x14ac:dyDescent="0.25">
      <c r="A410" t="s">
        <v>1387</v>
      </c>
      <c r="B410" s="7">
        <v>45512</v>
      </c>
      <c r="C410" s="10">
        <v>0.91319444444444442</v>
      </c>
      <c r="D410" t="s">
        <v>1388</v>
      </c>
      <c r="E410" t="s">
        <v>92</v>
      </c>
      <c r="F410">
        <v>52</v>
      </c>
      <c r="G410" t="s">
        <v>12</v>
      </c>
      <c r="H410" t="s">
        <v>1358</v>
      </c>
      <c r="I410" t="s">
        <v>2040</v>
      </c>
      <c r="K410">
        <v>35</v>
      </c>
      <c r="L410" t="b">
        <v>1</v>
      </c>
      <c r="M410" t="s">
        <v>24</v>
      </c>
      <c r="N410" t="s">
        <v>15</v>
      </c>
    </row>
    <row r="411" spans="1:14" x14ac:dyDescent="0.25">
      <c r="A411" t="s">
        <v>1389</v>
      </c>
      <c r="B411" s="7">
        <v>45167</v>
      </c>
      <c r="C411" s="10">
        <v>0.66805555555555551</v>
      </c>
      <c r="D411" t="s">
        <v>1390</v>
      </c>
      <c r="E411" t="s">
        <v>11</v>
      </c>
      <c r="F411">
        <v>59</v>
      </c>
      <c r="G411" t="s">
        <v>667</v>
      </c>
      <c r="H411" t="s">
        <v>1358</v>
      </c>
      <c r="I411" t="s">
        <v>2040</v>
      </c>
      <c r="K411">
        <v>41</v>
      </c>
      <c r="L411" t="b">
        <v>1</v>
      </c>
      <c r="M411" t="s">
        <v>24</v>
      </c>
      <c r="N411" t="s">
        <v>15</v>
      </c>
    </row>
    <row r="412" spans="1:14" x14ac:dyDescent="0.25">
      <c r="A412" t="s">
        <v>1403</v>
      </c>
      <c r="B412" s="7">
        <v>45505</v>
      </c>
      <c r="C412" s="10">
        <v>0.8305555555555556</v>
      </c>
      <c r="D412" t="s">
        <v>1404</v>
      </c>
      <c r="E412" t="s">
        <v>11</v>
      </c>
      <c r="F412">
        <v>69</v>
      </c>
      <c r="G412" t="s">
        <v>12</v>
      </c>
      <c r="H412" t="s">
        <v>1358</v>
      </c>
      <c r="I412" t="s">
        <v>2040</v>
      </c>
      <c r="K412">
        <v>34</v>
      </c>
      <c r="L412" t="b">
        <v>1</v>
      </c>
      <c r="M412" t="s">
        <v>14</v>
      </c>
      <c r="N412" t="s">
        <v>15</v>
      </c>
    </row>
    <row r="413" spans="1:14" x14ac:dyDescent="0.25">
      <c r="A413" t="s">
        <v>1406</v>
      </c>
      <c r="B413" s="7">
        <v>45161</v>
      </c>
      <c r="C413" s="10">
        <v>4.7222222222222221E-2</v>
      </c>
      <c r="D413" t="s">
        <v>1407</v>
      </c>
      <c r="E413" t="s">
        <v>92</v>
      </c>
      <c r="F413">
        <v>79</v>
      </c>
      <c r="G413" t="s">
        <v>239</v>
      </c>
      <c r="H413" t="s">
        <v>1405</v>
      </c>
      <c r="I413" t="s">
        <v>2041</v>
      </c>
      <c r="K413">
        <v>41</v>
      </c>
      <c r="L413" t="b">
        <v>0</v>
      </c>
      <c r="M413" t="s">
        <v>16</v>
      </c>
      <c r="N413" t="s">
        <v>15</v>
      </c>
    </row>
    <row r="414" spans="1:14" x14ac:dyDescent="0.25">
      <c r="A414" t="s">
        <v>1408</v>
      </c>
      <c r="B414" s="7">
        <v>45161</v>
      </c>
      <c r="C414" s="10">
        <v>0.22430555555555556</v>
      </c>
      <c r="D414" t="s">
        <v>1409</v>
      </c>
      <c r="E414" t="s">
        <v>92</v>
      </c>
      <c r="F414">
        <v>6</v>
      </c>
      <c r="G414" t="s">
        <v>667</v>
      </c>
      <c r="H414" t="s">
        <v>1405</v>
      </c>
      <c r="I414" t="s">
        <v>2041</v>
      </c>
      <c r="K414">
        <v>49</v>
      </c>
      <c r="L414" t="b">
        <v>0</v>
      </c>
      <c r="M414" t="s">
        <v>28</v>
      </c>
      <c r="N414" t="s">
        <v>15</v>
      </c>
    </row>
    <row r="415" spans="1:14" x14ac:dyDescent="0.25">
      <c r="A415" t="s">
        <v>1410</v>
      </c>
      <c r="B415" s="7">
        <v>45528</v>
      </c>
      <c r="C415" s="10">
        <v>0.1</v>
      </c>
      <c r="D415" t="s">
        <v>1411</v>
      </c>
      <c r="E415" t="s">
        <v>92</v>
      </c>
      <c r="F415">
        <v>29</v>
      </c>
      <c r="G415" t="s">
        <v>563</v>
      </c>
      <c r="H415" t="s">
        <v>1405</v>
      </c>
      <c r="I415" t="s">
        <v>2041</v>
      </c>
      <c r="K415">
        <v>32</v>
      </c>
      <c r="L415" t="b">
        <v>0</v>
      </c>
      <c r="M415" t="s">
        <v>25</v>
      </c>
      <c r="N415" t="s">
        <v>15</v>
      </c>
    </row>
    <row r="416" spans="1:14" x14ac:dyDescent="0.25">
      <c r="A416" t="s">
        <v>1412</v>
      </c>
      <c r="B416" s="7">
        <v>45534</v>
      </c>
      <c r="C416" s="10">
        <v>0.26874999999999999</v>
      </c>
      <c r="D416" t="s">
        <v>1413</v>
      </c>
      <c r="E416" t="s">
        <v>92</v>
      </c>
      <c r="F416">
        <v>57</v>
      </c>
      <c r="G416" t="s">
        <v>12</v>
      </c>
      <c r="H416" t="s">
        <v>1405</v>
      </c>
      <c r="I416" t="s">
        <v>2041</v>
      </c>
      <c r="K416">
        <v>48</v>
      </c>
      <c r="L416" t="b">
        <v>0</v>
      </c>
      <c r="M416" t="s">
        <v>24</v>
      </c>
      <c r="N416" t="s">
        <v>15</v>
      </c>
    </row>
    <row r="417" spans="1:14" x14ac:dyDescent="0.25">
      <c r="A417" t="s">
        <v>1414</v>
      </c>
      <c r="B417" s="7">
        <v>45532</v>
      </c>
      <c r="C417" s="10">
        <v>0.50763888888888886</v>
      </c>
      <c r="D417" t="s">
        <v>1415</v>
      </c>
      <c r="E417" t="s">
        <v>11</v>
      </c>
      <c r="F417">
        <v>46</v>
      </c>
      <c r="G417" t="s">
        <v>408</v>
      </c>
      <c r="H417" t="s">
        <v>1405</v>
      </c>
      <c r="I417" t="s">
        <v>2041</v>
      </c>
      <c r="K417">
        <v>58</v>
      </c>
      <c r="L417" t="b">
        <v>0</v>
      </c>
      <c r="M417" t="s">
        <v>21</v>
      </c>
      <c r="N417" t="s">
        <v>15</v>
      </c>
    </row>
    <row r="418" spans="1:14" x14ac:dyDescent="0.25">
      <c r="A418" t="s">
        <v>1420</v>
      </c>
      <c r="B418" s="7">
        <v>45524</v>
      </c>
      <c r="C418" s="10">
        <v>0.24236111111111111</v>
      </c>
      <c r="D418" t="s">
        <v>1421</v>
      </c>
      <c r="E418" t="s">
        <v>92</v>
      </c>
      <c r="F418">
        <v>39</v>
      </c>
      <c r="G418" t="s">
        <v>563</v>
      </c>
      <c r="H418" t="s">
        <v>1405</v>
      </c>
      <c r="I418" t="s">
        <v>2040</v>
      </c>
      <c r="K418">
        <v>46</v>
      </c>
      <c r="L418" t="b">
        <v>1</v>
      </c>
      <c r="M418" t="s">
        <v>39</v>
      </c>
      <c r="N418" t="s">
        <v>15</v>
      </c>
    </row>
    <row r="419" spans="1:14" x14ac:dyDescent="0.25">
      <c r="A419" t="s">
        <v>1424</v>
      </c>
      <c r="B419" s="7">
        <v>45517</v>
      </c>
      <c r="C419" s="10">
        <v>0.95972222222222225</v>
      </c>
      <c r="D419" t="s">
        <v>1425</v>
      </c>
      <c r="E419" t="s">
        <v>11</v>
      </c>
      <c r="F419">
        <v>60</v>
      </c>
      <c r="G419" t="s">
        <v>835</v>
      </c>
      <c r="H419" t="s">
        <v>1405</v>
      </c>
      <c r="I419" t="s">
        <v>2040</v>
      </c>
      <c r="K419">
        <v>60</v>
      </c>
      <c r="L419" t="b">
        <v>1</v>
      </c>
      <c r="M419" t="s">
        <v>24</v>
      </c>
      <c r="N419" t="s">
        <v>15</v>
      </c>
    </row>
    <row r="420" spans="1:14" x14ac:dyDescent="0.25">
      <c r="A420" t="s">
        <v>1428</v>
      </c>
      <c r="B420" s="7">
        <v>45512</v>
      </c>
      <c r="C420" s="10">
        <v>6.3194444444444442E-2</v>
      </c>
      <c r="D420" t="s">
        <v>1429</v>
      </c>
      <c r="E420" t="s">
        <v>11</v>
      </c>
      <c r="F420">
        <v>59</v>
      </c>
      <c r="G420" t="s">
        <v>12</v>
      </c>
      <c r="H420" t="s">
        <v>1405</v>
      </c>
      <c r="I420" t="s">
        <v>2040</v>
      </c>
      <c r="K420">
        <v>36</v>
      </c>
      <c r="L420" t="b">
        <v>1</v>
      </c>
      <c r="M420" t="s">
        <v>24</v>
      </c>
      <c r="N420" t="s">
        <v>15</v>
      </c>
    </row>
    <row r="421" spans="1:14" x14ac:dyDescent="0.25">
      <c r="A421" t="s">
        <v>1430</v>
      </c>
      <c r="B421" s="7">
        <v>45505</v>
      </c>
      <c r="C421" s="10">
        <v>0.21388888888888888</v>
      </c>
      <c r="D421" t="s">
        <v>1431</v>
      </c>
      <c r="E421" t="s">
        <v>11</v>
      </c>
      <c r="F421">
        <v>25</v>
      </c>
      <c r="G421" t="s">
        <v>12</v>
      </c>
      <c r="H421" t="s">
        <v>1405</v>
      </c>
      <c r="I421" t="s">
        <v>2040</v>
      </c>
      <c r="K421">
        <v>48</v>
      </c>
      <c r="L421" t="b">
        <v>1</v>
      </c>
      <c r="M421" t="s">
        <v>25</v>
      </c>
      <c r="N421" t="s">
        <v>15</v>
      </c>
    </row>
    <row r="422" spans="1:14" x14ac:dyDescent="0.25">
      <c r="A422" t="s">
        <v>1433</v>
      </c>
      <c r="B422" s="7">
        <v>45145</v>
      </c>
      <c r="C422" s="10">
        <v>0.74236111111111114</v>
      </c>
      <c r="D422" t="s">
        <v>1434</v>
      </c>
      <c r="E422" t="s">
        <v>92</v>
      </c>
      <c r="F422">
        <v>5</v>
      </c>
      <c r="G422" t="s">
        <v>239</v>
      </c>
      <c r="H422" t="s">
        <v>1432</v>
      </c>
      <c r="I422" t="s">
        <v>2041</v>
      </c>
      <c r="K422">
        <v>40</v>
      </c>
      <c r="L422" t="b">
        <v>0</v>
      </c>
      <c r="M422" t="s">
        <v>28</v>
      </c>
      <c r="N422" t="s">
        <v>15</v>
      </c>
    </row>
    <row r="423" spans="1:14" x14ac:dyDescent="0.25">
      <c r="A423" t="s">
        <v>1435</v>
      </c>
      <c r="B423" s="7">
        <v>45152</v>
      </c>
      <c r="C423" s="10">
        <v>0.24027777777777778</v>
      </c>
      <c r="D423" t="s">
        <v>1436</v>
      </c>
      <c r="E423" t="s">
        <v>92</v>
      </c>
      <c r="F423">
        <v>66</v>
      </c>
      <c r="G423" t="s">
        <v>667</v>
      </c>
      <c r="H423" t="s">
        <v>1432</v>
      </c>
      <c r="I423" t="s">
        <v>2041</v>
      </c>
      <c r="K423">
        <v>49</v>
      </c>
      <c r="L423" t="b">
        <v>0</v>
      </c>
      <c r="M423" t="s">
        <v>14</v>
      </c>
      <c r="N423" t="s">
        <v>15</v>
      </c>
    </row>
    <row r="424" spans="1:14" x14ac:dyDescent="0.25">
      <c r="A424" t="s">
        <v>1437</v>
      </c>
      <c r="B424" s="7">
        <v>45528</v>
      </c>
      <c r="C424" s="10">
        <v>0.52500000000000002</v>
      </c>
      <c r="D424" t="s">
        <v>1438</v>
      </c>
      <c r="E424" t="s">
        <v>92</v>
      </c>
      <c r="F424">
        <v>50</v>
      </c>
      <c r="G424" t="s">
        <v>563</v>
      </c>
      <c r="H424" t="s">
        <v>1432</v>
      </c>
      <c r="I424" t="s">
        <v>2041</v>
      </c>
      <c r="K424">
        <v>42</v>
      </c>
      <c r="L424" t="b">
        <v>0</v>
      </c>
      <c r="M424" t="s">
        <v>21</v>
      </c>
      <c r="N424" t="s">
        <v>15</v>
      </c>
    </row>
    <row r="425" spans="1:14" x14ac:dyDescent="0.25">
      <c r="A425" t="s">
        <v>1439</v>
      </c>
      <c r="B425" s="7">
        <v>45531</v>
      </c>
      <c r="C425" s="10">
        <v>0.39513888888888887</v>
      </c>
      <c r="D425" t="s">
        <v>1440</v>
      </c>
      <c r="E425" t="s">
        <v>92</v>
      </c>
      <c r="F425">
        <v>51</v>
      </c>
      <c r="G425" t="s">
        <v>563</v>
      </c>
      <c r="H425" t="s">
        <v>1432</v>
      </c>
      <c r="I425" t="s">
        <v>2041</v>
      </c>
      <c r="K425">
        <v>60</v>
      </c>
      <c r="L425" t="b">
        <v>0</v>
      </c>
      <c r="M425" t="s">
        <v>24</v>
      </c>
      <c r="N425" t="s">
        <v>15</v>
      </c>
    </row>
    <row r="426" spans="1:14" x14ac:dyDescent="0.25">
      <c r="A426" t="s">
        <v>1441</v>
      </c>
      <c r="B426" s="7">
        <v>45166</v>
      </c>
      <c r="C426" s="10">
        <v>0.7583333333333333</v>
      </c>
      <c r="D426" t="s">
        <v>1442</v>
      </c>
      <c r="E426" t="s">
        <v>92</v>
      </c>
      <c r="F426">
        <v>58</v>
      </c>
      <c r="G426" t="s">
        <v>835</v>
      </c>
      <c r="H426" t="s">
        <v>1432</v>
      </c>
      <c r="I426" t="s">
        <v>2041</v>
      </c>
      <c r="K426">
        <v>42</v>
      </c>
      <c r="L426" t="b">
        <v>0</v>
      </c>
      <c r="M426" t="s">
        <v>24</v>
      </c>
      <c r="N426" t="s">
        <v>15</v>
      </c>
    </row>
    <row r="427" spans="1:14" x14ac:dyDescent="0.25">
      <c r="A427" t="s">
        <v>1443</v>
      </c>
      <c r="B427" s="7">
        <v>45164</v>
      </c>
      <c r="C427" s="10">
        <v>0.25069444444444444</v>
      </c>
      <c r="D427" t="s">
        <v>1444</v>
      </c>
      <c r="E427" t="s">
        <v>92</v>
      </c>
      <c r="F427">
        <v>71</v>
      </c>
      <c r="G427" t="s">
        <v>408</v>
      </c>
      <c r="H427" t="s">
        <v>1432</v>
      </c>
      <c r="I427" t="s">
        <v>2041</v>
      </c>
      <c r="K427">
        <v>55</v>
      </c>
      <c r="L427" t="b">
        <v>0</v>
      </c>
      <c r="M427" t="s">
        <v>16</v>
      </c>
      <c r="N427" t="s">
        <v>15</v>
      </c>
    </row>
    <row r="428" spans="1:14" x14ac:dyDescent="0.25">
      <c r="A428" t="s">
        <v>1445</v>
      </c>
      <c r="B428" s="7">
        <v>45164</v>
      </c>
      <c r="C428" s="10">
        <v>0.51944444444444449</v>
      </c>
      <c r="D428" t="s">
        <v>1006</v>
      </c>
      <c r="E428" t="s">
        <v>11</v>
      </c>
      <c r="F428">
        <v>6</v>
      </c>
      <c r="G428" t="s">
        <v>784</v>
      </c>
      <c r="H428" t="s">
        <v>1432</v>
      </c>
      <c r="I428" t="s">
        <v>2041</v>
      </c>
      <c r="K428">
        <v>48</v>
      </c>
      <c r="L428" t="b">
        <v>0</v>
      </c>
      <c r="M428" t="s">
        <v>28</v>
      </c>
      <c r="N428" t="s">
        <v>15</v>
      </c>
    </row>
    <row r="429" spans="1:14" x14ac:dyDescent="0.25">
      <c r="A429" t="s">
        <v>1446</v>
      </c>
      <c r="B429" s="7">
        <v>45146</v>
      </c>
      <c r="C429" s="10">
        <v>0.94374999999999998</v>
      </c>
      <c r="D429" t="s">
        <v>1447</v>
      </c>
      <c r="E429" t="s">
        <v>11</v>
      </c>
      <c r="F429">
        <v>24</v>
      </c>
      <c r="G429" t="s">
        <v>12</v>
      </c>
      <c r="H429" t="s">
        <v>1432</v>
      </c>
      <c r="I429" t="s">
        <v>2041</v>
      </c>
      <c r="K429">
        <v>49</v>
      </c>
      <c r="L429" t="b">
        <v>0</v>
      </c>
      <c r="M429" t="s">
        <v>25</v>
      </c>
      <c r="N429" t="s">
        <v>15</v>
      </c>
    </row>
    <row r="430" spans="1:14" x14ac:dyDescent="0.25">
      <c r="A430" t="s">
        <v>1452</v>
      </c>
      <c r="B430" s="7">
        <v>45526</v>
      </c>
      <c r="C430" s="10">
        <v>0.34166666666666667</v>
      </c>
      <c r="D430" t="s">
        <v>1453</v>
      </c>
      <c r="E430" t="s">
        <v>92</v>
      </c>
      <c r="F430">
        <v>49</v>
      </c>
      <c r="G430" t="s">
        <v>563</v>
      </c>
      <c r="H430" t="s">
        <v>1432</v>
      </c>
      <c r="I430" t="s">
        <v>2040</v>
      </c>
      <c r="K430">
        <v>55</v>
      </c>
      <c r="L430" t="b">
        <v>1</v>
      </c>
      <c r="M430" t="s">
        <v>21</v>
      </c>
      <c r="N430" t="s">
        <v>15</v>
      </c>
    </row>
    <row r="431" spans="1:14" x14ac:dyDescent="0.25">
      <c r="A431" t="s">
        <v>1454</v>
      </c>
      <c r="B431" s="7">
        <v>45530</v>
      </c>
      <c r="C431" s="10">
        <v>0.7583333333333333</v>
      </c>
      <c r="D431" t="s">
        <v>1455</v>
      </c>
      <c r="E431" t="s">
        <v>92</v>
      </c>
      <c r="F431">
        <v>23</v>
      </c>
      <c r="G431" t="s">
        <v>835</v>
      </c>
      <c r="H431" t="s">
        <v>1432</v>
      </c>
      <c r="I431" t="s">
        <v>2040</v>
      </c>
      <c r="K431">
        <v>34</v>
      </c>
      <c r="L431" t="b">
        <v>1</v>
      </c>
      <c r="M431" t="s">
        <v>25</v>
      </c>
      <c r="N431" t="s">
        <v>15</v>
      </c>
    </row>
    <row r="432" spans="1:14" x14ac:dyDescent="0.25">
      <c r="A432" t="s">
        <v>1458</v>
      </c>
      <c r="B432" s="7">
        <v>45532</v>
      </c>
      <c r="C432" s="10">
        <v>0.57708333333333328</v>
      </c>
      <c r="D432" t="s">
        <v>1291</v>
      </c>
      <c r="E432" t="s">
        <v>92</v>
      </c>
      <c r="F432">
        <v>47</v>
      </c>
      <c r="G432" t="s">
        <v>408</v>
      </c>
      <c r="H432" t="s">
        <v>1432</v>
      </c>
      <c r="I432" t="s">
        <v>2040</v>
      </c>
      <c r="K432">
        <v>59</v>
      </c>
      <c r="L432" t="b">
        <v>1</v>
      </c>
      <c r="M432" t="s">
        <v>21</v>
      </c>
      <c r="N432" t="s">
        <v>15</v>
      </c>
    </row>
    <row r="433" spans="1:14" x14ac:dyDescent="0.25">
      <c r="A433" t="s">
        <v>1461</v>
      </c>
      <c r="B433" s="7">
        <v>45510</v>
      </c>
      <c r="C433" s="10">
        <v>0.59236111111111112</v>
      </c>
      <c r="D433" t="s">
        <v>1462</v>
      </c>
      <c r="E433" t="s">
        <v>11</v>
      </c>
      <c r="F433">
        <v>75</v>
      </c>
      <c r="G433" t="s">
        <v>239</v>
      </c>
      <c r="H433" t="s">
        <v>1432</v>
      </c>
      <c r="I433" t="s">
        <v>2040</v>
      </c>
      <c r="K433">
        <v>60</v>
      </c>
      <c r="L433" t="b">
        <v>1</v>
      </c>
      <c r="M433" t="s">
        <v>16</v>
      </c>
      <c r="N433" t="s">
        <v>15</v>
      </c>
    </row>
    <row r="434" spans="1:14" x14ac:dyDescent="0.25">
      <c r="A434" t="s">
        <v>1468</v>
      </c>
      <c r="B434" s="7">
        <v>45524</v>
      </c>
      <c r="C434" s="10">
        <v>0.38055555555555554</v>
      </c>
      <c r="D434" t="s">
        <v>1469</v>
      </c>
      <c r="E434" t="s">
        <v>92</v>
      </c>
      <c r="F434">
        <v>50</v>
      </c>
      <c r="G434" t="s">
        <v>12</v>
      </c>
      <c r="H434" t="s">
        <v>1467</v>
      </c>
      <c r="I434" t="s">
        <v>2041</v>
      </c>
      <c r="K434">
        <v>35</v>
      </c>
      <c r="L434" t="b">
        <v>0</v>
      </c>
      <c r="M434" t="s">
        <v>21</v>
      </c>
      <c r="N434" t="s">
        <v>15</v>
      </c>
    </row>
    <row r="435" spans="1:14" x14ac:dyDescent="0.25">
      <c r="A435" t="s">
        <v>1470</v>
      </c>
      <c r="B435" s="7">
        <v>45142</v>
      </c>
      <c r="C435" s="10">
        <v>0.69652777777777775</v>
      </c>
      <c r="D435" t="s">
        <v>1471</v>
      </c>
      <c r="E435" t="s">
        <v>92</v>
      </c>
      <c r="F435">
        <v>25</v>
      </c>
      <c r="G435" t="s">
        <v>239</v>
      </c>
      <c r="H435" t="s">
        <v>1467</v>
      </c>
      <c r="I435" t="s">
        <v>2040</v>
      </c>
      <c r="K435">
        <v>50</v>
      </c>
      <c r="L435" t="b">
        <v>1</v>
      </c>
      <c r="M435" t="s">
        <v>25</v>
      </c>
      <c r="N435" t="s">
        <v>15</v>
      </c>
    </row>
    <row r="436" spans="1:14" x14ac:dyDescent="0.25">
      <c r="A436" t="s">
        <v>1472</v>
      </c>
      <c r="B436" s="7">
        <v>45531</v>
      </c>
      <c r="C436" s="10">
        <v>0.27847222222222223</v>
      </c>
      <c r="D436" t="s">
        <v>1473</v>
      </c>
      <c r="E436" t="s">
        <v>92</v>
      </c>
      <c r="F436">
        <v>39</v>
      </c>
      <c r="G436" t="s">
        <v>408</v>
      </c>
      <c r="H436" t="s">
        <v>1467</v>
      </c>
      <c r="I436" t="s">
        <v>2040</v>
      </c>
      <c r="K436">
        <v>57</v>
      </c>
      <c r="L436" t="b">
        <v>1</v>
      </c>
      <c r="M436" t="s">
        <v>39</v>
      </c>
      <c r="N436" t="s">
        <v>15</v>
      </c>
    </row>
    <row r="437" spans="1:14" x14ac:dyDescent="0.25">
      <c r="A437" t="s">
        <v>1474</v>
      </c>
      <c r="B437" s="7">
        <v>45529</v>
      </c>
      <c r="C437" s="10">
        <v>0.65833333333333333</v>
      </c>
      <c r="D437" t="s">
        <v>1475</v>
      </c>
      <c r="E437" t="s">
        <v>92</v>
      </c>
      <c r="F437">
        <v>36</v>
      </c>
      <c r="G437" t="s">
        <v>12</v>
      </c>
      <c r="H437" t="s">
        <v>1467</v>
      </c>
      <c r="I437" t="s">
        <v>2040</v>
      </c>
      <c r="K437">
        <v>31</v>
      </c>
      <c r="L437" t="b">
        <v>1</v>
      </c>
      <c r="M437" t="s">
        <v>39</v>
      </c>
      <c r="N437" t="s">
        <v>15</v>
      </c>
    </row>
    <row r="438" spans="1:14" x14ac:dyDescent="0.25">
      <c r="A438" t="s">
        <v>1476</v>
      </c>
      <c r="B438" s="7">
        <v>45532</v>
      </c>
      <c r="C438" s="10">
        <v>0.97777777777777775</v>
      </c>
      <c r="D438" t="s">
        <v>1477</v>
      </c>
      <c r="E438" t="s">
        <v>11</v>
      </c>
      <c r="F438">
        <v>3</v>
      </c>
      <c r="G438" t="s">
        <v>239</v>
      </c>
      <c r="H438" t="s">
        <v>1467</v>
      </c>
      <c r="I438" t="s">
        <v>2040</v>
      </c>
      <c r="J438">
        <v>6</v>
      </c>
      <c r="K438">
        <v>42</v>
      </c>
      <c r="L438" t="b">
        <v>1</v>
      </c>
      <c r="M438" t="s">
        <v>28</v>
      </c>
      <c r="N438" t="s">
        <v>15</v>
      </c>
    </row>
    <row r="439" spans="1:14" x14ac:dyDescent="0.25">
      <c r="A439" t="s">
        <v>1478</v>
      </c>
      <c r="B439" s="7">
        <v>45163</v>
      </c>
      <c r="C439" s="10">
        <v>0.91249999999999998</v>
      </c>
      <c r="D439" t="s">
        <v>1479</v>
      </c>
      <c r="E439" t="s">
        <v>92</v>
      </c>
      <c r="F439">
        <v>5</v>
      </c>
      <c r="G439" t="s">
        <v>239</v>
      </c>
      <c r="H439" t="s">
        <v>1405</v>
      </c>
      <c r="I439" t="s">
        <v>2041</v>
      </c>
      <c r="J439">
        <v>8</v>
      </c>
      <c r="K439">
        <v>48</v>
      </c>
      <c r="L439" t="b">
        <v>0</v>
      </c>
      <c r="M439" t="s">
        <v>28</v>
      </c>
      <c r="N439" t="s">
        <v>15</v>
      </c>
    </row>
    <row r="440" spans="1:14" x14ac:dyDescent="0.25">
      <c r="A440" t="s">
        <v>1480</v>
      </c>
      <c r="B440" s="7">
        <v>45145</v>
      </c>
      <c r="C440" s="10">
        <v>0.98888888888888893</v>
      </c>
      <c r="D440" t="s">
        <v>1481</v>
      </c>
      <c r="E440" t="s">
        <v>92</v>
      </c>
      <c r="F440">
        <v>28</v>
      </c>
      <c r="G440" t="s">
        <v>239</v>
      </c>
      <c r="H440" t="s">
        <v>1316</v>
      </c>
      <c r="I440" t="s">
        <v>2041</v>
      </c>
      <c r="J440">
        <v>4</v>
      </c>
      <c r="K440">
        <v>49</v>
      </c>
      <c r="L440" t="b">
        <v>0</v>
      </c>
      <c r="M440" t="s">
        <v>25</v>
      </c>
      <c r="N440" t="s">
        <v>15</v>
      </c>
    </row>
    <row r="441" spans="1:14" x14ac:dyDescent="0.25">
      <c r="A441" t="s">
        <v>1482</v>
      </c>
      <c r="B441" s="7">
        <v>45521</v>
      </c>
      <c r="C441" s="10">
        <v>0.44374999999999998</v>
      </c>
      <c r="D441" t="s">
        <v>1483</v>
      </c>
      <c r="E441" t="s">
        <v>11</v>
      </c>
      <c r="F441">
        <v>72</v>
      </c>
      <c r="G441" t="s">
        <v>835</v>
      </c>
      <c r="H441" t="s">
        <v>1358</v>
      </c>
      <c r="I441" t="s">
        <v>2041</v>
      </c>
      <c r="J441">
        <v>6</v>
      </c>
      <c r="K441">
        <v>58</v>
      </c>
      <c r="L441" t="b">
        <v>0</v>
      </c>
      <c r="M441" t="s">
        <v>16</v>
      </c>
      <c r="N441" t="s">
        <v>15</v>
      </c>
    </row>
    <row r="442" spans="1:14" x14ac:dyDescent="0.25">
      <c r="A442" t="s">
        <v>1484</v>
      </c>
      <c r="B442" s="7">
        <v>45509</v>
      </c>
      <c r="C442" s="10">
        <v>0.35416666666666669</v>
      </c>
      <c r="D442" t="s">
        <v>1485</v>
      </c>
      <c r="E442" t="s">
        <v>11</v>
      </c>
      <c r="F442">
        <v>19</v>
      </c>
      <c r="G442" t="s">
        <v>784</v>
      </c>
      <c r="H442" t="s">
        <v>1432</v>
      </c>
      <c r="I442" t="s">
        <v>2041</v>
      </c>
      <c r="J442">
        <v>10</v>
      </c>
      <c r="K442">
        <v>47</v>
      </c>
      <c r="L442" t="b">
        <v>0</v>
      </c>
      <c r="M442" t="s">
        <v>17</v>
      </c>
      <c r="N442" t="s">
        <v>15</v>
      </c>
    </row>
    <row r="443" spans="1:14" x14ac:dyDescent="0.25">
      <c r="A443" t="s">
        <v>1486</v>
      </c>
      <c r="B443" s="7">
        <v>45150</v>
      </c>
      <c r="C443" s="10">
        <v>0.25069444444444444</v>
      </c>
      <c r="D443" t="s">
        <v>1487</v>
      </c>
      <c r="E443" t="s">
        <v>92</v>
      </c>
      <c r="F443">
        <v>7</v>
      </c>
      <c r="G443" t="s">
        <v>239</v>
      </c>
      <c r="H443" t="s">
        <v>1358</v>
      </c>
      <c r="I443" t="s">
        <v>2040</v>
      </c>
      <c r="J443">
        <v>4</v>
      </c>
      <c r="K443">
        <v>57</v>
      </c>
      <c r="L443" t="b">
        <v>1</v>
      </c>
      <c r="M443" t="s">
        <v>28</v>
      </c>
      <c r="N443" t="s">
        <v>15</v>
      </c>
    </row>
    <row r="444" spans="1:14" x14ac:dyDescent="0.25">
      <c r="A444" t="s">
        <v>1492</v>
      </c>
      <c r="B444" s="7">
        <v>45156</v>
      </c>
      <c r="C444" s="10">
        <v>0.22013888888888888</v>
      </c>
      <c r="D444" t="s">
        <v>1493</v>
      </c>
      <c r="E444" t="s">
        <v>92</v>
      </c>
      <c r="F444">
        <v>30</v>
      </c>
      <c r="G444" t="s">
        <v>563</v>
      </c>
      <c r="H444" t="s">
        <v>1316</v>
      </c>
      <c r="I444" t="s">
        <v>2040</v>
      </c>
      <c r="J444">
        <v>0</v>
      </c>
      <c r="K444">
        <v>40</v>
      </c>
      <c r="L444" t="b">
        <v>1</v>
      </c>
      <c r="M444" t="s">
        <v>25</v>
      </c>
      <c r="N444" t="s">
        <v>15</v>
      </c>
    </row>
    <row r="445" spans="1:14" x14ac:dyDescent="0.25">
      <c r="A445" t="s">
        <v>1510</v>
      </c>
      <c r="B445" s="7">
        <v>45152</v>
      </c>
      <c r="C445" s="10">
        <v>0.31597222222222221</v>
      </c>
      <c r="D445" t="s">
        <v>1511</v>
      </c>
      <c r="E445" t="s">
        <v>92</v>
      </c>
      <c r="F445">
        <v>58</v>
      </c>
      <c r="G445" t="s">
        <v>12</v>
      </c>
      <c r="H445" t="s">
        <v>1316</v>
      </c>
      <c r="I445" t="s">
        <v>2041</v>
      </c>
      <c r="J445">
        <v>8</v>
      </c>
      <c r="K445">
        <v>49</v>
      </c>
      <c r="L445" t="b">
        <v>0</v>
      </c>
      <c r="M445" t="s">
        <v>24</v>
      </c>
      <c r="N445" t="s">
        <v>15</v>
      </c>
    </row>
    <row r="446" spans="1:14" x14ac:dyDescent="0.25">
      <c r="A446" t="s">
        <v>1512</v>
      </c>
      <c r="B446" s="7">
        <v>45535</v>
      </c>
      <c r="C446" s="10">
        <v>0.39861111111111114</v>
      </c>
      <c r="D446" t="s">
        <v>1513</v>
      </c>
      <c r="E446" t="s">
        <v>11</v>
      </c>
      <c r="F446">
        <v>67</v>
      </c>
      <c r="G446" t="s">
        <v>12</v>
      </c>
      <c r="H446" t="s">
        <v>1316</v>
      </c>
      <c r="I446" t="s">
        <v>2041</v>
      </c>
      <c r="J446">
        <v>2</v>
      </c>
      <c r="K446">
        <v>47</v>
      </c>
      <c r="L446" t="b">
        <v>0</v>
      </c>
      <c r="M446" t="s">
        <v>14</v>
      </c>
      <c r="N446" t="s">
        <v>15</v>
      </c>
    </row>
    <row r="447" spans="1:14" x14ac:dyDescent="0.25">
      <c r="A447" t="s">
        <v>1518</v>
      </c>
      <c r="B447" s="7">
        <v>45157</v>
      </c>
      <c r="C447" s="10">
        <v>0.83333333333333337</v>
      </c>
      <c r="D447" t="s">
        <v>1519</v>
      </c>
      <c r="E447" t="s">
        <v>92</v>
      </c>
      <c r="F447">
        <v>34</v>
      </c>
      <c r="G447" t="s">
        <v>12</v>
      </c>
      <c r="H447" t="s">
        <v>1467</v>
      </c>
      <c r="I447" t="s">
        <v>2040</v>
      </c>
      <c r="J447">
        <v>8</v>
      </c>
      <c r="K447">
        <v>42</v>
      </c>
      <c r="L447" t="b">
        <v>1</v>
      </c>
      <c r="M447" t="s">
        <v>39</v>
      </c>
      <c r="N447" t="s">
        <v>15</v>
      </c>
    </row>
    <row r="448" spans="1:14" x14ac:dyDescent="0.25">
      <c r="A448" t="s">
        <v>1522</v>
      </c>
      <c r="B448" s="7">
        <v>45526</v>
      </c>
      <c r="C448" s="10">
        <v>0.40763888888888888</v>
      </c>
      <c r="D448" t="s">
        <v>1523</v>
      </c>
      <c r="E448" t="s">
        <v>11</v>
      </c>
      <c r="F448">
        <v>23</v>
      </c>
      <c r="G448" t="s">
        <v>12</v>
      </c>
      <c r="H448" t="s">
        <v>1358</v>
      </c>
      <c r="I448" t="s">
        <v>2040</v>
      </c>
      <c r="J448">
        <v>6</v>
      </c>
      <c r="K448">
        <v>45</v>
      </c>
      <c r="L448" t="b">
        <v>1</v>
      </c>
      <c r="M448" t="s">
        <v>25</v>
      </c>
      <c r="N448" t="s">
        <v>15</v>
      </c>
    </row>
    <row r="449" spans="1:14" x14ac:dyDescent="0.25">
      <c r="A449" t="s">
        <v>1524</v>
      </c>
      <c r="B449" s="7">
        <v>45529</v>
      </c>
      <c r="C449" s="10">
        <v>0.3034722222222222</v>
      </c>
      <c r="D449" t="s">
        <v>1525</v>
      </c>
      <c r="E449" t="s">
        <v>11</v>
      </c>
      <c r="F449">
        <v>27</v>
      </c>
      <c r="G449" t="s">
        <v>12</v>
      </c>
      <c r="H449" t="s">
        <v>1358</v>
      </c>
      <c r="I449" t="s">
        <v>2040</v>
      </c>
      <c r="J449">
        <v>7</v>
      </c>
      <c r="K449">
        <v>38</v>
      </c>
      <c r="L449" t="b">
        <v>1</v>
      </c>
      <c r="M449" t="s">
        <v>25</v>
      </c>
      <c r="N449" t="s">
        <v>15</v>
      </c>
    </row>
    <row r="450" spans="1:14" x14ac:dyDescent="0.25">
      <c r="A450" t="s">
        <v>1526</v>
      </c>
      <c r="B450" s="7">
        <v>45535</v>
      </c>
      <c r="C450" s="10">
        <v>0.79374999999999996</v>
      </c>
      <c r="D450" t="s">
        <v>1527</v>
      </c>
      <c r="E450" t="s">
        <v>11</v>
      </c>
      <c r="F450">
        <v>52</v>
      </c>
      <c r="G450" t="s">
        <v>12</v>
      </c>
      <c r="H450" t="s">
        <v>1405</v>
      </c>
      <c r="I450" t="s">
        <v>2040</v>
      </c>
      <c r="J450">
        <v>1</v>
      </c>
      <c r="K450">
        <v>33</v>
      </c>
      <c r="L450" t="b">
        <v>1</v>
      </c>
      <c r="M450" t="s">
        <v>24</v>
      </c>
      <c r="N450" t="s">
        <v>15</v>
      </c>
    </row>
    <row r="451" spans="1:14" x14ac:dyDescent="0.25">
      <c r="A451" t="s">
        <v>1528</v>
      </c>
      <c r="B451" s="7">
        <v>45505</v>
      </c>
      <c r="C451" s="10">
        <v>0.77013888888888893</v>
      </c>
      <c r="D451" t="s">
        <v>1529</v>
      </c>
      <c r="E451" t="s">
        <v>11</v>
      </c>
      <c r="F451">
        <v>78</v>
      </c>
      <c r="G451" t="s">
        <v>12</v>
      </c>
      <c r="H451" t="s">
        <v>1316</v>
      </c>
      <c r="I451" t="s">
        <v>2040</v>
      </c>
      <c r="J451">
        <v>4</v>
      </c>
      <c r="K451">
        <v>49</v>
      </c>
      <c r="L451" t="b">
        <v>1</v>
      </c>
      <c r="M451" t="s">
        <v>16</v>
      </c>
      <c r="N451" t="s">
        <v>15</v>
      </c>
    </row>
    <row r="452" spans="1:14" x14ac:dyDescent="0.25">
      <c r="A452" t="s">
        <v>1532</v>
      </c>
      <c r="B452" s="7">
        <v>45160</v>
      </c>
      <c r="C452" s="10">
        <v>0.62013888888888891</v>
      </c>
      <c r="D452" t="s">
        <v>1533</v>
      </c>
      <c r="E452" t="s">
        <v>11</v>
      </c>
      <c r="F452">
        <v>4</v>
      </c>
      <c r="G452" t="s">
        <v>12</v>
      </c>
      <c r="H452" t="s">
        <v>1467</v>
      </c>
      <c r="I452" t="s">
        <v>2040</v>
      </c>
      <c r="J452">
        <v>4</v>
      </c>
      <c r="K452">
        <v>44</v>
      </c>
      <c r="L452" t="b">
        <v>1</v>
      </c>
      <c r="M452" t="s">
        <v>28</v>
      </c>
      <c r="N452" t="s">
        <v>15</v>
      </c>
    </row>
    <row r="453" spans="1:14" x14ac:dyDescent="0.25">
      <c r="A453" t="s">
        <v>1534</v>
      </c>
      <c r="B453" s="7">
        <v>45167</v>
      </c>
      <c r="C453" s="10">
        <v>0.81597222222222221</v>
      </c>
      <c r="D453" t="s">
        <v>1535</v>
      </c>
      <c r="E453" t="s">
        <v>92</v>
      </c>
      <c r="F453">
        <v>44</v>
      </c>
      <c r="G453" t="s">
        <v>239</v>
      </c>
      <c r="H453" t="s">
        <v>1177</v>
      </c>
      <c r="I453" t="s">
        <v>2040</v>
      </c>
      <c r="J453">
        <v>1</v>
      </c>
      <c r="K453">
        <v>32</v>
      </c>
      <c r="L453" t="b">
        <v>1</v>
      </c>
      <c r="M453" t="s">
        <v>21</v>
      </c>
      <c r="N453" t="s">
        <v>15</v>
      </c>
    </row>
    <row r="454" spans="1:14" x14ac:dyDescent="0.25">
      <c r="A454" t="s">
        <v>1538</v>
      </c>
      <c r="B454" s="7">
        <v>45532</v>
      </c>
      <c r="C454" s="10">
        <v>0.93958333333333333</v>
      </c>
      <c r="D454" t="s">
        <v>1539</v>
      </c>
      <c r="E454" t="s">
        <v>92</v>
      </c>
      <c r="F454">
        <v>64</v>
      </c>
      <c r="G454" t="s">
        <v>239</v>
      </c>
      <c r="H454" t="s">
        <v>1177</v>
      </c>
      <c r="I454" t="s">
        <v>2041</v>
      </c>
      <c r="J454">
        <v>3</v>
      </c>
      <c r="K454">
        <v>34</v>
      </c>
      <c r="L454" t="b">
        <v>0</v>
      </c>
      <c r="M454" t="s">
        <v>14</v>
      </c>
      <c r="N454" t="s">
        <v>15</v>
      </c>
    </row>
    <row r="455" spans="1:14" x14ac:dyDescent="0.25">
      <c r="A455" t="s">
        <v>1540</v>
      </c>
      <c r="B455" s="7">
        <v>45155</v>
      </c>
      <c r="C455" s="10">
        <v>0.44097222222222221</v>
      </c>
      <c r="D455" t="s">
        <v>1541</v>
      </c>
      <c r="E455" t="s">
        <v>11</v>
      </c>
      <c r="F455">
        <v>13</v>
      </c>
      <c r="G455" t="s">
        <v>239</v>
      </c>
      <c r="H455" t="s">
        <v>1177</v>
      </c>
      <c r="I455" t="s">
        <v>2041</v>
      </c>
      <c r="J455">
        <v>1</v>
      </c>
      <c r="K455">
        <v>45</v>
      </c>
      <c r="L455" t="b">
        <v>0</v>
      </c>
      <c r="M455" t="s">
        <v>17</v>
      </c>
      <c r="N455" t="s">
        <v>15</v>
      </c>
    </row>
    <row r="456" spans="1:14" x14ac:dyDescent="0.25">
      <c r="A456" t="s">
        <v>1542</v>
      </c>
      <c r="B456" s="7">
        <v>45150</v>
      </c>
      <c r="C456" s="10">
        <v>0.65763888888888888</v>
      </c>
      <c r="D456" t="s">
        <v>1543</v>
      </c>
      <c r="E456" t="s">
        <v>11</v>
      </c>
      <c r="F456">
        <v>68</v>
      </c>
      <c r="G456" t="s">
        <v>239</v>
      </c>
      <c r="H456" t="s">
        <v>1177</v>
      </c>
      <c r="I456" t="s">
        <v>2041</v>
      </c>
      <c r="J456">
        <v>2</v>
      </c>
      <c r="K456">
        <v>54</v>
      </c>
      <c r="L456" t="b">
        <v>0</v>
      </c>
      <c r="M456" t="s">
        <v>14</v>
      </c>
      <c r="N456" t="s">
        <v>15</v>
      </c>
    </row>
    <row r="457" spans="1:14" x14ac:dyDescent="0.25">
      <c r="A457" t="s">
        <v>1558</v>
      </c>
      <c r="B457" s="7">
        <v>45506</v>
      </c>
      <c r="C457" s="10">
        <v>0.92986111111111114</v>
      </c>
      <c r="D457" t="s">
        <v>1559</v>
      </c>
      <c r="E457" t="s">
        <v>92</v>
      </c>
      <c r="F457">
        <v>41</v>
      </c>
      <c r="G457" t="s">
        <v>408</v>
      </c>
      <c r="H457" t="s">
        <v>1177</v>
      </c>
      <c r="I457" t="s">
        <v>2041</v>
      </c>
      <c r="J457">
        <v>0</v>
      </c>
      <c r="K457">
        <v>49</v>
      </c>
      <c r="L457" t="b">
        <v>0</v>
      </c>
      <c r="M457" t="s">
        <v>21</v>
      </c>
      <c r="N457" t="s">
        <v>15</v>
      </c>
    </row>
    <row r="458" spans="1:14" x14ac:dyDescent="0.25">
      <c r="A458" t="s">
        <v>1562</v>
      </c>
      <c r="B458" s="7">
        <v>45158</v>
      </c>
      <c r="C458" s="10">
        <v>0.16666666666666666</v>
      </c>
      <c r="D458" t="s">
        <v>1563</v>
      </c>
      <c r="E458" t="s">
        <v>92</v>
      </c>
      <c r="F458">
        <v>3</v>
      </c>
      <c r="G458" t="s">
        <v>408</v>
      </c>
      <c r="H458" t="s">
        <v>1177</v>
      </c>
      <c r="I458" t="s">
        <v>2040</v>
      </c>
      <c r="J458">
        <v>1</v>
      </c>
      <c r="K458">
        <v>44</v>
      </c>
      <c r="L458" t="b">
        <v>1</v>
      </c>
      <c r="M458" t="s">
        <v>28</v>
      </c>
      <c r="N458" t="s">
        <v>15</v>
      </c>
    </row>
    <row r="459" spans="1:14" x14ac:dyDescent="0.25">
      <c r="A459" t="s">
        <v>1564</v>
      </c>
      <c r="B459" s="7">
        <v>45506</v>
      </c>
      <c r="C459" s="10">
        <v>0.50347222222222221</v>
      </c>
      <c r="D459" t="s">
        <v>1565</v>
      </c>
      <c r="E459" t="s">
        <v>92</v>
      </c>
      <c r="F459">
        <v>33</v>
      </c>
      <c r="G459" t="s">
        <v>408</v>
      </c>
      <c r="H459" t="s">
        <v>1177</v>
      </c>
      <c r="I459" t="s">
        <v>2040</v>
      </c>
      <c r="J459">
        <v>4</v>
      </c>
      <c r="K459">
        <v>48</v>
      </c>
      <c r="L459" t="b">
        <v>1</v>
      </c>
      <c r="M459" t="s">
        <v>39</v>
      </c>
      <c r="N459" t="s">
        <v>15</v>
      </c>
    </row>
    <row r="460" spans="1:14" x14ac:dyDescent="0.25">
      <c r="A460" t="s">
        <v>1566</v>
      </c>
      <c r="B460" s="7">
        <v>45145</v>
      </c>
      <c r="C460" s="10">
        <v>0.32500000000000001</v>
      </c>
      <c r="D460" t="s">
        <v>1567</v>
      </c>
      <c r="E460" t="s">
        <v>92</v>
      </c>
      <c r="F460">
        <v>43</v>
      </c>
      <c r="G460" t="s">
        <v>408</v>
      </c>
      <c r="H460" t="s">
        <v>1177</v>
      </c>
      <c r="I460" t="s">
        <v>2040</v>
      </c>
      <c r="J460">
        <v>7</v>
      </c>
      <c r="K460">
        <v>46</v>
      </c>
      <c r="L460" t="b">
        <v>1</v>
      </c>
      <c r="M460" t="s">
        <v>21</v>
      </c>
      <c r="N460" t="s">
        <v>15</v>
      </c>
    </row>
    <row r="461" spans="1:14" x14ac:dyDescent="0.25">
      <c r="A461" t="s">
        <v>1570</v>
      </c>
      <c r="B461" s="7">
        <v>45524</v>
      </c>
      <c r="C461" s="10">
        <v>0.52986111111111112</v>
      </c>
      <c r="D461" t="s">
        <v>1571</v>
      </c>
      <c r="E461" t="s">
        <v>11</v>
      </c>
      <c r="F461">
        <v>52</v>
      </c>
      <c r="G461" t="s">
        <v>563</v>
      </c>
      <c r="H461" t="s">
        <v>1177</v>
      </c>
      <c r="I461" t="s">
        <v>2040</v>
      </c>
      <c r="J461">
        <v>3</v>
      </c>
      <c r="K461">
        <v>56</v>
      </c>
      <c r="L461" t="b">
        <v>1</v>
      </c>
      <c r="M461" t="s">
        <v>24</v>
      </c>
      <c r="N461" t="s">
        <v>15</v>
      </c>
    </row>
    <row r="462" spans="1:14" x14ac:dyDescent="0.25">
      <c r="A462" t="s">
        <v>1572</v>
      </c>
      <c r="B462" s="7">
        <v>45530</v>
      </c>
      <c r="C462" s="10">
        <v>0.88055555555555554</v>
      </c>
      <c r="D462" t="s">
        <v>1573</v>
      </c>
      <c r="E462" t="s">
        <v>11</v>
      </c>
      <c r="F462">
        <v>55</v>
      </c>
      <c r="G462" t="s">
        <v>563</v>
      </c>
      <c r="H462" t="s">
        <v>1177</v>
      </c>
      <c r="I462" t="s">
        <v>2040</v>
      </c>
      <c r="J462">
        <v>8</v>
      </c>
      <c r="K462">
        <v>55</v>
      </c>
      <c r="L462" t="b">
        <v>1</v>
      </c>
      <c r="M462" t="s">
        <v>24</v>
      </c>
      <c r="N462" t="s">
        <v>15</v>
      </c>
    </row>
    <row r="463" spans="1:14" x14ac:dyDescent="0.25">
      <c r="A463" t="s">
        <v>1574</v>
      </c>
      <c r="B463" s="7">
        <v>45506</v>
      </c>
      <c r="C463" s="10">
        <v>0.78611111111111109</v>
      </c>
      <c r="D463" t="s">
        <v>1575</v>
      </c>
      <c r="E463" t="s">
        <v>11</v>
      </c>
      <c r="F463">
        <v>35</v>
      </c>
      <c r="G463" t="s">
        <v>408</v>
      </c>
      <c r="H463" t="s">
        <v>1177</v>
      </c>
      <c r="I463" t="s">
        <v>2040</v>
      </c>
      <c r="J463">
        <v>9</v>
      </c>
      <c r="K463">
        <v>42</v>
      </c>
      <c r="L463" t="b">
        <v>1</v>
      </c>
      <c r="M463" t="s">
        <v>39</v>
      </c>
      <c r="N463" t="s">
        <v>15</v>
      </c>
    </row>
    <row r="464" spans="1:14" x14ac:dyDescent="0.25">
      <c r="A464" t="s">
        <v>1576</v>
      </c>
      <c r="B464" s="7">
        <v>45527</v>
      </c>
      <c r="C464" s="10">
        <v>0.69027777777777777</v>
      </c>
      <c r="D464" t="s">
        <v>1577</v>
      </c>
      <c r="E464" t="s">
        <v>11</v>
      </c>
      <c r="F464">
        <v>56</v>
      </c>
      <c r="G464" t="s">
        <v>408</v>
      </c>
      <c r="H464" t="s">
        <v>1177</v>
      </c>
      <c r="I464" t="s">
        <v>2040</v>
      </c>
      <c r="J464">
        <v>10</v>
      </c>
      <c r="K464">
        <v>60</v>
      </c>
      <c r="L464" t="b">
        <v>1</v>
      </c>
      <c r="M464" t="s">
        <v>24</v>
      </c>
      <c r="N464" t="s">
        <v>15</v>
      </c>
    </row>
    <row r="465" spans="1:14" x14ac:dyDescent="0.25">
      <c r="A465" t="s">
        <v>1578</v>
      </c>
      <c r="B465" s="7">
        <v>45517</v>
      </c>
      <c r="C465" s="10">
        <v>0.16458333333333333</v>
      </c>
      <c r="D465" t="s">
        <v>1579</v>
      </c>
      <c r="E465" t="s">
        <v>11</v>
      </c>
      <c r="F465">
        <v>19</v>
      </c>
      <c r="G465" t="s">
        <v>12</v>
      </c>
      <c r="H465" t="s">
        <v>1177</v>
      </c>
      <c r="I465" t="s">
        <v>2041</v>
      </c>
      <c r="J465">
        <v>1</v>
      </c>
      <c r="K465">
        <v>52</v>
      </c>
      <c r="L465" t="b">
        <v>0</v>
      </c>
      <c r="M465" t="s">
        <v>17</v>
      </c>
      <c r="N465" t="s">
        <v>15</v>
      </c>
    </row>
    <row r="466" spans="1:14" x14ac:dyDescent="0.25">
      <c r="A466" t="s">
        <v>1580</v>
      </c>
      <c r="B466" s="7">
        <v>45169</v>
      </c>
      <c r="C466" s="10">
        <v>0.80833333333333335</v>
      </c>
      <c r="D466" t="s">
        <v>1581</v>
      </c>
      <c r="E466" t="s">
        <v>92</v>
      </c>
      <c r="F466">
        <v>48</v>
      </c>
      <c r="G466" t="s">
        <v>12</v>
      </c>
      <c r="H466" t="s">
        <v>1177</v>
      </c>
      <c r="I466" t="s">
        <v>2040</v>
      </c>
      <c r="J466">
        <v>5</v>
      </c>
      <c r="K466">
        <v>47</v>
      </c>
      <c r="L466" t="b">
        <v>1</v>
      </c>
      <c r="M466" t="s">
        <v>21</v>
      </c>
      <c r="N466" t="s">
        <v>15</v>
      </c>
    </row>
    <row r="467" spans="1:14" x14ac:dyDescent="0.25">
      <c r="A467" t="s">
        <v>1582</v>
      </c>
      <c r="B467" s="7">
        <v>45159</v>
      </c>
      <c r="C467" s="10">
        <v>0.40763888888888888</v>
      </c>
      <c r="D467" t="s">
        <v>1583</v>
      </c>
      <c r="E467" t="s">
        <v>92</v>
      </c>
      <c r="F467">
        <v>49</v>
      </c>
      <c r="G467" t="s">
        <v>12</v>
      </c>
      <c r="H467" t="s">
        <v>1177</v>
      </c>
      <c r="I467" t="s">
        <v>2040</v>
      </c>
      <c r="J467">
        <v>8</v>
      </c>
      <c r="K467">
        <v>43</v>
      </c>
      <c r="L467" t="b">
        <v>1</v>
      </c>
      <c r="M467" t="s">
        <v>21</v>
      </c>
      <c r="N467" t="s">
        <v>15</v>
      </c>
    </row>
    <row r="468" spans="1:14" x14ac:dyDescent="0.25">
      <c r="A468" t="s">
        <v>1588</v>
      </c>
      <c r="B468" s="7">
        <v>45513</v>
      </c>
      <c r="C468" s="10">
        <v>0.88055555555555554</v>
      </c>
      <c r="D468" t="s">
        <v>1589</v>
      </c>
      <c r="E468" t="s">
        <v>92</v>
      </c>
      <c r="F468">
        <v>11</v>
      </c>
      <c r="G468" t="s">
        <v>408</v>
      </c>
      <c r="H468" t="s">
        <v>870</v>
      </c>
      <c r="I468" t="s">
        <v>2041</v>
      </c>
      <c r="J468">
        <v>8</v>
      </c>
      <c r="K468">
        <v>34</v>
      </c>
      <c r="L468" t="b">
        <v>0</v>
      </c>
      <c r="M468" t="s">
        <v>17</v>
      </c>
      <c r="N468" t="s">
        <v>15</v>
      </c>
    </row>
    <row r="469" spans="1:14" x14ac:dyDescent="0.25">
      <c r="A469" t="s">
        <v>1590</v>
      </c>
      <c r="B469" s="7">
        <v>45162</v>
      </c>
      <c r="C469" s="10">
        <v>0.11597222222222223</v>
      </c>
      <c r="D469" t="s">
        <v>1591</v>
      </c>
      <c r="E469" t="s">
        <v>11</v>
      </c>
      <c r="F469">
        <v>20</v>
      </c>
      <c r="G469" t="s">
        <v>408</v>
      </c>
      <c r="H469" t="s">
        <v>870</v>
      </c>
      <c r="I469" t="s">
        <v>2041</v>
      </c>
      <c r="J469">
        <v>9</v>
      </c>
      <c r="K469">
        <v>55</v>
      </c>
      <c r="L469" t="b">
        <v>0</v>
      </c>
      <c r="M469" t="s">
        <v>17</v>
      </c>
      <c r="N469" t="s">
        <v>15</v>
      </c>
    </row>
    <row r="470" spans="1:14" x14ac:dyDescent="0.25">
      <c r="A470" t="s">
        <v>1592</v>
      </c>
      <c r="B470" s="7">
        <v>45147</v>
      </c>
      <c r="C470" s="10">
        <v>0.78680555555555554</v>
      </c>
      <c r="D470" t="s">
        <v>1593</v>
      </c>
      <c r="E470" t="s">
        <v>11</v>
      </c>
      <c r="F470">
        <v>60</v>
      </c>
      <c r="G470" t="s">
        <v>408</v>
      </c>
      <c r="H470" t="s">
        <v>870</v>
      </c>
      <c r="I470" t="s">
        <v>2040</v>
      </c>
      <c r="J470">
        <v>1</v>
      </c>
      <c r="K470">
        <v>43</v>
      </c>
      <c r="L470" t="b">
        <v>1</v>
      </c>
      <c r="M470" t="s">
        <v>24</v>
      </c>
      <c r="N470" t="s">
        <v>15</v>
      </c>
    </row>
    <row r="471" spans="1:14" x14ac:dyDescent="0.25">
      <c r="A471" t="s">
        <v>1594</v>
      </c>
      <c r="B471" s="7">
        <v>45535</v>
      </c>
      <c r="C471" s="10">
        <v>0.66874999999999996</v>
      </c>
      <c r="D471" t="s">
        <v>1595</v>
      </c>
      <c r="E471" t="s">
        <v>92</v>
      </c>
      <c r="F471">
        <v>24</v>
      </c>
      <c r="G471" t="s">
        <v>563</v>
      </c>
      <c r="H471" t="s">
        <v>870</v>
      </c>
      <c r="I471" t="s">
        <v>2041</v>
      </c>
      <c r="J471">
        <v>3</v>
      </c>
      <c r="K471">
        <v>53</v>
      </c>
      <c r="L471" t="b">
        <v>0</v>
      </c>
      <c r="M471" t="s">
        <v>25</v>
      </c>
      <c r="N471" t="s">
        <v>15</v>
      </c>
    </row>
    <row r="472" spans="1:14" x14ac:dyDescent="0.25">
      <c r="A472" t="s">
        <v>1597</v>
      </c>
      <c r="B472" s="7">
        <v>45522</v>
      </c>
      <c r="C472" s="10">
        <v>3.4027777777777775E-2</v>
      </c>
      <c r="D472" t="s">
        <v>1598</v>
      </c>
      <c r="E472" t="s">
        <v>11</v>
      </c>
      <c r="F472">
        <v>32</v>
      </c>
      <c r="G472" t="s">
        <v>563</v>
      </c>
      <c r="H472" t="s">
        <v>870</v>
      </c>
      <c r="I472" t="s">
        <v>2040</v>
      </c>
      <c r="J472">
        <v>3</v>
      </c>
      <c r="K472">
        <v>53</v>
      </c>
      <c r="L472" t="b">
        <v>1</v>
      </c>
      <c r="M472" t="s">
        <v>39</v>
      </c>
      <c r="N472" t="s">
        <v>15</v>
      </c>
    </row>
    <row r="473" spans="1:14" x14ac:dyDescent="0.25">
      <c r="A473" t="s">
        <v>1599</v>
      </c>
      <c r="B473" s="7">
        <v>45165</v>
      </c>
      <c r="C473" s="10">
        <v>0.43958333333333333</v>
      </c>
      <c r="D473" t="s">
        <v>1600</v>
      </c>
      <c r="E473" t="s">
        <v>11</v>
      </c>
      <c r="F473">
        <v>34</v>
      </c>
      <c r="G473" t="s">
        <v>563</v>
      </c>
      <c r="H473" t="s">
        <v>870</v>
      </c>
      <c r="I473" t="s">
        <v>2040</v>
      </c>
      <c r="J473">
        <v>5</v>
      </c>
      <c r="K473">
        <v>43</v>
      </c>
      <c r="L473" t="b">
        <v>1</v>
      </c>
      <c r="M473" t="s">
        <v>39</v>
      </c>
      <c r="N473" t="s">
        <v>15</v>
      </c>
    </row>
    <row r="474" spans="1:14" x14ac:dyDescent="0.25">
      <c r="A474" t="s">
        <v>1601</v>
      </c>
      <c r="B474" s="7">
        <v>45525</v>
      </c>
      <c r="C474" s="10">
        <v>0.14791666666666667</v>
      </c>
      <c r="D474" t="s">
        <v>1602</v>
      </c>
      <c r="E474" t="s">
        <v>11</v>
      </c>
      <c r="F474">
        <v>67</v>
      </c>
      <c r="G474" t="s">
        <v>563</v>
      </c>
      <c r="H474" t="s">
        <v>870</v>
      </c>
      <c r="I474" t="s">
        <v>2040</v>
      </c>
      <c r="J474">
        <v>5</v>
      </c>
      <c r="K474">
        <v>60</v>
      </c>
      <c r="L474" t="b">
        <v>1</v>
      </c>
      <c r="M474" t="s">
        <v>14</v>
      </c>
      <c r="N474" t="s">
        <v>15</v>
      </c>
    </row>
    <row r="475" spans="1:14" x14ac:dyDescent="0.25">
      <c r="A475" t="s">
        <v>1605</v>
      </c>
      <c r="B475" s="7">
        <v>45161</v>
      </c>
      <c r="C475" s="10">
        <v>0.99097222222222225</v>
      </c>
      <c r="D475" t="s">
        <v>1606</v>
      </c>
      <c r="E475" t="s">
        <v>11</v>
      </c>
      <c r="F475">
        <v>36</v>
      </c>
      <c r="G475" t="s">
        <v>563</v>
      </c>
      <c r="H475" t="s">
        <v>870</v>
      </c>
      <c r="I475" t="s">
        <v>2040</v>
      </c>
      <c r="J475">
        <v>10</v>
      </c>
      <c r="K475">
        <v>44</v>
      </c>
      <c r="L475" t="b">
        <v>1</v>
      </c>
      <c r="M475" t="s">
        <v>39</v>
      </c>
      <c r="N475" t="s">
        <v>15</v>
      </c>
    </row>
    <row r="476" spans="1:14" x14ac:dyDescent="0.25">
      <c r="A476" t="s">
        <v>1609</v>
      </c>
      <c r="B476" s="7">
        <v>45164</v>
      </c>
      <c r="C476" s="10">
        <v>0.35555555555555557</v>
      </c>
      <c r="D476" t="s">
        <v>1610</v>
      </c>
      <c r="E476" t="s">
        <v>11</v>
      </c>
      <c r="F476">
        <v>15</v>
      </c>
      <c r="G476" t="s">
        <v>667</v>
      </c>
      <c r="H476" t="s">
        <v>870</v>
      </c>
      <c r="I476" t="s">
        <v>2040</v>
      </c>
      <c r="J476">
        <v>2</v>
      </c>
      <c r="K476">
        <v>56</v>
      </c>
      <c r="L476" t="b">
        <v>1</v>
      </c>
      <c r="M476" t="s">
        <v>17</v>
      </c>
      <c r="N476" t="s">
        <v>15</v>
      </c>
    </row>
    <row r="477" spans="1:14" x14ac:dyDescent="0.25">
      <c r="A477" t="s">
        <v>1611</v>
      </c>
      <c r="B477" s="7">
        <v>45505</v>
      </c>
      <c r="C477" s="10">
        <v>0.44513888888888886</v>
      </c>
      <c r="D477" t="s">
        <v>1612</v>
      </c>
      <c r="E477" t="s">
        <v>11</v>
      </c>
      <c r="F477">
        <v>26</v>
      </c>
      <c r="G477" t="s">
        <v>667</v>
      </c>
      <c r="H477" t="s">
        <v>870</v>
      </c>
      <c r="I477" t="s">
        <v>2041</v>
      </c>
      <c r="J477">
        <v>3</v>
      </c>
      <c r="K477">
        <v>53</v>
      </c>
      <c r="L477" t="b">
        <v>0</v>
      </c>
      <c r="M477" t="s">
        <v>25</v>
      </c>
      <c r="N477" t="s">
        <v>15</v>
      </c>
    </row>
    <row r="478" spans="1:14" x14ac:dyDescent="0.25">
      <c r="A478" t="s">
        <v>1613</v>
      </c>
      <c r="B478" s="7">
        <v>45511</v>
      </c>
      <c r="C478" s="10">
        <v>0.31736111111111109</v>
      </c>
      <c r="D478" t="s">
        <v>1614</v>
      </c>
      <c r="E478" t="s">
        <v>11</v>
      </c>
      <c r="F478">
        <v>51</v>
      </c>
      <c r="G478" t="s">
        <v>835</v>
      </c>
      <c r="H478" t="s">
        <v>870</v>
      </c>
      <c r="I478" t="s">
        <v>2041</v>
      </c>
      <c r="J478">
        <v>3</v>
      </c>
      <c r="K478">
        <v>31</v>
      </c>
      <c r="L478" t="b">
        <v>0</v>
      </c>
      <c r="M478" t="s">
        <v>24</v>
      </c>
      <c r="N478" t="s">
        <v>15</v>
      </c>
    </row>
    <row r="479" spans="1:14" x14ac:dyDescent="0.25">
      <c r="A479" t="s">
        <v>1617</v>
      </c>
      <c r="B479" s="7">
        <v>45166</v>
      </c>
      <c r="C479" s="10">
        <v>0.32430555555555557</v>
      </c>
      <c r="D479" t="s">
        <v>1618</v>
      </c>
      <c r="E479" t="s">
        <v>92</v>
      </c>
      <c r="F479">
        <v>25</v>
      </c>
      <c r="G479" t="s">
        <v>667</v>
      </c>
      <c r="H479" t="s">
        <v>870</v>
      </c>
      <c r="I479" t="s">
        <v>2040</v>
      </c>
      <c r="J479">
        <v>2</v>
      </c>
      <c r="K479">
        <v>35</v>
      </c>
      <c r="L479" t="b">
        <v>1</v>
      </c>
      <c r="M479" t="s">
        <v>25</v>
      </c>
      <c r="N479" t="s">
        <v>15</v>
      </c>
    </row>
    <row r="480" spans="1:14" x14ac:dyDescent="0.25">
      <c r="A480" t="s">
        <v>1619</v>
      </c>
      <c r="B480" s="7">
        <v>45513</v>
      </c>
      <c r="C480" s="10">
        <v>7.2916666666666671E-2</v>
      </c>
      <c r="D480" t="s">
        <v>1620</v>
      </c>
      <c r="E480" t="s">
        <v>92</v>
      </c>
      <c r="F480">
        <v>54</v>
      </c>
      <c r="G480" t="s">
        <v>667</v>
      </c>
      <c r="H480" t="s">
        <v>870</v>
      </c>
      <c r="I480" t="s">
        <v>2040</v>
      </c>
      <c r="J480">
        <v>3</v>
      </c>
      <c r="K480">
        <v>44</v>
      </c>
      <c r="L480" t="b">
        <v>1</v>
      </c>
      <c r="M480" t="s">
        <v>24</v>
      </c>
      <c r="N480" t="s">
        <v>15</v>
      </c>
    </row>
    <row r="481" spans="1:14" x14ac:dyDescent="0.25">
      <c r="A481" t="s">
        <v>1633</v>
      </c>
      <c r="B481" s="7">
        <v>45150</v>
      </c>
      <c r="C481" s="10">
        <v>0.23680555555555555</v>
      </c>
      <c r="D481" t="s">
        <v>1634</v>
      </c>
      <c r="E481" t="s">
        <v>11</v>
      </c>
      <c r="F481">
        <v>42</v>
      </c>
      <c r="G481" t="s">
        <v>835</v>
      </c>
      <c r="H481" t="s">
        <v>870</v>
      </c>
      <c r="I481" t="s">
        <v>2040</v>
      </c>
      <c r="J481">
        <v>9</v>
      </c>
      <c r="K481">
        <v>49</v>
      </c>
      <c r="L481" t="b">
        <v>1</v>
      </c>
      <c r="M481" t="s">
        <v>21</v>
      </c>
      <c r="N481" t="s">
        <v>15</v>
      </c>
    </row>
    <row r="482" spans="1:14" x14ac:dyDescent="0.25">
      <c r="A482" t="s">
        <v>1635</v>
      </c>
      <c r="B482" s="7">
        <v>45535</v>
      </c>
      <c r="C482" s="10">
        <v>0.96736111111111112</v>
      </c>
      <c r="D482" t="s">
        <v>1636</v>
      </c>
      <c r="E482" t="s">
        <v>11</v>
      </c>
      <c r="F482">
        <v>29</v>
      </c>
      <c r="G482" t="s">
        <v>784</v>
      </c>
      <c r="H482" t="s">
        <v>870</v>
      </c>
      <c r="I482" t="s">
        <v>2040</v>
      </c>
      <c r="J482">
        <v>9</v>
      </c>
      <c r="K482">
        <v>38</v>
      </c>
      <c r="L482" t="b">
        <v>1</v>
      </c>
      <c r="M482" t="s">
        <v>25</v>
      </c>
      <c r="N482" t="s">
        <v>15</v>
      </c>
    </row>
    <row r="483" spans="1:14" x14ac:dyDescent="0.25">
      <c r="A483" t="s">
        <v>1637</v>
      </c>
      <c r="B483" s="7">
        <v>45519</v>
      </c>
      <c r="C483" s="10">
        <v>0.29236111111111113</v>
      </c>
      <c r="D483" t="s">
        <v>1638</v>
      </c>
      <c r="E483" t="s">
        <v>11</v>
      </c>
      <c r="F483">
        <v>14</v>
      </c>
      <c r="G483" t="s">
        <v>239</v>
      </c>
      <c r="H483" t="s">
        <v>870</v>
      </c>
      <c r="I483" t="s">
        <v>2041</v>
      </c>
      <c r="J483">
        <v>7</v>
      </c>
      <c r="K483">
        <v>60</v>
      </c>
      <c r="L483" t="b">
        <v>0</v>
      </c>
      <c r="M483" t="s">
        <v>17</v>
      </c>
      <c r="N483" t="s">
        <v>15</v>
      </c>
    </row>
    <row r="484" spans="1:14" x14ac:dyDescent="0.25">
      <c r="A484" t="s">
        <v>1639</v>
      </c>
      <c r="B484" s="7">
        <v>45526</v>
      </c>
      <c r="C484" s="10">
        <v>0.93611111111111112</v>
      </c>
      <c r="D484" t="s">
        <v>1640</v>
      </c>
      <c r="E484" t="s">
        <v>92</v>
      </c>
      <c r="F484">
        <v>8</v>
      </c>
      <c r="G484" t="s">
        <v>239</v>
      </c>
      <c r="H484" t="s">
        <v>870</v>
      </c>
      <c r="I484" t="s">
        <v>2041</v>
      </c>
      <c r="J484">
        <v>2</v>
      </c>
      <c r="K484">
        <v>49</v>
      </c>
      <c r="L484" t="b">
        <v>0</v>
      </c>
      <c r="M484" t="s">
        <v>28</v>
      </c>
      <c r="N484" t="s">
        <v>15</v>
      </c>
    </row>
    <row r="485" spans="1:14" x14ac:dyDescent="0.25">
      <c r="A485" t="s">
        <v>1641</v>
      </c>
      <c r="B485" s="7">
        <v>45157</v>
      </c>
      <c r="C485" s="10">
        <v>0.50416666666666665</v>
      </c>
      <c r="D485" t="s">
        <v>1642</v>
      </c>
      <c r="E485" t="s">
        <v>92</v>
      </c>
      <c r="F485">
        <v>29</v>
      </c>
      <c r="G485" t="s">
        <v>239</v>
      </c>
      <c r="H485" t="s">
        <v>870</v>
      </c>
      <c r="I485" t="s">
        <v>2041</v>
      </c>
      <c r="J485">
        <v>4</v>
      </c>
      <c r="K485">
        <v>45</v>
      </c>
      <c r="L485" t="b">
        <v>0</v>
      </c>
      <c r="M485" t="s">
        <v>25</v>
      </c>
      <c r="N485" t="s">
        <v>15</v>
      </c>
    </row>
    <row r="486" spans="1:14" x14ac:dyDescent="0.25">
      <c r="A486" t="s">
        <v>1643</v>
      </c>
      <c r="B486" s="7">
        <v>45162</v>
      </c>
      <c r="C486" s="10">
        <v>0.78402777777777777</v>
      </c>
      <c r="D486" t="s">
        <v>1644</v>
      </c>
      <c r="E486" t="s">
        <v>92</v>
      </c>
      <c r="F486">
        <v>7</v>
      </c>
      <c r="G486" t="s">
        <v>239</v>
      </c>
      <c r="H486" t="s">
        <v>870</v>
      </c>
      <c r="I486" t="s">
        <v>2041</v>
      </c>
      <c r="J486">
        <v>5</v>
      </c>
      <c r="K486">
        <v>34</v>
      </c>
      <c r="L486" t="b">
        <v>0</v>
      </c>
      <c r="M486" t="s">
        <v>28</v>
      </c>
      <c r="N486" t="s">
        <v>15</v>
      </c>
    </row>
    <row r="487" spans="1:14" x14ac:dyDescent="0.25">
      <c r="A487" t="s">
        <v>1645</v>
      </c>
      <c r="B487" s="7">
        <v>45145</v>
      </c>
      <c r="C487" s="10">
        <v>4.3055555555555555E-2</v>
      </c>
      <c r="D487" t="s">
        <v>1646</v>
      </c>
      <c r="E487" t="s">
        <v>92</v>
      </c>
      <c r="F487">
        <v>37</v>
      </c>
      <c r="G487" t="s">
        <v>239</v>
      </c>
      <c r="H487" t="s">
        <v>870</v>
      </c>
      <c r="I487" t="s">
        <v>2040</v>
      </c>
      <c r="J487">
        <v>1</v>
      </c>
      <c r="K487">
        <v>58</v>
      </c>
      <c r="L487" t="b">
        <v>1</v>
      </c>
      <c r="M487" t="s">
        <v>39</v>
      </c>
      <c r="N487" t="s">
        <v>15</v>
      </c>
    </row>
    <row r="488" spans="1:14" x14ac:dyDescent="0.25">
      <c r="A488" t="s">
        <v>1655</v>
      </c>
      <c r="B488" s="7">
        <v>45505</v>
      </c>
      <c r="C488" s="10">
        <v>0.89166666666666672</v>
      </c>
      <c r="D488" t="s">
        <v>1656</v>
      </c>
      <c r="E488" t="s">
        <v>92</v>
      </c>
      <c r="F488">
        <v>17</v>
      </c>
      <c r="G488" t="s">
        <v>239</v>
      </c>
      <c r="H488" t="s">
        <v>870</v>
      </c>
      <c r="I488" t="s">
        <v>2040</v>
      </c>
      <c r="J488">
        <v>10</v>
      </c>
      <c r="K488">
        <v>58</v>
      </c>
      <c r="L488" t="b">
        <v>1</v>
      </c>
      <c r="M488" t="s">
        <v>17</v>
      </c>
      <c r="N488" t="s">
        <v>15</v>
      </c>
    </row>
    <row r="489" spans="1:14" x14ac:dyDescent="0.25">
      <c r="A489" t="s">
        <v>1665</v>
      </c>
      <c r="B489" s="7">
        <v>45159</v>
      </c>
      <c r="C489" s="10">
        <v>0.19930555555555557</v>
      </c>
      <c r="D489" t="s">
        <v>1666</v>
      </c>
      <c r="E489" t="s">
        <v>11</v>
      </c>
      <c r="F489">
        <v>35</v>
      </c>
      <c r="G489" t="s">
        <v>239</v>
      </c>
      <c r="H489" t="s">
        <v>870</v>
      </c>
      <c r="I489" t="s">
        <v>2040</v>
      </c>
      <c r="J489">
        <v>9</v>
      </c>
      <c r="K489">
        <v>35</v>
      </c>
      <c r="L489" t="b">
        <v>1</v>
      </c>
      <c r="M489" t="s">
        <v>39</v>
      </c>
      <c r="N489" t="s">
        <v>15</v>
      </c>
    </row>
    <row r="490" spans="1:14" x14ac:dyDescent="0.25">
      <c r="A490" t="s">
        <v>1667</v>
      </c>
      <c r="B490" s="7">
        <v>45161</v>
      </c>
      <c r="C490" s="10">
        <v>0.97291666666666665</v>
      </c>
      <c r="D490" t="s">
        <v>1668</v>
      </c>
      <c r="E490" t="s">
        <v>11</v>
      </c>
      <c r="F490">
        <v>32</v>
      </c>
      <c r="G490" t="s">
        <v>12</v>
      </c>
      <c r="H490" t="s">
        <v>870</v>
      </c>
      <c r="I490" t="s">
        <v>2041</v>
      </c>
      <c r="J490">
        <v>0</v>
      </c>
      <c r="K490">
        <v>33</v>
      </c>
      <c r="L490" t="b">
        <v>0</v>
      </c>
      <c r="M490" t="s">
        <v>39</v>
      </c>
      <c r="N490" t="s">
        <v>15</v>
      </c>
    </row>
    <row r="491" spans="1:14" x14ac:dyDescent="0.25">
      <c r="A491" t="s">
        <v>1669</v>
      </c>
      <c r="B491" s="7">
        <v>45521</v>
      </c>
      <c r="C491" s="10">
        <v>0.53541666666666665</v>
      </c>
      <c r="D491" t="s">
        <v>1670</v>
      </c>
      <c r="E491" t="s">
        <v>11</v>
      </c>
      <c r="F491">
        <v>73</v>
      </c>
      <c r="G491" t="s">
        <v>12</v>
      </c>
      <c r="H491" t="s">
        <v>870</v>
      </c>
      <c r="I491" t="s">
        <v>2041</v>
      </c>
      <c r="J491">
        <v>6</v>
      </c>
      <c r="K491">
        <v>53</v>
      </c>
      <c r="L491" t="b">
        <v>0</v>
      </c>
      <c r="M491" t="s">
        <v>16</v>
      </c>
      <c r="N491" t="s">
        <v>15</v>
      </c>
    </row>
    <row r="492" spans="1:14" x14ac:dyDescent="0.25">
      <c r="A492" t="s">
        <v>1671</v>
      </c>
      <c r="B492" s="7">
        <v>45511</v>
      </c>
      <c r="C492" s="10">
        <v>0.42083333333333334</v>
      </c>
      <c r="D492" t="s">
        <v>1672</v>
      </c>
      <c r="E492" t="s">
        <v>11</v>
      </c>
      <c r="F492">
        <v>78</v>
      </c>
      <c r="G492" t="s">
        <v>12</v>
      </c>
      <c r="H492" t="s">
        <v>870</v>
      </c>
      <c r="I492" t="s">
        <v>2041</v>
      </c>
      <c r="J492">
        <v>8</v>
      </c>
      <c r="K492">
        <v>35</v>
      </c>
      <c r="L492" t="b">
        <v>0</v>
      </c>
      <c r="M492" t="s">
        <v>16</v>
      </c>
      <c r="N492" t="s">
        <v>15</v>
      </c>
    </row>
    <row r="493" spans="1:14" x14ac:dyDescent="0.25">
      <c r="A493" t="s">
        <v>1679</v>
      </c>
      <c r="B493" s="7">
        <v>45509</v>
      </c>
      <c r="C493" s="10">
        <v>0.55972222222222223</v>
      </c>
      <c r="D493" t="s">
        <v>1680</v>
      </c>
      <c r="E493" t="s">
        <v>11</v>
      </c>
      <c r="F493">
        <v>46</v>
      </c>
      <c r="G493" t="s">
        <v>12</v>
      </c>
      <c r="H493" t="s">
        <v>870</v>
      </c>
      <c r="I493" t="s">
        <v>2040</v>
      </c>
      <c r="J493">
        <v>5</v>
      </c>
      <c r="K493">
        <v>48</v>
      </c>
      <c r="L493" t="b">
        <v>1</v>
      </c>
      <c r="M493" t="s">
        <v>21</v>
      </c>
      <c r="N493" t="s">
        <v>15</v>
      </c>
    </row>
    <row r="494" spans="1:14" x14ac:dyDescent="0.25">
      <c r="A494" t="s">
        <v>1681</v>
      </c>
      <c r="B494" s="7">
        <v>45506</v>
      </c>
      <c r="C494" s="10">
        <v>0.92708333333333337</v>
      </c>
      <c r="D494" t="s">
        <v>1682</v>
      </c>
      <c r="E494" t="s">
        <v>11</v>
      </c>
      <c r="F494">
        <v>26</v>
      </c>
      <c r="G494" t="s">
        <v>12</v>
      </c>
      <c r="H494" t="s">
        <v>870</v>
      </c>
      <c r="I494" t="s">
        <v>2040</v>
      </c>
      <c r="J494">
        <v>7</v>
      </c>
      <c r="K494">
        <v>56</v>
      </c>
      <c r="L494" t="b">
        <v>1</v>
      </c>
      <c r="M494" t="s">
        <v>25</v>
      </c>
      <c r="N494" t="s">
        <v>15</v>
      </c>
    </row>
    <row r="495" spans="1:14" x14ac:dyDescent="0.25">
      <c r="A495" t="s">
        <v>1691</v>
      </c>
      <c r="B495" s="7">
        <v>45164</v>
      </c>
      <c r="C495" s="10">
        <v>0.47291666666666665</v>
      </c>
      <c r="D495" t="s">
        <v>1692</v>
      </c>
      <c r="E495" t="s">
        <v>92</v>
      </c>
      <c r="F495">
        <v>7</v>
      </c>
      <c r="G495" t="s">
        <v>12</v>
      </c>
      <c r="H495" t="s">
        <v>870</v>
      </c>
      <c r="I495" t="s">
        <v>2041</v>
      </c>
      <c r="J495">
        <v>5</v>
      </c>
      <c r="K495">
        <v>31</v>
      </c>
      <c r="L495" t="b">
        <v>0</v>
      </c>
      <c r="M495" t="s">
        <v>28</v>
      </c>
      <c r="N495" t="s">
        <v>15</v>
      </c>
    </row>
    <row r="496" spans="1:14" x14ac:dyDescent="0.25">
      <c r="A496" t="s">
        <v>1693</v>
      </c>
      <c r="B496" s="7">
        <v>45534</v>
      </c>
      <c r="C496" s="10">
        <v>0.27083333333333331</v>
      </c>
      <c r="D496" t="s">
        <v>1694</v>
      </c>
      <c r="E496" t="s">
        <v>92</v>
      </c>
      <c r="F496">
        <v>33</v>
      </c>
      <c r="G496" t="s">
        <v>12</v>
      </c>
      <c r="H496" t="s">
        <v>870</v>
      </c>
      <c r="I496" t="s">
        <v>2041</v>
      </c>
      <c r="J496">
        <v>2</v>
      </c>
      <c r="K496">
        <v>32</v>
      </c>
      <c r="L496" t="b">
        <v>0</v>
      </c>
      <c r="M496" t="s">
        <v>39</v>
      </c>
      <c r="N496" t="s">
        <v>15</v>
      </c>
    </row>
    <row r="497" spans="1:14" x14ac:dyDescent="0.25">
      <c r="A497" t="s">
        <v>1695</v>
      </c>
      <c r="B497" s="7">
        <v>45523</v>
      </c>
      <c r="C497" s="10">
        <v>0.15625</v>
      </c>
      <c r="D497" t="s">
        <v>1696</v>
      </c>
      <c r="E497" t="s">
        <v>92</v>
      </c>
      <c r="F497">
        <v>42</v>
      </c>
      <c r="G497" t="s">
        <v>12</v>
      </c>
      <c r="H497" t="s">
        <v>870</v>
      </c>
      <c r="I497" t="s">
        <v>2041</v>
      </c>
      <c r="J497">
        <v>4</v>
      </c>
      <c r="K497">
        <v>39</v>
      </c>
      <c r="L497" t="b">
        <v>0</v>
      </c>
      <c r="M497" t="s">
        <v>21</v>
      </c>
      <c r="N497" t="s">
        <v>15</v>
      </c>
    </row>
    <row r="498" spans="1:14" x14ac:dyDescent="0.25">
      <c r="A498" t="s">
        <v>1697</v>
      </c>
      <c r="B498" s="7">
        <v>45157</v>
      </c>
      <c r="C498" s="10">
        <v>0.98263888888888884</v>
      </c>
      <c r="D498" t="s">
        <v>1698</v>
      </c>
      <c r="E498" t="s">
        <v>92</v>
      </c>
      <c r="F498">
        <v>3</v>
      </c>
      <c r="G498" t="s">
        <v>12</v>
      </c>
      <c r="H498" t="s">
        <v>870</v>
      </c>
      <c r="I498" t="s">
        <v>2041</v>
      </c>
      <c r="J498">
        <v>5</v>
      </c>
      <c r="K498">
        <v>42</v>
      </c>
      <c r="L498" t="b">
        <v>0</v>
      </c>
      <c r="M498" t="s">
        <v>28</v>
      </c>
      <c r="N498" t="s">
        <v>15</v>
      </c>
    </row>
    <row r="499" spans="1:14" x14ac:dyDescent="0.25">
      <c r="A499" t="s">
        <v>1699</v>
      </c>
      <c r="B499" s="7">
        <v>45150</v>
      </c>
      <c r="C499" s="10">
        <v>0.91666666666666663</v>
      </c>
      <c r="D499" t="s">
        <v>1700</v>
      </c>
      <c r="E499" t="s">
        <v>92</v>
      </c>
      <c r="F499">
        <v>14</v>
      </c>
      <c r="G499" t="s">
        <v>12</v>
      </c>
      <c r="H499" t="s">
        <v>870</v>
      </c>
      <c r="I499" t="s">
        <v>2041</v>
      </c>
      <c r="J499">
        <v>7</v>
      </c>
      <c r="K499">
        <v>41</v>
      </c>
      <c r="L499" t="b">
        <v>0</v>
      </c>
      <c r="M499" t="s">
        <v>17</v>
      </c>
      <c r="N499" t="s">
        <v>15</v>
      </c>
    </row>
    <row r="500" spans="1:14" x14ac:dyDescent="0.25">
      <c r="A500" t="s">
        <v>1701</v>
      </c>
      <c r="B500" s="7">
        <v>45534</v>
      </c>
      <c r="C500" s="10">
        <v>0.11874999999999999</v>
      </c>
      <c r="D500" t="s">
        <v>1702</v>
      </c>
      <c r="E500" t="s">
        <v>92</v>
      </c>
      <c r="F500">
        <v>27</v>
      </c>
      <c r="G500" t="s">
        <v>12</v>
      </c>
      <c r="H500" t="s">
        <v>870</v>
      </c>
      <c r="I500" t="s">
        <v>2041</v>
      </c>
      <c r="J500">
        <v>9</v>
      </c>
      <c r="K500">
        <v>42</v>
      </c>
      <c r="L500" t="b">
        <v>0</v>
      </c>
      <c r="M500" t="s">
        <v>25</v>
      </c>
      <c r="N500" t="s">
        <v>15</v>
      </c>
    </row>
    <row r="501" spans="1:14" x14ac:dyDescent="0.25">
      <c r="A501" t="s">
        <v>1703</v>
      </c>
      <c r="B501" s="7">
        <v>45527</v>
      </c>
      <c r="C501" s="10">
        <v>0.93125000000000002</v>
      </c>
      <c r="D501" t="s">
        <v>1704</v>
      </c>
      <c r="E501" t="s">
        <v>92</v>
      </c>
      <c r="F501">
        <v>74</v>
      </c>
      <c r="G501" t="s">
        <v>12</v>
      </c>
      <c r="H501" t="s">
        <v>870</v>
      </c>
      <c r="I501" t="s">
        <v>2041</v>
      </c>
      <c r="J501">
        <v>10</v>
      </c>
      <c r="K501">
        <v>49</v>
      </c>
      <c r="L501" t="b">
        <v>0</v>
      </c>
      <c r="M501" t="s">
        <v>16</v>
      </c>
      <c r="N501" t="s">
        <v>15</v>
      </c>
    </row>
    <row r="502" spans="1:14" x14ac:dyDescent="0.25">
      <c r="A502" t="s">
        <v>1717</v>
      </c>
      <c r="B502" s="7">
        <v>45151</v>
      </c>
      <c r="C502" s="10">
        <v>0.99583333333333335</v>
      </c>
      <c r="D502" t="s">
        <v>1718</v>
      </c>
      <c r="E502" t="s">
        <v>92</v>
      </c>
      <c r="F502">
        <v>22</v>
      </c>
      <c r="G502" t="s">
        <v>12</v>
      </c>
      <c r="H502" t="s">
        <v>870</v>
      </c>
      <c r="I502" t="s">
        <v>2040</v>
      </c>
      <c r="J502">
        <v>10</v>
      </c>
      <c r="K502">
        <v>58</v>
      </c>
      <c r="L502" t="b">
        <v>1</v>
      </c>
      <c r="M502" t="s">
        <v>25</v>
      </c>
      <c r="N502" t="s">
        <v>15</v>
      </c>
    </row>
    <row r="503" spans="1:14" x14ac:dyDescent="0.25">
      <c r="A503" t="s">
        <v>1719</v>
      </c>
      <c r="B503" s="7">
        <v>45160</v>
      </c>
      <c r="C503" s="10">
        <v>5.2083333333333336E-2</v>
      </c>
      <c r="D503" t="s">
        <v>1720</v>
      </c>
      <c r="E503" t="s">
        <v>92</v>
      </c>
      <c r="F503">
        <v>12</v>
      </c>
      <c r="G503" t="s">
        <v>667</v>
      </c>
      <c r="H503" t="s">
        <v>13</v>
      </c>
      <c r="I503" t="s">
        <v>2041</v>
      </c>
      <c r="J503">
        <v>7</v>
      </c>
      <c r="K503">
        <v>34</v>
      </c>
      <c r="L503" t="b">
        <v>0</v>
      </c>
      <c r="M503" t="s">
        <v>17</v>
      </c>
      <c r="N503" t="s">
        <v>15</v>
      </c>
    </row>
    <row r="504" spans="1:14" x14ac:dyDescent="0.25">
      <c r="A504" t="s">
        <v>1721</v>
      </c>
      <c r="B504" s="7">
        <v>45158</v>
      </c>
      <c r="C504" s="10">
        <v>5.9027777777777776E-2</v>
      </c>
      <c r="D504" t="s">
        <v>1722</v>
      </c>
      <c r="E504" t="s">
        <v>92</v>
      </c>
      <c r="F504">
        <v>31</v>
      </c>
      <c r="G504" t="s">
        <v>667</v>
      </c>
      <c r="H504" t="s">
        <v>13</v>
      </c>
      <c r="I504" t="s">
        <v>2041</v>
      </c>
      <c r="J504">
        <v>0</v>
      </c>
      <c r="K504">
        <v>40</v>
      </c>
      <c r="L504" t="b">
        <v>0</v>
      </c>
      <c r="M504" t="s">
        <v>39</v>
      </c>
      <c r="N504" t="s">
        <v>15</v>
      </c>
    </row>
    <row r="505" spans="1:14" x14ac:dyDescent="0.25">
      <c r="A505" t="s">
        <v>1723</v>
      </c>
      <c r="B505" s="7">
        <v>45523</v>
      </c>
      <c r="C505" s="10">
        <v>9.5138888888888884E-2</v>
      </c>
      <c r="D505" t="s">
        <v>1724</v>
      </c>
      <c r="E505" t="s">
        <v>92</v>
      </c>
      <c r="F505">
        <v>43</v>
      </c>
      <c r="G505" t="s">
        <v>667</v>
      </c>
      <c r="H505" t="s">
        <v>13</v>
      </c>
      <c r="I505" t="s">
        <v>2041</v>
      </c>
      <c r="J505">
        <v>9</v>
      </c>
      <c r="K505">
        <v>47</v>
      </c>
      <c r="L505" t="b">
        <v>0</v>
      </c>
      <c r="M505" t="s">
        <v>21</v>
      </c>
      <c r="N505" t="s">
        <v>15</v>
      </c>
    </row>
    <row r="506" spans="1:14" x14ac:dyDescent="0.25">
      <c r="A506" t="s">
        <v>1725</v>
      </c>
      <c r="B506" s="7">
        <v>45528</v>
      </c>
      <c r="C506" s="10">
        <v>0.25138888888888888</v>
      </c>
      <c r="D506" t="s">
        <v>1726</v>
      </c>
      <c r="E506" t="s">
        <v>11</v>
      </c>
      <c r="F506">
        <v>17</v>
      </c>
      <c r="G506" t="s">
        <v>667</v>
      </c>
      <c r="H506" t="s">
        <v>13</v>
      </c>
      <c r="I506" t="s">
        <v>2041</v>
      </c>
      <c r="J506">
        <v>4</v>
      </c>
      <c r="K506">
        <v>48</v>
      </c>
      <c r="L506" t="b">
        <v>0</v>
      </c>
      <c r="M506" t="s">
        <v>17</v>
      </c>
      <c r="N506" t="s">
        <v>15</v>
      </c>
    </row>
    <row r="507" spans="1:14" x14ac:dyDescent="0.25">
      <c r="A507" t="s">
        <v>1727</v>
      </c>
      <c r="B507" s="7">
        <v>45168</v>
      </c>
      <c r="C507" s="10">
        <v>0.63749999999999996</v>
      </c>
      <c r="D507" t="s">
        <v>1728</v>
      </c>
      <c r="E507" t="s">
        <v>11</v>
      </c>
      <c r="F507">
        <v>24</v>
      </c>
      <c r="G507" t="s">
        <v>667</v>
      </c>
      <c r="H507" t="s">
        <v>13</v>
      </c>
      <c r="I507" t="s">
        <v>2041</v>
      </c>
      <c r="J507">
        <v>6</v>
      </c>
      <c r="K507">
        <v>51</v>
      </c>
      <c r="L507" t="b">
        <v>0</v>
      </c>
      <c r="M507" t="s">
        <v>25</v>
      </c>
      <c r="N507" t="s">
        <v>15</v>
      </c>
    </row>
    <row r="508" spans="1:14" x14ac:dyDescent="0.25">
      <c r="A508" t="s">
        <v>1729</v>
      </c>
      <c r="B508" s="7">
        <v>45506</v>
      </c>
      <c r="C508" s="10">
        <v>0.59513888888888888</v>
      </c>
      <c r="D508" t="s">
        <v>1730</v>
      </c>
      <c r="E508" t="s">
        <v>11</v>
      </c>
      <c r="F508">
        <v>35</v>
      </c>
      <c r="G508" t="s">
        <v>667</v>
      </c>
      <c r="H508" t="s">
        <v>13</v>
      </c>
      <c r="I508" t="s">
        <v>2041</v>
      </c>
      <c r="J508">
        <v>7</v>
      </c>
      <c r="K508">
        <v>32</v>
      </c>
      <c r="L508" t="b">
        <v>0</v>
      </c>
      <c r="M508" t="s">
        <v>39</v>
      </c>
      <c r="N508" t="s">
        <v>15</v>
      </c>
    </row>
    <row r="509" spans="1:14" x14ac:dyDescent="0.25">
      <c r="A509" t="s">
        <v>1749</v>
      </c>
      <c r="B509" s="7">
        <v>45156</v>
      </c>
      <c r="C509" s="10">
        <v>0.45763888888888887</v>
      </c>
      <c r="D509" t="s">
        <v>1750</v>
      </c>
      <c r="E509" t="s">
        <v>92</v>
      </c>
      <c r="F509">
        <v>20</v>
      </c>
      <c r="G509" t="s">
        <v>667</v>
      </c>
      <c r="H509" t="s">
        <v>13</v>
      </c>
      <c r="I509" t="s">
        <v>2040</v>
      </c>
      <c r="J509">
        <v>10</v>
      </c>
      <c r="K509">
        <v>56</v>
      </c>
      <c r="L509" t="b">
        <v>1</v>
      </c>
      <c r="M509" t="s">
        <v>17</v>
      </c>
      <c r="N509" t="s">
        <v>15</v>
      </c>
    </row>
    <row r="510" spans="1:14" x14ac:dyDescent="0.25">
      <c r="A510" t="s">
        <v>1767</v>
      </c>
      <c r="B510" s="7">
        <v>45145</v>
      </c>
      <c r="C510" s="10">
        <v>3.8194444444444448E-2</v>
      </c>
      <c r="D510" t="s">
        <v>1768</v>
      </c>
      <c r="E510" t="s">
        <v>92</v>
      </c>
      <c r="F510">
        <v>12</v>
      </c>
      <c r="G510" t="s">
        <v>563</v>
      </c>
      <c r="H510" t="s">
        <v>13</v>
      </c>
      <c r="I510" t="s">
        <v>2040</v>
      </c>
      <c r="J510">
        <v>2</v>
      </c>
      <c r="K510">
        <v>46</v>
      </c>
      <c r="L510" t="b">
        <v>1</v>
      </c>
      <c r="M510" t="s">
        <v>17</v>
      </c>
      <c r="N510" t="s">
        <v>15</v>
      </c>
    </row>
    <row r="511" spans="1:14" x14ac:dyDescent="0.25">
      <c r="A511" t="s">
        <v>1769</v>
      </c>
      <c r="B511" s="7">
        <v>45156</v>
      </c>
      <c r="C511" s="10">
        <v>0.40208333333333335</v>
      </c>
      <c r="D511" t="s">
        <v>1770</v>
      </c>
      <c r="E511" t="s">
        <v>92</v>
      </c>
      <c r="F511">
        <v>69</v>
      </c>
      <c r="G511" t="s">
        <v>563</v>
      </c>
      <c r="H511" t="s">
        <v>13</v>
      </c>
      <c r="I511" t="s">
        <v>2041</v>
      </c>
      <c r="J511">
        <v>4</v>
      </c>
      <c r="K511">
        <v>41</v>
      </c>
      <c r="L511" t="b">
        <v>0</v>
      </c>
      <c r="M511" t="s">
        <v>14</v>
      </c>
      <c r="N511" t="s">
        <v>15</v>
      </c>
    </row>
    <row r="512" spans="1:14" x14ac:dyDescent="0.25">
      <c r="A512" t="s">
        <v>1771</v>
      </c>
      <c r="B512" s="7">
        <v>45524</v>
      </c>
      <c r="C512" s="10">
        <v>0.43819444444444444</v>
      </c>
      <c r="D512" t="s">
        <v>1772</v>
      </c>
      <c r="E512" t="s">
        <v>92</v>
      </c>
      <c r="F512">
        <v>22</v>
      </c>
      <c r="G512" t="s">
        <v>563</v>
      </c>
      <c r="H512" t="s">
        <v>13</v>
      </c>
      <c r="I512" t="s">
        <v>2041</v>
      </c>
      <c r="J512">
        <v>5</v>
      </c>
      <c r="K512">
        <v>31</v>
      </c>
      <c r="L512" t="b">
        <v>0</v>
      </c>
      <c r="M512" t="s">
        <v>25</v>
      </c>
      <c r="N512" t="s">
        <v>15</v>
      </c>
    </row>
    <row r="513" spans="1:14" x14ac:dyDescent="0.25">
      <c r="A513" t="s">
        <v>1773</v>
      </c>
      <c r="B513" s="7">
        <v>45532</v>
      </c>
      <c r="C513" s="10">
        <v>0.15208333333333332</v>
      </c>
      <c r="D513" t="s">
        <v>1774</v>
      </c>
      <c r="E513" t="s">
        <v>92</v>
      </c>
      <c r="F513">
        <v>62</v>
      </c>
      <c r="G513" t="s">
        <v>563</v>
      </c>
      <c r="H513" t="s">
        <v>13</v>
      </c>
      <c r="I513" t="s">
        <v>2041</v>
      </c>
      <c r="J513">
        <v>9</v>
      </c>
      <c r="K513">
        <v>57</v>
      </c>
      <c r="L513" t="b">
        <v>0</v>
      </c>
      <c r="M513" t="s">
        <v>14</v>
      </c>
      <c r="N513" t="s">
        <v>15</v>
      </c>
    </row>
    <row r="514" spans="1:14" x14ac:dyDescent="0.25">
      <c r="A514" t="s">
        <v>1775</v>
      </c>
      <c r="B514" s="7">
        <v>45143</v>
      </c>
      <c r="C514" s="10">
        <v>7.013888888888889E-2</v>
      </c>
      <c r="D514" t="s">
        <v>1776</v>
      </c>
      <c r="E514" t="s">
        <v>11</v>
      </c>
      <c r="F514">
        <v>8</v>
      </c>
      <c r="G514" t="s">
        <v>563</v>
      </c>
      <c r="H514" t="s">
        <v>13</v>
      </c>
      <c r="I514" t="s">
        <v>2041</v>
      </c>
      <c r="J514">
        <v>6</v>
      </c>
      <c r="K514">
        <v>36</v>
      </c>
      <c r="L514" t="b">
        <v>0</v>
      </c>
      <c r="M514" t="s">
        <v>28</v>
      </c>
      <c r="N514" t="s">
        <v>15</v>
      </c>
    </row>
    <row r="515" spans="1:14" x14ac:dyDescent="0.25">
      <c r="A515" t="s">
        <v>1793</v>
      </c>
      <c r="B515" s="7">
        <v>45158</v>
      </c>
      <c r="C515" s="10">
        <v>0.88124999999999998</v>
      </c>
      <c r="D515" t="s">
        <v>1794</v>
      </c>
      <c r="E515" t="s">
        <v>92</v>
      </c>
      <c r="F515">
        <v>13</v>
      </c>
      <c r="G515" t="s">
        <v>784</v>
      </c>
      <c r="H515" t="s">
        <v>13</v>
      </c>
      <c r="I515" t="s">
        <v>2041</v>
      </c>
      <c r="J515">
        <v>0</v>
      </c>
      <c r="K515">
        <v>47</v>
      </c>
      <c r="L515" t="b">
        <v>0</v>
      </c>
      <c r="M515" t="s">
        <v>17</v>
      </c>
      <c r="N515" t="s">
        <v>15</v>
      </c>
    </row>
    <row r="516" spans="1:14" x14ac:dyDescent="0.25">
      <c r="A516" t="s">
        <v>1795</v>
      </c>
      <c r="B516" s="7">
        <v>45533</v>
      </c>
      <c r="C516" s="10">
        <v>0.51111111111111107</v>
      </c>
      <c r="D516" t="s">
        <v>1796</v>
      </c>
      <c r="E516" t="s">
        <v>92</v>
      </c>
      <c r="F516">
        <v>32</v>
      </c>
      <c r="G516" t="s">
        <v>784</v>
      </c>
      <c r="H516" t="s">
        <v>13</v>
      </c>
      <c r="I516" t="s">
        <v>2041</v>
      </c>
      <c r="J516">
        <v>6</v>
      </c>
      <c r="K516">
        <v>48</v>
      </c>
      <c r="L516" t="b">
        <v>0</v>
      </c>
      <c r="M516" t="s">
        <v>39</v>
      </c>
      <c r="N516" t="s">
        <v>15</v>
      </c>
    </row>
    <row r="517" spans="1:14" x14ac:dyDescent="0.25">
      <c r="A517" t="s">
        <v>1797</v>
      </c>
      <c r="B517" s="7">
        <v>45520</v>
      </c>
      <c r="C517" s="10">
        <v>0.58333333333333337</v>
      </c>
      <c r="D517" t="s">
        <v>1798</v>
      </c>
      <c r="E517" t="s">
        <v>92</v>
      </c>
      <c r="F517">
        <v>40</v>
      </c>
      <c r="G517" t="s">
        <v>784</v>
      </c>
      <c r="H517" t="s">
        <v>13</v>
      </c>
      <c r="I517" t="s">
        <v>2041</v>
      </c>
      <c r="J517">
        <v>9</v>
      </c>
      <c r="K517">
        <v>50</v>
      </c>
      <c r="L517" t="b">
        <v>0</v>
      </c>
      <c r="M517" t="s">
        <v>39</v>
      </c>
      <c r="N517" t="s">
        <v>15</v>
      </c>
    </row>
    <row r="518" spans="1:14" x14ac:dyDescent="0.25">
      <c r="A518" t="s">
        <v>1799</v>
      </c>
      <c r="B518" s="7">
        <v>45167</v>
      </c>
      <c r="C518" s="10">
        <v>0.65625</v>
      </c>
      <c r="D518" t="s">
        <v>1800</v>
      </c>
      <c r="E518" t="s">
        <v>11</v>
      </c>
      <c r="F518">
        <v>20</v>
      </c>
      <c r="G518" t="s">
        <v>784</v>
      </c>
      <c r="H518" t="s">
        <v>13</v>
      </c>
      <c r="I518" t="s">
        <v>2041</v>
      </c>
      <c r="J518">
        <v>4</v>
      </c>
      <c r="K518">
        <v>44</v>
      </c>
      <c r="L518" t="b">
        <v>0</v>
      </c>
      <c r="M518" t="s">
        <v>17</v>
      </c>
      <c r="N518" t="s">
        <v>15</v>
      </c>
    </row>
    <row r="519" spans="1:14" x14ac:dyDescent="0.25">
      <c r="A519" t="s">
        <v>1803</v>
      </c>
      <c r="B519" s="7">
        <v>45525</v>
      </c>
      <c r="C519" s="10">
        <v>0.3923611111111111</v>
      </c>
      <c r="D519" t="s">
        <v>1804</v>
      </c>
      <c r="E519" t="s">
        <v>92</v>
      </c>
      <c r="F519">
        <v>41</v>
      </c>
      <c r="G519" t="s">
        <v>784</v>
      </c>
      <c r="H519" t="s">
        <v>13</v>
      </c>
      <c r="I519" t="s">
        <v>2040</v>
      </c>
      <c r="J519">
        <v>4</v>
      </c>
      <c r="K519">
        <v>32</v>
      </c>
      <c r="L519" t="b">
        <v>1</v>
      </c>
      <c r="M519" t="s">
        <v>21</v>
      </c>
      <c r="N519" t="s">
        <v>15</v>
      </c>
    </row>
    <row r="520" spans="1:14" x14ac:dyDescent="0.25">
      <c r="A520" t="s">
        <v>1811</v>
      </c>
      <c r="B520" s="7">
        <v>45168</v>
      </c>
      <c r="C520" s="10">
        <v>0.96250000000000002</v>
      </c>
      <c r="D520" t="s">
        <v>1812</v>
      </c>
      <c r="E520" t="s">
        <v>11</v>
      </c>
      <c r="F520">
        <v>19</v>
      </c>
      <c r="G520" t="s">
        <v>784</v>
      </c>
      <c r="H520" t="s">
        <v>13</v>
      </c>
      <c r="I520" t="s">
        <v>2040</v>
      </c>
      <c r="J520">
        <v>3</v>
      </c>
      <c r="K520">
        <v>40</v>
      </c>
      <c r="L520" t="b">
        <v>1</v>
      </c>
      <c r="M520" t="s">
        <v>17</v>
      </c>
      <c r="N520" t="s">
        <v>15</v>
      </c>
    </row>
    <row r="521" spans="1:14" x14ac:dyDescent="0.25">
      <c r="A521" t="s">
        <v>1815</v>
      </c>
      <c r="B521" s="7">
        <v>45524</v>
      </c>
      <c r="C521" s="10">
        <v>0.24722222222222223</v>
      </c>
      <c r="D521" t="s">
        <v>1816</v>
      </c>
      <c r="E521" t="s">
        <v>11</v>
      </c>
      <c r="F521">
        <v>6</v>
      </c>
      <c r="G521" t="s">
        <v>784</v>
      </c>
      <c r="H521" t="s">
        <v>13</v>
      </c>
      <c r="I521" t="s">
        <v>2040</v>
      </c>
      <c r="J521">
        <v>5</v>
      </c>
      <c r="K521">
        <v>48</v>
      </c>
      <c r="L521" t="b">
        <v>1</v>
      </c>
      <c r="M521" t="s">
        <v>28</v>
      </c>
      <c r="N521" t="s">
        <v>15</v>
      </c>
    </row>
    <row r="522" spans="1:14" x14ac:dyDescent="0.25">
      <c r="A522" t="s">
        <v>1817</v>
      </c>
      <c r="B522" s="7">
        <v>45521</v>
      </c>
      <c r="C522" s="10">
        <v>0.14027777777777778</v>
      </c>
      <c r="D522" t="s">
        <v>1232</v>
      </c>
      <c r="E522" t="s">
        <v>11</v>
      </c>
      <c r="F522">
        <v>29</v>
      </c>
      <c r="G522" t="s">
        <v>784</v>
      </c>
      <c r="H522" t="s">
        <v>13</v>
      </c>
      <c r="I522" t="s">
        <v>2040</v>
      </c>
      <c r="J522">
        <v>6</v>
      </c>
      <c r="K522">
        <v>47</v>
      </c>
      <c r="L522" t="b">
        <v>1</v>
      </c>
      <c r="M522" t="s">
        <v>25</v>
      </c>
      <c r="N522" t="s">
        <v>15</v>
      </c>
    </row>
    <row r="523" spans="1:14" x14ac:dyDescent="0.25">
      <c r="A523" t="s">
        <v>1818</v>
      </c>
      <c r="B523" s="7">
        <v>45166</v>
      </c>
      <c r="C523" s="10">
        <v>0.25833333333333336</v>
      </c>
      <c r="D523" t="s">
        <v>1819</v>
      </c>
      <c r="E523" t="s">
        <v>92</v>
      </c>
      <c r="F523">
        <v>33</v>
      </c>
      <c r="G523" t="s">
        <v>835</v>
      </c>
      <c r="H523" t="s">
        <v>13</v>
      </c>
      <c r="I523" t="s">
        <v>2040</v>
      </c>
      <c r="J523">
        <v>5</v>
      </c>
      <c r="K523">
        <v>45</v>
      </c>
      <c r="L523" t="b">
        <v>1</v>
      </c>
      <c r="M523" t="s">
        <v>39</v>
      </c>
      <c r="N523" t="s">
        <v>15</v>
      </c>
    </row>
    <row r="524" spans="1:14" x14ac:dyDescent="0.25">
      <c r="A524" t="s">
        <v>1820</v>
      </c>
      <c r="B524" s="7">
        <v>45520</v>
      </c>
      <c r="C524" s="10">
        <v>0.82986111111111116</v>
      </c>
      <c r="D524" t="s">
        <v>1821</v>
      </c>
      <c r="E524" t="s">
        <v>11</v>
      </c>
      <c r="F524">
        <v>35</v>
      </c>
      <c r="G524" t="s">
        <v>835</v>
      </c>
      <c r="H524" t="s">
        <v>13</v>
      </c>
      <c r="I524" t="s">
        <v>2041</v>
      </c>
      <c r="J524">
        <v>6</v>
      </c>
      <c r="K524">
        <v>53</v>
      </c>
      <c r="L524" t="b">
        <v>0</v>
      </c>
      <c r="M524" t="s">
        <v>39</v>
      </c>
      <c r="N524" t="s">
        <v>15</v>
      </c>
    </row>
    <row r="525" spans="1:14" x14ac:dyDescent="0.25">
      <c r="A525" t="s">
        <v>1822</v>
      </c>
      <c r="B525" s="7">
        <v>45158</v>
      </c>
      <c r="C525" s="10">
        <v>0.48888888888888887</v>
      </c>
      <c r="D525" t="s">
        <v>1823</v>
      </c>
      <c r="E525" t="s">
        <v>11</v>
      </c>
      <c r="F525">
        <v>3</v>
      </c>
      <c r="G525" t="s">
        <v>835</v>
      </c>
      <c r="H525" t="s">
        <v>13</v>
      </c>
      <c r="I525" t="s">
        <v>2041</v>
      </c>
      <c r="J525">
        <v>10</v>
      </c>
      <c r="K525">
        <v>40</v>
      </c>
      <c r="L525" t="b">
        <v>0</v>
      </c>
      <c r="M525" t="s">
        <v>28</v>
      </c>
      <c r="N525" t="s">
        <v>15</v>
      </c>
    </row>
    <row r="526" spans="1:14" x14ac:dyDescent="0.25">
      <c r="A526" t="s">
        <v>1824</v>
      </c>
      <c r="B526" s="7">
        <v>45148</v>
      </c>
      <c r="C526" s="10">
        <v>0.52013888888888893</v>
      </c>
      <c r="D526" t="s">
        <v>1825</v>
      </c>
      <c r="E526" t="s">
        <v>92</v>
      </c>
      <c r="F526">
        <v>63</v>
      </c>
      <c r="G526" t="s">
        <v>835</v>
      </c>
      <c r="H526" t="s">
        <v>13</v>
      </c>
      <c r="I526" t="s">
        <v>2041</v>
      </c>
      <c r="J526">
        <v>1</v>
      </c>
      <c r="K526">
        <v>35</v>
      </c>
      <c r="L526" t="b">
        <v>0</v>
      </c>
      <c r="M526" t="s">
        <v>14</v>
      </c>
      <c r="N526" t="s">
        <v>15</v>
      </c>
    </row>
    <row r="527" spans="1:14" x14ac:dyDescent="0.25">
      <c r="A527" t="s">
        <v>1826</v>
      </c>
      <c r="B527" s="7">
        <v>45143</v>
      </c>
      <c r="C527" s="10">
        <v>4.027777777777778E-2</v>
      </c>
      <c r="D527" t="s">
        <v>1827</v>
      </c>
      <c r="E527" t="s">
        <v>11</v>
      </c>
      <c r="F527">
        <v>41</v>
      </c>
      <c r="G527" t="s">
        <v>835</v>
      </c>
      <c r="H527" t="s">
        <v>13</v>
      </c>
      <c r="I527" t="s">
        <v>2041</v>
      </c>
      <c r="J527">
        <v>1</v>
      </c>
      <c r="K527">
        <v>36</v>
      </c>
      <c r="L527" t="b">
        <v>0</v>
      </c>
      <c r="M527" t="s">
        <v>21</v>
      </c>
      <c r="N527" t="s">
        <v>15</v>
      </c>
    </row>
    <row r="528" spans="1:14" x14ac:dyDescent="0.25">
      <c r="A528" t="s">
        <v>1828</v>
      </c>
      <c r="B528" s="7">
        <v>45161</v>
      </c>
      <c r="C528" s="10">
        <v>0.64583333333333337</v>
      </c>
      <c r="D528" t="s">
        <v>1829</v>
      </c>
      <c r="E528" t="s">
        <v>11</v>
      </c>
      <c r="F528">
        <v>8</v>
      </c>
      <c r="G528" t="s">
        <v>835</v>
      </c>
      <c r="H528" t="s">
        <v>13</v>
      </c>
      <c r="I528" t="s">
        <v>2041</v>
      </c>
      <c r="J528">
        <v>8</v>
      </c>
      <c r="K528">
        <v>60</v>
      </c>
      <c r="L528" t="b">
        <v>0</v>
      </c>
      <c r="M528" t="s">
        <v>28</v>
      </c>
      <c r="N528" t="s">
        <v>15</v>
      </c>
    </row>
    <row r="529" spans="1:14" x14ac:dyDescent="0.25">
      <c r="A529" t="s">
        <v>1832</v>
      </c>
      <c r="B529" s="7">
        <v>45508</v>
      </c>
      <c r="C529" s="10">
        <v>0.11944444444444445</v>
      </c>
      <c r="D529" t="s">
        <v>1833</v>
      </c>
      <c r="E529" t="s">
        <v>92</v>
      </c>
      <c r="F529">
        <v>39</v>
      </c>
      <c r="G529" t="s">
        <v>835</v>
      </c>
      <c r="H529" t="s">
        <v>13</v>
      </c>
      <c r="I529" t="s">
        <v>2040</v>
      </c>
      <c r="J529">
        <v>2</v>
      </c>
      <c r="K529">
        <v>54</v>
      </c>
      <c r="L529" t="b">
        <v>1</v>
      </c>
      <c r="M529" t="s">
        <v>39</v>
      </c>
      <c r="N529" t="s">
        <v>15</v>
      </c>
    </row>
    <row r="530" spans="1:14" x14ac:dyDescent="0.25">
      <c r="A530" t="s">
        <v>1834</v>
      </c>
      <c r="B530" s="7">
        <v>45162</v>
      </c>
      <c r="C530" s="10">
        <v>0.56874999999999998</v>
      </c>
      <c r="D530" t="s">
        <v>1835</v>
      </c>
      <c r="E530" t="s">
        <v>92</v>
      </c>
      <c r="F530">
        <v>68</v>
      </c>
      <c r="G530" t="s">
        <v>835</v>
      </c>
      <c r="H530" t="s">
        <v>13</v>
      </c>
      <c r="I530" t="s">
        <v>2040</v>
      </c>
      <c r="J530">
        <v>7</v>
      </c>
      <c r="K530">
        <v>33</v>
      </c>
      <c r="L530" t="b">
        <v>1</v>
      </c>
      <c r="M530" t="s">
        <v>14</v>
      </c>
      <c r="N530" t="s">
        <v>15</v>
      </c>
    </row>
    <row r="531" spans="1:14" x14ac:dyDescent="0.25">
      <c r="A531" t="s">
        <v>1840</v>
      </c>
      <c r="B531" s="7">
        <v>45526</v>
      </c>
      <c r="C531" s="10">
        <v>0.27569444444444446</v>
      </c>
      <c r="D531" t="s">
        <v>1841</v>
      </c>
      <c r="E531" t="s">
        <v>92</v>
      </c>
      <c r="F531">
        <v>6</v>
      </c>
      <c r="G531" t="s">
        <v>408</v>
      </c>
      <c r="H531" t="s">
        <v>13</v>
      </c>
      <c r="I531" t="s">
        <v>2040</v>
      </c>
      <c r="J531">
        <v>1</v>
      </c>
      <c r="K531">
        <v>57</v>
      </c>
      <c r="L531" t="b">
        <v>1</v>
      </c>
      <c r="M531" t="s">
        <v>28</v>
      </c>
      <c r="N531" t="s">
        <v>15</v>
      </c>
    </row>
    <row r="532" spans="1:14" x14ac:dyDescent="0.25">
      <c r="A532" t="s">
        <v>1842</v>
      </c>
      <c r="B532" s="7">
        <v>45152</v>
      </c>
      <c r="C532" s="10">
        <v>0.17986111111111111</v>
      </c>
      <c r="D532" t="s">
        <v>1843</v>
      </c>
      <c r="E532" t="s">
        <v>92</v>
      </c>
      <c r="F532">
        <v>43</v>
      </c>
      <c r="G532" t="s">
        <v>408</v>
      </c>
      <c r="H532" t="s">
        <v>13</v>
      </c>
      <c r="I532" t="s">
        <v>2041</v>
      </c>
      <c r="J532">
        <v>5</v>
      </c>
      <c r="K532">
        <v>55</v>
      </c>
      <c r="L532" t="b">
        <v>0</v>
      </c>
      <c r="M532" t="s">
        <v>21</v>
      </c>
      <c r="N532" t="s">
        <v>15</v>
      </c>
    </row>
    <row r="533" spans="1:14" x14ac:dyDescent="0.25">
      <c r="A533" t="s">
        <v>1846</v>
      </c>
      <c r="B533" s="7">
        <v>45158</v>
      </c>
      <c r="C533" s="10">
        <v>0.18333333333333332</v>
      </c>
      <c r="D533" t="s">
        <v>1847</v>
      </c>
      <c r="E533" t="s">
        <v>92</v>
      </c>
      <c r="F533">
        <v>7</v>
      </c>
      <c r="G533" t="s">
        <v>408</v>
      </c>
      <c r="H533" t="s">
        <v>13</v>
      </c>
      <c r="I533" t="s">
        <v>2041</v>
      </c>
      <c r="J533">
        <v>7</v>
      </c>
      <c r="K533">
        <v>45</v>
      </c>
      <c r="L533" t="b">
        <v>0</v>
      </c>
      <c r="M533" t="s">
        <v>28</v>
      </c>
      <c r="N533" t="s">
        <v>15</v>
      </c>
    </row>
    <row r="534" spans="1:14" x14ac:dyDescent="0.25">
      <c r="A534" t="s">
        <v>1848</v>
      </c>
      <c r="B534" s="7">
        <v>45532</v>
      </c>
      <c r="C534" s="10">
        <v>0.87222222222222223</v>
      </c>
      <c r="D534" t="s">
        <v>1849</v>
      </c>
      <c r="E534" t="s">
        <v>92</v>
      </c>
      <c r="F534">
        <v>15</v>
      </c>
      <c r="G534" t="s">
        <v>408</v>
      </c>
      <c r="H534" t="s">
        <v>13</v>
      </c>
      <c r="I534" t="s">
        <v>2041</v>
      </c>
      <c r="J534">
        <v>8</v>
      </c>
      <c r="K534">
        <v>33</v>
      </c>
      <c r="L534" t="b">
        <v>0</v>
      </c>
      <c r="M534" t="s">
        <v>17</v>
      </c>
      <c r="N534" t="s">
        <v>15</v>
      </c>
    </row>
    <row r="535" spans="1:14" x14ac:dyDescent="0.25">
      <c r="A535" t="s">
        <v>1850</v>
      </c>
      <c r="B535" s="7">
        <v>45531</v>
      </c>
      <c r="C535" s="10">
        <v>0.82847222222222228</v>
      </c>
      <c r="D535" t="s">
        <v>1851</v>
      </c>
      <c r="E535" t="s">
        <v>11</v>
      </c>
      <c r="F535">
        <v>57</v>
      </c>
      <c r="G535" t="s">
        <v>408</v>
      </c>
      <c r="H535" t="s">
        <v>13</v>
      </c>
      <c r="I535" t="s">
        <v>2041</v>
      </c>
      <c r="J535">
        <v>4</v>
      </c>
      <c r="K535">
        <v>50</v>
      </c>
      <c r="L535" t="b">
        <v>0</v>
      </c>
      <c r="M535" t="s">
        <v>24</v>
      </c>
      <c r="N535" t="s">
        <v>15</v>
      </c>
    </row>
    <row r="536" spans="1:14" x14ac:dyDescent="0.25">
      <c r="A536" t="s">
        <v>1852</v>
      </c>
      <c r="B536" s="7">
        <v>45519</v>
      </c>
      <c r="C536" s="10">
        <v>0.92569444444444449</v>
      </c>
      <c r="D536" t="s">
        <v>1853</v>
      </c>
      <c r="E536" t="s">
        <v>11</v>
      </c>
      <c r="F536">
        <v>44</v>
      </c>
      <c r="G536" t="s">
        <v>408</v>
      </c>
      <c r="H536" t="s">
        <v>13</v>
      </c>
      <c r="I536" t="s">
        <v>2041</v>
      </c>
      <c r="J536">
        <v>6</v>
      </c>
      <c r="K536">
        <v>33</v>
      </c>
      <c r="L536" t="b">
        <v>0</v>
      </c>
      <c r="M536" t="s">
        <v>21</v>
      </c>
      <c r="N536" t="s">
        <v>15</v>
      </c>
    </row>
    <row r="537" spans="1:14" x14ac:dyDescent="0.25">
      <c r="A537" t="s">
        <v>1854</v>
      </c>
      <c r="B537" s="7">
        <v>45511</v>
      </c>
      <c r="C537" s="10">
        <v>0.56874999999999998</v>
      </c>
      <c r="D537" t="s">
        <v>1855</v>
      </c>
      <c r="E537" t="s">
        <v>92</v>
      </c>
      <c r="F537">
        <v>28</v>
      </c>
      <c r="G537" t="s">
        <v>408</v>
      </c>
      <c r="H537" t="s">
        <v>13</v>
      </c>
      <c r="I537" t="s">
        <v>2040</v>
      </c>
      <c r="J537">
        <v>0</v>
      </c>
      <c r="K537">
        <v>32</v>
      </c>
      <c r="L537" t="b">
        <v>1</v>
      </c>
      <c r="M537" t="s">
        <v>25</v>
      </c>
      <c r="N537" t="s">
        <v>15</v>
      </c>
    </row>
    <row r="538" spans="1:14" x14ac:dyDescent="0.25">
      <c r="A538" t="s">
        <v>1858</v>
      </c>
      <c r="B538" s="7">
        <v>45162</v>
      </c>
      <c r="C538" s="10">
        <v>0.65486111111111112</v>
      </c>
      <c r="D538" t="s">
        <v>1859</v>
      </c>
      <c r="E538" t="s">
        <v>92</v>
      </c>
      <c r="F538">
        <v>22</v>
      </c>
      <c r="G538" t="s">
        <v>408</v>
      </c>
      <c r="H538" t="s">
        <v>13</v>
      </c>
      <c r="I538" t="s">
        <v>2040</v>
      </c>
      <c r="J538">
        <v>0</v>
      </c>
      <c r="K538">
        <v>48</v>
      </c>
      <c r="L538" t="b">
        <v>1</v>
      </c>
      <c r="M538" t="s">
        <v>25</v>
      </c>
      <c r="N538" t="s">
        <v>15</v>
      </c>
    </row>
    <row r="539" spans="1:14" x14ac:dyDescent="0.25">
      <c r="A539" t="s">
        <v>1864</v>
      </c>
      <c r="B539" s="7">
        <v>45166</v>
      </c>
      <c r="C539" s="10">
        <v>0.97569444444444442</v>
      </c>
      <c r="D539" t="s">
        <v>1865</v>
      </c>
      <c r="E539" t="s">
        <v>92</v>
      </c>
      <c r="F539">
        <v>39</v>
      </c>
      <c r="G539" t="s">
        <v>408</v>
      </c>
      <c r="H539" t="s">
        <v>13</v>
      </c>
      <c r="I539" t="s">
        <v>2040</v>
      </c>
      <c r="J539">
        <v>4</v>
      </c>
      <c r="K539">
        <v>41</v>
      </c>
      <c r="L539" t="b">
        <v>1</v>
      </c>
      <c r="M539" t="s">
        <v>39</v>
      </c>
      <c r="N539" t="s">
        <v>15</v>
      </c>
    </row>
    <row r="540" spans="1:14" x14ac:dyDescent="0.25">
      <c r="A540" t="s">
        <v>1866</v>
      </c>
      <c r="B540" s="7">
        <v>45169</v>
      </c>
      <c r="C540" s="10">
        <v>0.95625000000000004</v>
      </c>
      <c r="D540" t="s">
        <v>1867</v>
      </c>
      <c r="E540" t="s">
        <v>92</v>
      </c>
      <c r="F540">
        <v>74</v>
      </c>
      <c r="G540" t="s">
        <v>408</v>
      </c>
      <c r="H540" t="s">
        <v>13</v>
      </c>
      <c r="I540" t="s">
        <v>2040</v>
      </c>
      <c r="J540">
        <v>5</v>
      </c>
      <c r="K540">
        <v>55</v>
      </c>
      <c r="L540" t="b">
        <v>1</v>
      </c>
      <c r="M540" t="s">
        <v>16</v>
      </c>
      <c r="N540" t="s">
        <v>15</v>
      </c>
    </row>
    <row r="541" spans="1:14" x14ac:dyDescent="0.25">
      <c r="A541" t="s">
        <v>1874</v>
      </c>
      <c r="B541" s="7">
        <v>45505</v>
      </c>
      <c r="C541" s="10">
        <v>0.71597222222222223</v>
      </c>
      <c r="D541" t="s">
        <v>1875</v>
      </c>
      <c r="E541" t="s">
        <v>92</v>
      </c>
      <c r="F541">
        <v>2</v>
      </c>
      <c r="G541" t="s">
        <v>408</v>
      </c>
      <c r="H541" t="s">
        <v>13</v>
      </c>
      <c r="I541" t="s">
        <v>2040</v>
      </c>
      <c r="J541">
        <v>8</v>
      </c>
      <c r="K541">
        <v>54</v>
      </c>
      <c r="L541" t="b">
        <v>1</v>
      </c>
      <c r="M541" t="s">
        <v>28</v>
      </c>
      <c r="N541" t="s">
        <v>15</v>
      </c>
    </row>
    <row r="542" spans="1:14" x14ac:dyDescent="0.25">
      <c r="A542" t="s">
        <v>1876</v>
      </c>
      <c r="B542" s="7">
        <v>45517</v>
      </c>
      <c r="C542" s="10">
        <v>0.96736111111111112</v>
      </c>
      <c r="D542" t="s">
        <v>1877</v>
      </c>
      <c r="E542" t="s">
        <v>92</v>
      </c>
      <c r="F542">
        <v>65</v>
      </c>
      <c r="G542" t="s">
        <v>408</v>
      </c>
      <c r="H542" t="s">
        <v>13</v>
      </c>
      <c r="I542" t="s">
        <v>2040</v>
      </c>
      <c r="J542">
        <v>10</v>
      </c>
      <c r="K542">
        <v>45</v>
      </c>
      <c r="L542" t="b">
        <v>1</v>
      </c>
      <c r="M542" t="s">
        <v>14</v>
      </c>
      <c r="N542" t="s">
        <v>15</v>
      </c>
    </row>
    <row r="543" spans="1:14" x14ac:dyDescent="0.25">
      <c r="A543" t="s">
        <v>1882</v>
      </c>
      <c r="B543" s="7">
        <v>45519</v>
      </c>
      <c r="C543" s="10">
        <v>0.4465277777777778</v>
      </c>
      <c r="D543" t="s">
        <v>1883</v>
      </c>
      <c r="E543" t="s">
        <v>11</v>
      </c>
      <c r="F543">
        <v>60</v>
      </c>
      <c r="G543" t="s">
        <v>408</v>
      </c>
      <c r="H543" t="s">
        <v>13</v>
      </c>
      <c r="I543" t="s">
        <v>2040</v>
      </c>
      <c r="J543">
        <v>6</v>
      </c>
      <c r="K543">
        <v>42</v>
      </c>
      <c r="L543" t="b">
        <v>1</v>
      </c>
      <c r="M543" t="s">
        <v>24</v>
      </c>
      <c r="N543" t="s">
        <v>15</v>
      </c>
    </row>
    <row r="544" spans="1:14" x14ac:dyDescent="0.25">
      <c r="A544" t="s">
        <v>1908</v>
      </c>
      <c r="B544" s="7">
        <v>45142</v>
      </c>
      <c r="C544" s="10">
        <v>0.34166666666666667</v>
      </c>
      <c r="D544" t="s">
        <v>1909</v>
      </c>
      <c r="E544" t="s">
        <v>92</v>
      </c>
      <c r="F544">
        <v>77</v>
      </c>
      <c r="G544" t="s">
        <v>239</v>
      </c>
      <c r="H544" t="s">
        <v>13</v>
      </c>
      <c r="I544" t="s">
        <v>2040</v>
      </c>
      <c r="J544">
        <v>8</v>
      </c>
      <c r="K544">
        <v>32</v>
      </c>
      <c r="L544" t="b">
        <v>1</v>
      </c>
      <c r="M544" t="s">
        <v>16</v>
      </c>
      <c r="N544" t="s">
        <v>15</v>
      </c>
    </row>
    <row r="545" spans="1:14" x14ac:dyDescent="0.25">
      <c r="A545" t="s">
        <v>1894</v>
      </c>
      <c r="B545" s="7">
        <v>45152</v>
      </c>
      <c r="C545" s="10">
        <v>0.83472222222222225</v>
      </c>
      <c r="D545" t="s">
        <v>1895</v>
      </c>
      <c r="E545" t="s">
        <v>92</v>
      </c>
      <c r="F545">
        <v>57</v>
      </c>
      <c r="G545" t="s">
        <v>239</v>
      </c>
      <c r="H545" t="s">
        <v>13</v>
      </c>
      <c r="I545" t="s">
        <v>2041</v>
      </c>
      <c r="J545">
        <v>4</v>
      </c>
      <c r="K545">
        <v>58</v>
      </c>
      <c r="L545" t="b">
        <v>0</v>
      </c>
      <c r="M545" t="s">
        <v>24</v>
      </c>
      <c r="N545" t="s">
        <v>15</v>
      </c>
    </row>
    <row r="546" spans="1:14" x14ac:dyDescent="0.25">
      <c r="A546" t="s">
        <v>1896</v>
      </c>
      <c r="B546" s="7">
        <v>45524</v>
      </c>
      <c r="C546" s="10">
        <v>0.75069444444444444</v>
      </c>
      <c r="D546" t="s">
        <v>1897</v>
      </c>
      <c r="E546" t="s">
        <v>92</v>
      </c>
      <c r="F546">
        <v>70</v>
      </c>
      <c r="G546" t="s">
        <v>239</v>
      </c>
      <c r="H546" t="s">
        <v>13</v>
      </c>
      <c r="I546" t="s">
        <v>2041</v>
      </c>
      <c r="J546">
        <v>5</v>
      </c>
      <c r="K546">
        <v>32</v>
      </c>
      <c r="L546" t="b">
        <v>0</v>
      </c>
      <c r="M546" t="s">
        <v>14</v>
      </c>
      <c r="N546" t="s">
        <v>15</v>
      </c>
    </row>
    <row r="547" spans="1:14" x14ac:dyDescent="0.25">
      <c r="A547" t="s">
        <v>1898</v>
      </c>
      <c r="B547" s="7">
        <v>45524</v>
      </c>
      <c r="C547" s="10">
        <v>0.85624999999999996</v>
      </c>
      <c r="D547" t="s">
        <v>1899</v>
      </c>
      <c r="E547" t="s">
        <v>92</v>
      </c>
      <c r="F547">
        <v>72</v>
      </c>
      <c r="G547" t="s">
        <v>239</v>
      </c>
      <c r="H547" t="s">
        <v>13</v>
      </c>
      <c r="I547" t="s">
        <v>2041</v>
      </c>
      <c r="J547">
        <v>10</v>
      </c>
      <c r="K547">
        <v>37</v>
      </c>
      <c r="L547" t="b">
        <v>0</v>
      </c>
      <c r="M547" t="s">
        <v>16</v>
      </c>
      <c r="N547" t="s">
        <v>15</v>
      </c>
    </row>
    <row r="548" spans="1:14" x14ac:dyDescent="0.25">
      <c r="A548" t="s">
        <v>1914</v>
      </c>
      <c r="B548" s="7">
        <v>45511</v>
      </c>
      <c r="C548" s="10">
        <v>0.72013888888888888</v>
      </c>
      <c r="D548" t="s">
        <v>1915</v>
      </c>
      <c r="E548" t="s">
        <v>11</v>
      </c>
      <c r="F548">
        <v>43</v>
      </c>
      <c r="G548" t="s">
        <v>239</v>
      </c>
      <c r="H548" t="s">
        <v>13</v>
      </c>
      <c r="I548" t="s">
        <v>2041</v>
      </c>
      <c r="J548">
        <v>0</v>
      </c>
      <c r="K548">
        <v>47</v>
      </c>
      <c r="L548" t="b">
        <v>0</v>
      </c>
      <c r="M548" t="s">
        <v>21</v>
      </c>
      <c r="N548" t="s">
        <v>15</v>
      </c>
    </row>
    <row r="549" spans="1:14" x14ac:dyDescent="0.25">
      <c r="A549" t="s">
        <v>1916</v>
      </c>
      <c r="B549" s="7">
        <v>45168</v>
      </c>
      <c r="C549" s="10">
        <v>0.9819444444444444</v>
      </c>
      <c r="D549" t="s">
        <v>1917</v>
      </c>
      <c r="E549" t="s">
        <v>11</v>
      </c>
      <c r="F549">
        <v>69</v>
      </c>
      <c r="G549" t="s">
        <v>239</v>
      </c>
      <c r="H549" t="s">
        <v>13</v>
      </c>
      <c r="I549" t="s">
        <v>2041</v>
      </c>
      <c r="J549">
        <v>4</v>
      </c>
      <c r="K549">
        <v>38</v>
      </c>
      <c r="L549" t="b">
        <v>0</v>
      </c>
      <c r="M549" t="s">
        <v>14</v>
      </c>
      <c r="N549" t="s">
        <v>15</v>
      </c>
    </row>
    <row r="550" spans="1:14" x14ac:dyDescent="0.25">
      <c r="A550" t="s">
        <v>1922</v>
      </c>
      <c r="B550" s="7">
        <v>45161</v>
      </c>
      <c r="C550" s="10">
        <v>0.73750000000000004</v>
      </c>
      <c r="D550" t="s">
        <v>1923</v>
      </c>
      <c r="E550" t="s">
        <v>11</v>
      </c>
      <c r="F550">
        <v>70</v>
      </c>
      <c r="G550" t="s">
        <v>239</v>
      </c>
      <c r="H550" t="s">
        <v>13</v>
      </c>
      <c r="I550" t="s">
        <v>2040</v>
      </c>
      <c r="J550">
        <v>9</v>
      </c>
      <c r="K550">
        <v>49</v>
      </c>
      <c r="L550" t="b">
        <v>1</v>
      </c>
      <c r="M550" t="s">
        <v>14</v>
      </c>
      <c r="N550" t="s">
        <v>15</v>
      </c>
    </row>
    <row r="551" spans="1:14" x14ac:dyDescent="0.25">
      <c r="A551" t="s">
        <v>1924</v>
      </c>
      <c r="B551" s="7">
        <v>45159</v>
      </c>
      <c r="C551" s="10">
        <v>0.83263888888888893</v>
      </c>
      <c r="D551" t="s">
        <v>1925</v>
      </c>
      <c r="E551" t="s">
        <v>11</v>
      </c>
      <c r="F551">
        <v>5</v>
      </c>
      <c r="G551" t="s">
        <v>239</v>
      </c>
      <c r="H551" t="s">
        <v>13</v>
      </c>
      <c r="I551" t="s">
        <v>2041</v>
      </c>
      <c r="J551">
        <v>1</v>
      </c>
      <c r="K551">
        <v>59</v>
      </c>
      <c r="L551" t="b">
        <v>0</v>
      </c>
      <c r="M551" t="s">
        <v>28</v>
      </c>
      <c r="N551" t="s">
        <v>15</v>
      </c>
    </row>
    <row r="552" spans="1:14" x14ac:dyDescent="0.25">
      <c r="A552" t="s">
        <v>1926</v>
      </c>
      <c r="B552" s="7">
        <v>45168</v>
      </c>
      <c r="C552" s="10">
        <v>0.32430555555555557</v>
      </c>
      <c r="D552" t="s">
        <v>1927</v>
      </c>
      <c r="E552" t="s">
        <v>11</v>
      </c>
      <c r="F552">
        <v>46</v>
      </c>
      <c r="G552" t="s">
        <v>239</v>
      </c>
      <c r="H552" t="s">
        <v>13</v>
      </c>
      <c r="I552" t="s">
        <v>2041</v>
      </c>
      <c r="J552">
        <v>1</v>
      </c>
      <c r="K552">
        <v>40</v>
      </c>
      <c r="L552" t="b">
        <v>0</v>
      </c>
      <c r="M552" t="s">
        <v>21</v>
      </c>
      <c r="N552" t="s">
        <v>15</v>
      </c>
    </row>
    <row r="553" spans="1:14" x14ac:dyDescent="0.25">
      <c r="A553" t="s">
        <v>1928</v>
      </c>
      <c r="B553" s="7">
        <v>45148</v>
      </c>
      <c r="C553" s="10">
        <v>0.78888888888888886</v>
      </c>
      <c r="D553" t="s">
        <v>1929</v>
      </c>
      <c r="E553" t="s">
        <v>11</v>
      </c>
      <c r="F553">
        <v>58</v>
      </c>
      <c r="G553" t="s">
        <v>239</v>
      </c>
      <c r="H553" t="s">
        <v>13</v>
      </c>
      <c r="I553" t="s">
        <v>2041</v>
      </c>
      <c r="J553">
        <v>4</v>
      </c>
      <c r="K553">
        <v>57</v>
      </c>
      <c r="L553" t="b">
        <v>0</v>
      </c>
      <c r="M553" t="s">
        <v>24</v>
      </c>
      <c r="N553" t="s">
        <v>15</v>
      </c>
    </row>
    <row r="554" spans="1:14" x14ac:dyDescent="0.25">
      <c r="A554" t="s">
        <v>1930</v>
      </c>
      <c r="B554" s="7">
        <v>45150</v>
      </c>
      <c r="C554" s="10">
        <v>2.013888888888889E-2</v>
      </c>
      <c r="D554" t="s">
        <v>1931</v>
      </c>
      <c r="E554" t="s">
        <v>11</v>
      </c>
      <c r="F554">
        <v>67</v>
      </c>
      <c r="G554" t="s">
        <v>239</v>
      </c>
      <c r="H554" t="s">
        <v>13</v>
      </c>
      <c r="I554" t="s">
        <v>2041</v>
      </c>
      <c r="J554">
        <v>7</v>
      </c>
      <c r="K554">
        <v>47</v>
      </c>
      <c r="L554" t="b">
        <v>0</v>
      </c>
      <c r="M554" t="s">
        <v>14</v>
      </c>
      <c r="N554" t="s">
        <v>15</v>
      </c>
    </row>
    <row r="555" spans="1:14" x14ac:dyDescent="0.25">
      <c r="A555" t="s">
        <v>1932</v>
      </c>
      <c r="B555" s="7">
        <v>45509</v>
      </c>
      <c r="C555" s="10">
        <v>0.11527777777777778</v>
      </c>
      <c r="D555" t="s">
        <v>1933</v>
      </c>
      <c r="E555" t="s">
        <v>11</v>
      </c>
      <c r="F555">
        <v>67</v>
      </c>
      <c r="G555" t="s">
        <v>239</v>
      </c>
      <c r="H555" t="s">
        <v>13</v>
      </c>
      <c r="I555" t="s">
        <v>2040</v>
      </c>
      <c r="J555">
        <v>0</v>
      </c>
      <c r="K555">
        <v>43</v>
      </c>
      <c r="L555" t="b">
        <v>1</v>
      </c>
      <c r="M555" t="s">
        <v>14</v>
      </c>
      <c r="N555" t="s">
        <v>15</v>
      </c>
    </row>
    <row r="556" spans="1:14" x14ac:dyDescent="0.25">
      <c r="A556" t="s">
        <v>1942</v>
      </c>
      <c r="B556" s="7">
        <v>45145</v>
      </c>
      <c r="C556" s="10">
        <v>0.9555555555555556</v>
      </c>
      <c r="D556" t="s">
        <v>1943</v>
      </c>
      <c r="E556" t="s">
        <v>11</v>
      </c>
      <c r="F556">
        <v>39</v>
      </c>
      <c r="G556" t="s">
        <v>12</v>
      </c>
      <c r="H556" t="s">
        <v>13</v>
      </c>
      <c r="I556" t="s">
        <v>2040</v>
      </c>
      <c r="J556">
        <v>5</v>
      </c>
      <c r="K556">
        <v>42</v>
      </c>
      <c r="L556" t="b">
        <v>1</v>
      </c>
      <c r="M556" t="s">
        <v>39</v>
      </c>
      <c r="N556" t="s">
        <v>15</v>
      </c>
    </row>
    <row r="557" spans="1:14" x14ac:dyDescent="0.25">
      <c r="A557" t="s">
        <v>1944</v>
      </c>
      <c r="B557" s="7">
        <v>45149</v>
      </c>
      <c r="C557" s="10">
        <v>0.31111111111111112</v>
      </c>
      <c r="D557" t="s">
        <v>1945</v>
      </c>
      <c r="E557" t="s">
        <v>11</v>
      </c>
      <c r="F557">
        <v>42</v>
      </c>
      <c r="G557" t="s">
        <v>12</v>
      </c>
      <c r="H557" t="s">
        <v>13</v>
      </c>
      <c r="I557" t="s">
        <v>2040</v>
      </c>
      <c r="J557">
        <v>1</v>
      </c>
      <c r="K557">
        <v>55</v>
      </c>
      <c r="L557" t="b">
        <v>1</v>
      </c>
      <c r="M557" t="s">
        <v>21</v>
      </c>
      <c r="N557" t="s">
        <v>15</v>
      </c>
    </row>
    <row r="558" spans="1:14" x14ac:dyDescent="0.25">
      <c r="A558" t="s">
        <v>1948</v>
      </c>
      <c r="B558" s="7">
        <v>45163</v>
      </c>
      <c r="C558" s="10">
        <v>0.31458333333333333</v>
      </c>
      <c r="D558" t="s">
        <v>1949</v>
      </c>
      <c r="E558" t="s">
        <v>11</v>
      </c>
      <c r="F558">
        <v>17</v>
      </c>
      <c r="G558" t="s">
        <v>12</v>
      </c>
      <c r="H558" t="s">
        <v>13</v>
      </c>
      <c r="I558" t="s">
        <v>2040</v>
      </c>
      <c r="J558">
        <v>1</v>
      </c>
      <c r="K558">
        <v>55</v>
      </c>
      <c r="L558" t="b">
        <v>1</v>
      </c>
      <c r="M558" t="s">
        <v>17</v>
      </c>
      <c r="N558" t="s">
        <v>15</v>
      </c>
    </row>
    <row r="559" spans="1:14" x14ac:dyDescent="0.25">
      <c r="A559" t="s">
        <v>1950</v>
      </c>
      <c r="B559" s="7">
        <v>45159</v>
      </c>
      <c r="C559" s="10">
        <v>0.20277777777777778</v>
      </c>
      <c r="D559" t="s">
        <v>1951</v>
      </c>
      <c r="E559" t="s">
        <v>11</v>
      </c>
      <c r="F559">
        <v>25</v>
      </c>
      <c r="G559" t="s">
        <v>12</v>
      </c>
      <c r="H559" t="s">
        <v>13</v>
      </c>
      <c r="I559" t="s">
        <v>2040</v>
      </c>
      <c r="J559">
        <v>1</v>
      </c>
      <c r="K559">
        <v>33</v>
      </c>
      <c r="L559" t="b">
        <v>1</v>
      </c>
      <c r="M559" t="s">
        <v>25</v>
      </c>
      <c r="N559" t="s">
        <v>15</v>
      </c>
    </row>
    <row r="560" spans="1:14" x14ac:dyDescent="0.25">
      <c r="A560" t="s">
        <v>1954</v>
      </c>
      <c r="B560" s="7">
        <v>45521</v>
      </c>
      <c r="C560" s="10">
        <v>0.9916666666666667</v>
      </c>
      <c r="D560" t="s">
        <v>1955</v>
      </c>
      <c r="E560" t="s">
        <v>11</v>
      </c>
      <c r="F560">
        <v>5</v>
      </c>
      <c r="G560" t="s">
        <v>12</v>
      </c>
      <c r="H560" t="s">
        <v>13</v>
      </c>
      <c r="I560" t="s">
        <v>2040</v>
      </c>
      <c r="J560">
        <v>2</v>
      </c>
      <c r="K560">
        <v>33</v>
      </c>
      <c r="L560" t="b">
        <v>1</v>
      </c>
      <c r="M560" t="s">
        <v>28</v>
      </c>
      <c r="N560" t="s">
        <v>15</v>
      </c>
    </row>
    <row r="561" spans="1:14" x14ac:dyDescent="0.25">
      <c r="A561" t="s">
        <v>1956</v>
      </c>
      <c r="B561" s="7">
        <v>45514</v>
      </c>
      <c r="C561" s="10">
        <v>0.29722222222222222</v>
      </c>
      <c r="D561" t="s">
        <v>1957</v>
      </c>
      <c r="E561" t="s">
        <v>11</v>
      </c>
      <c r="F561">
        <v>26</v>
      </c>
      <c r="G561" t="s">
        <v>12</v>
      </c>
      <c r="H561" t="s">
        <v>13</v>
      </c>
      <c r="I561" t="s">
        <v>2040</v>
      </c>
      <c r="J561">
        <v>2</v>
      </c>
      <c r="K561">
        <v>34</v>
      </c>
      <c r="L561" t="b">
        <v>1</v>
      </c>
      <c r="M561" t="s">
        <v>25</v>
      </c>
      <c r="N561" t="s">
        <v>15</v>
      </c>
    </row>
    <row r="562" spans="1:14" x14ac:dyDescent="0.25">
      <c r="A562" t="s">
        <v>1966</v>
      </c>
      <c r="B562" s="7">
        <v>45511</v>
      </c>
      <c r="C562" s="10">
        <v>0.55347222222222225</v>
      </c>
      <c r="D562" t="s">
        <v>1967</v>
      </c>
      <c r="E562" t="s">
        <v>11</v>
      </c>
      <c r="F562">
        <v>47</v>
      </c>
      <c r="G562" t="s">
        <v>12</v>
      </c>
      <c r="H562" t="s">
        <v>13</v>
      </c>
      <c r="I562" t="s">
        <v>2040</v>
      </c>
      <c r="J562">
        <v>9</v>
      </c>
      <c r="K562">
        <v>59</v>
      </c>
      <c r="L562" t="b">
        <v>1</v>
      </c>
      <c r="M562" t="s">
        <v>21</v>
      </c>
      <c r="N562" t="s">
        <v>15</v>
      </c>
    </row>
    <row r="563" spans="1:14" x14ac:dyDescent="0.25">
      <c r="A563" t="s">
        <v>1974</v>
      </c>
      <c r="B563" s="7">
        <v>45535</v>
      </c>
      <c r="C563" s="10">
        <v>0.99027777777777781</v>
      </c>
      <c r="D563" t="s">
        <v>1975</v>
      </c>
      <c r="E563" t="s">
        <v>92</v>
      </c>
      <c r="F563">
        <v>76</v>
      </c>
      <c r="G563" t="s">
        <v>12</v>
      </c>
      <c r="H563" t="s">
        <v>13</v>
      </c>
      <c r="I563" t="s">
        <v>2040</v>
      </c>
      <c r="J563">
        <v>10</v>
      </c>
      <c r="K563">
        <v>42</v>
      </c>
      <c r="L563" t="b">
        <v>1</v>
      </c>
      <c r="M563" t="s">
        <v>16</v>
      </c>
      <c r="N563" t="s">
        <v>15</v>
      </c>
    </row>
    <row r="564" spans="1:14" x14ac:dyDescent="0.25">
      <c r="A564" t="s">
        <v>1982</v>
      </c>
      <c r="B564" s="7">
        <v>45149</v>
      </c>
      <c r="C564" s="10">
        <v>0.67013888888888884</v>
      </c>
      <c r="D564" t="s">
        <v>1983</v>
      </c>
      <c r="E564" t="s">
        <v>92</v>
      </c>
      <c r="F564">
        <v>27</v>
      </c>
      <c r="G564" t="s">
        <v>12</v>
      </c>
      <c r="H564" t="s">
        <v>13</v>
      </c>
      <c r="I564" t="s">
        <v>2040</v>
      </c>
      <c r="J564">
        <v>2</v>
      </c>
      <c r="K564">
        <v>42</v>
      </c>
      <c r="L564" t="b">
        <v>1</v>
      </c>
      <c r="M564" t="s">
        <v>25</v>
      </c>
      <c r="N564" t="s">
        <v>15</v>
      </c>
    </row>
    <row r="565" spans="1:14" x14ac:dyDescent="0.25">
      <c r="A565" t="s">
        <v>1984</v>
      </c>
      <c r="B565" s="7">
        <v>45156</v>
      </c>
      <c r="C565" s="10">
        <v>0.68958333333333333</v>
      </c>
      <c r="D565" t="s">
        <v>1985</v>
      </c>
      <c r="E565" t="s">
        <v>92</v>
      </c>
      <c r="F565">
        <v>18</v>
      </c>
      <c r="G565" t="s">
        <v>12</v>
      </c>
      <c r="H565" t="s">
        <v>13</v>
      </c>
      <c r="I565" t="s">
        <v>2040</v>
      </c>
      <c r="J565">
        <v>2</v>
      </c>
      <c r="K565">
        <v>41</v>
      </c>
      <c r="L565" t="b">
        <v>1</v>
      </c>
      <c r="M565" t="s">
        <v>17</v>
      </c>
      <c r="N565" t="s">
        <v>15</v>
      </c>
    </row>
    <row r="566" spans="1:14" x14ac:dyDescent="0.25">
      <c r="A566" t="s">
        <v>1986</v>
      </c>
      <c r="B566" s="7">
        <v>45161</v>
      </c>
      <c r="C566" s="10">
        <v>0.1763888888888889</v>
      </c>
      <c r="D566" t="s">
        <v>1987</v>
      </c>
      <c r="E566" t="s">
        <v>92</v>
      </c>
      <c r="F566">
        <v>7</v>
      </c>
      <c r="G566" t="s">
        <v>12</v>
      </c>
      <c r="H566" t="s">
        <v>13</v>
      </c>
      <c r="I566" t="s">
        <v>2040</v>
      </c>
      <c r="J566">
        <v>2</v>
      </c>
      <c r="K566">
        <v>41</v>
      </c>
      <c r="L566" t="b">
        <v>1</v>
      </c>
      <c r="M566" t="s">
        <v>28</v>
      </c>
      <c r="N566" t="s">
        <v>15</v>
      </c>
    </row>
    <row r="567" spans="1:14" x14ac:dyDescent="0.25">
      <c r="A567" t="s">
        <v>1992</v>
      </c>
      <c r="B567" s="7">
        <v>45155</v>
      </c>
      <c r="C567" s="10">
        <v>0.19652777777777777</v>
      </c>
      <c r="D567" t="s">
        <v>1993</v>
      </c>
      <c r="E567" t="s">
        <v>92</v>
      </c>
      <c r="F567">
        <v>64</v>
      </c>
      <c r="G567" t="s">
        <v>12</v>
      </c>
      <c r="H567" t="s">
        <v>13</v>
      </c>
      <c r="I567" t="s">
        <v>2040</v>
      </c>
      <c r="J567">
        <v>7</v>
      </c>
      <c r="K567">
        <v>39</v>
      </c>
      <c r="L567" t="b">
        <v>1</v>
      </c>
      <c r="M567" t="s">
        <v>14</v>
      </c>
      <c r="N567" t="s">
        <v>15</v>
      </c>
    </row>
    <row r="568" spans="1:14" x14ac:dyDescent="0.25">
      <c r="A568" t="s">
        <v>1998</v>
      </c>
      <c r="B568" s="7">
        <v>45158</v>
      </c>
      <c r="C568" s="10">
        <v>0.37638888888888888</v>
      </c>
      <c r="D568" t="s">
        <v>1999</v>
      </c>
      <c r="E568" t="s">
        <v>92</v>
      </c>
      <c r="F568">
        <v>40</v>
      </c>
      <c r="G568" t="s">
        <v>12</v>
      </c>
      <c r="H568" t="s">
        <v>13</v>
      </c>
      <c r="I568" t="s">
        <v>2040</v>
      </c>
      <c r="J568">
        <v>9</v>
      </c>
      <c r="K568">
        <v>43</v>
      </c>
      <c r="L568" t="b">
        <v>1</v>
      </c>
      <c r="M568" t="s">
        <v>39</v>
      </c>
      <c r="N568" t="s">
        <v>15</v>
      </c>
    </row>
    <row r="569" spans="1:14" x14ac:dyDescent="0.25">
      <c r="A569" t="s">
        <v>2008</v>
      </c>
      <c r="B569" s="7">
        <v>45154</v>
      </c>
      <c r="C569" s="10">
        <v>0.90694444444444444</v>
      </c>
      <c r="D569" t="s">
        <v>2009</v>
      </c>
      <c r="E569" t="s">
        <v>92</v>
      </c>
      <c r="F569">
        <v>3</v>
      </c>
      <c r="G569" t="s">
        <v>12</v>
      </c>
      <c r="H569" t="s">
        <v>13</v>
      </c>
      <c r="I569" t="s">
        <v>2041</v>
      </c>
      <c r="J569">
        <v>3</v>
      </c>
      <c r="K569">
        <v>52</v>
      </c>
      <c r="L569" t="b">
        <v>0</v>
      </c>
      <c r="M569" t="s">
        <v>28</v>
      </c>
      <c r="N569" t="s">
        <v>15</v>
      </c>
    </row>
    <row r="570" spans="1:14" x14ac:dyDescent="0.25">
      <c r="A570" t="s">
        <v>2010</v>
      </c>
      <c r="B570" s="7">
        <v>45511</v>
      </c>
      <c r="C570" s="10">
        <v>0.3347222222222222</v>
      </c>
      <c r="D570" t="s">
        <v>2011</v>
      </c>
      <c r="E570" t="s">
        <v>92</v>
      </c>
      <c r="F570">
        <v>66</v>
      </c>
      <c r="G570" t="s">
        <v>12</v>
      </c>
      <c r="H570" t="s">
        <v>13</v>
      </c>
      <c r="I570" t="s">
        <v>2041</v>
      </c>
      <c r="J570">
        <v>2</v>
      </c>
      <c r="K570">
        <v>46</v>
      </c>
      <c r="L570" t="b">
        <v>0</v>
      </c>
      <c r="M570" t="s">
        <v>14</v>
      </c>
      <c r="N570" t="s">
        <v>15</v>
      </c>
    </row>
    <row r="571" spans="1:14" x14ac:dyDescent="0.25">
      <c r="A571" t="s">
        <v>2012</v>
      </c>
      <c r="B571" s="7">
        <v>45144</v>
      </c>
      <c r="C571" s="10">
        <v>9.0972222222222218E-2</v>
      </c>
      <c r="D571" t="s">
        <v>2013</v>
      </c>
      <c r="E571" t="s">
        <v>92</v>
      </c>
      <c r="F571">
        <v>72</v>
      </c>
      <c r="G571" t="s">
        <v>12</v>
      </c>
      <c r="H571" t="s">
        <v>13</v>
      </c>
      <c r="I571" t="s">
        <v>2041</v>
      </c>
      <c r="J571">
        <v>2</v>
      </c>
      <c r="K571">
        <v>46</v>
      </c>
      <c r="L571" t="b">
        <v>0</v>
      </c>
      <c r="M571" t="s">
        <v>16</v>
      </c>
      <c r="N571" t="s">
        <v>15</v>
      </c>
    </row>
    <row r="572" spans="1:14" x14ac:dyDescent="0.25">
      <c r="A572" t="s">
        <v>2014</v>
      </c>
      <c r="B572" s="7">
        <v>45510</v>
      </c>
      <c r="C572" s="10">
        <v>0.90486111111111112</v>
      </c>
      <c r="D572" t="s">
        <v>2015</v>
      </c>
      <c r="E572" t="s">
        <v>92</v>
      </c>
      <c r="F572">
        <v>71</v>
      </c>
      <c r="G572" t="s">
        <v>12</v>
      </c>
      <c r="H572" t="s">
        <v>13</v>
      </c>
      <c r="I572" t="s">
        <v>2041</v>
      </c>
      <c r="J572">
        <v>3</v>
      </c>
      <c r="K572">
        <v>38</v>
      </c>
      <c r="L572" t="b">
        <v>0</v>
      </c>
      <c r="M572" t="s">
        <v>16</v>
      </c>
      <c r="N572" t="s">
        <v>15</v>
      </c>
    </row>
    <row r="573" spans="1:14" x14ac:dyDescent="0.25">
      <c r="A573" t="s">
        <v>2016</v>
      </c>
      <c r="B573" s="7">
        <v>45162</v>
      </c>
      <c r="C573" s="10">
        <v>0.30763888888888891</v>
      </c>
      <c r="D573" t="s">
        <v>2017</v>
      </c>
      <c r="E573" t="s">
        <v>92</v>
      </c>
      <c r="F573">
        <v>19</v>
      </c>
      <c r="G573" t="s">
        <v>12</v>
      </c>
      <c r="H573" t="s">
        <v>13</v>
      </c>
      <c r="I573" t="s">
        <v>2041</v>
      </c>
      <c r="J573">
        <v>4</v>
      </c>
      <c r="K573">
        <v>60</v>
      </c>
      <c r="L573" t="b">
        <v>0</v>
      </c>
      <c r="M573" t="s">
        <v>17</v>
      </c>
      <c r="N573" t="s">
        <v>15</v>
      </c>
    </row>
    <row r="574" spans="1:14" x14ac:dyDescent="0.25">
      <c r="A574" t="s">
        <v>2018</v>
      </c>
      <c r="B574" s="7">
        <v>45505</v>
      </c>
      <c r="C574" s="10">
        <v>8.3333333333333329E-2</v>
      </c>
      <c r="D574" t="s">
        <v>2019</v>
      </c>
      <c r="E574" t="s">
        <v>92</v>
      </c>
      <c r="F574">
        <v>68</v>
      </c>
      <c r="G574" t="s">
        <v>12</v>
      </c>
      <c r="H574" t="s">
        <v>13</v>
      </c>
      <c r="I574" t="s">
        <v>2041</v>
      </c>
      <c r="J574">
        <v>4</v>
      </c>
      <c r="K574">
        <v>58</v>
      </c>
      <c r="L574" t="b">
        <v>0</v>
      </c>
      <c r="M574" t="s">
        <v>14</v>
      </c>
      <c r="N574" t="s">
        <v>15</v>
      </c>
    </row>
    <row r="575" spans="1:14" x14ac:dyDescent="0.25">
      <c r="A575" t="s">
        <v>2020</v>
      </c>
      <c r="B575" s="7">
        <v>45167</v>
      </c>
      <c r="C575" s="10">
        <v>0.8881944444444444</v>
      </c>
      <c r="D575" t="s">
        <v>2021</v>
      </c>
      <c r="E575" t="s">
        <v>92</v>
      </c>
      <c r="F575">
        <v>24</v>
      </c>
      <c r="G575" t="s">
        <v>12</v>
      </c>
      <c r="H575" t="s">
        <v>13</v>
      </c>
      <c r="I575" t="s">
        <v>2041</v>
      </c>
      <c r="J575">
        <v>5</v>
      </c>
      <c r="K575">
        <v>59</v>
      </c>
      <c r="L575" t="b">
        <v>0</v>
      </c>
      <c r="M575" t="s">
        <v>25</v>
      </c>
      <c r="N575" t="s">
        <v>15</v>
      </c>
    </row>
    <row r="576" spans="1:14" x14ac:dyDescent="0.25">
      <c r="A576" t="s">
        <v>2022</v>
      </c>
      <c r="B576" s="7">
        <v>45150</v>
      </c>
      <c r="C576" s="10">
        <v>0.97222222222222221</v>
      </c>
      <c r="D576" t="s">
        <v>2023</v>
      </c>
      <c r="E576" t="s">
        <v>92</v>
      </c>
      <c r="F576">
        <v>32</v>
      </c>
      <c r="G576" t="s">
        <v>12</v>
      </c>
      <c r="H576" t="s">
        <v>13</v>
      </c>
      <c r="I576" t="s">
        <v>2041</v>
      </c>
      <c r="J576">
        <v>6</v>
      </c>
      <c r="K576">
        <v>54</v>
      </c>
      <c r="L576" t="b">
        <v>0</v>
      </c>
      <c r="M576" t="s">
        <v>39</v>
      </c>
      <c r="N576" t="s">
        <v>15</v>
      </c>
    </row>
    <row r="577" spans="1:14" x14ac:dyDescent="0.25">
      <c r="A577" t="s">
        <v>2024</v>
      </c>
      <c r="B577" s="7">
        <v>45142</v>
      </c>
      <c r="C577" s="10">
        <v>1.1805555555555555E-2</v>
      </c>
      <c r="D577" t="s">
        <v>2025</v>
      </c>
      <c r="E577" t="s">
        <v>92</v>
      </c>
      <c r="F577">
        <v>28</v>
      </c>
      <c r="G577" t="s">
        <v>12</v>
      </c>
      <c r="H577" t="s">
        <v>13</v>
      </c>
      <c r="I577" t="s">
        <v>2041</v>
      </c>
      <c r="J577">
        <v>8</v>
      </c>
      <c r="K577">
        <v>50</v>
      </c>
      <c r="L577" t="b">
        <v>0</v>
      </c>
      <c r="M577" t="s">
        <v>25</v>
      </c>
      <c r="N577" t="s">
        <v>15</v>
      </c>
    </row>
    <row r="578" spans="1:14" x14ac:dyDescent="0.25">
      <c r="A578" t="s">
        <v>2026</v>
      </c>
      <c r="B578" s="7">
        <v>45532</v>
      </c>
      <c r="C578" s="10">
        <v>0.10069444444444445</v>
      </c>
      <c r="D578" t="s">
        <v>2027</v>
      </c>
      <c r="E578" t="s">
        <v>92</v>
      </c>
      <c r="F578">
        <v>56</v>
      </c>
      <c r="G578" t="s">
        <v>12</v>
      </c>
      <c r="H578" t="s">
        <v>13</v>
      </c>
      <c r="I578" t="s">
        <v>2041</v>
      </c>
      <c r="J578">
        <v>8</v>
      </c>
      <c r="K578">
        <v>33</v>
      </c>
      <c r="L578" t="b">
        <v>0</v>
      </c>
      <c r="M578" t="s">
        <v>24</v>
      </c>
      <c r="N578" t="s">
        <v>15</v>
      </c>
    </row>
    <row r="579" spans="1:14" x14ac:dyDescent="0.25">
      <c r="A579" t="s">
        <v>2028</v>
      </c>
      <c r="B579" s="7">
        <v>45166</v>
      </c>
      <c r="C579" s="10">
        <v>0.91388888888888886</v>
      </c>
      <c r="D579" t="s">
        <v>2029</v>
      </c>
      <c r="E579" t="s">
        <v>92</v>
      </c>
      <c r="F579">
        <v>62</v>
      </c>
      <c r="G579" t="s">
        <v>12</v>
      </c>
      <c r="H579" t="s">
        <v>13</v>
      </c>
      <c r="I579" t="s">
        <v>2041</v>
      </c>
      <c r="J579">
        <v>10</v>
      </c>
      <c r="K579">
        <v>56</v>
      </c>
      <c r="L579" t="b">
        <v>0</v>
      </c>
      <c r="M579" t="s">
        <v>14</v>
      </c>
      <c r="N579" t="s">
        <v>15</v>
      </c>
    </row>
    <row r="580" spans="1:14" x14ac:dyDescent="0.25">
      <c r="A580" t="s">
        <v>2030</v>
      </c>
      <c r="B580" s="7">
        <v>45535</v>
      </c>
      <c r="C580" s="10">
        <v>0.27638888888888891</v>
      </c>
      <c r="D580" t="s">
        <v>2031</v>
      </c>
      <c r="E580" t="s">
        <v>11</v>
      </c>
      <c r="F580">
        <v>26</v>
      </c>
      <c r="G580" t="s">
        <v>12</v>
      </c>
      <c r="H580" t="s">
        <v>13</v>
      </c>
      <c r="I580" t="s">
        <v>2041</v>
      </c>
      <c r="J580">
        <v>7</v>
      </c>
      <c r="K580">
        <v>59</v>
      </c>
      <c r="L580" t="b">
        <v>0</v>
      </c>
      <c r="M580" t="s">
        <v>25</v>
      </c>
      <c r="N580" t="s">
        <v>15</v>
      </c>
    </row>
    <row r="581" spans="1:14" x14ac:dyDescent="0.25">
      <c r="A581" t="s">
        <v>2032</v>
      </c>
      <c r="B581" s="7">
        <v>45506</v>
      </c>
      <c r="C581" s="10">
        <v>0.79722222222222228</v>
      </c>
      <c r="D581" t="s">
        <v>2033</v>
      </c>
      <c r="E581" t="s">
        <v>11</v>
      </c>
      <c r="F581">
        <v>27</v>
      </c>
      <c r="G581" t="s">
        <v>12</v>
      </c>
      <c r="H581" t="s">
        <v>13</v>
      </c>
      <c r="I581" t="s">
        <v>2041</v>
      </c>
      <c r="J581">
        <v>2</v>
      </c>
      <c r="K581">
        <v>44</v>
      </c>
      <c r="L581" t="b">
        <v>0</v>
      </c>
      <c r="M581" t="s">
        <v>25</v>
      </c>
      <c r="N581" t="s">
        <v>15</v>
      </c>
    </row>
    <row r="582" spans="1:14" x14ac:dyDescent="0.25">
      <c r="A582" t="s">
        <v>2034</v>
      </c>
      <c r="B582" s="7">
        <v>45165</v>
      </c>
      <c r="C582" s="10">
        <v>0.90972222222222221</v>
      </c>
      <c r="D582" t="s">
        <v>2035</v>
      </c>
      <c r="E582" t="s">
        <v>11</v>
      </c>
      <c r="F582">
        <v>57</v>
      </c>
      <c r="G582" t="s">
        <v>12</v>
      </c>
      <c r="H582" t="s">
        <v>13</v>
      </c>
      <c r="I582" t="s">
        <v>2041</v>
      </c>
      <c r="J582">
        <v>6</v>
      </c>
      <c r="K582">
        <v>56</v>
      </c>
      <c r="L582" t="b">
        <v>0</v>
      </c>
      <c r="M582" t="s">
        <v>24</v>
      </c>
      <c r="N582" t="s">
        <v>15</v>
      </c>
    </row>
    <row r="583" spans="1:14" x14ac:dyDescent="0.25">
      <c r="A583" t="s">
        <v>2036</v>
      </c>
      <c r="B583" s="7">
        <v>45158</v>
      </c>
      <c r="C583" s="10">
        <v>0.58194444444444449</v>
      </c>
      <c r="D583" t="s">
        <v>2037</v>
      </c>
      <c r="E583" t="s">
        <v>11</v>
      </c>
      <c r="F583">
        <v>75</v>
      </c>
      <c r="G583" t="s">
        <v>12</v>
      </c>
      <c r="H583" t="s">
        <v>13</v>
      </c>
      <c r="I583" t="s">
        <v>2041</v>
      </c>
      <c r="J583">
        <v>6</v>
      </c>
      <c r="K583">
        <v>39</v>
      </c>
      <c r="L583" t="b">
        <v>0</v>
      </c>
      <c r="M583" t="s">
        <v>16</v>
      </c>
      <c r="N583" t="s">
        <v>15</v>
      </c>
    </row>
    <row r="584" spans="1:14" x14ac:dyDescent="0.25">
      <c r="A584" t="s">
        <v>2038</v>
      </c>
      <c r="B584" s="7">
        <v>45524</v>
      </c>
      <c r="C584" s="10">
        <v>0.33750000000000002</v>
      </c>
      <c r="D584" t="s">
        <v>2039</v>
      </c>
      <c r="E584" t="s">
        <v>11</v>
      </c>
      <c r="F584">
        <v>11</v>
      </c>
      <c r="G584" t="s">
        <v>12</v>
      </c>
      <c r="H584" t="s">
        <v>13</v>
      </c>
      <c r="I584" t="s">
        <v>2041</v>
      </c>
      <c r="J584">
        <v>7</v>
      </c>
      <c r="K584">
        <v>34</v>
      </c>
      <c r="L584" t="b">
        <v>0</v>
      </c>
      <c r="M584" t="s">
        <v>17</v>
      </c>
      <c r="N584"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5B5F9-1715-4FD5-8BAF-43C4567F5C3F}">
  <dimension ref="A2:U58"/>
  <sheetViews>
    <sheetView topLeftCell="A28" workbookViewId="0">
      <selection activeCell="A47" sqref="A47"/>
    </sheetView>
  </sheetViews>
  <sheetFormatPr defaultRowHeight="15" x14ac:dyDescent="0.25"/>
  <cols>
    <col min="1" max="1" width="17.140625" customWidth="1"/>
    <col min="2" max="2" width="10.42578125" customWidth="1"/>
    <col min="3" max="3" width="9.5703125" customWidth="1"/>
    <col min="4" max="4" width="20.42578125" customWidth="1"/>
    <col min="5" max="5" width="25.140625" bestFit="1" customWidth="1"/>
    <col min="8" max="8" width="25.140625" bestFit="1" customWidth="1"/>
    <col min="9" max="9" width="17.28515625" customWidth="1"/>
    <col min="11" max="11" width="26.85546875" bestFit="1" customWidth="1"/>
  </cols>
  <sheetData>
    <row r="2" spans="1:21" x14ac:dyDescent="0.25">
      <c r="K2" s="5" t="s">
        <v>6</v>
      </c>
      <c r="L2" t="s">
        <v>1</v>
      </c>
      <c r="P2" s="5" t="s">
        <v>6</v>
      </c>
      <c r="Q2" t="s">
        <v>3</v>
      </c>
      <c r="T2" s="5" t="s">
        <v>6</v>
      </c>
      <c r="U2" t="s">
        <v>4</v>
      </c>
    </row>
    <row r="3" spans="1:21" x14ac:dyDescent="0.25">
      <c r="A3" t="s">
        <v>2</v>
      </c>
      <c r="K3" s="6" t="s">
        <v>2073</v>
      </c>
      <c r="L3" s="1">
        <v>17</v>
      </c>
      <c r="P3" s="6" t="s">
        <v>2073</v>
      </c>
      <c r="Q3" s="2">
        <v>39.117647058823529</v>
      </c>
      <c r="T3" s="6" t="s">
        <v>2073</v>
      </c>
      <c r="U3" s="2">
        <v>6.5</v>
      </c>
    </row>
    <row r="4" spans="1:21" x14ac:dyDescent="0.25">
      <c r="A4" t="s">
        <v>1</v>
      </c>
      <c r="K4" s="6" t="s">
        <v>2074</v>
      </c>
      <c r="L4" s="1">
        <v>18</v>
      </c>
      <c r="P4" s="6" t="s">
        <v>2074</v>
      </c>
      <c r="Q4" s="2">
        <v>33.611111111111114</v>
      </c>
      <c r="T4" s="6" t="s">
        <v>2074</v>
      </c>
      <c r="U4" s="2">
        <v>4.4000000000000004</v>
      </c>
    </row>
    <row r="5" spans="1:21" x14ac:dyDescent="0.25">
      <c r="A5" s="1">
        <v>422</v>
      </c>
      <c r="K5" s="6" t="s">
        <v>2075</v>
      </c>
      <c r="L5" s="1">
        <v>17</v>
      </c>
      <c r="P5" s="6" t="s">
        <v>2075</v>
      </c>
      <c r="Q5" s="2">
        <v>45.470588235294116</v>
      </c>
      <c r="T5" s="6" t="s">
        <v>2075</v>
      </c>
      <c r="U5" s="2">
        <v>6.166666666666667</v>
      </c>
    </row>
    <row r="6" spans="1:21" x14ac:dyDescent="0.25">
      <c r="K6" s="6" t="s">
        <v>2076</v>
      </c>
      <c r="L6" s="1">
        <v>17</v>
      </c>
      <c r="P6" s="6" t="s">
        <v>2076</v>
      </c>
      <c r="Q6" s="2">
        <v>30.294117647058822</v>
      </c>
      <c r="T6" s="6" t="s">
        <v>2076</v>
      </c>
      <c r="U6" s="2">
        <v>4.5</v>
      </c>
    </row>
    <row r="7" spans="1:21" x14ac:dyDescent="0.25">
      <c r="A7" t="s">
        <v>3</v>
      </c>
      <c r="K7" s="6" t="s">
        <v>2077</v>
      </c>
      <c r="L7" s="1">
        <v>16</v>
      </c>
      <c r="P7" s="6" t="s">
        <v>2077</v>
      </c>
      <c r="Q7" s="2">
        <v>31.875</v>
      </c>
      <c r="T7" s="6" t="s">
        <v>2077</v>
      </c>
      <c r="U7" s="2">
        <v>3</v>
      </c>
    </row>
    <row r="8" spans="1:21" x14ac:dyDescent="0.25">
      <c r="A8" s="2">
        <v>35.327014218009481</v>
      </c>
      <c r="K8" s="6" t="s">
        <v>2078</v>
      </c>
      <c r="L8" s="1">
        <v>9</v>
      </c>
      <c r="P8" s="6" t="s">
        <v>2078</v>
      </c>
      <c r="Q8" s="2">
        <v>34.777777777777779</v>
      </c>
      <c r="T8" s="6" t="s">
        <v>2078</v>
      </c>
      <c r="U8" s="2">
        <v>7.25</v>
      </c>
    </row>
    <row r="9" spans="1:21" x14ac:dyDescent="0.25">
      <c r="K9" s="6" t="s">
        <v>2079</v>
      </c>
      <c r="L9" s="1">
        <v>20</v>
      </c>
      <c r="P9" s="6" t="s">
        <v>2079</v>
      </c>
      <c r="Q9" s="2">
        <v>34.700000000000003</v>
      </c>
      <c r="T9" s="6" t="s">
        <v>2079</v>
      </c>
      <c r="U9" s="2">
        <v>5.2857142857142856</v>
      </c>
    </row>
    <row r="10" spans="1:21" x14ac:dyDescent="0.25">
      <c r="A10" t="s">
        <v>4</v>
      </c>
      <c r="K10" s="6" t="s">
        <v>2080</v>
      </c>
      <c r="L10" s="1">
        <v>12</v>
      </c>
      <c r="P10" s="6" t="s">
        <v>2080</v>
      </c>
      <c r="Q10" s="2">
        <v>41.5</v>
      </c>
      <c r="T10" s="6" t="s">
        <v>2080</v>
      </c>
      <c r="U10" s="2">
        <v>7.25</v>
      </c>
    </row>
    <row r="11" spans="1:21" x14ac:dyDescent="0.25">
      <c r="A11" s="3">
        <v>5.5210084033613445</v>
      </c>
      <c r="K11" s="6" t="s">
        <v>2081</v>
      </c>
      <c r="L11" s="1">
        <v>16</v>
      </c>
      <c r="P11" s="6" t="s">
        <v>2081</v>
      </c>
      <c r="Q11" s="2">
        <v>34.9375</v>
      </c>
      <c r="T11" s="6" t="s">
        <v>2081</v>
      </c>
      <c r="U11" s="2">
        <v>5.666666666666667</v>
      </c>
    </row>
    <row r="12" spans="1:21" x14ac:dyDescent="0.25">
      <c r="K12" s="6" t="s">
        <v>2082</v>
      </c>
      <c r="L12" s="1">
        <v>9</v>
      </c>
      <c r="P12" s="6" t="s">
        <v>2082</v>
      </c>
      <c r="Q12" s="2">
        <v>29.222222222222221</v>
      </c>
      <c r="T12" s="6" t="s">
        <v>2082</v>
      </c>
      <c r="U12" s="2">
        <v>8</v>
      </c>
    </row>
    <row r="13" spans="1:21" x14ac:dyDescent="0.25">
      <c r="K13" s="6" t="s">
        <v>2083</v>
      </c>
      <c r="L13" s="1">
        <v>17</v>
      </c>
      <c r="P13" s="6" t="s">
        <v>2083</v>
      </c>
      <c r="Q13" s="2">
        <v>31</v>
      </c>
      <c r="T13" s="6" t="s">
        <v>2083</v>
      </c>
      <c r="U13" s="2">
        <v>6</v>
      </c>
    </row>
    <row r="14" spans="1:21" ht="18.75" x14ac:dyDescent="0.3">
      <c r="A14" s="15" t="s">
        <v>2068</v>
      </c>
      <c r="B14" s="11">
        <f>GETPIVOTDATA("[Measures].[Distinct Count of Patient Id]",Pivot_analysis!$A$4)</f>
        <v>422</v>
      </c>
      <c r="K14" s="6" t="s">
        <v>2084</v>
      </c>
      <c r="L14" s="1">
        <v>16</v>
      </c>
      <c r="P14" s="6" t="s">
        <v>2084</v>
      </c>
      <c r="Q14" s="2">
        <v>37.3125</v>
      </c>
      <c r="T14" s="6" t="s">
        <v>2084</v>
      </c>
      <c r="U14" s="2">
        <v>3.6666666666666665</v>
      </c>
    </row>
    <row r="15" spans="1:21" ht="18.75" x14ac:dyDescent="0.3">
      <c r="A15" s="15" t="s">
        <v>2069</v>
      </c>
      <c r="B15" s="12">
        <f>GETPIVOTDATA("[Measures].[Average of Patient Waittime]",Pivot_analysis!$A$7)</f>
        <v>35.327014218009481</v>
      </c>
      <c r="K15" s="6" t="s">
        <v>2085</v>
      </c>
      <c r="L15" s="1">
        <v>17</v>
      </c>
      <c r="P15" s="6" t="s">
        <v>2085</v>
      </c>
      <c r="Q15" s="2">
        <v>35.647058823529413</v>
      </c>
      <c r="T15" s="6" t="s">
        <v>2085</v>
      </c>
      <c r="U15" s="2">
        <v>5.333333333333333</v>
      </c>
    </row>
    <row r="16" spans="1:21" ht="18.75" x14ac:dyDescent="0.3">
      <c r="A16" s="15" t="s">
        <v>2070</v>
      </c>
      <c r="B16" s="12">
        <f>GETPIVOTDATA("[Measures].[Average of Patient Satisfaction Score]",Pivot_analysis!$A$10)</f>
        <v>5.5210084033613445</v>
      </c>
      <c r="K16" s="6" t="s">
        <v>2086</v>
      </c>
      <c r="L16" s="1">
        <v>21</v>
      </c>
      <c r="P16" s="6" t="s">
        <v>2086</v>
      </c>
      <c r="Q16" s="2">
        <v>36.476190476190474</v>
      </c>
      <c r="T16" s="6" t="s">
        <v>2086</v>
      </c>
      <c r="U16" s="2">
        <v>6.1111111111111107</v>
      </c>
    </row>
    <row r="17" spans="1:21" x14ac:dyDescent="0.25">
      <c r="K17" s="6" t="s">
        <v>2087</v>
      </c>
      <c r="L17" s="1">
        <v>15</v>
      </c>
      <c r="P17" s="6" t="s">
        <v>2087</v>
      </c>
      <c r="Q17" s="2">
        <v>40.799999999999997</v>
      </c>
      <c r="T17" s="6" t="s">
        <v>2087</v>
      </c>
      <c r="U17" s="2">
        <v>6.5</v>
      </c>
    </row>
    <row r="18" spans="1:21" x14ac:dyDescent="0.25">
      <c r="A18" t="s">
        <v>0</v>
      </c>
      <c r="K18" s="6" t="s">
        <v>2088</v>
      </c>
      <c r="L18" s="1">
        <v>22</v>
      </c>
      <c r="P18" s="6" t="s">
        <v>2088</v>
      </c>
      <c r="Q18" s="2">
        <v>30.318181818181817</v>
      </c>
      <c r="T18" s="6" t="s">
        <v>2088</v>
      </c>
      <c r="U18" s="2">
        <v>5</v>
      </c>
    </row>
    <row r="19" spans="1:21" x14ac:dyDescent="0.25">
      <c r="K19" s="6" t="s">
        <v>2089</v>
      </c>
      <c r="L19" s="1">
        <v>14</v>
      </c>
      <c r="P19" s="6" t="s">
        <v>2089</v>
      </c>
      <c r="Q19" s="2">
        <v>35.714285714285715</v>
      </c>
      <c r="T19" s="6" t="s">
        <v>2089</v>
      </c>
      <c r="U19" s="2">
        <v>5.8</v>
      </c>
    </row>
    <row r="20" spans="1:21" x14ac:dyDescent="0.25">
      <c r="K20" s="6" t="s">
        <v>2090</v>
      </c>
      <c r="L20" s="1">
        <v>13</v>
      </c>
      <c r="P20" s="6" t="s">
        <v>2090</v>
      </c>
      <c r="Q20" s="2">
        <v>33.53846153846154</v>
      </c>
      <c r="T20" s="6" t="s">
        <v>2090</v>
      </c>
      <c r="U20" s="2">
        <v>6</v>
      </c>
    </row>
    <row r="21" spans="1:21" x14ac:dyDescent="0.25">
      <c r="K21" s="6" t="s">
        <v>2091</v>
      </c>
      <c r="L21" s="1">
        <v>10</v>
      </c>
      <c r="P21" s="6" t="s">
        <v>2091</v>
      </c>
      <c r="Q21" s="2">
        <v>37.5</v>
      </c>
      <c r="T21" s="6" t="s">
        <v>2091</v>
      </c>
      <c r="U21" s="2">
        <v>8</v>
      </c>
    </row>
    <row r="22" spans="1:21" x14ac:dyDescent="0.25">
      <c r="K22" s="6" t="s">
        <v>2092</v>
      </c>
      <c r="L22" s="1">
        <v>17</v>
      </c>
      <c r="P22" s="6" t="s">
        <v>2092</v>
      </c>
      <c r="Q22" s="2">
        <v>38.058823529411768</v>
      </c>
      <c r="T22" s="6" t="s">
        <v>2092</v>
      </c>
      <c r="U22" s="2">
        <v>7</v>
      </c>
    </row>
    <row r="23" spans="1:21" x14ac:dyDescent="0.25">
      <c r="K23" s="6" t="s">
        <v>2093</v>
      </c>
      <c r="L23" s="1">
        <v>17</v>
      </c>
      <c r="P23" s="6" t="s">
        <v>2093</v>
      </c>
      <c r="Q23" s="2">
        <v>28.117647058823529</v>
      </c>
      <c r="T23" s="6" t="s">
        <v>2093</v>
      </c>
      <c r="U23" s="2">
        <v>3.75</v>
      </c>
    </row>
    <row r="24" spans="1:21" x14ac:dyDescent="0.25">
      <c r="K24" s="6" t="s">
        <v>2094</v>
      </c>
      <c r="L24" s="1">
        <v>13</v>
      </c>
      <c r="P24" s="6" t="s">
        <v>2094</v>
      </c>
      <c r="Q24" s="2">
        <v>31.846153846153847</v>
      </c>
      <c r="T24" s="6" t="s">
        <v>2094</v>
      </c>
      <c r="U24" s="2">
        <v>1</v>
      </c>
    </row>
    <row r="25" spans="1:21" x14ac:dyDescent="0.25">
      <c r="K25" s="6" t="s">
        <v>2095</v>
      </c>
      <c r="L25" s="1">
        <v>11</v>
      </c>
      <c r="P25" s="6" t="s">
        <v>2095</v>
      </c>
      <c r="Q25" s="2">
        <v>43.636363636363633</v>
      </c>
      <c r="T25" s="6" t="s">
        <v>2095</v>
      </c>
      <c r="U25" s="2">
        <v>9</v>
      </c>
    </row>
    <row r="26" spans="1:21" x14ac:dyDescent="0.25">
      <c r="K26" s="6" t="s">
        <v>2096</v>
      </c>
      <c r="L26" s="1">
        <v>19</v>
      </c>
      <c r="P26" s="6" t="s">
        <v>2096</v>
      </c>
      <c r="Q26" s="2">
        <v>38.842105263157897</v>
      </c>
      <c r="T26" s="6" t="s">
        <v>2096</v>
      </c>
      <c r="U26" s="2">
        <v>5.8</v>
      </c>
    </row>
    <row r="27" spans="1:21" x14ac:dyDescent="0.25">
      <c r="K27" s="6" t="s">
        <v>2097</v>
      </c>
      <c r="L27" s="1">
        <v>16</v>
      </c>
      <c r="P27" s="6" t="s">
        <v>2097</v>
      </c>
      <c r="Q27" s="2">
        <v>29.5625</v>
      </c>
      <c r="T27" s="6" t="s">
        <v>2097</v>
      </c>
      <c r="U27" s="2">
        <v>4</v>
      </c>
    </row>
    <row r="28" spans="1:21" x14ac:dyDescent="0.25">
      <c r="K28" s="6" t="s">
        <v>2098</v>
      </c>
      <c r="L28" s="1">
        <v>15</v>
      </c>
      <c r="P28" s="6" t="s">
        <v>2098</v>
      </c>
      <c r="Q28" s="2">
        <v>37.466666666666669</v>
      </c>
      <c r="T28" s="6" t="s">
        <v>2098</v>
      </c>
      <c r="U28" s="2">
        <v>6.4</v>
      </c>
    </row>
    <row r="29" spans="1:21" x14ac:dyDescent="0.25">
      <c r="K29" s="6" t="s">
        <v>2099</v>
      </c>
      <c r="L29" s="1">
        <v>18</v>
      </c>
      <c r="P29" s="6" t="s">
        <v>2099</v>
      </c>
      <c r="Q29" s="2">
        <v>35.277777777777779</v>
      </c>
      <c r="T29" s="6" t="s">
        <v>2099</v>
      </c>
      <c r="U29" s="2">
        <v>5</v>
      </c>
    </row>
    <row r="30" spans="1:21" x14ac:dyDescent="0.25">
      <c r="K30" s="6" t="s">
        <v>5</v>
      </c>
      <c r="L30" s="1">
        <v>422</v>
      </c>
      <c r="P30" s="6" t="s">
        <v>5</v>
      </c>
      <c r="Q30" s="2">
        <v>35.327014218009481</v>
      </c>
      <c r="T30" s="6" t="s">
        <v>5</v>
      </c>
      <c r="U30" s="2">
        <v>5.5210084033613445</v>
      </c>
    </row>
    <row r="37" spans="1:9" x14ac:dyDescent="0.25">
      <c r="A37" t="s">
        <v>2040</v>
      </c>
      <c r="E37" t="s">
        <v>2060</v>
      </c>
      <c r="H37" t="s">
        <v>2064</v>
      </c>
    </row>
    <row r="38" spans="1:9" x14ac:dyDescent="0.25">
      <c r="A38" s="5" t="s">
        <v>6</v>
      </c>
      <c r="B38" t="s">
        <v>7</v>
      </c>
      <c r="C38" t="s">
        <v>8</v>
      </c>
      <c r="E38" s="5" t="s">
        <v>6</v>
      </c>
      <c r="F38" t="s">
        <v>2059</v>
      </c>
      <c r="H38" s="5" t="s">
        <v>6</v>
      </c>
      <c r="I38" t="s">
        <v>2061</v>
      </c>
    </row>
    <row r="39" spans="1:9" x14ac:dyDescent="0.25">
      <c r="A39" s="6" t="s">
        <v>2040</v>
      </c>
      <c r="B39" s="8">
        <v>222</v>
      </c>
      <c r="C39" s="9">
        <v>0.52606635071090047</v>
      </c>
      <c r="E39" s="6" t="s">
        <v>28</v>
      </c>
      <c r="F39" s="8">
        <v>49</v>
      </c>
      <c r="H39" s="6" t="s">
        <v>15</v>
      </c>
      <c r="I39" s="8">
        <v>243</v>
      </c>
    </row>
    <row r="40" spans="1:9" x14ac:dyDescent="0.25">
      <c r="A40" s="6" t="s">
        <v>2041</v>
      </c>
      <c r="B40" s="8">
        <v>200</v>
      </c>
      <c r="C40" s="9">
        <v>0.47393364928909953</v>
      </c>
      <c r="E40" s="6" t="s">
        <v>17</v>
      </c>
      <c r="F40" s="8">
        <v>61</v>
      </c>
      <c r="H40" s="6" t="s">
        <v>18</v>
      </c>
      <c r="I40" s="8">
        <v>179</v>
      </c>
    </row>
    <row r="41" spans="1:9" x14ac:dyDescent="0.25">
      <c r="A41" s="6" t="s">
        <v>5</v>
      </c>
      <c r="B41" s="8">
        <v>422</v>
      </c>
      <c r="C41" s="9">
        <v>1</v>
      </c>
      <c r="E41" s="6" t="s">
        <v>25</v>
      </c>
      <c r="F41" s="8">
        <v>47</v>
      </c>
      <c r="H41" s="6" t="s">
        <v>5</v>
      </c>
      <c r="I41" s="8">
        <v>422</v>
      </c>
    </row>
    <row r="42" spans="1:9" x14ac:dyDescent="0.25">
      <c r="E42" s="6" t="s">
        <v>39</v>
      </c>
      <c r="F42" s="8">
        <v>49</v>
      </c>
      <c r="H42" s="6" t="s">
        <v>2065</v>
      </c>
    </row>
    <row r="43" spans="1:9" x14ac:dyDescent="0.25">
      <c r="E43" s="6" t="s">
        <v>21</v>
      </c>
      <c r="F43" s="8">
        <v>50</v>
      </c>
      <c r="H43" s="5" t="s">
        <v>6</v>
      </c>
      <c r="I43" t="s">
        <v>2063</v>
      </c>
    </row>
    <row r="44" spans="1:9" x14ac:dyDescent="0.25">
      <c r="E44" s="6" t="s">
        <v>24</v>
      </c>
      <c r="F44" s="8">
        <v>68</v>
      </c>
      <c r="H44" s="6" t="s">
        <v>92</v>
      </c>
      <c r="I44" s="8">
        <v>202</v>
      </c>
    </row>
    <row r="45" spans="1:9" x14ac:dyDescent="0.25">
      <c r="E45" s="6" t="s">
        <v>14</v>
      </c>
      <c r="F45" s="8">
        <v>55</v>
      </c>
      <c r="H45" s="6" t="s">
        <v>11</v>
      </c>
      <c r="I45" s="8">
        <v>220</v>
      </c>
    </row>
    <row r="46" spans="1:9" x14ac:dyDescent="0.25">
      <c r="A46" s="19" t="s">
        <v>2072</v>
      </c>
      <c r="B46" s="19" t="s">
        <v>2043</v>
      </c>
      <c r="C46" s="19" t="s">
        <v>2042</v>
      </c>
      <c r="D46" s="19"/>
      <c r="E46" s="6" t="s">
        <v>16</v>
      </c>
      <c r="F46" s="8">
        <v>43</v>
      </c>
      <c r="H46" s="6" t="s">
        <v>5</v>
      </c>
      <c r="I46" s="8">
        <v>422</v>
      </c>
    </row>
    <row r="47" spans="1:9" x14ac:dyDescent="0.25">
      <c r="A47" s="17" t="str">
        <f>A40</f>
        <v>not admitted</v>
      </c>
      <c r="B47" s="17">
        <f>B40</f>
        <v>200</v>
      </c>
      <c r="C47" s="18">
        <f>C40</f>
        <v>0.47393364928909953</v>
      </c>
      <c r="D47" s="17"/>
      <c r="E47" s="6" t="s">
        <v>5</v>
      </c>
      <c r="F47" s="8">
        <v>422</v>
      </c>
    </row>
    <row r="48" spans="1:9" x14ac:dyDescent="0.25">
      <c r="A48" s="17" t="str">
        <f>A39</f>
        <v>admitted</v>
      </c>
      <c r="B48" s="17">
        <f>B39</f>
        <v>222</v>
      </c>
      <c r="C48" s="18">
        <f>C39</f>
        <v>0.52606635071090047</v>
      </c>
      <c r="D48" s="17"/>
      <c r="H48" s="6" t="s">
        <v>2066</v>
      </c>
    </row>
    <row r="49" spans="8:9" x14ac:dyDescent="0.25">
      <c r="H49" s="5" t="s">
        <v>6</v>
      </c>
      <c r="I49" t="s">
        <v>2067</v>
      </c>
    </row>
    <row r="50" spans="8:9" x14ac:dyDescent="0.25">
      <c r="H50" s="6" t="s">
        <v>1467</v>
      </c>
      <c r="I50" s="8">
        <v>2</v>
      </c>
    </row>
    <row r="51" spans="8:9" x14ac:dyDescent="0.25">
      <c r="H51" s="6" t="s">
        <v>1405</v>
      </c>
      <c r="I51" s="8">
        <v>8</v>
      </c>
    </row>
    <row r="52" spans="8:9" x14ac:dyDescent="0.25">
      <c r="H52" s="6" t="s">
        <v>1432</v>
      </c>
      <c r="I52" s="8">
        <v>10</v>
      </c>
    </row>
    <row r="53" spans="8:9" x14ac:dyDescent="0.25">
      <c r="H53" s="6" t="s">
        <v>1316</v>
      </c>
      <c r="I53" s="8">
        <v>12</v>
      </c>
    </row>
    <row r="54" spans="8:9" x14ac:dyDescent="0.25">
      <c r="H54" s="6" t="s">
        <v>1358</v>
      </c>
      <c r="I54" s="8">
        <v>17</v>
      </c>
    </row>
    <row r="55" spans="8:9" x14ac:dyDescent="0.25">
      <c r="H55" s="6" t="s">
        <v>1177</v>
      </c>
      <c r="I55" s="8">
        <v>55</v>
      </c>
    </row>
    <row r="56" spans="8:9" x14ac:dyDescent="0.25">
      <c r="H56" s="6" t="s">
        <v>870</v>
      </c>
      <c r="I56" s="8">
        <v>88</v>
      </c>
    </row>
    <row r="57" spans="8:9" x14ac:dyDescent="0.25">
      <c r="H57" s="6" t="s">
        <v>13</v>
      </c>
      <c r="I57" s="8">
        <v>230</v>
      </c>
    </row>
    <row r="58" spans="8:9" x14ac:dyDescent="0.25">
      <c r="H58" s="6" t="s">
        <v>5</v>
      </c>
      <c r="I58" s="8">
        <v>422</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32252-B49B-40A5-A110-0BE112D21D14}">
  <dimension ref="A1:W28"/>
  <sheetViews>
    <sheetView tabSelected="1" zoomScale="115" zoomScaleNormal="115" workbookViewId="0">
      <selection activeCell="R8" sqref="R8"/>
    </sheetView>
  </sheetViews>
  <sheetFormatPr defaultRowHeight="15" x14ac:dyDescent="0.25"/>
  <cols>
    <col min="10" max="10" width="11.140625" customWidth="1"/>
    <col min="22" max="22" width="23.5703125" bestFit="1" customWidth="1"/>
    <col min="23" max="23" width="11.7109375" bestFit="1" customWidth="1"/>
  </cols>
  <sheetData>
    <row r="1" spans="1:23" x14ac:dyDescent="0.25">
      <c r="A1" s="4"/>
      <c r="B1" s="4"/>
      <c r="C1" s="4"/>
      <c r="D1" s="4"/>
      <c r="E1" s="4"/>
      <c r="F1" s="4"/>
      <c r="G1" s="4"/>
      <c r="H1" s="4"/>
      <c r="I1" s="4"/>
      <c r="J1" s="4"/>
      <c r="K1" s="4"/>
      <c r="L1" s="4"/>
      <c r="M1" s="4"/>
      <c r="N1" s="4"/>
      <c r="O1" s="4"/>
      <c r="P1" s="4"/>
      <c r="Q1" s="4"/>
      <c r="R1" s="4"/>
      <c r="S1" s="4"/>
      <c r="T1" s="4"/>
      <c r="U1" s="4"/>
      <c r="V1" s="16" t="s">
        <v>2068</v>
      </c>
      <c r="W1" s="13">
        <f>GETPIVOTDATA("[Measures].[Distinct Count of Patient Id]",Pivot_analysis!$A$4)</f>
        <v>422</v>
      </c>
    </row>
    <row r="2" spans="1:23" x14ac:dyDescent="0.25">
      <c r="A2" s="4"/>
      <c r="B2" s="4"/>
      <c r="C2" s="4"/>
      <c r="D2" s="4"/>
      <c r="E2" s="4"/>
      <c r="F2" s="4"/>
      <c r="G2" s="4"/>
      <c r="H2" s="4"/>
      <c r="I2" s="4"/>
      <c r="J2" s="4"/>
      <c r="K2" s="4"/>
      <c r="L2" s="4"/>
      <c r="M2" s="4"/>
      <c r="N2" s="4"/>
      <c r="O2" s="4"/>
      <c r="P2" s="4"/>
      <c r="Q2" s="4"/>
      <c r="R2" s="4"/>
      <c r="S2" s="4"/>
      <c r="T2" s="4"/>
      <c r="U2" s="4"/>
      <c r="V2" s="16" t="s">
        <v>2069</v>
      </c>
      <c r="W2" s="14">
        <f>GETPIVOTDATA("[Measures].[Average of Patient Waittime]",Pivot_analysis!$A$7)</f>
        <v>35.327014218009481</v>
      </c>
    </row>
    <row r="3" spans="1:23" x14ac:dyDescent="0.25">
      <c r="A3" s="4"/>
      <c r="B3" s="4"/>
      <c r="C3" s="4"/>
      <c r="D3" s="4"/>
      <c r="E3" s="4"/>
      <c r="F3" s="4"/>
      <c r="G3" s="4"/>
      <c r="H3" s="4"/>
      <c r="I3" s="4"/>
      <c r="J3" s="4"/>
      <c r="K3" s="4"/>
      <c r="L3" s="4"/>
      <c r="M3" s="4"/>
      <c r="N3" s="4"/>
      <c r="O3" s="4"/>
      <c r="P3" s="4"/>
      <c r="Q3" s="4"/>
      <c r="R3" s="4"/>
      <c r="S3" s="4"/>
      <c r="T3" s="4"/>
      <c r="U3" s="4"/>
      <c r="V3" s="16" t="s">
        <v>2070</v>
      </c>
      <c r="W3" s="14">
        <f>GETPIVOTDATA("[Measures].[Average of Patient Satisfaction Score]",Pivot_analysis!$A$10)</f>
        <v>5.5210084033613445</v>
      </c>
    </row>
    <row r="4" spans="1:23" x14ac:dyDescent="0.25">
      <c r="A4" s="4"/>
      <c r="B4" s="4"/>
      <c r="C4" s="4"/>
      <c r="D4" s="4"/>
      <c r="E4" s="4"/>
      <c r="F4" s="4"/>
      <c r="G4" s="4"/>
      <c r="H4" s="4"/>
      <c r="I4" s="4"/>
      <c r="J4" s="4"/>
      <c r="K4" s="4"/>
      <c r="L4" s="4"/>
      <c r="M4" s="4"/>
      <c r="N4" s="4"/>
      <c r="O4" s="4"/>
      <c r="P4" s="4"/>
      <c r="Q4" s="4"/>
      <c r="R4" s="4" t="s">
        <v>2071</v>
      </c>
      <c r="S4" s="4"/>
      <c r="T4" s="4"/>
      <c r="U4" s="4"/>
    </row>
    <row r="5" spans="1:23" x14ac:dyDescent="0.25">
      <c r="A5" s="4"/>
      <c r="B5" s="4"/>
      <c r="C5" s="4"/>
      <c r="D5" s="4"/>
      <c r="E5" s="4"/>
      <c r="F5" s="4"/>
      <c r="G5" s="4"/>
      <c r="H5" s="4"/>
      <c r="I5" s="4"/>
      <c r="J5" s="4"/>
      <c r="K5" s="4"/>
      <c r="L5" s="4"/>
      <c r="M5" s="4"/>
      <c r="N5" s="4"/>
      <c r="O5" s="4"/>
      <c r="P5" s="4"/>
      <c r="Q5" s="4"/>
      <c r="R5" s="4"/>
      <c r="S5" s="4"/>
      <c r="T5" s="4"/>
      <c r="U5" s="4"/>
    </row>
    <row r="6" spans="1:23" x14ac:dyDescent="0.25">
      <c r="A6" s="4"/>
      <c r="B6" s="4"/>
      <c r="C6" s="4"/>
      <c r="D6" s="4"/>
      <c r="E6" s="4"/>
      <c r="F6" s="4"/>
      <c r="G6" s="4"/>
      <c r="H6" s="4"/>
      <c r="I6" s="4"/>
      <c r="J6" s="4"/>
      <c r="K6" s="4"/>
      <c r="L6" s="4"/>
      <c r="M6" s="4"/>
      <c r="N6" s="4"/>
      <c r="O6" s="4"/>
      <c r="P6" s="4"/>
      <c r="Q6" s="4"/>
      <c r="R6" s="4"/>
      <c r="S6" s="4"/>
      <c r="T6" s="4"/>
      <c r="U6" s="4"/>
    </row>
    <row r="7" spans="1:23" x14ac:dyDescent="0.25">
      <c r="A7" s="4"/>
      <c r="B7" s="4"/>
      <c r="C7" s="4"/>
      <c r="D7" s="4"/>
      <c r="E7" s="4"/>
      <c r="F7" s="4"/>
      <c r="G7" s="4"/>
      <c r="H7" s="4"/>
      <c r="I7" s="4"/>
      <c r="J7" s="4"/>
      <c r="K7" s="4"/>
      <c r="L7" s="4"/>
      <c r="M7" s="4"/>
      <c r="N7" s="4"/>
      <c r="O7" s="4"/>
      <c r="P7" s="4"/>
      <c r="Q7" s="4"/>
      <c r="R7" s="4"/>
      <c r="S7" s="4"/>
      <c r="T7" s="4"/>
      <c r="U7" s="4"/>
    </row>
    <row r="8" spans="1:23" x14ac:dyDescent="0.25">
      <c r="A8" s="4"/>
      <c r="B8" s="4"/>
      <c r="C8" s="4"/>
      <c r="D8" s="4"/>
      <c r="E8" s="4"/>
      <c r="F8" s="4"/>
      <c r="G8" s="4"/>
      <c r="H8" s="4"/>
      <c r="I8" s="4"/>
      <c r="J8" s="4"/>
      <c r="K8" s="4"/>
      <c r="L8" s="4"/>
      <c r="M8" s="4"/>
      <c r="N8" s="4"/>
      <c r="O8" s="4"/>
      <c r="P8" s="4"/>
      <c r="Q8" s="4"/>
      <c r="R8" s="4"/>
      <c r="S8" s="4"/>
      <c r="T8" s="4"/>
      <c r="U8" s="4"/>
    </row>
    <row r="9" spans="1:23" x14ac:dyDescent="0.25">
      <c r="A9" s="4"/>
      <c r="B9" s="4"/>
      <c r="C9" s="4"/>
      <c r="D9" s="4"/>
      <c r="E9" s="4"/>
      <c r="F9" s="4"/>
      <c r="G9" s="4"/>
      <c r="H9" s="4"/>
      <c r="I9" s="4"/>
      <c r="J9" s="4"/>
      <c r="K9" s="4"/>
      <c r="L9" s="4"/>
      <c r="M9" s="4"/>
      <c r="N9" s="4"/>
      <c r="O9" s="4"/>
      <c r="P9" s="4"/>
      <c r="Q9" s="4"/>
      <c r="R9" s="4"/>
      <c r="S9" s="4"/>
      <c r="T9" s="4"/>
      <c r="U9" s="4"/>
    </row>
    <row r="10" spans="1:23" x14ac:dyDescent="0.25">
      <c r="A10" s="4"/>
      <c r="B10" s="4"/>
      <c r="C10" s="4"/>
      <c r="D10" s="4"/>
      <c r="E10" s="4"/>
      <c r="F10" s="4"/>
      <c r="G10" s="4"/>
      <c r="H10" s="4"/>
      <c r="I10" s="4"/>
      <c r="J10" s="4"/>
      <c r="K10" s="4"/>
      <c r="L10" s="4"/>
      <c r="M10" s="4"/>
      <c r="N10" s="4"/>
      <c r="O10" s="4"/>
      <c r="P10" s="4"/>
      <c r="Q10" s="4"/>
      <c r="R10" s="4"/>
      <c r="S10" s="4"/>
      <c r="T10" s="4"/>
      <c r="U10" s="4"/>
    </row>
    <row r="11" spans="1:23" x14ac:dyDescent="0.25">
      <c r="A11" s="4"/>
      <c r="B11" s="4"/>
      <c r="C11" s="4"/>
      <c r="D11" s="4"/>
      <c r="E11" s="4"/>
      <c r="F11" s="4"/>
      <c r="G11" s="4"/>
      <c r="H11" s="4"/>
      <c r="I11" s="4"/>
      <c r="J11" s="4"/>
      <c r="K11" s="4"/>
      <c r="L11" s="4"/>
      <c r="M11" s="4"/>
      <c r="N11" s="4"/>
      <c r="O11" s="4"/>
      <c r="P11" s="4"/>
      <c r="Q11" s="4"/>
      <c r="R11" s="4" t="s">
        <v>0</v>
      </c>
      <c r="S11" s="4"/>
      <c r="T11" s="4"/>
      <c r="U11" s="4"/>
    </row>
    <row r="12" spans="1:23" x14ac:dyDescent="0.25">
      <c r="A12" s="4"/>
      <c r="B12" s="4"/>
      <c r="C12" s="4"/>
      <c r="D12" s="4"/>
      <c r="E12" s="4"/>
      <c r="F12" s="4"/>
      <c r="G12" s="4"/>
      <c r="H12" s="4"/>
      <c r="I12" s="4"/>
      <c r="J12" s="4"/>
      <c r="K12" s="4"/>
      <c r="L12" s="4"/>
      <c r="M12" s="4"/>
      <c r="N12" s="4"/>
      <c r="O12" s="4"/>
      <c r="P12" s="4"/>
      <c r="Q12" s="4"/>
      <c r="R12" s="4"/>
      <c r="S12" s="4"/>
      <c r="T12" s="4"/>
      <c r="U12" s="4"/>
    </row>
    <row r="13" spans="1:23" x14ac:dyDescent="0.25">
      <c r="A13" s="4"/>
      <c r="B13" s="4"/>
      <c r="C13" s="4"/>
      <c r="D13" s="4"/>
      <c r="E13" s="4"/>
      <c r="F13" s="4"/>
      <c r="G13" s="4"/>
      <c r="H13" s="4"/>
      <c r="I13" s="4"/>
      <c r="J13" s="4"/>
      <c r="K13" s="4"/>
      <c r="L13" s="4"/>
      <c r="M13" s="4"/>
      <c r="N13" s="4"/>
      <c r="O13" s="4"/>
      <c r="P13" s="4"/>
      <c r="Q13" s="4"/>
      <c r="R13" s="4"/>
      <c r="S13" s="4"/>
      <c r="T13" s="4"/>
      <c r="U13" s="4"/>
    </row>
    <row r="14" spans="1:23" x14ac:dyDescent="0.25">
      <c r="A14" s="4"/>
      <c r="B14" s="4"/>
      <c r="C14" s="4"/>
      <c r="D14" s="4"/>
      <c r="E14" s="4"/>
      <c r="F14" s="4"/>
      <c r="G14" s="4"/>
      <c r="H14" s="4"/>
      <c r="I14" s="4"/>
      <c r="J14" s="4"/>
      <c r="K14" s="4"/>
      <c r="L14" s="4"/>
      <c r="M14" s="4"/>
      <c r="N14" s="4"/>
      <c r="O14" s="4"/>
      <c r="P14" s="4"/>
      <c r="Q14" s="4"/>
      <c r="R14" s="4"/>
      <c r="S14" s="4"/>
      <c r="T14" s="4"/>
      <c r="U14" s="4"/>
    </row>
    <row r="15" spans="1:23" x14ac:dyDescent="0.25">
      <c r="A15" s="4"/>
      <c r="B15" s="4"/>
      <c r="C15" s="4"/>
      <c r="D15" s="4"/>
      <c r="E15" s="4"/>
      <c r="F15" s="4"/>
      <c r="G15" s="4"/>
      <c r="H15" s="4"/>
      <c r="I15" s="4"/>
      <c r="J15" s="4"/>
      <c r="K15" s="4"/>
      <c r="L15" s="4"/>
      <c r="M15" s="4"/>
      <c r="N15" s="4"/>
      <c r="O15" s="4"/>
      <c r="P15" s="4"/>
      <c r="Q15" s="4"/>
      <c r="R15" s="4"/>
      <c r="S15" s="4"/>
      <c r="T15" s="4"/>
      <c r="U15" s="4"/>
    </row>
    <row r="16" spans="1:23" x14ac:dyDescent="0.25">
      <c r="A16" s="4"/>
      <c r="B16" s="4"/>
      <c r="C16" s="4"/>
      <c r="D16" s="4"/>
      <c r="E16" s="4"/>
      <c r="F16" s="4"/>
      <c r="G16" s="4"/>
      <c r="H16" s="4"/>
      <c r="I16" s="4"/>
      <c r="J16" s="4"/>
      <c r="K16" s="4"/>
      <c r="L16" s="4"/>
      <c r="M16" s="4"/>
      <c r="N16" s="4"/>
      <c r="O16" s="4"/>
      <c r="P16" s="4"/>
      <c r="Q16" s="4"/>
      <c r="R16" s="4"/>
      <c r="S16" s="4"/>
      <c r="T16" s="4"/>
      <c r="U16" s="4"/>
    </row>
    <row r="17" spans="1:21" x14ac:dyDescent="0.25">
      <c r="A17" s="4"/>
      <c r="B17" s="4"/>
      <c r="C17" s="4"/>
      <c r="D17" s="4"/>
      <c r="E17" s="4"/>
      <c r="F17" s="4"/>
      <c r="G17" s="4"/>
      <c r="H17" s="4"/>
      <c r="I17" s="4"/>
      <c r="J17" s="4"/>
      <c r="K17" s="4"/>
      <c r="L17" s="4"/>
      <c r="M17" s="4"/>
      <c r="N17" s="4"/>
      <c r="O17" s="4"/>
      <c r="P17" s="4"/>
      <c r="Q17" s="4"/>
      <c r="R17" s="4"/>
      <c r="S17" s="4"/>
      <c r="T17" s="4"/>
      <c r="U17" s="4"/>
    </row>
    <row r="18" spans="1:21" x14ac:dyDescent="0.25">
      <c r="A18" s="4"/>
      <c r="B18" s="4"/>
      <c r="C18" s="4"/>
      <c r="D18" s="4"/>
      <c r="E18" s="4"/>
      <c r="F18" s="4"/>
      <c r="G18" s="4"/>
      <c r="H18" s="4"/>
      <c r="I18" s="4"/>
      <c r="J18" s="4"/>
      <c r="K18" s="4"/>
      <c r="L18" s="4"/>
      <c r="M18" s="4"/>
      <c r="N18" s="4"/>
      <c r="O18" s="4"/>
      <c r="P18" s="4"/>
      <c r="Q18" s="4"/>
      <c r="R18" s="4"/>
      <c r="S18" s="4"/>
      <c r="T18" s="4"/>
      <c r="U18" s="4"/>
    </row>
    <row r="19" spans="1:21" x14ac:dyDescent="0.25">
      <c r="A19" s="4"/>
      <c r="B19" s="4"/>
      <c r="C19" s="4"/>
      <c r="D19" s="4"/>
      <c r="E19" s="4"/>
      <c r="F19" s="4"/>
      <c r="G19" s="4"/>
      <c r="H19" s="4"/>
      <c r="I19" s="4"/>
      <c r="J19" s="4"/>
      <c r="K19" s="4"/>
      <c r="L19" s="4"/>
      <c r="M19" s="4"/>
      <c r="N19" s="4"/>
      <c r="O19" s="4"/>
      <c r="P19" s="4"/>
      <c r="Q19" s="4"/>
      <c r="R19" s="4"/>
      <c r="S19" s="4"/>
      <c r="T19" s="4"/>
      <c r="U19" s="4"/>
    </row>
    <row r="20" spans="1:21" x14ac:dyDescent="0.25">
      <c r="A20" s="4"/>
      <c r="B20" s="4"/>
      <c r="C20" s="4"/>
      <c r="D20" s="4"/>
      <c r="E20" s="4"/>
      <c r="F20" s="4"/>
      <c r="G20" s="4"/>
      <c r="H20" s="4"/>
      <c r="I20" s="4"/>
      <c r="J20" s="4"/>
      <c r="K20" s="4"/>
      <c r="L20" s="4"/>
      <c r="M20" s="4"/>
      <c r="N20" s="4"/>
      <c r="O20" s="4"/>
      <c r="P20" s="4"/>
      <c r="Q20" s="4"/>
      <c r="R20" s="4"/>
      <c r="S20" s="4"/>
      <c r="T20" s="4"/>
      <c r="U20" s="4"/>
    </row>
    <row r="21" spans="1:21" x14ac:dyDescent="0.25">
      <c r="A21" s="4"/>
      <c r="B21" s="4"/>
      <c r="C21" s="4"/>
      <c r="D21" s="4"/>
      <c r="E21" s="4"/>
      <c r="F21" s="4"/>
      <c r="G21" s="4"/>
      <c r="H21" s="4"/>
      <c r="I21" s="4"/>
      <c r="J21" s="4"/>
      <c r="K21" s="4"/>
      <c r="L21" s="4"/>
      <c r="M21" s="4"/>
      <c r="N21" s="4"/>
      <c r="O21" s="4"/>
      <c r="P21" s="4"/>
      <c r="Q21" s="4"/>
      <c r="R21" s="4"/>
      <c r="S21" s="4"/>
      <c r="T21" s="4"/>
      <c r="U21" s="4"/>
    </row>
    <row r="22" spans="1:21" x14ac:dyDescent="0.25">
      <c r="A22" s="4"/>
      <c r="B22" s="4"/>
      <c r="C22" s="4"/>
      <c r="D22" s="4"/>
      <c r="E22" s="4"/>
      <c r="F22" s="4"/>
      <c r="G22" s="4"/>
      <c r="H22" s="4"/>
      <c r="I22" s="4"/>
      <c r="J22" s="4"/>
      <c r="K22" s="4"/>
      <c r="L22" s="4"/>
      <c r="M22" s="4"/>
      <c r="N22" s="4"/>
      <c r="O22" s="4"/>
      <c r="P22" s="4"/>
      <c r="Q22" s="4"/>
      <c r="R22" s="4"/>
      <c r="S22" s="4"/>
      <c r="T22" s="4"/>
      <c r="U22" s="4"/>
    </row>
    <row r="23" spans="1:21" x14ac:dyDescent="0.25">
      <c r="A23" s="4"/>
      <c r="B23" s="4"/>
      <c r="C23" s="4"/>
      <c r="D23" s="4"/>
      <c r="E23" s="4"/>
      <c r="F23" s="4"/>
      <c r="G23" s="4"/>
      <c r="H23" s="4"/>
      <c r="I23" s="4"/>
      <c r="J23" s="4"/>
      <c r="K23" s="4"/>
      <c r="L23" s="4"/>
      <c r="M23" s="4"/>
      <c r="N23" s="4"/>
      <c r="O23" s="4"/>
      <c r="P23" s="4"/>
      <c r="Q23" s="4"/>
      <c r="R23" s="4"/>
      <c r="S23" s="4"/>
      <c r="T23" s="4"/>
      <c r="U23" s="4"/>
    </row>
    <row r="24" spans="1:21" x14ac:dyDescent="0.25">
      <c r="A24" s="4"/>
      <c r="B24" s="4"/>
      <c r="C24" s="4"/>
      <c r="D24" s="4"/>
      <c r="E24" s="4"/>
      <c r="F24" s="4"/>
      <c r="G24" s="4"/>
      <c r="H24" s="4"/>
      <c r="I24" s="4"/>
      <c r="J24" s="4"/>
      <c r="K24" s="4"/>
      <c r="L24" s="4"/>
      <c r="M24" s="4"/>
      <c r="N24" s="4"/>
      <c r="O24" s="4"/>
      <c r="P24" s="4"/>
      <c r="Q24" s="4"/>
      <c r="R24" s="4"/>
      <c r="S24" s="4"/>
      <c r="T24" s="4"/>
      <c r="U24" s="4"/>
    </row>
    <row r="25" spans="1:21" x14ac:dyDescent="0.25">
      <c r="A25" s="4"/>
      <c r="B25" s="4"/>
      <c r="C25" s="4"/>
      <c r="D25" s="4"/>
      <c r="E25" s="4"/>
      <c r="F25" s="4"/>
      <c r="G25" s="4"/>
      <c r="H25" s="4"/>
      <c r="I25" s="4"/>
      <c r="J25" s="4"/>
      <c r="K25" s="4"/>
      <c r="L25" s="4"/>
      <c r="M25" s="4"/>
      <c r="N25" s="4"/>
      <c r="O25" s="4"/>
      <c r="P25" s="4"/>
      <c r="Q25" s="4"/>
      <c r="R25" s="4"/>
      <c r="S25" s="4"/>
      <c r="T25" s="4"/>
      <c r="U25" s="4"/>
    </row>
    <row r="26" spans="1:21" x14ac:dyDescent="0.25">
      <c r="A26" s="4"/>
      <c r="B26" s="4"/>
      <c r="C26" s="4"/>
      <c r="D26" s="4"/>
      <c r="E26" s="4"/>
      <c r="F26" s="4"/>
      <c r="G26" s="4"/>
      <c r="H26" s="4"/>
      <c r="I26" s="4"/>
      <c r="J26" s="4"/>
      <c r="K26" s="4"/>
      <c r="L26" s="4"/>
      <c r="M26" s="4"/>
      <c r="N26" s="4"/>
      <c r="O26" s="4"/>
      <c r="P26" s="4"/>
      <c r="Q26" s="4"/>
      <c r="R26" s="4"/>
      <c r="S26" s="4"/>
      <c r="T26" s="4"/>
      <c r="U26" s="4"/>
    </row>
    <row r="27" spans="1:21" x14ac:dyDescent="0.25">
      <c r="A27" s="4"/>
      <c r="B27" s="4"/>
      <c r="C27" s="4"/>
      <c r="D27" s="4"/>
      <c r="E27" s="4"/>
      <c r="F27" s="4"/>
      <c r="G27" s="4"/>
      <c r="H27" s="4"/>
      <c r="I27" s="4"/>
      <c r="J27" s="4"/>
      <c r="K27" s="4"/>
      <c r="L27" s="4"/>
      <c r="M27" s="4"/>
      <c r="N27" s="4"/>
      <c r="O27" s="4"/>
      <c r="P27" s="4"/>
      <c r="Q27" s="4"/>
      <c r="R27" s="4"/>
      <c r="S27" s="4"/>
      <c r="T27" s="4"/>
      <c r="U27" s="4"/>
    </row>
    <row r="28" spans="1:21" x14ac:dyDescent="0.25">
      <c r="A28" s="4"/>
      <c r="B28" s="4"/>
      <c r="C28" s="4"/>
      <c r="D28" s="4"/>
      <c r="E28" s="4"/>
      <c r="F28" s="4"/>
      <c r="G28" s="4"/>
      <c r="H28" s="4"/>
      <c r="I28" s="4"/>
      <c r="J28" s="4"/>
      <c r="K28" s="4"/>
      <c r="L28" s="4"/>
      <c r="M28" s="4"/>
      <c r="N28" s="4"/>
      <c r="O28" s="4"/>
      <c r="P28" s="4"/>
      <c r="Q28" s="4"/>
      <c r="R28" s="4"/>
      <c r="S28" s="4"/>
      <c r="T28" s="4"/>
      <c r="U28"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781E-412B-4E30-8689-382DC71545A4}">
  <dimension ref="A1"/>
  <sheetViews>
    <sheetView zoomScale="115" zoomScaleNormal="115" workbookViewId="0">
      <selection activeCell="Q8" sqref="Q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2B83664-7127-4EC4-A4C6-5111FFFD7A55}">
  <ds:schemaRefs/>
</ds:datastoreItem>
</file>

<file path=customXml/itemProps2.xml><?xml version="1.0" encoding="utf-8"?>
<ds:datastoreItem xmlns:ds="http://schemas.openxmlformats.org/officeDocument/2006/customXml" ds:itemID="{A0101815-400A-4CE9-BA00-015357ACBD8C}">
  <ds:schemaRefs/>
</ds:datastoreItem>
</file>

<file path=customXml/itemProps3.xml><?xml version="1.0" encoding="utf-8"?>
<ds:datastoreItem xmlns:ds="http://schemas.openxmlformats.org/officeDocument/2006/customXml" ds:itemID="{F9C315F1-12AC-47A0-ABB1-44D1AA321A58}">
  <ds:schemaRefs/>
</ds:datastoreItem>
</file>

<file path=customXml/itemProps4.xml><?xml version="1.0" encoding="utf-8"?>
<ds:datastoreItem xmlns:ds="http://schemas.openxmlformats.org/officeDocument/2006/customXml" ds:itemID="{5E1C692E-EE2A-4549-ADCF-E95261D6D103}">
  <ds:schemaRefs/>
</ds:datastoreItem>
</file>

<file path=customXml/itemProps5.xml><?xml version="1.0" encoding="utf-8"?>
<ds:datastoreItem xmlns:ds="http://schemas.openxmlformats.org/officeDocument/2006/customXml" ds:itemID="{747DDC94-9D91-47F4-B4FA-CC4094B099F7}">
  <ds:schemaRefs/>
</ds:datastoreItem>
</file>

<file path=customXml/itemProps6.xml><?xml version="1.0" encoding="utf-8"?>
<ds:datastoreItem xmlns:ds="http://schemas.openxmlformats.org/officeDocument/2006/customXml" ds:itemID="{C9EDA14F-A442-4AF7-B650-D3031A1A2572}">
  <ds:schemaRefs/>
</ds:datastoreItem>
</file>

<file path=customXml/itemProps7.xml><?xml version="1.0" encoding="utf-8"?>
<ds:datastoreItem xmlns:ds="http://schemas.openxmlformats.org/officeDocument/2006/customXml" ds:itemID="{8DBAD176-EA45-4781-A941-CBC7F4F1D051}">
  <ds:schemaRefs/>
</ds:datastoreItem>
</file>

<file path=customXml/itemProps8.xml><?xml version="1.0" encoding="utf-8"?>
<ds:datastoreItem xmlns:ds="http://schemas.openxmlformats.org/officeDocument/2006/customXml" ds:itemID="{88987710-D386-4DE2-A121-BD232069617C}">
  <ds:schemaRefs/>
</ds:datastoreItem>
</file>

<file path=customXml/itemProps9.xml><?xml version="1.0" encoding="utf-8"?>
<ds:datastoreItem xmlns:ds="http://schemas.openxmlformats.org/officeDocument/2006/customXml" ds:itemID="{1F24D2AA-46BE-4DD0-9352-3761A568EE23}">
  <ds:schemaRefs/>
</ds:datastoreItem>
</file>

<file path=customXml/itemProps10.xml><?xml version="1.0" encoding="utf-8"?>
<ds:datastoreItem xmlns:ds="http://schemas.openxmlformats.org/officeDocument/2006/customXml" ds:itemID="{51D69CBE-A08B-4A90-A148-38C88A49EC38}">
  <ds:schemaRefs/>
</ds:datastoreItem>
</file>

<file path=customXml/itemProps11.xml><?xml version="1.0" encoding="utf-8"?>
<ds:datastoreItem xmlns:ds="http://schemas.openxmlformats.org/officeDocument/2006/customXml" ds:itemID="{7B625F9F-8E6A-421A-B03A-01F5F7C056FD}">
  <ds:schemaRefs/>
</ds:datastoreItem>
</file>

<file path=customXml/itemProps12.xml><?xml version="1.0" encoding="utf-8"?>
<ds:datastoreItem xmlns:ds="http://schemas.openxmlformats.org/officeDocument/2006/customXml" ds:itemID="{EF7D4FD8-AB33-4A26-B7F1-FF64AC7B0BAD}">
  <ds:schemaRefs/>
</ds:datastoreItem>
</file>

<file path=customXml/itemProps13.xml><?xml version="1.0" encoding="utf-8"?>
<ds:datastoreItem xmlns:ds="http://schemas.openxmlformats.org/officeDocument/2006/customXml" ds:itemID="{EBDE06D0-C829-46D9-BC44-AC2377058C67}">
  <ds:schemaRefs/>
</ds:datastoreItem>
</file>

<file path=customXml/itemProps14.xml><?xml version="1.0" encoding="utf-8"?>
<ds:datastoreItem xmlns:ds="http://schemas.openxmlformats.org/officeDocument/2006/customXml" ds:itemID="{29CA9595-68A1-41D5-AFA6-7AF643A6BBCC}">
  <ds:schemaRefs/>
</ds:datastoreItem>
</file>

<file path=customXml/itemProps15.xml><?xml version="1.0" encoding="utf-8"?>
<ds:datastoreItem xmlns:ds="http://schemas.openxmlformats.org/officeDocument/2006/customXml" ds:itemID="{7A03BECC-D874-4FAB-A17B-0342830D622B}">
  <ds:schemaRefs/>
</ds:datastoreItem>
</file>

<file path=customXml/itemProps16.xml><?xml version="1.0" encoding="utf-8"?>
<ds:datastoreItem xmlns:ds="http://schemas.openxmlformats.org/officeDocument/2006/customXml" ds:itemID="{E5AD5BAD-941C-48B1-9260-1698978769B2}">
  <ds:schemaRefs/>
</ds:datastoreItem>
</file>

<file path=customXml/itemProps17.xml><?xml version="1.0" encoding="utf-8"?>
<ds:datastoreItem xmlns:ds="http://schemas.openxmlformats.org/officeDocument/2006/customXml" ds:itemID="{F863E002-E794-4861-BF2A-5F7911CF124A}">
  <ds:schemaRefs/>
</ds:datastoreItem>
</file>

<file path=customXml/itemProps18.xml><?xml version="1.0" encoding="utf-8"?>
<ds:datastoreItem xmlns:ds="http://schemas.openxmlformats.org/officeDocument/2006/customXml" ds:itemID="{45DA96DC-4461-41D3-B68D-EC89D5601C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data1</vt:lpstr>
      <vt:lpstr>data2</vt:lpstr>
      <vt:lpstr>Pivot_analysis</vt:lpstr>
      <vt:lpstr>dashboard</vt:lpstr>
      <vt:lpstr>DAILY_EMERGENCY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amansharmasundari@gmail.com</dc:creator>
  <cp:lastModifiedBy>Aman Sharma</cp:lastModifiedBy>
  <dcterms:created xsi:type="dcterms:W3CDTF">2025-11-21T11:46:57Z</dcterms:created>
  <dcterms:modified xsi:type="dcterms:W3CDTF">2026-05-05T10:41:03Z</dcterms:modified>
</cp:coreProperties>
</file>