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us\Documents\"/>
    </mc:Choice>
  </mc:AlternateContent>
  <bookViews>
    <workbookView xWindow="0" yWindow="0" windowWidth="15345" windowHeight="4545" activeTab="2"/>
  </bookViews>
  <sheets>
    <sheet name="Salesman" sheetId="5" r:id="rId1"/>
    <sheet name="Products" sheetId="4" r:id="rId2"/>
    <sheet name="Dashboard" sheetId="3" r:id="rId3"/>
    <sheet name="Data" sheetId="1" r:id="rId4"/>
    <sheet name="Pivot Table" sheetId="2" r:id="rId5"/>
  </sheets>
  <definedNames>
    <definedName name="_xlcn.WorksheetConnection_DataA1H3671" hidden="1">Data!$A$1:$H$367</definedName>
    <definedName name="Slicer_Item">#N/A</definedName>
    <definedName name="Slicer_Region">#N/A</definedName>
    <definedName name="Timeline_Date">#N/A</definedName>
  </definedNames>
  <calcPr calcId="162913"/>
  <pivotCaches>
    <pivotCache cacheId="208" r:id="rId6"/>
    <pivotCache cacheId="211" r:id="rId7"/>
    <pivotCache cacheId="214" r:id="rId8"/>
    <pivotCache cacheId="217" r:id="rId9"/>
    <pivotCache cacheId="220" r:id="rId10"/>
    <pivotCache cacheId="223" r:id="rId11"/>
    <pivotCache cacheId="226" r:id="rId12"/>
    <pivotCache cacheId="229" r:id="rId13"/>
    <pivotCache cacheId="232" r:id="rId14"/>
    <pivotCache cacheId="235" r:id="rId15"/>
    <pivotCache cacheId="238" r:id="rId16"/>
    <pivotCache cacheId="241"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H$367"/>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4" i="2"/>
  <c r="H11"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1:$H$367" type="102" refreshedVersion="6" minRefreshableVersion="5">
    <extLst>
      <ext xmlns:x15="http://schemas.microsoft.com/office/spreadsheetml/2010/11/main" uri="{DE250136-89BD-433C-8126-D09CA5730AF9}">
        <x15:connection id="Range" autoDelete="1">
          <x15:rangePr sourceName="_xlcn.WorksheetConnection_DataA1H3671"/>
        </x15:connection>
      </ext>
    </extLst>
  </connection>
</connections>
</file>

<file path=xl/sharedStrings.xml><?xml version="1.0" encoding="utf-8"?>
<sst xmlns="http://schemas.openxmlformats.org/spreadsheetml/2006/main" count="1176" uniqueCount="41">
  <si>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</si>
  <si>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</si>
  <si>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</si>
  <si>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</si>
  <si>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</si>
  <si>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</si>
  <si>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</si>
  <si>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</si>
  <si>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</si>
  <si>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</si>
  <si>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</si>
  <si>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</si>
  <si>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</si>
  <si>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</si>
  <si>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</si>
  <si>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</si>
  <si>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</si>
  <si>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</si>
  <si>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</si>
  <si>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</si>
  <si>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</si>
  <si>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</si>
  <si>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</si>
  <si>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</si>
  <si>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Grand Total</t>
  </si>
  <si>
    <t>Jan</t>
  </si>
  <si>
    <t>Feb</t>
  </si>
  <si>
    <t>Mar</t>
  </si>
  <si>
    <t>Apr</t>
  </si>
  <si>
    <t>May</t>
  </si>
  <si>
    <t>Jun</t>
  </si>
  <si>
    <t>Jul</t>
  </si>
  <si>
    <t>Aug</t>
  </si>
  <si>
    <t>Sep</t>
  </si>
  <si>
    <t>Oct</t>
  </si>
  <si>
    <t>Nov</t>
  </si>
  <si>
    <t>Dec</t>
  </si>
  <si>
    <t>Row Labels</t>
  </si>
  <si>
    <t>Sum of Amount</t>
  </si>
  <si>
    <t>Count of Qty</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</si>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</sst>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712170189252659"/>
          <c:y val="2.8038889505009053E-2"/>
          <c:w val="0.86287829810747341"/>
          <c:h val="0.9719611104949909"/>
        </c:manualLayout>
      </c:layout>
      <c:barChart>
        <c:barDir val="bar"/>
        <c:grouping val="clustered"/>
        <c:varyColors val="0"/>
        <c:ser>
          <c:idx val="0"/>
          <c:order val="0"/>
          <c:tx>
            <c:strRef>
              <c:f>'Pivot Table'!$E$25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Table'!$D$26:$D$29</c:f>
              <c:strCache>
                <c:ptCount val="3"/>
                <c:pt idx="0">
                  <c:v>Siddhu</c:v>
                </c:pt>
                <c:pt idx="1">
                  <c:v>Rohit Das</c:v>
                </c:pt>
                <c:pt idx="2">
                  <c:v>Ajit Kumar</c:v>
                </c:pt>
              </c:strCache>
            </c:strRef>
          </c:cat>
          <c:val>
            <c:numRef>
              <c:f>'Pivot Table'!$E$26:$E$29</c:f>
              <c:numCache>
                <c:formatCode>General</c:formatCode>
                <c:ptCount val="3"/>
                <c:pt idx="0">
                  <c:v>59</c:v>
                </c:pt>
                <c:pt idx="1">
                  <c:v>61</c:v>
                </c:pt>
                <c:pt idx="2">
                  <c:v>69</c:v>
                </c:pt>
              </c:numCache>
            </c:numRef>
          </c:val>
          <c:extLst>
            <c:ext xmlns:c16="http://schemas.microsoft.com/office/drawing/2014/chart" uri="{C3380CC4-5D6E-409C-BE32-E72D297353CC}">
              <c16:uniqueId val="{00000000-4D36-455F-AFF3-B1462530AE8B}"/>
            </c:ext>
          </c:extLst>
        </c:ser>
        <c:dLbls>
          <c:showLegendKey val="0"/>
          <c:showVal val="0"/>
          <c:showCatName val="0"/>
          <c:showSerName val="0"/>
          <c:showPercent val="0"/>
          <c:showBubbleSize val="0"/>
        </c:dLbls>
        <c:gapWidth val="182"/>
        <c:axId val="440987856"/>
        <c:axId val="440993264"/>
      </c:barChart>
      <c:catAx>
        <c:axId val="44098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93264"/>
        <c:crosses val="autoZero"/>
        <c:auto val="1"/>
        <c:lblAlgn val="ctr"/>
        <c:lblOffset val="100"/>
        <c:noMultiLvlLbl val="0"/>
      </c:catAx>
      <c:valAx>
        <c:axId val="440993264"/>
        <c:scaling>
          <c:orientation val="minMax"/>
        </c:scaling>
        <c:delete val="1"/>
        <c:axPos val="b"/>
        <c:numFmt formatCode="General" sourceLinked="1"/>
        <c:majorTickMark val="none"/>
        <c:minorTickMark val="none"/>
        <c:tickLblPos val="nextTo"/>
        <c:crossAx val="44098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Table!PivotTable11</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56714785651791"/>
          <c:y val="0"/>
          <c:w val="0.88272462817147856"/>
          <c:h val="0.99537037037037035"/>
        </c:manualLayout>
      </c:layout>
      <c:barChart>
        <c:barDir val="bar"/>
        <c:grouping val="clustered"/>
        <c:varyColors val="0"/>
        <c:ser>
          <c:idx val="0"/>
          <c:order val="0"/>
          <c:tx>
            <c:strRef>
              <c:f>'Pivot Table'!$E$31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Table'!$D$32:$D$35</c:f>
              <c:strCache>
                <c:ptCount val="3"/>
                <c:pt idx="0">
                  <c:v>Rohit Das</c:v>
                </c:pt>
                <c:pt idx="1">
                  <c:v>Ajit Kumar</c:v>
                </c:pt>
                <c:pt idx="2">
                  <c:v>Siddhu</c:v>
                </c:pt>
              </c:strCache>
            </c:strRef>
          </c:cat>
          <c:val>
            <c:numRef>
              <c:f>'Pivot Table'!$E$32:$E$35</c:f>
              <c:numCache>
                <c:formatCode>General</c:formatCode>
                <c:ptCount val="3"/>
                <c:pt idx="0">
                  <c:v>61</c:v>
                </c:pt>
                <c:pt idx="1">
                  <c:v>69</c:v>
                </c:pt>
                <c:pt idx="2">
                  <c:v>59</c:v>
                </c:pt>
              </c:numCache>
            </c:numRef>
          </c:val>
          <c:extLst>
            <c:ext xmlns:c16="http://schemas.microsoft.com/office/drawing/2014/chart" uri="{C3380CC4-5D6E-409C-BE32-E72D297353CC}">
              <c16:uniqueId val="{00000000-DF8B-404B-A658-1312F17DCD98}"/>
            </c:ext>
          </c:extLst>
        </c:ser>
        <c:dLbls>
          <c:showLegendKey val="0"/>
          <c:showVal val="0"/>
          <c:showCatName val="0"/>
          <c:showSerName val="0"/>
          <c:showPercent val="0"/>
          <c:showBubbleSize val="0"/>
        </c:dLbls>
        <c:gapWidth val="182"/>
        <c:axId val="927475967"/>
        <c:axId val="927476383"/>
      </c:barChart>
      <c:catAx>
        <c:axId val="92747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476383"/>
        <c:crosses val="autoZero"/>
        <c:auto val="1"/>
        <c:lblAlgn val="ctr"/>
        <c:lblOffset val="100"/>
        <c:noMultiLvlLbl val="0"/>
      </c:catAx>
      <c:valAx>
        <c:axId val="927476383"/>
        <c:scaling>
          <c:orientation val="minMax"/>
        </c:scaling>
        <c:delete val="1"/>
        <c:axPos val="b"/>
        <c:numFmt formatCode="General" sourceLinked="1"/>
        <c:majorTickMark val="none"/>
        <c:minorTickMark val="none"/>
        <c:tickLblPos val="nextTo"/>
        <c:crossAx val="927475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Table!PivotTable12</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5555555555555558E-3"/>
          <c:y val="4.6296296296296294E-3"/>
          <c:w val="0.9916666666666667"/>
          <c:h val="0.90648950131233597"/>
        </c:manualLayout>
      </c:layout>
      <c:barChart>
        <c:barDir val="col"/>
        <c:grouping val="stacked"/>
        <c:varyColors val="0"/>
        <c:ser>
          <c:idx val="0"/>
          <c:order val="0"/>
          <c:tx>
            <c:strRef>
              <c:f>'Pivot Table'!$H$31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Table'!$G$32:$G$35</c:f>
              <c:strCache>
                <c:ptCount val="3"/>
                <c:pt idx="0">
                  <c:v>Ajit Kumar</c:v>
                </c:pt>
                <c:pt idx="1">
                  <c:v>Rohit Das</c:v>
                </c:pt>
                <c:pt idx="2">
                  <c:v>Siddhu</c:v>
                </c:pt>
              </c:strCache>
            </c:strRef>
          </c:cat>
          <c:val>
            <c:numRef>
              <c:f>'Pivot Table'!$H$32:$H$35</c:f>
              <c:numCache>
                <c:formatCode>General</c:formatCode>
                <c:ptCount val="3"/>
                <c:pt idx="0">
                  <c:v>69</c:v>
                </c:pt>
                <c:pt idx="1">
                  <c:v>61</c:v>
                </c:pt>
                <c:pt idx="2">
                  <c:v>59</c:v>
                </c:pt>
              </c:numCache>
            </c:numRef>
          </c:val>
          <c:extLst>
            <c:ext xmlns:c16="http://schemas.microsoft.com/office/drawing/2014/chart" uri="{C3380CC4-5D6E-409C-BE32-E72D297353CC}">
              <c16:uniqueId val="{00000000-8D88-4B9C-97D8-8CCD196EEB13}"/>
            </c:ext>
          </c:extLst>
        </c:ser>
        <c:dLbls>
          <c:showLegendKey val="0"/>
          <c:showVal val="0"/>
          <c:showCatName val="0"/>
          <c:showSerName val="0"/>
          <c:showPercent val="0"/>
          <c:showBubbleSize val="0"/>
        </c:dLbls>
        <c:gapWidth val="150"/>
        <c:overlap val="100"/>
        <c:axId val="1627293472"/>
        <c:axId val="1627295968"/>
      </c:barChart>
      <c:catAx>
        <c:axId val="162729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95968"/>
        <c:crosses val="autoZero"/>
        <c:auto val="1"/>
        <c:lblAlgn val="ctr"/>
        <c:lblOffset val="100"/>
        <c:noMultiLvlLbl val="0"/>
      </c:catAx>
      <c:valAx>
        <c:axId val="1627295968"/>
        <c:scaling>
          <c:orientation val="minMax"/>
        </c:scaling>
        <c:delete val="1"/>
        <c:axPos val="l"/>
        <c:numFmt formatCode="General" sourceLinked="1"/>
        <c:majorTickMark val="none"/>
        <c:minorTickMark val="none"/>
        <c:tickLblPos val="nextTo"/>
        <c:crossAx val="1627293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Table!PivotTable7</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4330607688287861"/>
          <c:y val="5.5193100862392197E-4"/>
          <c:w val="0.85669392311712145"/>
          <c:h val="0.99944806899137606"/>
        </c:manualLayout>
      </c:layout>
      <c:barChart>
        <c:barDir val="bar"/>
        <c:grouping val="clustered"/>
        <c:varyColors val="0"/>
        <c:ser>
          <c:idx val="0"/>
          <c:order val="0"/>
          <c:tx>
            <c:strRef>
              <c:f>'Pivot Table'!$B$18</c:f>
              <c:strCache>
                <c:ptCount val="1"/>
                <c:pt idx="0">
                  <c:v>Total</c:v>
                </c:pt>
              </c:strCache>
            </c:strRef>
          </c:tx>
          <c:spPr>
            <a:solidFill>
              <a:schemeClr val="accent1"/>
            </a:solidFill>
            <a:ln>
              <a:noFill/>
            </a:ln>
            <a:effectLst/>
          </c:spPr>
          <c:invertIfNegative val="0"/>
          <c:cat>
            <c:strRef>
              <c:f>'Pivot Table'!$A$19:$A$22</c:f>
              <c:strCache>
                <c:ptCount val="3"/>
                <c:pt idx="0">
                  <c:v>Monitor</c:v>
                </c:pt>
                <c:pt idx="1">
                  <c:v>Mouse</c:v>
                </c:pt>
                <c:pt idx="2">
                  <c:v>Printer</c:v>
                </c:pt>
              </c:strCache>
            </c:strRef>
          </c:cat>
          <c:val>
            <c:numRef>
              <c:f>'Pivot Table'!$B$19:$B$22</c:f>
              <c:numCache>
                <c:formatCode>General</c:formatCode>
                <c:ptCount val="3"/>
                <c:pt idx="0">
                  <c:v>50</c:v>
                </c:pt>
                <c:pt idx="1">
                  <c:v>44</c:v>
                </c:pt>
                <c:pt idx="2">
                  <c:v>46</c:v>
                </c:pt>
              </c:numCache>
            </c:numRef>
          </c:val>
          <c:extLst>
            <c:ext xmlns:c16="http://schemas.microsoft.com/office/drawing/2014/chart" uri="{C3380CC4-5D6E-409C-BE32-E72D297353CC}">
              <c16:uniqueId val="{00000000-E492-4C3C-8603-13809CD29020}"/>
            </c:ext>
          </c:extLst>
        </c:ser>
        <c:dLbls>
          <c:showLegendKey val="0"/>
          <c:showVal val="0"/>
          <c:showCatName val="0"/>
          <c:showSerName val="0"/>
          <c:showPercent val="0"/>
          <c:showBubbleSize val="0"/>
        </c:dLbls>
        <c:gapWidth val="182"/>
        <c:axId val="486588240"/>
        <c:axId val="486587824"/>
      </c:barChart>
      <c:catAx>
        <c:axId val="48658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87824"/>
        <c:crosses val="autoZero"/>
        <c:auto val="1"/>
        <c:lblAlgn val="ctr"/>
        <c:lblOffset val="100"/>
        <c:noMultiLvlLbl val="0"/>
      </c:catAx>
      <c:valAx>
        <c:axId val="486587824"/>
        <c:scaling>
          <c:orientation val="minMax"/>
        </c:scaling>
        <c:delete val="1"/>
        <c:axPos val="b"/>
        <c:numFmt formatCode="General" sourceLinked="1"/>
        <c:majorTickMark val="none"/>
        <c:minorTickMark val="none"/>
        <c:tickLblPos val="nextTo"/>
        <c:crossAx val="486588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Table!PivotTable8</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87062554680665"/>
          <c:y val="0.10185185185185185"/>
          <c:w val="0.8312937445319335"/>
          <c:h val="0.89814814814814814"/>
        </c:manualLayout>
      </c:layout>
      <c:barChart>
        <c:barDir val="bar"/>
        <c:grouping val="clustered"/>
        <c:varyColors val="0"/>
        <c:ser>
          <c:idx val="0"/>
          <c:order val="0"/>
          <c:tx>
            <c:strRef>
              <c:f>'Pivot Table'!$E$18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Table'!$D$19:$D$22</c:f>
              <c:strCache>
                <c:ptCount val="3"/>
                <c:pt idx="0">
                  <c:v>Speaker</c:v>
                </c:pt>
                <c:pt idx="1">
                  <c:v>Scanner</c:v>
                </c:pt>
                <c:pt idx="2">
                  <c:v>Keyboard</c:v>
                </c:pt>
              </c:strCache>
            </c:strRef>
          </c:cat>
          <c:val>
            <c:numRef>
              <c:f>'Pivot Table'!$E$19:$E$22</c:f>
              <c:numCache>
                <c:formatCode>General</c:formatCode>
                <c:ptCount val="3"/>
                <c:pt idx="0">
                  <c:v>24</c:v>
                </c:pt>
                <c:pt idx="1">
                  <c:v>15</c:v>
                </c:pt>
                <c:pt idx="2">
                  <c:v>10</c:v>
                </c:pt>
              </c:numCache>
            </c:numRef>
          </c:val>
          <c:extLst>
            <c:ext xmlns:c16="http://schemas.microsoft.com/office/drawing/2014/chart" uri="{C3380CC4-5D6E-409C-BE32-E72D297353CC}">
              <c16:uniqueId val="{00000000-4D29-40DA-91CE-C1959B74C74C}"/>
            </c:ext>
          </c:extLst>
        </c:ser>
        <c:dLbls>
          <c:showLegendKey val="0"/>
          <c:showVal val="0"/>
          <c:showCatName val="0"/>
          <c:showSerName val="0"/>
          <c:showPercent val="0"/>
          <c:showBubbleSize val="0"/>
        </c:dLbls>
        <c:gapWidth val="182"/>
        <c:axId val="425335504"/>
        <c:axId val="425338832"/>
      </c:barChart>
      <c:catAx>
        <c:axId val="4253355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38832"/>
        <c:crosses val="autoZero"/>
        <c:auto val="1"/>
        <c:lblAlgn val="ctr"/>
        <c:lblOffset val="100"/>
        <c:noMultiLvlLbl val="0"/>
      </c:catAx>
      <c:valAx>
        <c:axId val="425338832"/>
        <c:scaling>
          <c:orientation val="minMax"/>
        </c:scaling>
        <c:delete val="1"/>
        <c:axPos val="b"/>
        <c:numFmt formatCode="General" sourceLinked="1"/>
        <c:majorTickMark val="none"/>
        <c:minorTickMark val="none"/>
        <c:tickLblPos val="nextTo"/>
        <c:crossAx val="425335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Table!PivotTable9</c:name>
    <c:fmtId val="3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2759793914649561E-3"/>
          <c:y val="1.6154494449661688E-2"/>
          <c:w val="0.99072402060853504"/>
          <c:h val="0.87254111584675764"/>
        </c:manualLayout>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Table'!$A$26:$A$32</c:f>
              <c:strCache>
                <c:ptCount val="6"/>
                <c:pt idx="0">
                  <c:v>Keyboard</c:v>
                </c:pt>
                <c:pt idx="1">
                  <c:v>Monitor</c:v>
                </c:pt>
                <c:pt idx="2">
                  <c:v>Mouse</c:v>
                </c:pt>
                <c:pt idx="3">
                  <c:v>Printer</c:v>
                </c:pt>
                <c:pt idx="4">
                  <c:v>Scanner</c:v>
                </c:pt>
                <c:pt idx="5">
                  <c:v>Speaker</c:v>
                </c:pt>
              </c:strCache>
            </c:strRef>
          </c:cat>
          <c:val>
            <c:numRef>
              <c:f>'Pivot Table'!$B$26:$B$32</c:f>
              <c:numCache>
                <c:formatCode>General</c:formatCode>
                <c:ptCount val="6"/>
                <c:pt idx="0">
                  <c:v>10</c:v>
                </c:pt>
                <c:pt idx="1">
                  <c:v>50</c:v>
                </c:pt>
                <c:pt idx="2">
                  <c:v>44</c:v>
                </c:pt>
                <c:pt idx="3">
                  <c:v>46</c:v>
                </c:pt>
                <c:pt idx="4">
                  <c:v>15</c:v>
                </c:pt>
                <c:pt idx="5">
                  <c:v>24</c:v>
                </c:pt>
              </c:numCache>
            </c:numRef>
          </c:val>
          <c:extLst>
            <c:ext xmlns:c16="http://schemas.microsoft.com/office/drawing/2014/chart" uri="{C3380CC4-5D6E-409C-BE32-E72D297353CC}">
              <c16:uniqueId val="{00000000-FB99-46E2-BCE1-1F2DF4A6EDE0}"/>
            </c:ext>
          </c:extLst>
        </c:ser>
        <c:dLbls>
          <c:showLegendKey val="0"/>
          <c:showVal val="0"/>
          <c:showCatName val="0"/>
          <c:showSerName val="0"/>
          <c:showPercent val="0"/>
          <c:showBubbleSize val="0"/>
        </c:dLbls>
        <c:gapWidth val="219"/>
        <c:overlap val="-27"/>
        <c:axId val="440992016"/>
        <c:axId val="440999920"/>
      </c:barChart>
      <c:catAx>
        <c:axId val="44099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999920"/>
        <c:crosses val="autoZero"/>
        <c:auto val="1"/>
        <c:lblAlgn val="ctr"/>
        <c:lblOffset val="100"/>
        <c:noMultiLvlLbl val="0"/>
      </c:catAx>
      <c:valAx>
        <c:axId val="440999920"/>
        <c:scaling>
          <c:orientation val="minMax"/>
        </c:scaling>
        <c:delete val="1"/>
        <c:axPos val="l"/>
        <c:numFmt formatCode="General" sourceLinked="1"/>
        <c:majorTickMark val="none"/>
        <c:minorTickMark val="none"/>
        <c:tickLblPos val="nextTo"/>
        <c:crossAx val="4409920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Table!PivotTable1</c:name>
    <c:fmtId val="16"/>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4502537182852143"/>
          <c:y val="0.15023485285930491"/>
          <c:w val="0.85219685039370074"/>
          <c:h val="0.67888926759769885"/>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1470</c:v>
                </c:pt>
                <c:pt idx="1">
                  <c:v>37250</c:v>
                </c:pt>
                <c:pt idx="2">
                  <c:v>12980</c:v>
                </c:pt>
                <c:pt idx="3">
                  <c:v>20400</c:v>
                </c:pt>
                <c:pt idx="4">
                  <c:v>10280</c:v>
                </c:pt>
                <c:pt idx="5">
                  <c:v>2370</c:v>
                </c:pt>
                <c:pt idx="6">
                  <c:v>29670</c:v>
                </c:pt>
                <c:pt idx="7">
                  <c:v>7200</c:v>
                </c:pt>
                <c:pt idx="8">
                  <c:v>39690</c:v>
                </c:pt>
                <c:pt idx="9">
                  <c:v>13500</c:v>
                </c:pt>
                <c:pt idx="10">
                  <c:v>1600</c:v>
                </c:pt>
                <c:pt idx="11">
                  <c:v>27270</c:v>
                </c:pt>
              </c:numCache>
            </c:numRef>
          </c:val>
          <c:smooth val="0"/>
          <c:extLst>
            <c:ext xmlns:c16="http://schemas.microsoft.com/office/drawing/2014/chart" uri="{C3380CC4-5D6E-409C-BE32-E72D297353CC}">
              <c16:uniqueId val="{00000000-EAAB-45F8-9052-B37A4D3CF97D}"/>
            </c:ext>
          </c:extLst>
        </c:ser>
        <c:dLbls>
          <c:showLegendKey val="0"/>
          <c:showVal val="0"/>
          <c:showCatName val="0"/>
          <c:showSerName val="0"/>
          <c:showPercent val="0"/>
          <c:showBubbleSize val="0"/>
        </c:dLbls>
        <c:smooth val="0"/>
        <c:axId val="781246495"/>
        <c:axId val="781258143"/>
      </c:lineChart>
      <c:catAx>
        <c:axId val="7812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58143"/>
        <c:crosses val="autoZero"/>
        <c:auto val="1"/>
        <c:lblAlgn val="ctr"/>
        <c:lblOffset val="100"/>
        <c:noMultiLvlLbl val="0"/>
      </c:catAx>
      <c:valAx>
        <c:axId val="78125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46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Table!PivotTable2</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5.0925925925925923E-2"/>
          <c:w val="0.93888888888888888"/>
          <c:h val="0.86482283464566934"/>
        </c:manualLayout>
      </c:layout>
      <c:barChart>
        <c:barDir val="col"/>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Table'!$G$3:$G$4</c:f>
              <c:strCache>
                <c:ptCount val="1"/>
                <c:pt idx="0">
                  <c:v>North</c:v>
                </c:pt>
              </c:strCache>
            </c:strRef>
          </c:cat>
          <c:val>
            <c:numRef>
              <c:f>'Pivot Table'!$H$3:$H$4</c:f>
              <c:numCache>
                <c:formatCode>General</c:formatCode>
                <c:ptCount val="1"/>
                <c:pt idx="0">
                  <c:v>203680</c:v>
                </c:pt>
              </c:numCache>
            </c:numRef>
          </c:val>
          <c:extLst>
            <c:ext xmlns:c16="http://schemas.microsoft.com/office/drawing/2014/chart" uri="{C3380CC4-5D6E-409C-BE32-E72D297353CC}">
              <c16:uniqueId val="{00000000-8BFC-4775-BD8A-932AC6BBD965}"/>
            </c:ext>
          </c:extLst>
        </c:ser>
        <c:dLbls>
          <c:showLegendKey val="0"/>
          <c:showVal val="0"/>
          <c:showCatName val="0"/>
          <c:showSerName val="0"/>
          <c:showPercent val="0"/>
          <c:showBubbleSize val="0"/>
        </c:dLbls>
        <c:gapWidth val="219"/>
        <c:overlap val="-27"/>
        <c:axId val="876879103"/>
        <c:axId val="876879519"/>
      </c:barChart>
      <c:catAx>
        <c:axId val="8768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879519"/>
        <c:crosses val="autoZero"/>
        <c:auto val="1"/>
        <c:lblAlgn val="ctr"/>
        <c:lblOffset val="100"/>
        <c:noMultiLvlLbl val="0"/>
      </c:catAx>
      <c:valAx>
        <c:axId val="876879519"/>
        <c:scaling>
          <c:orientation val="minMax"/>
        </c:scaling>
        <c:delete val="1"/>
        <c:axPos val="l"/>
        <c:numFmt formatCode="General" sourceLinked="1"/>
        <c:majorTickMark val="none"/>
        <c:minorTickMark val="none"/>
        <c:tickLblPos val="nextTo"/>
        <c:crossAx val="87687910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1.xlsx]Pivot Table!PivotTable3</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29608404783254921"/>
          <c:y val="0.19047619047619047"/>
          <c:w val="0.70391595216745073"/>
          <c:h val="0.80952380952380953"/>
        </c:manualLayout>
      </c:layout>
      <c:barChart>
        <c:barDir val="bar"/>
        <c:grouping val="clustered"/>
        <c:varyColors val="0"/>
        <c:ser>
          <c:idx val="0"/>
          <c:order val="0"/>
          <c:tx>
            <c:strRef>
              <c:f>'Pivot Table'!$L$2</c:f>
              <c:strCache>
                <c:ptCount val="1"/>
                <c:pt idx="0">
                  <c:v>Total</c:v>
                </c:pt>
              </c:strCache>
            </c:strRef>
          </c:tx>
          <c:spPr>
            <a:solidFill>
              <a:schemeClr val="accent1"/>
            </a:solidFill>
            <a:ln>
              <a:noFill/>
            </a:ln>
            <a:effectLst/>
          </c:spPr>
          <c:invertIfNegative val="0"/>
          <c:cat>
            <c:strRef>
              <c:f>'Pivot Table'!$K$3:$K$9</c:f>
              <c:strCache>
                <c:ptCount val="6"/>
                <c:pt idx="0">
                  <c:v>Keyboard</c:v>
                </c:pt>
                <c:pt idx="1">
                  <c:v>Monitor</c:v>
                </c:pt>
                <c:pt idx="2">
                  <c:v>Mouse</c:v>
                </c:pt>
                <c:pt idx="3">
                  <c:v>Printer</c:v>
                </c:pt>
                <c:pt idx="4">
                  <c:v>Scanner</c:v>
                </c:pt>
                <c:pt idx="5">
                  <c:v>Speaker</c:v>
                </c:pt>
              </c:strCache>
            </c:strRef>
          </c:cat>
          <c:val>
            <c:numRef>
              <c:f>'Pivot Table'!$L$3:$L$9</c:f>
              <c:numCache>
                <c:formatCode>0.00%</c:formatCode>
                <c:ptCount val="6"/>
                <c:pt idx="0">
                  <c:v>9.3283582089552231E-3</c:v>
                </c:pt>
                <c:pt idx="1">
                  <c:v>0.32551060487038491</c:v>
                </c:pt>
                <c:pt idx="2">
                  <c:v>4.507069913589945E-2</c:v>
                </c:pt>
                <c:pt idx="3">
                  <c:v>0.47427336999214453</c:v>
                </c:pt>
                <c:pt idx="4">
                  <c:v>0.11046739984289081</c:v>
                </c:pt>
                <c:pt idx="5">
                  <c:v>3.5349567949725061E-2</c:v>
                </c:pt>
              </c:numCache>
            </c:numRef>
          </c:val>
          <c:extLst>
            <c:ext xmlns:c16="http://schemas.microsoft.com/office/drawing/2014/chart" uri="{C3380CC4-5D6E-409C-BE32-E72D297353CC}">
              <c16:uniqueId val="{00000000-E65F-4394-AC17-7F15A8A324ED}"/>
            </c:ext>
          </c:extLst>
        </c:ser>
        <c:dLbls>
          <c:showLegendKey val="0"/>
          <c:showVal val="0"/>
          <c:showCatName val="0"/>
          <c:showSerName val="0"/>
          <c:showPercent val="0"/>
          <c:showBubbleSize val="0"/>
        </c:dLbls>
        <c:gapWidth val="182"/>
        <c:axId val="781248159"/>
        <c:axId val="781245663"/>
      </c:barChart>
      <c:catAx>
        <c:axId val="78124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45663"/>
        <c:crosses val="autoZero"/>
        <c:auto val="1"/>
        <c:lblAlgn val="ctr"/>
        <c:lblOffset val="100"/>
        <c:noMultiLvlLbl val="0"/>
      </c:catAx>
      <c:valAx>
        <c:axId val="781245663"/>
        <c:scaling>
          <c:orientation val="minMax"/>
        </c:scaling>
        <c:delete val="1"/>
        <c:axPos val="b"/>
        <c:numFmt formatCode="0.00%" sourceLinked="1"/>
        <c:majorTickMark val="none"/>
        <c:minorTickMark val="none"/>
        <c:tickLblPos val="nextTo"/>
        <c:crossAx val="7812481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495299</xdr:colOff>
      <xdr:row>0</xdr:row>
      <xdr:rowOff>0</xdr:rowOff>
    </xdr:from>
    <xdr:to>
      <xdr:col>20</xdr:col>
      <xdr:colOff>85724</xdr:colOff>
      <xdr:row>22</xdr:row>
      <xdr:rowOff>171450</xdr:rowOff>
    </xdr:to>
    <xdr:sp macro="" textlink="">
      <xdr:nvSpPr>
        <xdr:cNvPr id="2" name="Rounded Rectangle 1"/>
        <xdr:cNvSpPr/>
      </xdr:nvSpPr>
      <xdr:spPr>
        <a:xfrm>
          <a:off x="495299" y="0"/>
          <a:ext cx="11782425" cy="43624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485775</xdr:colOff>
      <xdr:row>0</xdr:row>
      <xdr:rowOff>104775</xdr:rowOff>
    </xdr:from>
    <xdr:to>
      <xdr:col>19</xdr:col>
      <xdr:colOff>314325</xdr:colOff>
      <xdr:row>22</xdr:row>
      <xdr:rowOff>95250</xdr:rowOff>
    </xdr:to>
    <xdr:sp macro="" textlink="">
      <xdr:nvSpPr>
        <xdr:cNvPr id="3" name="Rounded Rectangle 2"/>
        <xdr:cNvSpPr/>
      </xdr:nvSpPr>
      <xdr:spPr>
        <a:xfrm>
          <a:off x="1704975" y="104775"/>
          <a:ext cx="10191750" cy="4181475"/>
        </a:xfrm>
        <a:prstGeom prst="roundRect">
          <a:avLst>
            <a:gd name="adj" fmla="val 2810"/>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561975</xdr:colOff>
      <xdr:row>0</xdr:row>
      <xdr:rowOff>104775</xdr:rowOff>
    </xdr:from>
    <xdr:to>
      <xdr:col>14</xdr:col>
      <xdr:colOff>518775</xdr:colOff>
      <xdr:row>4</xdr:row>
      <xdr:rowOff>180975</xdr:rowOff>
    </xdr:to>
    <mc:AlternateContent xmlns:mc="http://schemas.openxmlformats.org/markup-compatibility/2006" xmlns:tsle="http://schemas.microsoft.com/office/drawing/2012/timeslicer">
      <mc:Choice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781175" y="104775"/>
              <a:ext cx="7272000" cy="8382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552450</xdr:colOff>
      <xdr:row>0</xdr:row>
      <xdr:rowOff>104776</xdr:rowOff>
    </xdr:from>
    <xdr:to>
      <xdr:col>19</xdr:col>
      <xdr:colOff>333375</xdr:colOff>
      <xdr:row>4</xdr:row>
      <xdr:rowOff>180975</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086850" y="104776"/>
              <a:ext cx="2828925"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561975</xdr:colOff>
      <xdr:row>5</xdr:row>
      <xdr:rowOff>9525</xdr:rowOff>
    </xdr:from>
    <xdr:to>
      <xdr:col>19</xdr:col>
      <xdr:colOff>333375</xdr:colOff>
      <xdr:row>8</xdr:row>
      <xdr:rowOff>85725</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781175" y="962025"/>
              <a:ext cx="101346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428624</xdr:colOff>
      <xdr:row>8</xdr:row>
      <xdr:rowOff>38100</xdr:rowOff>
    </xdr:from>
    <xdr:to>
      <xdr:col>5</xdr:col>
      <xdr:colOff>76199</xdr:colOff>
      <xdr:row>9</xdr:row>
      <xdr:rowOff>180975</xdr:rowOff>
    </xdr:to>
    <xdr:sp macro="" textlink="">
      <xdr:nvSpPr>
        <xdr:cNvPr id="7" name="Rectangle 6"/>
        <xdr:cNvSpPr/>
      </xdr:nvSpPr>
      <xdr:spPr>
        <a:xfrm>
          <a:off x="1647824" y="1562100"/>
          <a:ext cx="1476375"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IN" sz="1800" b="1">
              <a:solidFill>
                <a:schemeClr val="lt1"/>
              </a:solidFill>
              <a:effectLst/>
              <a:latin typeface="+mn-lt"/>
              <a:ea typeface="+mn-ea"/>
              <a:cs typeface="+mn-cs"/>
            </a:rPr>
            <a:t>ANALYTICS</a:t>
          </a:r>
          <a:endParaRPr lang="en-IN" sz="1800" b="1">
            <a:effectLst/>
          </a:endParaRPr>
        </a:p>
      </xdr:txBody>
    </xdr:sp>
    <xdr:clientData/>
  </xdr:twoCellAnchor>
  <xdr:twoCellAnchor>
    <xdr:from>
      <xdr:col>2</xdr:col>
      <xdr:colOff>523875</xdr:colOff>
      <xdr:row>10</xdr:row>
      <xdr:rowOff>9525</xdr:rowOff>
    </xdr:from>
    <xdr:to>
      <xdr:col>11</xdr:col>
      <xdr:colOff>257174</xdr:colOff>
      <xdr:row>21</xdr:row>
      <xdr:rowOff>171450</xdr:rowOff>
    </xdr:to>
    <xdr:sp macro="" textlink="">
      <xdr:nvSpPr>
        <xdr:cNvPr id="8" name="Rectangle 7"/>
        <xdr:cNvSpPr/>
      </xdr:nvSpPr>
      <xdr:spPr>
        <a:xfrm>
          <a:off x="1743075" y="1914525"/>
          <a:ext cx="5219699" cy="2257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333375</xdr:colOff>
      <xdr:row>8</xdr:row>
      <xdr:rowOff>104775</xdr:rowOff>
    </xdr:from>
    <xdr:to>
      <xdr:col>13</xdr:col>
      <xdr:colOff>410175</xdr:colOff>
      <xdr:row>9</xdr:row>
      <xdr:rowOff>130275</xdr:rowOff>
    </xdr:to>
    <xdr:sp macro="" textlink="">
      <xdr:nvSpPr>
        <xdr:cNvPr id="9" name="TextBox 8"/>
        <xdr:cNvSpPr txBox="1"/>
      </xdr:nvSpPr>
      <xdr:spPr>
        <a:xfrm>
          <a:off x="7038975" y="1628775"/>
          <a:ext cx="1296000" cy="216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TOP</a:t>
          </a:r>
          <a:r>
            <a:rPr lang="en-IN" sz="1100" b="1" baseline="0">
              <a:solidFill>
                <a:schemeClr val="dk1"/>
              </a:solidFill>
              <a:effectLst/>
              <a:latin typeface="+mn-lt"/>
              <a:ea typeface="+mn-ea"/>
              <a:cs typeface="+mn-cs"/>
            </a:rPr>
            <a:t> 3 SALESMAN</a:t>
          </a:r>
          <a:endParaRPr lang="en-IN">
            <a:effectLst/>
          </a:endParaRPr>
        </a:p>
      </xdr:txBody>
    </xdr:sp>
    <xdr:clientData/>
  </xdr:twoCellAnchor>
  <xdr:twoCellAnchor>
    <xdr:from>
      <xdr:col>11</xdr:col>
      <xdr:colOff>314325</xdr:colOff>
      <xdr:row>15</xdr:row>
      <xdr:rowOff>180975</xdr:rowOff>
    </xdr:from>
    <xdr:to>
      <xdr:col>13</xdr:col>
      <xdr:colOff>504825</xdr:colOff>
      <xdr:row>17</xdr:row>
      <xdr:rowOff>9524</xdr:rowOff>
    </xdr:to>
    <xdr:sp macro="" textlink="">
      <xdr:nvSpPr>
        <xdr:cNvPr id="10" name="TextBox 9"/>
        <xdr:cNvSpPr txBox="1"/>
      </xdr:nvSpPr>
      <xdr:spPr>
        <a:xfrm>
          <a:off x="7019925" y="3038475"/>
          <a:ext cx="1409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BOTTOM</a:t>
          </a:r>
          <a:r>
            <a:rPr lang="en-IN" sz="900" b="1" baseline="0"/>
            <a:t> 3 SALESMAN</a:t>
          </a:r>
          <a:endParaRPr lang="en-IN" sz="900" b="1"/>
        </a:p>
      </xdr:txBody>
    </xdr:sp>
    <xdr:clientData/>
  </xdr:twoCellAnchor>
  <xdr:twoCellAnchor>
    <xdr:from>
      <xdr:col>0</xdr:col>
      <xdr:colOff>590550</xdr:colOff>
      <xdr:row>4</xdr:row>
      <xdr:rowOff>161925</xdr:rowOff>
    </xdr:from>
    <xdr:to>
      <xdr:col>2</xdr:col>
      <xdr:colOff>419100</xdr:colOff>
      <xdr:row>6</xdr:row>
      <xdr:rowOff>76200</xdr:rowOff>
    </xdr:to>
    <xdr:sp macro="" textlink="">
      <xdr:nvSpPr>
        <xdr:cNvPr id="11" name="Rounded Rectangle 10">
          <a:hlinkClick xmlns:r="http://schemas.openxmlformats.org/officeDocument/2006/relationships" r:id="rId1"/>
        </xdr:cNvPr>
        <xdr:cNvSpPr/>
      </xdr:nvSpPr>
      <xdr:spPr>
        <a:xfrm>
          <a:off x="590550" y="923925"/>
          <a:ext cx="1047750" cy="2952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DASHBOARD</a:t>
          </a:r>
        </a:p>
      </xdr:txBody>
    </xdr:sp>
    <xdr:clientData/>
  </xdr:twoCellAnchor>
  <xdr:twoCellAnchor>
    <xdr:from>
      <xdr:col>0</xdr:col>
      <xdr:colOff>590550</xdr:colOff>
      <xdr:row>7</xdr:row>
      <xdr:rowOff>9525</xdr:rowOff>
    </xdr:from>
    <xdr:to>
      <xdr:col>2</xdr:col>
      <xdr:colOff>419100</xdr:colOff>
      <xdr:row>8</xdr:row>
      <xdr:rowOff>114300</xdr:rowOff>
    </xdr:to>
    <xdr:sp macro="" textlink="">
      <xdr:nvSpPr>
        <xdr:cNvPr id="12" name="Rounded Rectangle 11">
          <a:hlinkClick xmlns:r="http://schemas.openxmlformats.org/officeDocument/2006/relationships" r:id="rId2"/>
        </xdr:cNvPr>
        <xdr:cNvSpPr/>
      </xdr:nvSpPr>
      <xdr:spPr>
        <a:xfrm>
          <a:off x="590550" y="1343025"/>
          <a:ext cx="1047750" cy="2952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PRODUCTS</a:t>
          </a:r>
        </a:p>
      </xdr:txBody>
    </xdr:sp>
    <xdr:clientData/>
  </xdr:twoCellAnchor>
  <xdr:twoCellAnchor>
    <xdr:from>
      <xdr:col>0</xdr:col>
      <xdr:colOff>590550</xdr:colOff>
      <xdr:row>9</xdr:row>
      <xdr:rowOff>38100</xdr:rowOff>
    </xdr:from>
    <xdr:to>
      <xdr:col>2</xdr:col>
      <xdr:colOff>419100</xdr:colOff>
      <xdr:row>10</xdr:row>
      <xdr:rowOff>142875</xdr:rowOff>
    </xdr:to>
    <xdr:sp macro="" textlink="">
      <xdr:nvSpPr>
        <xdr:cNvPr id="13" name="Rounded Rectangle 12">
          <a:hlinkClick xmlns:r="http://schemas.openxmlformats.org/officeDocument/2006/relationships" r:id="rId3"/>
        </xdr:cNvPr>
        <xdr:cNvSpPr/>
      </xdr:nvSpPr>
      <xdr:spPr>
        <a:xfrm>
          <a:off x="590550" y="1752600"/>
          <a:ext cx="1047750" cy="2952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rgbClr val="002060"/>
              </a:solidFill>
            </a:rPr>
            <a:t>SALESMAN</a:t>
          </a:r>
        </a:p>
      </xdr:txBody>
    </xdr:sp>
    <xdr:clientData/>
  </xdr:twoCellAnchor>
  <xdr:twoCellAnchor>
    <xdr:from>
      <xdr:col>2</xdr:col>
      <xdr:colOff>533400</xdr:colOff>
      <xdr:row>10</xdr:row>
      <xdr:rowOff>19050</xdr:rowOff>
    </xdr:from>
    <xdr:to>
      <xdr:col>5</xdr:col>
      <xdr:colOff>247650</xdr:colOff>
      <xdr:row>11</xdr:row>
      <xdr:rowOff>123825</xdr:rowOff>
    </xdr:to>
    <xdr:sp macro="" textlink="">
      <xdr:nvSpPr>
        <xdr:cNvPr id="14" name="Rounded Rectangle 13"/>
        <xdr:cNvSpPr/>
      </xdr:nvSpPr>
      <xdr:spPr>
        <a:xfrm>
          <a:off x="1752600" y="1924050"/>
          <a:ext cx="1543050" cy="295275"/>
        </a:xfrm>
        <a:prstGeom prst="roundRect">
          <a:avLst>
            <a:gd name="adj" fmla="val 1989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SALES BY SALESMAN</a:t>
          </a:r>
        </a:p>
      </xdr:txBody>
    </xdr:sp>
    <xdr:clientData/>
  </xdr:twoCellAnchor>
  <xdr:twoCellAnchor>
    <xdr:from>
      <xdr:col>11</xdr:col>
      <xdr:colOff>295275</xdr:colOff>
      <xdr:row>9</xdr:row>
      <xdr:rowOff>142875</xdr:rowOff>
    </xdr:from>
    <xdr:to>
      <xdr:col>19</xdr:col>
      <xdr:colOff>266700</xdr:colOff>
      <xdr:row>15</xdr:row>
      <xdr:rowOff>152400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323850</xdr:colOff>
      <xdr:row>17</xdr:row>
      <xdr:rowOff>38100</xdr:rowOff>
    </xdr:from>
    <xdr:to>
      <xdr:col>19</xdr:col>
      <xdr:colOff>257175</xdr:colOff>
      <xdr:row>22</xdr:row>
      <xdr:rowOff>47625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514350</xdr:colOff>
      <xdr:row>11</xdr:row>
      <xdr:rowOff>95250</xdr:rowOff>
    </xdr:from>
    <xdr:to>
      <xdr:col>11</xdr:col>
      <xdr:colOff>190500</xdr:colOff>
      <xdr:row>22</xdr:row>
      <xdr:rowOff>47625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514349</xdr:colOff>
      <xdr:row>0</xdr:row>
      <xdr:rowOff>57150</xdr:rowOff>
    </xdr:from>
    <xdr:to>
      <xdr:col>20</xdr:col>
      <xdr:colOff>104774</xdr:colOff>
      <xdr:row>23</xdr:row>
      <xdr:rowOff>38100</xdr:rowOff>
    </xdr:to>
    <xdr:sp macro="" textlink="">
      <xdr:nvSpPr>
        <xdr:cNvPr id="2" name="Rounded Rectangle 1"/>
        <xdr:cNvSpPr/>
      </xdr:nvSpPr>
      <xdr:spPr>
        <a:xfrm>
          <a:off x="514349" y="57150"/>
          <a:ext cx="11782425" cy="43624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457199</xdr:colOff>
      <xdr:row>0</xdr:row>
      <xdr:rowOff>104775</xdr:rowOff>
    </xdr:from>
    <xdr:to>
      <xdr:col>19</xdr:col>
      <xdr:colOff>314324</xdr:colOff>
      <xdr:row>22</xdr:row>
      <xdr:rowOff>95250</xdr:rowOff>
    </xdr:to>
    <xdr:sp macro="" textlink="">
      <xdr:nvSpPr>
        <xdr:cNvPr id="3" name="Rounded Rectangle 2"/>
        <xdr:cNvSpPr/>
      </xdr:nvSpPr>
      <xdr:spPr>
        <a:xfrm>
          <a:off x="1676399" y="104775"/>
          <a:ext cx="10220325" cy="4181475"/>
        </a:xfrm>
        <a:prstGeom prst="roundRect">
          <a:avLst>
            <a:gd name="adj" fmla="val 2810"/>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561975</xdr:colOff>
      <xdr:row>0</xdr:row>
      <xdr:rowOff>104775</xdr:rowOff>
    </xdr:from>
    <xdr:to>
      <xdr:col>14</xdr:col>
      <xdr:colOff>518775</xdr:colOff>
      <xdr:row>4</xdr:row>
      <xdr:rowOff>180975</xdr:rowOff>
    </xdr:to>
    <mc:AlternateContent xmlns:mc="http://schemas.openxmlformats.org/markup-compatibility/2006" xmlns:tsle="http://schemas.microsoft.com/office/drawing/2012/timeslicer">
      <mc:Choice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781175" y="104775"/>
              <a:ext cx="7272000" cy="8382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552450</xdr:colOff>
      <xdr:row>0</xdr:row>
      <xdr:rowOff>104776</xdr:rowOff>
    </xdr:from>
    <xdr:to>
      <xdr:col>19</xdr:col>
      <xdr:colOff>333375</xdr:colOff>
      <xdr:row>4</xdr:row>
      <xdr:rowOff>180975</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086850" y="104776"/>
              <a:ext cx="2828925"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561975</xdr:colOff>
      <xdr:row>5</xdr:row>
      <xdr:rowOff>9525</xdr:rowOff>
    </xdr:from>
    <xdr:to>
      <xdr:col>19</xdr:col>
      <xdr:colOff>333375</xdr:colOff>
      <xdr:row>8</xdr:row>
      <xdr:rowOff>85725</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781175" y="962025"/>
              <a:ext cx="101346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428624</xdr:colOff>
      <xdr:row>8</xdr:row>
      <xdr:rowOff>38100</xdr:rowOff>
    </xdr:from>
    <xdr:to>
      <xdr:col>5</xdr:col>
      <xdr:colOff>76199</xdr:colOff>
      <xdr:row>9</xdr:row>
      <xdr:rowOff>180975</xdr:rowOff>
    </xdr:to>
    <xdr:sp macro="" textlink="">
      <xdr:nvSpPr>
        <xdr:cNvPr id="7" name="Rectangle 6"/>
        <xdr:cNvSpPr/>
      </xdr:nvSpPr>
      <xdr:spPr>
        <a:xfrm>
          <a:off x="1647824" y="1562100"/>
          <a:ext cx="1476375"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IN" sz="1800" b="1">
              <a:solidFill>
                <a:schemeClr val="lt1"/>
              </a:solidFill>
              <a:effectLst/>
              <a:latin typeface="+mn-lt"/>
              <a:ea typeface="+mn-ea"/>
              <a:cs typeface="+mn-cs"/>
            </a:rPr>
            <a:t>ANALYTICS</a:t>
          </a:r>
          <a:endParaRPr lang="en-IN" sz="1800" b="1">
            <a:effectLst/>
          </a:endParaRPr>
        </a:p>
      </xdr:txBody>
    </xdr:sp>
    <xdr:clientData/>
  </xdr:twoCellAnchor>
  <xdr:twoCellAnchor>
    <xdr:from>
      <xdr:col>2</xdr:col>
      <xdr:colOff>514350</xdr:colOff>
      <xdr:row>10</xdr:row>
      <xdr:rowOff>0</xdr:rowOff>
    </xdr:from>
    <xdr:to>
      <xdr:col>11</xdr:col>
      <xdr:colOff>247649</xdr:colOff>
      <xdr:row>22</xdr:row>
      <xdr:rowOff>66675</xdr:rowOff>
    </xdr:to>
    <xdr:sp macro="" textlink="">
      <xdr:nvSpPr>
        <xdr:cNvPr id="9" name="Rectangle 8"/>
        <xdr:cNvSpPr/>
      </xdr:nvSpPr>
      <xdr:spPr>
        <a:xfrm>
          <a:off x="1733550" y="1905000"/>
          <a:ext cx="5219699" cy="23526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333375</xdr:colOff>
      <xdr:row>8</xdr:row>
      <xdr:rowOff>104775</xdr:rowOff>
    </xdr:from>
    <xdr:to>
      <xdr:col>13</xdr:col>
      <xdr:colOff>410175</xdr:colOff>
      <xdr:row>9</xdr:row>
      <xdr:rowOff>130275</xdr:rowOff>
    </xdr:to>
    <xdr:sp macro="" textlink="">
      <xdr:nvSpPr>
        <xdr:cNvPr id="17" name="TextBox 16"/>
        <xdr:cNvSpPr txBox="1"/>
      </xdr:nvSpPr>
      <xdr:spPr>
        <a:xfrm>
          <a:off x="7038975" y="1628775"/>
          <a:ext cx="1296000" cy="216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TOP</a:t>
          </a:r>
          <a:r>
            <a:rPr lang="en-IN" sz="1100" b="1" baseline="0">
              <a:solidFill>
                <a:schemeClr val="dk1"/>
              </a:solidFill>
              <a:effectLst/>
              <a:latin typeface="+mn-lt"/>
              <a:ea typeface="+mn-ea"/>
              <a:cs typeface="+mn-cs"/>
            </a:rPr>
            <a:t> 3 PRODUCTS</a:t>
          </a:r>
          <a:endParaRPr lang="en-IN">
            <a:effectLst/>
          </a:endParaRPr>
        </a:p>
      </xdr:txBody>
    </xdr:sp>
    <xdr:clientData/>
  </xdr:twoCellAnchor>
  <xdr:twoCellAnchor>
    <xdr:from>
      <xdr:col>11</xdr:col>
      <xdr:colOff>314325</xdr:colOff>
      <xdr:row>15</xdr:row>
      <xdr:rowOff>180975</xdr:rowOff>
    </xdr:from>
    <xdr:to>
      <xdr:col>13</xdr:col>
      <xdr:colOff>504825</xdr:colOff>
      <xdr:row>17</xdr:row>
      <xdr:rowOff>9524</xdr:rowOff>
    </xdr:to>
    <xdr:sp macro="" textlink="">
      <xdr:nvSpPr>
        <xdr:cNvPr id="18" name="TextBox 17"/>
        <xdr:cNvSpPr txBox="1"/>
      </xdr:nvSpPr>
      <xdr:spPr>
        <a:xfrm>
          <a:off x="7019925" y="3038475"/>
          <a:ext cx="1409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BOTTOM</a:t>
          </a:r>
          <a:r>
            <a:rPr lang="en-IN" sz="900" b="1" baseline="0"/>
            <a:t> 3 PRODUCTS</a:t>
          </a:r>
          <a:endParaRPr lang="en-IN" sz="900" b="1"/>
        </a:p>
      </xdr:txBody>
    </xdr:sp>
    <xdr:clientData/>
  </xdr:twoCellAnchor>
  <xdr:twoCellAnchor>
    <xdr:from>
      <xdr:col>0</xdr:col>
      <xdr:colOff>590550</xdr:colOff>
      <xdr:row>4</xdr:row>
      <xdr:rowOff>161925</xdr:rowOff>
    </xdr:from>
    <xdr:to>
      <xdr:col>2</xdr:col>
      <xdr:colOff>419100</xdr:colOff>
      <xdr:row>6</xdr:row>
      <xdr:rowOff>76200</xdr:rowOff>
    </xdr:to>
    <xdr:sp macro="" textlink="">
      <xdr:nvSpPr>
        <xdr:cNvPr id="19" name="Rounded Rectangle 18">
          <a:hlinkClick xmlns:r="http://schemas.openxmlformats.org/officeDocument/2006/relationships" r:id="rId1"/>
        </xdr:cNvPr>
        <xdr:cNvSpPr/>
      </xdr:nvSpPr>
      <xdr:spPr>
        <a:xfrm>
          <a:off x="590550" y="923925"/>
          <a:ext cx="1047750" cy="2952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DASHBOARD</a:t>
          </a:r>
        </a:p>
      </xdr:txBody>
    </xdr:sp>
    <xdr:clientData/>
  </xdr:twoCellAnchor>
  <xdr:twoCellAnchor>
    <xdr:from>
      <xdr:col>0</xdr:col>
      <xdr:colOff>590550</xdr:colOff>
      <xdr:row>7</xdr:row>
      <xdr:rowOff>9525</xdr:rowOff>
    </xdr:from>
    <xdr:to>
      <xdr:col>2</xdr:col>
      <xdr:colOff>419100</xdr:colOff>
      <xdr:row>8</xdr:row>
      <xdr:rowOff>114300</xdr:rowOff>
    </xdr:to>
    <xdr:sp macro="" textlink="">
      <xdr:nvSpPr>
        <xdr:cNvPr id="20" name="Rounded Rectangle 19">
          <a:hlinkClick xmlns:r="http://schemas.openxmlformats.org/officeDocument/2006/relationships" r:id="rId2"/>
        </xdr:cNvPr>
        <xdr:cNvSpPr/>
      </xdr:nvSpPr>
      <xdr:spPr>
        <a:xfrm>
          <a:off x="590550" y="1343025"/>
          <a:ext cx="1047750" cy="2952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rgbClr val="0070C0"/>
              </a:solidFill>
            </a:rPr>
            <a:t>PRODUCTS</a:t>
          </a:r>
        </a:p>
      </xdr:txBody>
    </xdr:sp>
    <xdr:clientData/>
  </xdr:twoCellAnchor>
  <xdr:twoCellAnchor>
    <xdr:from>
      <xdr:col>0</xdr:col>
      <xdr:colOff>590550</xdr:colOff>
      <xdr:row>9</xdr:row>
      <xdr:rowOff>38100</xdr:rowOff>
    </xdr:from>
    <xdr:to>
      <xdr:col>2</xdr:col>
      <xdr:colOff>419100</xdr:colOff>
      <xdr:row>10</xdr:row>
      <xdr:rowOff>142875</xdr:rowOff>
    </xdr:to>
    <xdr:sp macro="" textlink="">
      <xdr:nvSpPr>
        <xdr:cNvPr id="21" name="Rounded Rectangle 20">
          <a:hlinkClick xmlns:r="http://schemas.openxmlformats.org/officeDocument/2006/relationships" r:id="rId3"/>
        </xdr:cNvPr>
        <xdr:cNvSpPr/>
      </xdr:nvSpPr>
      <xdr:spPr>
        <a:xfrm>
          <a:off x="590550" y="1752600"/>
          <a:ext cx="1047750" cy="2952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SALESMAN</a:t>
          </a:r>
        </a:p>
      </xdr:txBody>
    </xdr:sp>
    <xdr:clientData/>
  </xdr:twoCellAnchor>
  <xdr:twoCellAnchor>
    <xdr:from>
      <xdr:col>2</xdr:col>
      <xdr:colOff>533400</xdr:colOff>
      <xdr:row>10</xdr:row>
      <xdr:rowOff>19050</xdr:rowOff>
    </xdr:from>
    <xdr:to>
      <xdr:col>5</xdr:col>
      <xdr:colOff>247650</xdr:colOff>
      <xdr:row>11</xdr:row>
      <xdr:rowOff>123825</xdr:rowOff>
    </xdr:to>
    <xdr:sp macro="" textlink="">
      <xdr:nvSpPr>
        <xdr:cNvPr id="27" name="Rounded Rectangle 26"/>
        <xdr:cNvSpPr/>
      </xdr:nvSpPr>
      <xdr:spPr>
        <a:xfrm>
          <a:off x="1752600" y="1924050"/>
          <a:ext cx="1543050" cy="295275"/>
        </a:xfrm>
        <a:prstGeom prst="roundRect">
          <a:avLst>
            <a:gd name="adj" fmla="val 1989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200" b="1">
              <a:solidFill>
                <a:schemeClr val="tx1"/>
              </a:solidFill>
            </a:rPr>
            <a:t>SALES BY PRODUCTS</a:t>
          </a:r>
        </a:p>
      </xdr:txBody>
    </xdr:sp>
    <xdr:clientData/>
  </xdr:twoCellAnchor>
  <xdr:twoCellAnchor>
    <xdr:from>
      <xdr:col>11</xdr:col>
      <xdr:colOff>295275</xdr:colOff>
      <xdr:row>9</xdr:row>
      <xdr:rowOff>152400</xdr:rowOff>
    </xdr:from>
    <xdr:to>
      <xdr:col>19</xdr:col>
      <xdr:colOff>257174</xdr:colOff>
      <xdr:row>16</xdr:row>
      <xdr:rowOff>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285749</xdr:colOff>
      <xdr:row>17</xdr:row>
      <xdr:rowOff>19049</xdr:rowOff>
    </xdr:from>
    <xdr:to>
      <xdr:col>19</xdr:col>
      <xdr:colOff>247650</xdr:colOff>
      <xdr:row>22</xdr:row>
      <xdr:rowOff>47624</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523875</xdr:colOff>
      <xdr:row>11</xdr:row>
      <xdr:rowOff>57150</xdr:rowOff>
    </xdr:from>
    <xdr:to>
      <xdr:col>11</xdr:col>
      <xdr:colOff>180975</xdr:colOff>
      <xdr:row>22</xdr:row>
      <xdr:rowOff>38100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495299</xdr:colOff>
      <xdr:row>0</xdr:row>
      <xdr:rowOff>0</xdr:rowOff>
    </xdr:from>
    <xdr:to>
      <xdr:col>20</xdr:col>
      <xdr:colOff>85724</xdr:colOff>
      <xdr:row>22</xdr:row>
      <xdr:rowOff>171450</xdr:rowOff>
    </xdr:to>
    <xdr:sp macro="" textlink="">
      <xdr:nvSpPr>
        <xdr:cNvPr id="2" name="Rounded Rectangle 1"/>
        <xdr:cNvSpPr/>
      </xdr:nvSpPr>
      <xdr:spPr>
        <a:xfrm>
          <a:off x="495299" y="0"/>
          <a:ext cx="11782425" cy="436245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476251</xdr:colOff>
      <xdr:row>0</xdr:row>
      <xdr:rowOff>104775</xdr:rowOff>
    </xdr:from>
    <xdr:to>
      <xdr:col>19</xdr:col>
      <xdr:colOff>390525</xdr:colOff>
      <xdr:row>22</xdr:row>
      <xdr:rowOff>95250</xdr:rowOff>
    </xdr:to>
    <xdr:sp macro="" textlink="">
      <xdr:nvSpPr>
        <xdr:cNvPr id="3" name="Rounded Rectangle 2"/>
        <xdr:cNvSpPr/>
      </xdr:nvSpPr>
      <xdr:spPr>
        <a:xfrm>
          <a:off x="1695451" y="104775"/>
          <a:ext cx="10277474" cy="4181475"/>
        </a:xfrm>
        <a:prstGeom prst="roundRect">
          <a:avLst>
            <a:gd name="adj" fmla="val 2810"/>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561975</xdr:colOff>
      <xdr:row>0</xdr:row>
      <xdr:rowOff>104775</xdr:rowOff>
    </xdr:from>
    <xdr:to>
      <xdr:col>14</xdr:col>
      <xdr:colOff>518775</xdr:colOff>
      <xdr:row>4</xdr:row>
      <xdr:rowOff>180975</xdr:rowOff>
    </xdr:to>
    <mc:AlternateContent xmlns:mc="http://schemas.openxmlformats.org/markup-compatibility/2006" xmlns:tsle="http://schemas.microsoft.com/office/drawing/2012/timeslicer">
      <mc:Choice Requires="tsle">
        <xdr:graphicFrame macro="">
          <xdr:nvGraphicFramePr>
            <xdr:cNvPr id="4"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781175" y="104775"/>
              <a:ext cx="7272000" cy="8382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552450</xdr:colOff>
      <xdr:row>0</xdr:row>
      <xdr:rowOff>104776</xdr:rowOff>
    </xdr:from>
    <xdr:to>
      <xdr:col>19</xdr:col>
      <xdr:colOff>333375</xdr:colOff>
      <xdr:row>4</xdr:row>
      <xdr:rowOff>180975</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086850" y="104776"/>
              <a:ext cx="2828925"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561975</xdr:colOff>
      <xdr:row>5</xdr:row>
      <xdr:rowOff>9525</xdr:rowOff>
    </xdr:from>
    <xdr:to>
      <xdr:col>19</xdr:col>
      <xdr:colOff>333375</xdr:colOff>
      <xdr:row>8</xdr:row>
      <xdr:rowOff>85725</xdr:rowOff>
    </xdr:to>
    <mc:AlternateContent xmlns:mc="http://schemas.openxmlformats.org/markup-compatibility/2006" xmlns:a14="http://schemas.microsoft.com/office/drawing/2010/main">
      <mc:Choice Requires="a14">
        <xdr:graphicFrame macro="">
          <xdr:nvGraphicFramePr>
            <xdr:cNvPr id="6"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781175" y="962025"/>
              <a:ext cx="101346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428624</xdr:colOff>
      <xdr:row>8</xdr:row>
      <xdr:rowOff>38100</xdr:rowOff>
    </xdr:from>
    <xdr:to>
      <xdr:col>5</xdr:col>
      <xdr:colOff>76199</xdr:colOff>
      <xdr:row>9</xdr:row>
      <xdr:rowOff>180975</xdr:rowOff>
    </xdr:to>
    <xdr:sp macro="" textlink="">
      <xdr:nvSpPr>
        <xdr:cNvPr id="7" name="Rectangle 6"/>
        <xdr:cNvSpPr/>
      </xdr:nvSpPr>
      <xdr:spPr>
        <a:xfrm>
          <a:off x="1647824" y="1562100"/>
          <a:ext cx="1476375" cy="333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IN" sz="1800" b="1">
              <a:solidFill>
                <a:schemeClr val="lt1"/>
              </a:solidFill>
              <a:effectLst/>
              <a:latin typeface="+mn-lt"/>
              <a:ea typeface="+mn-ea"/>
              <a:cs typeface="+mn-cs"/>
            </a:rPr>
            <a:t>ANALYTICS</a:t>
          </a:r>
          <a:endParaRPr lang="en-IN" sz="1800" b="1">
            <a:effectLst/>
          </a:endParaRPr>
        </a:p>
      </xdr:txBody>
    </xdr:sp>
    <xdr:clientData/>
  </xdr:twoCellAnchor>
  <xdr:twoCellAnchor>
    <xdr:from>
      <xdr:col>11</xdr:col>
      <xdr:colOff>304800</xdr:colOff>
      <xdr:row>16</xdr:row>
      <xdr:rowOff>9525</xdr:rowOff>
    </xdr:from>
    <xdr:to>
      <xdr:col>19</xdr:col>
      <xdr:colOff>342900</xdr:colOff>
      <xdr:row>22</xdr:row>
      <xdr:rowOff>66675</xdr:rowOff>
    </xdr:to>
    <xdr:sp macro="" textlink="">
      <xdr:nvSpPr>
        <xdr:cNvPr id="8" name="Rectangle 7"/>
        <xdr:cNvSpPr/>
      </xdr:nvSpPr>
      <xdr:spPr>
        <a:xfrm>
          <a:off x="7010400" y="3057525"/>
          <a:ext cx="4914900" cy="12001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523875</xdr:colOff>
      <xdr:row>12</xdr:row>
      <xdr:rowOff>66675</xdr:rowOff>
    </xdr:from>
    <xdr:to>
      <xdr:col>11</xdr:col>
      <xdr:colOff>257174</xdr:colOff>
      <xdr:row>22</xdr:row>
      <xdr:rowOff>66675</xdr:rowOff>
    </xdr:to>
    <xdr:sp macro="" textlink="">
      <xdr:nvSpPr>
        <xdr:cNvPr id="11" name="Rectangle 10"/>
        <xdr:cNvSpPr/>
      </xdr:nvSpPr>
      <xdr:spPr>
        <a:xfrm>
          <a:off x="1743075" y="2352675"/>
          <a:ext cx="5219699" cy="1905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495300</xdr:colOff>
      <xdr:row>9</xdr:row>
      <xdr:rowOff>180975</xdr:rowOff>
    </xdr:from>
    <xdr:to>
      <xdr:col>5</xdr:col>
      <xdr:colOff>171450</xdr:colOff>
      <xdr:row>12</xdr:row>
      <xdr:rowOff>38100</xdr:rowOff>
    </xdr:to>
    <xdr:sp macro="" textlink="">
      <xdr:nvSpPr>
        <xdr:cNvPr id="12" name="Rounded Rectangle 11"/>
        <xdr:cNvSpPr/>
      </xdr:nvSpPr>
      <xdr:spPr>
        <a:xfrm>
          <a:off x="1714500" y="1895475"/>
          <a:ext cx="1504950" cy="428625"/>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295275</xdr:colOff>
      <xdr:row>9</xdr:row>
      <xdr:rowOff>180975</xdr:rowOff>
    </xdr:from>
    <xdr:to>
      <xdr:col>8</xdr:col>
      <xdr:colOff>161925</xdr:colOff>
      <xdr:row>12</xdr:row>
      <xdr:rowOff>38100</xdr:rowOff>
    </xdr:to>
    <xdr:sp macro="" textlink="">
      <xdr:nvSpPr>
        <xdr:cNvPr id="16" name="Rounded Rectangle 15"/>
        <xdr:cNvSpPr/>
      </xdr:nvSpPr>
      <xdr:spPr>
        <a:xfrm>
          <a:off x="3343275" y="1895475"/>
          <a:ext cx="1695450" cy="428625"/>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295275</xdr:colOff>
      <xdr:row>9</xdr:row>
      <xdr:rowOff>180975</xdr:rowOff>
    </xdr:from>
    <xdr:to>
      <xdr:col>11</xdr:col>
      <xdr:colOff>219075</xdr:colOff>
      <xdr:row>12</xdr:row>
      <xdr:rowOff>38100</xdr:rowOff>
    </xdr:to>
    <xdr:sp macro="" textlink="">
      <xdr:nvSpPr>
        <xdr:cNvPr id="17" name="Rounded Rectangle 16"/>
        <xdr:cNvSpPr/>
      </xdr:nvSpPr>
      <xdr:spPr>
        <a:xfrm>
          <a:off x="5172075" y="1895475"/>
          <a:ext cx="1752600" cy="42862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295275</xdr:colOff>
      <xdr:row>9</xdr:row>
      <xdr:rowOff>171450</xdr:rowOff>
    </xdr:from>
    <xdr:to>
      <xdr:col>11</xdr:col>
      <xdr:colOff>219075</xdr:colOff>
      <xdr:row>12</xdr:row>
      <xdr:rowOff>28575</xdr:rowOff>
    </xdr:to>
    <xdr:sp macro="" textlink="">
      <xdr:nvSpPr>
        <xdr:cNvPr id="18" name="Rounded Rectangle 17"/>
        <xdr:cNvSpPr/>
      </xdr:nvSpPr>
      <xdr:spPr>
        <a:xfrm>
          <a:off x="5172075" y="1885950"/>
          <a:ext cx="1752600" cy="428625"/>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600075</xdr:colOff>
      <xdr:row>9</xdr:row>
      <xdr:rowOff>190499</xdr:rowOff>
    </xdr:from>
    <xdr:to>
      <xdr:col>5</xdr:col>
      <xdr:colOff>161925</xdr:colOff>
      <xdr:row>12</xdr:row>
      <xdr:rowOff>50999</xdr:rowOff>
    </xdr:to>
    <xdr:sp macro="" textlink="">
      <xdr:nvSpPr>
        <xdr:cNvPr id="19" name="Rounded Rectangle 18"/>
        <xdr:cNvSpPr/>
      </xdr:nvSpPr>
      <xdr:spPr>
        <a:xfrm>
          <a:off x="1819275" y="1904999"/>
          <a:ext cx="1390650" cy="4320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00" b="1" cap="none" spc="0">
              <a:ln w="0"/>
              <a:solidFill>
                <a:schemeClr val="tx1"/>
              </a:solidFill>
              <a:effectLst>
                <a:outerShdw blurRad="38100" dist="19050" dir="2700000" algn="tl" rotWithShape="0">
                  <a:schemeClr val="dk1">
                    <a:alpha val="40000"/>
                  </a:schemeClr>
                </a:outerShdw>
              </a:effectLst>
            </a:rPr>
            <a:t>       TOTAL</a:t>
          </a:r>
          <a:r>
            <a:rPr lang="en-IN" sz="1000" b="1" cap="none" spc="0" baseline="0">
              <a:ln w="0"/>
              <a:solidFill>
                <a:schemeClr val="tx1"/>
              </a:solidFill>
              <a:effectLst>
                <a:outerShdw blurRad="38100" dist="19050" dir="2700000" algn="tl" rotWithShape="0">
                  <a:schemeClr val="dk1">
                    <a:alpha val="40000"/>
                  </a:schemeClr>
                </a:outerShdw>
              </a:effectLst>
            </a:rPr>
            <a:t> AMOUNT</a:t>
          </a:r>
          <a:endParaRPr lang="en-IN" sz="1000" b="1"/>
        </a:p>
      </xdr:txBody>
    </xdr:sp>
    <xdr:clientData/>
  </xdr:twoCellAnchor>
  <xdr:twoCellAnchor>
    <xdr:from>
      <xdr:col>5</xdr:col>
      <xdr:colOff>447674</xdr:colOff>
      <xdr:row>9</xdr:row>
      <xdr:rowOff>180974</xdr:rowOff>
    </xdr:from>
    <xdr:to>
      <xdr:col>8</xdr:col>
      <xdr:colOff>171449</xdr:colOff>
      <xdr:row>12</xdr:row>
      <xdr:rowOff>41474</xdr:rowOff>
    </xdr:to>
    <xdr:sp macro="" textlink="">
      <xdr:nvSpPr>
        <xdr:cNvPr id="28" name="Rounded Rectangle 27"/>
        <xdr:cNvSpPr/>
      </xdr:nvSpPr>
      <xdr:spPr>
        <a:xfrm>
          <a:off x="3495674" y="1895474"/>
          <a:ext cx="1552575" cy="4320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00" b="1" cap="none" spc="0">
              <a:ln w="0"/>
              <a:solidFill>
                <a:schemeClr val="tx1"/>
              </a:solidFill>
              <a:effectLst>
                <a:outerShdw blurRad="38100" dist="19050" dir="2700000" algn="tl" rotWithShape="0">
                  <a:schemeClr val="dk1">
                    <a:alpha val="40000"/>
                  </a:schemeClr>
                </a:outerShdw>
              </a:effectLst>
            </a:rPr>
            <a:t>       TOTAL</a:t>
          </a:r>
          <a:r>
            <a:rPr lang="en-IN" sz="1000" b="1" cap="none" spc="0" baseline="0">
              <a:ln w="0"/>
              <a:solidFill>
                <a:schemeClr val="tx1"/>
              </a:solidFill>
              <a:effectLst>
                <a:outerShdw blurRad="38100" dist="19050" dir="2700000" algn="tl" rotWithShape="0">
                  <a:schemeClr val="dk1">
                    <a:alpha val="40000"/>
                  </a:schemeClr>
                </a:outerShdw>
              </a:effectLst>
            </a:rPr>
            <a:t> SALES</a:t>
          </a:r>
          <a:endParaRPr lang="en-IN" sz="1000" b="1"/>
        </a:p>
      </xdr:txBody>
    </xdr:sp>
    <xdr:clientData/>
  </xdr:twoCellAnchor>
  <xdr:twoCellAnchor>
    <xdr:from>
      <xdr:col>8</xdr:col>
      <xdr:colOff>447674</xdr:colOff>
      <xdr:row>9</xdr:row>
      <xdr:rowOff>180974</xdr:rowOff>
    </xdr:from>
    <xdr:to>
      <xdr:col>11</xdr:col>
      <xdr:colOff>228600</xdr:colOff>
      <xdr:row>12</xdr:row>
      <xdr:rowOff>38100</xdr:rowOff>
    </xdr:to>
    <xdr:sp macro="" textlink="">
      <xdr:nvSpPr>
        <xdr:cNvPr id="29" name="Rounded Rectangle 28"/>
        <xdr:cNvSpPr/>
      </xdr:nvSpPr>
      <xdr:spPr>
        <a:xfrm>
          <a:off x="5324474" y="1895474"/>
          <a:ext cx="1609726" cy="42862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000" b="1" cap="none" spc="0">
              <a:ln w="0"/>
              <a:solidFill>
                <a:schemeClr val="tx1"/>
              </a:solidFill>
              <a:effectLst>
                <a:outerShdw blurRad="38100" dist="19050" dir="2700000" algn="tl" rotWithShape="0">
                  <a:schemeClr val="dk1">
                    <a:alpha val="40000"/>
                  </a:schemeClr>
                </a:outerShdw>
              </a:effectLst>
            </a:rPr>
            <a:t>       TOTAL</a:t>
          </a:r>
          <a:r>
            <a:rPr lang="en-IN" sz="1000" b="1" cap="none" spc="0" baseline="0">
              <a:ln w="0"/>
              <a:solidFill>
                <a:schemeClr val="tx1"/>
              </a:solidFill>
              <a:effectLst>
                <a:outerShdw blurRad="38100" dist="19050" dir="2700000" algn="tl" rotWithShape="0">
                  <a:schemeClr val="dk1">
                    <a:alpha val="40000"/>
                  </a:schemeClr>
                </a:outerShdw>
              </a:effectLst>
            </a:rPr>
            <a:t> QUANTITY</a:t>
          </a:r>
          <a:endParaRPr lang="en-IN" sz="1000" b="1"/>
        </a:p>
      </xdr:txBody>
    </xdr:sp>
    <xdr:clientData/>
  </xdr:twoCellAnchor>
  <xdr:twoCellAnchor>
    <xdr:from>
      <xdr:col>11</xdr:col>
      <xdr:colOff>333375</xdr:colOff>
      <xdr:row>8</xdr:row>
      <xdr:rowOff>104775</xdr:rowOff>
    </xdr:from>
    <xdr:to>
      <xdr:col>13</xdr:col>
      <xdr:colOff>410175</xdr:colOff>
      <xdr:row>9</xdr:row>
      <xdr:rowOff>130275</xdr:rowOff>
    </xdr:to>
    <xdr:sp macro="" textlink="">
      <xdr:nvSpPr>
        <xdr:cNvPr id="32" name="TextBox 31"/>
        <xdr:cNvSpPr txBox="1"/>
      </xdr:nvSpPr>
      <xdr:spPr>
        <a:xfrm>
          <a:off x="7038975" y="1628775"/>
          <a:ext cx="1296000" cy="216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SALES BY MONTHS</a:t>
          </a:r>
          <a:endParaRPr lang="en-IN">
            <a:effectLst/>
          </a:endParaRPr>
        </a:p>
      </xdr:txBody>
    </xdr:sp>
    <xdr:clientData/>
  </xdr:twoCellAnchor>
  <xdr:twoCellAnchor>
    <xdr:from>
      <xdr:col>11</xdr:col>
      <xdr:colOff>342900</xdr:colOff>
      <xdr:row>16</xdr:row>
      <xdr:rowOff>38100</xdr:rowOff>
    </xdr:from>
    <xdr:to>
      <xdr:col>13</xdr:col>
      <xdr:colOff>409575</xdr:colOff>
      <xdr:row>17</xdr:row>
      <xdr:rowOff>76200</xdr:rowOff>
    </xdr:to>
    <xdr:sp macro="" textlink="">
      <xdr:nvSpPr>
        <xdr:cNvPr id="35" name="TextBox 34"/>
        <xdr:cNvSpPr txBox="1"/>
      </xdr:nvSpPr>
      <xdr:spPr>
        <a:xfrm>
          <a:off x="7048500" y="3086100"/>
          <a:ext cx="12858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SALES BY REGION</a:t>
          </a:r>
        </a:p>
      </xdr:txBody>
    </xdr:sp>
    <xdr:clientData/>
  </xdr:twoCellAnchor>
  <xdr:twoCellAnchor>
    <xdr:from>
      <xdr:col>0</xdr:col>
      <xdr:colOff>590550</xdr:colOff>
      <xdr:row>4</xdr:row>
      <xdr:rowOff>161925</xdr:rowOff>
    </xdr:from>
    <xdr:to>
      <xdr:col>2</xdr:col>
      <xdr:colOff>419100</xdr:colOff>
      <xdr:row>6</xdr:row>
      <xdr:rowOff>76200</xdr:rowOff>
    </xdr:to>
    <xdr:sp macro="" textlink="">
      <xdr:nvSpPr>
        <xdr:cNvPr id="40" name="Rounded Rectangle 39">
          <a:hlinkClick xmlns:r="http://schemas.openxmlformats.org/officeDocument/2006/relationships" r:id="rId1"/>
        </xdr:cNvPr>
        <xdr:cNvSpPr/>
      </xdr:nvSpPr>
      <xdr:spPr>
        <a:xfrm>
          <a:off x="590550" y="923925"/>
          <a:ext cx="1047750" cy="29527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rgbClr val="002060"/>
              </a:solidFill>
            </a:rPr>
            <a:t>DASHBOARD</a:t>
          </a:r>
        </a:p>
      </xdr:txBody>
    </xdr:sp>
    <xdr:clientData/>
  </xdr:twoCellAnchor>
  <xdr:twoCellAnchor>
    <xdr:from>
      <xdr:col>0</xdr:col>
      <xdr:colOff>590550</xdr:colOff>
      <xdr:row>7</xdr:row>
      <xdr:rowOff>9525</xdr:rowOff>
    </xdr:from>
    <xdr:to>
      <xdr:col>2</xdr:col>
      <xdr:colOff>419100</xdr:colOff>
      <xdr:row>8</xdr:row>
      <xdr:rowOff>114300</xdr:rowOff>
    </xdr:to>
    <xdr:sp macro="" textlink="">
      <xdr:nvSpPr>
        <xdr:cNvPr id="41" name="Rounded Rectangle 40">
          <a:hlinkClick xmlns:r="http://schemas.openxmlformats.org/officeDocument/2006/relationships" r:id="rId2"/>
        </xdr:cNvPr>
        <xdr:cNvSpPr/>
      </xdr:nvSpPr>
      <xdr:spPr>
        <a:xfrm>
          <a:off x="590550" y="1343025"/>
          <a:ext cx="1047750" cy="2952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PRODUCTS</a:t>
          </a:r>
        </a:p>
      </xdr:txBody>
    </xdr:sp>
    <xdr:clientData/>
  </xdr:twoCellAnchor>
  <xdr:twoCellAnchor>
    <xdr:from>
      <xdr:col>0</xdr:col>
      <xdr:colOff>590550</xdr:colOff>
      <xdr:row>9</xdr:row>
      <xdr:rowOff>38100</xdr:rowOff>
    </xdr:from>
    <xdr:to>
      <xdr:col>2</xdr:col>
      <xdr:colOff>419100</xdr:colOff>
      <xdr:row>10</xdr:row>
      <xdr:rowOff>142875</xdr:rowOff>
    </xdr:to>
    <xdr:sp macro="" textlink="">
      <xdr:nvSpPr>
        <xdr:cNvPr id="42" name="Rounded Rectangle 41">
          <a:hlinkClick xmlns:r="http://schemas.openxmlformats.org/officeDocument/2006/relationships" r:id="rId3"/>
        </xdr:cNvPr>
        <xdr:cNvSpPr/>
      </xdr:nvSpPr>
      <xdr:spPr>
        <a:xfrm>
          <a:off x="590550" y="1752600"/>
          <a:ext cx="1047750" cy="2952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SALESMAN</a:t>
          </a:r>
        </a:p>
      </xdr:txBody>
    </xdr:sp>
    <xdr:clientData/>
  </xdr:twoCellAnchor>
  <xdr:twoCellAnchor>
    <xdr:from>
      <xdr:col>11</xdr:col>
      <xdr:colOff>304800</xdr:colOff>
      <xdr:row>9</xdr:row>
      <xdr:rowOff>133350</xdr:rowOff>
    </xdr:from>
    <xdr:to>
      <xdr:col>19</xdr:col>
      <xdr:colOff>304800</xdr:colOff>
      <xdr:row>15</xdr:row>
      <xdr:rowOff>133349</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304800</xdr:colOff>
      <xdr:row>17</xdr:row>
      <xdr:rowOff>76200</xdr:rowOff>
    </xdr:from>
    <xdr:to>
      <xdr:col>19</xdr:col>
      <xdr:colOff>314325</xdr:colOff>
      <xdr:row>21</xdr:row>
      <xdr:rowOff>180976</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523874</xdr:colOff>
      <xdr:row>13</xdr:row>
      <xdr:rowOff>133351</xdr:rowOff>
    </xdr:from>
    <xdr:to>
      <xdr:col>11</xdr:col>
      <xdr:colOff>209549</xdr:colOff>
      <xdr:row>22</xdr:row>
      <xdr:rowOff>9525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285750</xdr:colOff>
      <xdr:row>10</xdr:row>
      <xdr:rowOff>152400</xdr:rowOff>
    </xdr:from>
    <xdr:to>
      <xdr:col>5</xdr:col>
      <xdr:colOff>114300</xdr:colOff>
      <xdr:row>12</xdr:row>
      <xdr:rowOff>66675</xdr:rowOff>
    </xdr:to>
    <xdr:sp macro="" textlink="'Pivot Table'!H11">
      <xdr:nvSpPr>
        <xdr:cNvPr id="33" name="Rounded Rectangle 32"/>
        <xdr:cNvSpPr/>
      </xdr:nvSpPr>
      <xdr:spPr>
        <a:xfrm>
          <a:off x="2114550" y="2057400"/>
          <a:ext cx="1047750"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6F988C7-625D-409F-A04E-3C3B6A2D489A}" type="TxLink">
            <a:rPr lang="en-US" sz="1600" b="1" i="0" u="none" strike="noStrike">
              <a:solidFill>
                <a:srgbClr val="000000"/>
              </a:solidFill>
              <a:latin typeface="Calibri"/>
              <a:cs typeface="Calibri"/>
            </a:rPr>
            <a:pPr algn="ctr"/>
            <a:t>2,03,680</a:t>
          </a:fld>
          <a:endParaRPr lang="en-IN" sz="1800" b="1">
            <a:solidFill>
              <a:schemeClr val="bg1"/>
            </a:solidFill>
          </a:endParaRPr>
        </a:p>
      </xdr:txBody>
    </xdr:sp>
    <xdr:clientData/>
  </xdr:twoCellAnchor>
  <xdr:twoCellAnchor>
    <xdr:from>
      <xdr:col>9</xdr:col>
      <xdr:colOff>219075</xdr:colOff>
      <xdr:row>10</xdr:row>
      <xdr:rowOff>152400</xdr:rowOff>
    </xdr:from>
    <xdr:to>
      <xdr:col>11</xdr:col>
      <xdr:colOff>47625</xdr:colOff>
      <xdr:row>12</xdr:row>
      <xdr:rowOff>66675</xdr:rowOff>
    </xdr:to>
    <xdr:sp macro="" textlink="'Pivot Table'!H14">
      <xdr:nvSpPr>
        <xdr:cNvPr id="38" name="Rounded Rectangle 37"/>
        <xdr:cNvSpPr/>
      </xdr:nvSpPr>
      <xdr:spPr>
        <a:xfrm>
          <a:off x="5705475" y="2057400"/>
          <a:ext cx="1047750"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4B07AE-91FA-4972-9D91-8EC37DD6DCBF}" type="TxLink">
            <a:rPr lang="en-US" sz="1400" b="1" i="0" u="none" strike="noStrike">
              <a:solidFill>
                <a:srgbClr val="000000"/>
              </a:solidFill>
              <a:latin typeface="Calibri"/>
              <a:cs typeface="Calibri"/>
            </a:rPr>
            <a:pPr algn="ctr"/>
            <a:t>40</a:t>
          </a:fld>
          <a:endParaRPr lang="en-IN" sz="1600" b="1">
            <a:solidFill>
              <a:schemeClr val="bg1"/>
            </a:solidFill>
          </a:endParaRPr>
        </a:p>
      </xdr:txBody>
    </xdr:sp>
    <xdr:clientData/>
  </xdr:twoCellAnchor>
  <xdr:twoCellAnchor>
    <xdr:from>
      <xdr:col>3</xdr:col>
      <xdr:colOff>28575</xdr:colOff>
      <xdr:row>12</xdr:row>
      <xdr:rowOff>85725</xdr:rowOff>
    </xdr:from>
    <xdr:to>
      <xdr:col>6</xdr:col>
      <xdr:colOff>352425</xdr:colOff>
      <xdr:row>14</xdr:row>
      <xdr:rowOff>0</xdr:rowOff>
    </xdr:to>
    <xdr:sp macro="" textlink="">
      <xdr:nvSpPr>
        <xdr:cNvPr id="34" name="Rounded Rectangle 33"/>
        <xdr:cNvSpPr/>
      </xdr:nvSpPr>
      <xdr:spPr>
        <a:xfrm>
          <a:off x="1857375" y="2371725"/>
          <a:ext cx="2152650" cy="2952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tx1"/>
              </a:solidFill>
            </a:rPr>
            <a:t>SALES BY PRODUCTS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sus" refreshedDate="44847.675213773146" backgroundQuery="1" createdVersion="6" refreshedVersion="6" minRefreshableVersion="3" recordCount="0" supportSubquery="1" supportAdvancedDrill="1">
  <cacheSource type="external" connectionId="1"/>
  <cacheFields count="3">
    <cacheField name="[Measures].[Sum of Amount]" caption="Sum of Amount" numFmtId="0" hierarchy="12" level="32767"/>
    <cacheField name="[Range].[Date (Month)].[Date (Month)]" caption="Date (Month)" numFmtId="0" hierarchy="8" level="1">
      <sharedItems count="12">
        <s v="Jan"/>
        <s v="Feb"/>
        <s v="Mar"/>
        <s v="Apr"/>
        <s v="May"/>
        <s v="Jun"/>
        <s v="Jul"/>
        <s v="Aug"/>
        <s v="Sep"/>
        <s v="Oct"/>
        <s v="Nov"/>
        <s v="Dec"/>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sus" refreshedDate="44847.675217476855" backgroundQuery="1" createdVersion="6" refreshedVersion="6" minRefreshableVersion="3" recordCount="0" supportSubquery="1" supportAdvancedDrill="1">
  <cacheSource type="external" connectionId="1"/>
  <cacheFields count="3">
    <cacheField name="[Measures].[Sum of Qty]" caption="Sum of Qty" numFmtId="0" hierarchy="13" level="32767"/>
    <cacheField name="[Range].[Salesman].[Salesman]" caption="Salesman" numFmtId="0" hierarchy="2" level="1">
      <sharedItems count="3">
        <s v="Ajit Kumar"/>
        <s v="Rohit Das"/>
        <s v="Siddhu"/>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sus" refreshedDate="44847.67521828704" backgroundQuery="1" createdVersion="6" refreshedVersion="6" minRefreshableVersion="3" recordCount="0" supportSubquery="1" supportAdvancedDrill="1">
  <cacheSource type="external" connectionId="1"/>
  <cacheFields count="3">
    <cacheField name="[Measures].[Sum of Qty]" caption="Sum of Qty" numFmtId="0" hierarchy="13" level="32767"/>
    <cacheField name="[Range].[Salesman].[Salesman]" caption="Salesman" numFmtId="0" hierarchy="2" level="1">
      <sharedItems count="3">
        <s v="Ajit Kumar"/>
        <s v="Rohit Das"/>
        <s v="Siddhu"/>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sus" refreshedDate="44847.675218750002" backgroundQuery="1" createdVersion="6" refreshedVersion="6" minRefreshableVersion="3" recordCount="0" supportSubquery="1" supportAdvancedDrill="1">
  <cacheSource type="external" connectionId="1"/>
  <cacheFields count="3">
    <cacheField name="[Measures].[Sum of Qty]" caption="Sum of Qty" numFmtId="0" hierarchy="13" level="32767"/>
    <cacheField name="[Range].[Salesman].[Salesman]" caption="Salesman" numFmtId="0" hierarchy="2" level="1">
      <sharedItems count="3">
        <s v="Ajit Kumar"/>
        <s v="Rohit Das"/>
        <s v="Siddhu"/>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sus" refreshedDate="44847.58468819444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sus" refreshedDate="44847.58468888889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4847.675214467592" backgroundQuery="1" createdVersion="6" refreshedVersion="6" minRefreshableVersion="3" recordCount="0" supportSubquery="1" supportAdvancedDrill="1">
  <cacheSource type="external" connectionId="1"/>
  <cacheFields count="2">
    <cacheField name="[Measures].[Sum of Amount]" caption="Sum of Amount" numFmtId="0" hierarchy="12" level="32767"/>
    <cacheField name="[Range].[Region].[Region]" caption="Region" numFmtId="0" hierarchy="3" level="1">
      <sharedItems count="1">
        <s v="North"/>
      </sharedItems>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us" refreshedDate="44847.675214814815" backgroundQuery="1" createdVersion="6" refreshedVersion="6" minRefreshableVersion="3" recordCount="0" supportSubquery="1" supportAdvancedDrill="1">
  <cacheSource type="external" connectionId="1"/>
  <cacheFields count="3">
    <cacheField name="[Measures].[Sum of Amount]" caption="Sum of Amount" numFmtId="0" hierarchy="12" level="32767"/>
    <cacheField name="[Range].[Item].[Item]" caption="Item" numFmtId="0" hierarchy="4" level="1">
      <sharedItems count="6">
        <s v="Keyboard"/>
        <s v="Monitor"/>
        <s v="Mouse"/>
        <s v="Printer"/>
        <s v="Scanner"/>
        <s v="Speaker"/>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sus" refreshedDate="44847.675214930554" backgroundQuery="1" createdVersion="6" refreshedVersion="6" minRefreshableVersion="3" recordCount="0" supportSubquery="1" supportAdvancedDrill="1">
  <cacheSource type="external" connectionId="1"/>
  <cacheFields count="2">
    <cacheField name="[Measures].[Sum of Amount]" caption="Sum of Amount" numFmtId="0" hierarchy="12"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sus" refreshedDate="44847.6752150463" backgroundQuery="1" createdVersion="6" refreshedVersion="6" minRefreshableVersion="3" recordCount="0" supportSubquery="1" supportAdvancedDrill="1">
  <cacheSource type="external" connectionId="1"/>
  <cacheFields count="2">
    <cacheField name="[Measures].[Count of Qty]" caption="Count of Qty" numFmtId="0" hierarchy="14"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sus" refreshedDate="44847.675215277777" backgroundQuery="1" createdVersion="6" refreshedVersion="6" minRefreshableVersion="3" recordCount="0" supportSubquery="1" supportAdvancedDrill="1">
  <cacheSource type="external" connectionId="1"/>
  <cacheFields count="2">
    <cacheField name="[Measures].[Sum of Amount]" caption="Sum of Amount" numFmtId="0" hierarchy="12"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sus" refreshedDate="44847.675215856485" backgroundQuery="1" createdVersion="6" refreshedVersion="6" minRefreshableVersion="3" recordCount="0" supportSubquery="1" supportAdvancedDrill="1">
  <cacheSource type="external" connectionId="1"/>
  <cacheFields count="3">
    <cacheField name="[Measures].[Sum of Qty]" caption="Sum of Qty" numFmtId="0" hierarchy="13" level="32767"/>
    <cacheField name="[Range].[Item].[Item]" caption="Item" numFmtId="0" hierarchy="4" level="1">
      <sharedItems count="3">
        <s v="Monitor"/>
        <s v="Mouse"/>
        <s v="Printer"/>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sus" refreshedDate="44847.675216203701" backgroundQuery="1" createdVersion="6" refreshedVersion="6" minRefreshableVersion="3" recordCount="0" supportSubquery="1" supportAdvancedDrill="1">
  <cacheSource type="external" connectionId="1"/>
  <cacheFields count="3">
    <cacheField name="[Measures].[Sum of Qty]" caption="Sum of Qty" numFmtId="0" hierarchy="13" level="32767"/>
    <cacheField name="[Range].[Item].[Item]" caption="Item" numFmtId="0" hierarchy="4" level="1">
      <sharedItems count="3">
        <s v="Keyboard"/>
        <s v="Scanner"/>
        <s v="Speaker"/>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sus" refreshedDate="44847.67521666667" backgroundQuery="1" createdVersion="6" refreshedVersion="6" minRefreshableVersion="3" recordCount="0" supportSubquery="1" supportAdvancedDrill="1">
  <cacheSource type="external" connectionId="1"/>
  <cacheFields count="3">
    <cacheField name="[Measures].[Sum of Qty]" caption="Sum of Qty" numFmtId="0" hierarchy="13" level="32767"/>
    <cacheField name="[Range].[Item].[Item]" caption="Item" numFmtId="0" hierarchy="4" level="1">
      <sharedItems count="6">
        <s v="Keyboard"/>
        <s v="Monitor"/>
        <s v="Mouse"/>
        <s v="Printer"/>
        <s v="Scanner"/>
        <s v="Speaker"/>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Qty]" caption="Count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2" cacheId="24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8">
  <location ref="G31:H35"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Qty" fld="0" baseField="0" baseItem="0"/>
  </dataFields>
  <chartFormats count="10">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5" format="1">
      <pivotArea type="data" outline="0" fieldPosition="0">
        <references count="2">
          <reference field="4294967294" count="1" selected="0">
            <x v="0"/>
          </reference>
          <reference field="1" count="1" selected="0">
            <x v="2"/>
          </reference>
        </references>
      </pivotArea>
    </chartFormat>
    <chartFormat chart="46" format="2"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10.xml><?xml version="1.0" encoding="utf-8"?>
<pivotTableDefinition xmlns="http://schemas.openxmlformats.org/spreadsheetml/2006/main" name="PivotTable3" cacheId="214"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4">
  <location ref="K2:L9"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Amount" fld="0" showDataAs="percentOfCol" baseField="2" baseItem="0" numFmtId="10"/>
  </dataFields>
  <chartFormats count="9">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11.xml><?xml version="1.0" encoding="utf-8"?>
<pivotTableDefinition xmlns="http://schemas.openxmlformats.org/spreadsheetml/2006/main" name="PivotTable6" cacheId="22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8">
  <location ref="L12:L13" firstHeaderRow="1" firstDataRow="1" firstDataCol="0"/>
  <pivotFields count="2">
    <pivotField dataField="1" showAll="0"/>
    <pivotField allDrilled="1" showAll="0" dataSourceSort="1" defaultAttributeDrillState="1"/>
  </pivotFields>
  <rowItems count="1">
    <i/>
  </rowItems>
  <colItems count="1">
    <i/>
  </colItems>
  <dataFields count="1">
    <dataField name="Sum of Amount" fld="0" baseField="2" baseItem="0"/>
  </dataFields>
  <chartFormats count="9">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12.xml><?xml version="1.0" encoding="utf-8"?>
<pivotTableDefinition xmlns="http://schemas.openxmlformats.org/spreadsheetml/2006/main" name="PivotTable2" cacheId="21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32">
  <location ref="G2:H4" firstHeaderRow="1" firstDataRow="1" firstDataCol="1"/>
  <pivotFields count="2">
    <pivotField dataField="1" showAll="0"/>
    <pivotField axis="axisRow" allDrilled="1" showAll="0" dataSourceSort="1" defaultAttributeDrillState="1">
      <items count="2">
        <item s="1" x="0"/>
        <item t="default"/>
      </items>
    </pivotField>
  </pivotFields>
  <rowFields count="1">
    <field x="1"/>
  </rowFields>
  <rowItems count="2">
    <i>
      <x/>
    </i>
    <i t="grand">
      <x/>
    </i>
  </rowItems>
  <colItems count="1">
    <i/>
  </colItems>
  <dataFields count="1">
    <dataField name="Sum of Amount" fld="0" baseField="2" baseItem="0"/>
  </dataFields>
  <chartFormats count="9">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2.xml><?xml version="1.0" encoding="utf-8"?>
<pivotTableDefinition xmlns="http://schemas.openxmlformats.org/spreadsheetml/2006/main" name="PivotTable7" cacheId="22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37">
  <location ref="A18:B22" firstHeaderRow="1" firstDataRow="1" firstDataCol="1"/>
  <pivotFields count="3">
    <pivotField dataField="1" showAll="0"/>
    <pivotField axis="axisRow" allDrilled="1" showAll="0" measureFilter="1"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Qty" fld="0" baseField="0" baseItem="0"/>
  </dataFields>
  <chartFormats count="2">
    <chartFormat chart="34" format="3"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3">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3.xml><?xml version="1.0" encoding="utf-8"?>
<pivotTableDefinition xmlns="http://schemas.openxmlformats.org/spreadsheetml/2006/main" name="PivotTable11" cacheId="23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60">
  <location ref="D31:E35" firstHeaderRow="1" firstDataRow="1" firstDataCol="1"/>
  <pivotFields count="3">
    <pivotField dataField="1" showAll="0"/>
    <pivotField axis="axisRow" allDrilled="1" showAll="0" measureFilter="1" defaultAttributeDrillState="1">
      <items count="4">
        <item x="1"/>
        <item x="0"/>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Sum of Qty" fld="0" baseField="0" baseItem="0"/>
  </dataFields>
  <chartFormats count="11">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13">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4.xml><?xml version="1.0" encoding="utf-8"?>
<pivotTableDefinition xmlns="http://schemas.openxmlformats.org/spreadsheetml/2006/main" name="PivotTable9" cacheId="23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1">
  <location ref="A25:B32" firstHeaderRow="1" firstDataRow="1" firstDataCol="1"/>
  <pivotFields count="3">
    <pivotField dataField="1" showAll="0"/>
    <pivotField axis="axisRow" allDrilled="1" showAll="0"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Qty" fld="0" baseField="0" baseItem="0"/>
  </dataFields>
  <chartFormats count="6">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40" format="7"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5.xml><?xml version="1.0" encoding="utf-8"?>
<pivotTableDefinition xmlns="http://schemas.openxmlformats.org/spreadsheetml/2006/main" name="PivotTable5" cacheId="22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8">
  <location ref="G13:G14" firstHeaderRow="1" firstDataRow="1" firstDataCol="0"/>
  <pivotFields count="2">
    <pivotField dataField="1" showAll="0"/>
    <pivotField allDrilled="1" showAll="0" dataSourceSort="1" defaultAttributeDrillState="1"/>
  </pivotFields>
  <rowItems count="1">
    <i/>
  </rowItems>
  <colItems count="1">
    <i/>
  </colItems>
  <dataFields count="1">
    <dataField name="Count of Qty" fld="0" subtotal="count" baseField="0" baseItem="1277092080"/>
  </dataField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Q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6.xml><?xml version="1.0" encoding="utf-8"?>
<pivotTableDefinition xmlns="http://schemas.openxmlformats.org/spreadsheetml/2006/main" name="PivotTable4" cacheId="21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8">
  <location ref="G10:G11" firstHeaderRow="1" firstDataRow="1" firstDataCol="0"/>
  <pivotFields count="2">
    <pivotField dataField="1" showAll="0"/>
    <pivotField allDrilled="1" showAll="0" dataSourceSort="1" defaultAttributeDrillState="1"/>
  </pivotFields>
  <rowItems count="1">
    <i/>
  </rowItems>
  <colItems count="1">
    <i/>
  </colItems>
  <dataFields count="1">
    <dataField name="Sum of Amount" fld="0" baseField="2" baseItem="0"/>
  </dataFields>
  <chartFormats count="9">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7.xml><?xml version="1.0" encoding="utf-8"?>
<pivotTableDefinition xmlns="http://schemas.openxmlformats.org/spreadsheetml/2006/main" name="PivotTable1" cacheId="20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0">
  <location ref="A2:B15" firstHeaderRow="1" firstDataRow="1" firstDataCol="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Amount" fld="0" baseField="2" baseItem="0"/>
  </dataFields>
  <chartFormats count="5">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8.xml><?xml version="1.0" encoding="utf-8"?>
<pivotTableDefinition xmlns="http://schemas.openxmlformats.org/spreadsheetml/2006/main" name="PivotTable8" cacheId="22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7">
  <location ref="D18:E22" firstHeaderRow="1" firstDataRow="1" firstDataCol="1"/>
  <pivotFields count="3">
    <pivotField dataField="1" showAll="0"/>
    <pivotField axis="axisRow" allDrilled="1" showAll="0" measureFilter="1" sortType="descending" dataSourceSort="1"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4">
    <i>
      <x v="2"/>
    </i>
    <i>
      <x v="1"/>
    </i>
    <i>
      <x/>
    </i>
    <i t="grand">
      <x/>
    </i>
  </rowItems>
  <colItems count="1">
    <i/>
  </colItems>
  <dataFields count="1">
    <dataField name="Sum of Qty" fld="0" baseField="0" baseItem="0"/>
  </dataField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3">
      <autoFilter ref="A1">
        <filterColumn colId="0">
          <top10 top="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pivotTables/pivotTable9.xml><?xml version="1.0" encoding="utf-8"?>
<pivotTableDefinition xmlns="http://schemas.openxmlformats.org/spreadsheetml/2006/main" name="PivotTable10" cacheId="23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56">
  <location ref="D25:E29" firstHeaderRow="1" firstDataRow="1" firstDataCol="1"/>
  <pivotFields count="3">
    <pivotField dataField="1" showAll="0"/>
    <pivotField axis="axisRow" allDrilled="1" showAll="0" measureFilter="1" sortType="ascending" dataSourceSort="1"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4">
    <i>
      <x v="2"/>
    </i>
    <i>
      <x v="1"/>
    </i>
    <i>
      <x/>
    </i>
    <i t="grand">
      <x/>
    </i>
  </rowItems>
  <colItems count="1">
    <i/>
  </colItems>
  <dataFields count="1">
    <dataField name="Sum of Qty" fld="0" baseField="0" baseItem="0"/>
  </dataFields>
  <chartFormats count="8">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North]"/>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13">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H$367">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ang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olap pivotCacheId="3">
      <levels count="2">
        <level uniqueName="[Range].[Region].[(All)]" sourceCaption="(All)" count="0"/>
        <level uniqueName="[Range].[Region].[Region]" sourceCaption="Region" count="4">
          <ranges>
            <range startItem="0">
              <i n="[Range].[Region].&amp;[East]" c="East"/>
              <i n="[Range].[Region].&amp;[North]" c="North"/>
              <i n="[Range].[Region].&amp;[South]" c="South"/>
              <i n="[Range].[Region].&amp;[West]" c="West"/>
            </range>
          </ranges>
        </level>
      </levels>
      <selections count="1">
        <selection n="[Range].[Region].&amp;[Nort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Range].[Item]">
  <pivotTables>
    <pivotTable tabId="2" name="PivotTable1"/>
    <pivotTable tabId="2" name="PivotTable2"/>
    <pivotTable tabId="2" name="PivotTable3"/>
    <pivotTable tabId="2" name="PivotTable4"/>
    <pivotTable tabId="2" name="PivotTable5"/>
    <pivotTable tabId="2" name="PivotTable6"/>
  </pivotTables>
  <data>
    <olap pivotCacheId="3">
      <levels count="2">
        <level uniqueName="[Range].[Item].[(All)]" sourceCaption="(All)" count="0"/>
        <level uniqueName="[Range].[Item].[Item]" sourceCaption="Item" count="6">
          <ranges>
            <range startItem="0">
              <i n="[Range].[Item].&amp;[Keyboard]" c="Keyboard"/>
              <i n="[Range].[Item].&amp;[Monitor]" c="Monitor"/>
              <i n="[Range].[Item].&amp;[Mouse]" c="Mouse"/>
              <i n="[Range].[Item].&amp;[Printer]" c="Printer"/>
              <i n="[Range].[Item].&amp;[Scanner]" c="Scanner"/>
              <i n="[Range].[Item].&amp;[Speaker]" c="Speaker"/>
            </range>
          </ranges>
        </level>
      </levels>
      <selections count="1">
        <selection n="[Range].[Ite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level="1" rowHeight="180000"/>
  <slicer name="Item 3" cache="Slicer_Item" caption="Item" columnCount="6"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level="1" rowHeight="180000"/>
  <slicer name="Item 2" cache="Slicer_Item" caption="Item" columnCount="6"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level="1" rowHeight="180000"/>
  <slicer name="Item 1" cache="Slicer_Item" caption="Item" columnCount="6"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Rang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state minimalRefreshVersion="6" lastRefreshVersion="6" pivotCacheId="4"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3" cach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4.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58" workbookViewId="0">
      <selection activeCell="F23" sqref="F23"/>
    </sheetView>
  </sheetViews>
  <sheetFormatPr defaultRowHeight="15" x14ac:dyDescent="0.25"/>
  <cols>
    <col min="2" max="2" width="18.7109375" customWidth="1"/>
    <col min="3" max="3" width="12" bestFit="1" customWidth="1"/>
    <col min="6" max="7" width="9.140625" style="9"/>
    <col min="8" max="8" width="20.42578125" style="9"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topLeftCell="A7" workbookViewId="0">
      <selection activeCell="M14" sqref="M14"/>
    </sheetView>
  </sheetViews>
  <sheetFormatPr defaultRowHeight="15" x14ac:dyDescent="0.25"/>
  <cols>
    <col min="1" max="1" width="13.140625" customWidth="1"/>
    <col min="2" max="3" width="10.7109375" customWidth="1"/>
    <col min="4" max="4" width="13.140625" bestFit="1" customWidth="1"/>
    <col min="5" max="5" width="10.7109375" bestFit="1" customWidth="1"/>
    <col min="6" max="6" width="6" customWidth="1"/>
    <col min="7" max="7" width="13.140625" customWidth="1"/>
    <col min="8" max="8" width="10.7109375" customWidth="1"/>
    <col min="9" max="10" width="5" customWidth="1"/>
    <col min="11" max="11" width="13.140625" bestFit="1" customWidth="1"/>
    <col min="12" max="12" width="14.85546875" bestFit="1" customWidth="1"/>
    <col min="13" max="13" width="5" customWidth="1"/>
    <col min="14" max="14" width="11.28515625" customWidth="1"/>
    <col min="15" max="15" width="9.42578125" customWidth="1"/>
    <col min="16" max="24" width="10.42578125" customWidth="1"/>
    <col min="25" max="25" width="9" customWidth="1"/>
    <col min="26" max="37" width="10.42578125" customWidth="1"/>
    <col min="38" max="38" width="9.7109375" customWidth="1"/>
    <col min="39" max="42" width="10.42578125" customWidth="1"/>
    <col min="43" max="43" width="8.85546875" customWidth="1"/>
    <col min="44" max="48" width="10.42578125" customWidth="1"/>
    <col min="49" max="49" width="8.28515625" customWidth="1"/>
    <col min="50" max="55" width="10.42578125" customWidth="1"/>
    <col min="56" max="56" width="9.28515625" customWidth="1"/>
    <col min="57" max="60" width="10.42578125" customWidth="1"/>
    <col min="61" max="61" width="9.140625" customWidth="1"/>
    <col min="62" max="63" width="10.42578125" customWidth="1"/>
    <col min="64" max="67" width="10.42578125" bestFit="1" customWidth="1"/>
    <col min="68" max="68" width="10.42578125" customWidth="1"/>
    <col min="69" max="69" width="8.85546875" customWidth="1"/>
    <col min="70" max="70" width="10.42578125" bestFit="1" customWidth="1"/>
    <col min="71" max="71" width="9.42578125" customWidth="1"/>
    <col min="72" max="73" width="10.42578125" bestFit="1" customWidth="1"/>
    <col min="74" max="74" width="9.140625" customWidth="1"/>
    <col min="75" max="75" width="11.28515625" bestFit="1" customWidth="1"/>
  </cols>
  <sheetData>
    <row r="2" spans="1:12" x14ac:dyDescent="0.25">
      <c r="A2" s="10" t="s">
        <v>37</v>
      </c>
      <c r="B2" t="s">
        <v>38</v>
      </c>
      <c r="G2" s="10" t="s">
        <v>37</v>
      </c>
      <c r="H2" t="s">
        <v>38</v>
      </c>
      <c r="K2" s="10" t="s">
        <v>37</v>
      </c>
      <c r="L2" t="s">
        <v>38</v>
      </c>
    </row>
    <row r="3" spans="1:12" x14ac:dyDescent="0.25">
      <c r="A3" s="11" t="s">
        <v>25</v>
      </c>
      <c r="B3" s="12">
        <v>1470</v>
      </c>
      <c r="G3" s="11" t="s">
        <v>22</v>
      </c>
      <c r="H3" s="12">
        <v>203680</v>
      </c>
      <c r="K3" s="11" t="s">
        <v>21</v>
      </c>
      <c r="L3" s="13">
        <v>9.3283582089552231E-3</v>
      </c>
    </row>
    <row r="4" spans="1:12" x14ac:dyDescent="0.25">
      <c r="A4" s="11" t="s">
        <v>26</v>
      </c>
      <c r="B4" s="12">
        <v>37250</v>
      </c>
      <c r="G4" s="11" t="s">
        <v>24</v>
      </c>
      <c r="H4" s="12">
        <v>203680</v>
      </c>
      <c r="K4" s="11" t="s">
        <v>15</v>
      </c>
      <c r="L4" s="13">
        <v>0.32551060487038491</v>
      </c>
    </row>
    <row r="5" spans="1:12" x14ac:dyDescent="0.25">
      <c r="A5" s="11" t="s">
        <v>27</v>
      </c>
      <c r="B5" s="12">
        <v>12980</v>
      </c>
      <c r="K5" s="11" t="s">
        <v>10</v>
      </c>
      <c r="L5" s="13">
        <v>4.507069913589945E-2</v>
      </c>
    </row>
    <row r="6" spans="1:12" x14ac:dyDescent="0.25">
      <c r="A6" s="11" t="s">
        <v>28</v>
      </c>
      <c r="B6" s="12">
        <v>20400</v>
      </c>
      <c r="K6" s="11" t="s">
        <v>13</v>
      </c>
      <c r="L6" s="13">
        <v>0.47427336999214453</v>
      </c>
    </row>
    <row r="7" spans="1:12" x14ac:dyDescent="0.25">
      <c r="A7" s="11" t="s">
        <v>29</v>
      </c>
      <c r="B7" s="12">
        <v>10280</v>
      </c>
      <c r="K7" s="11" t="s">
        <v>17</v>
      </c>
      <c r="L7" s="13">
        <v>0.11046739984289081</v>
      </c>
    </row>
    <row r="8" spans="1:12" x14ac:dyDescent="0.25">
      <c r="A8" s="11" t="s">
        <v>30</v>
      </c>
      <c r="B8" s="12">
        <v>2370</v>
      </c>
      <c r="K8" s="11" t="s">
        <v>19</v>
      </c>
      <c r="L8" s="13">
        <v>3.5349567949725061E-2</v>
      </c>
    </row>
    <row r="9" spans="1:12" x14ac:dyDescent="0.25">
      <c r="A9" s="11" t="s">
        <v>31</v>
      </c>
      <c r="B9" s="12">
        <v>29670</v>
      </c>
      <c r="K9" s="11" t="s">
        <v>24</v>
      </c>
      <c r="L9" s="13">
        <v>1</v>
      </c>
    </row>
    <row r="10" spans="1:12" x14ac:dyDescent="0.25">
      <c r="A10" s="11" t="s">
        <v>32</v>
      </c>
      <c r="B10" s="12">
        <v>7200</v>
      </c>
      <c r="G10" t="s">
        <v>38</v>
      </c>
    </row>
    <row r="11" spans="1:12" x14ac:dyDescent="0.25">
      <c r="A11" s="11" t="s">
        <v>33</v>
      </c>
      <c r="B11" s="12">
        <v>39690</v>
      </c>
      <c r="G11" s="12">
        <v>203680</v>
      </c>
      <c r="H11" s="14">
        <f>GETPIVOTDATA("[Measures].[Sum of Amount]",$G$10)</f>
        <v>203680</v>
      </c>
    </row>
    <row r="12" spans="1:12" x14ac:dyDescent="0.25">
      <c r="A12" s="11" t="s">
        <v>34</v>
      </c>
      <c r="B12" s="12">
        <v>13500</v>
      </c>
      <c r="L12" t="s">
        <v>38</v>
      </c>
    </row>
    <row r="13" spans="1:12" x14ac:dyDescent="0.25">
      <c r="A13" s="11" t="s">
        <v>35</v>
      </c>
      <c r="B13" s="12">
        <v>1600</v>
      </c>
      <c r="G13" t="s">
        <v>39</v>
      </c>
      <c r="L13" s="12">
        <v>203680</v>
      </c>
    </row>
    <row r="14" spans="1:12" x14ac:dyDescent="0.25">
      <c r="A14" s="11" t="s">
        <v>36</v>
      </c>
      <c r="B14" s="12">
        <v>27270</v>
      </c>
      <c r="G14" s="12">
        <v>40</v>
      </c>
      <c r="H14">
        <f>GETPIVOTDATA("[Measures].[Count of Qty]",$G$13)</f>
        <v>40</v>
      </c>
    </row>
    <row r="15" spans="1:12" x14ac:dyDescent="0.25">
      <c r="A15" s="11" t="s">
        <v>24</v>
      </c>
      <c r="B15" s="12">
        <v>203680</v>
      </c>
    </row>
    <row r="18" spans="1:8" x14ac:dyDescent="0.25">
      <c r="A18" s="10" t="s">
        <v>37</v>
      </c>
      <c r="B18" t="s">
        <v>40</v>
      </c>
      <c r="D18" s="10" t="s">
        <v>37</v>
      </c>
      <c r="E18" t="s">
        <v>40</v>
      </c>
    </row>
    <row r="19" spans="1:8" x14ac:dyDescent="0.25">
      <c r="A19" s="11" t="s">
        <v>15</v>
      </c>
      <c r="B19" s="12">
        <v>50</v>
      </c>
      <c r="D19" s="11" t="s">
        <v>19</v>
      </c>
      <c r="E19" s="12">
        <v>24</v>
      </c>
    </row>
    <row r="20" spans="1:8" x14ac:dyDescent="0.25">
      <c r="A20" s="11" t="s">
        <v>10</v>
      </c>
      <c r="B20" s="12">
        <v>44</v>
      </c>
      <c r="D20" s="11" t="s">
        <v>17</v>
      </c>
      <c r="E20" s="12">
        <v>15</v>
      </c>
    </row>
    <row r="21" spans="1:8" x14ac:dyDescent="0.25">
      <c r="A21" s="11" t="s">
        <v>13</v>
      </c>
      <c r="B21" s="12">
        <v>46</v>
      </c>
      <c r="D21" s="11" t="s">
        <v>21</v>
      </c>
      <c r="E21" s="12">
        <v>10</v>
      </c>
    </row>
    <row r="22" spans="1:8" x14ac:dyDescent="0.25">
      <c r="A22" s="11" t="s">
        <v>24</v>
      </c>
      <c r="B22" s="12">
        <v>140</v>
      </c>
      <c r="D22" s="11" t="s">
        <v>24</v>
      </c>
      <c r="E22" s="12">
        <v>49</v>
      </c>
    </row>
    <row r="25" spans="1:8" x14ac:dyDescent="0.25">
      <c r="A25" s="10" t="s">
        <v>37</v>
      </c>
      <c r="B25" t="s">
        <v>40</v>
      </c>
      <c r="D25" s="10" t="s">
        <v>37</v>
      </c>
      <c r="E25" t="s">
        <v>40</v>
      </c>
    </row>
    <row r="26" spans="1:8" x14ac:dyDescent="0.25">
      <c r="A26" s="11" t="s">
        <v>21</v>
      </c>
      <c r="B26" s="12">
        <v>10</v>
      </c>
      <c r="D26" s="11" t="s">
        <v>20</v>
      </c>
      <c r="E26" s="12">
        <v>59</v>
      </c>
    </row>
    <row r="27" spans="1:8" x14ac:dyDescent="0.25">
      <c r="A27" s="11" t="s">
        <v>15</v>
      </c>
      <c r="B27" s="12">
        <v>50</v>
      </c>
      <c r="D27" s="11" t="s">
        <v>11</v>
      </c>
      <c r="E27" s="12">
        <v>61</v>
      </c>
    </row>
    <row r="28" spans="1:8" x14ac:dyDescent="0.25">
      <c r="A28" s="11" t="s">
        <v>10</v>
      </c>
      <c r="B28" s="12">
        <v>44</v>
      </c>
      <c r="D28" s="11" t="s">
        <v>8</v>
      </c>
      <c r="E28" s="12">
        <v>69</v>
      </c>
    </row>
    <row r="29" spans="1:8" x14ac:dyDescent="0.25">
      <c r="A29" s="11" t="s">
        <v>13</v>
      </c>
      <c r="B29" s="12">
        <v>46</v>
      </c>
      <c r="D29" s="11" t="s">
        <v>24</v>
      </c>
      <c r="E29" s="12">
        <v>189</v>
      </c>
    </row>
    <row r="30" spans="1:8" x14ac:dyDescent="0.25">
      <c r="A30" s="11" t="s">
        <v>17</v>
      </c>
      <c r="B30" s="12">
        <v>15</v>
      </c>
    </row>
    <row r="31" spans="1:8" x14ac:dyDescent="0.25">
      <c r="A31" s="11" t="s">
        <v>19</v>
      </c>
      <c r="B31" s="12">
        <v>24</v>
      </c>
      <c r="D31" s="10" t="s">
        <v>37</v>
      </c>
      <c r="E31" t="s">
        <v>40</v>
      </c>
      <c r="G31" s="10" t="s">
        <v>37</v>
      </c>
      <c r="H31" t="s">
        <v>40</v>
      </c>
    </row>
    <row r="32" spans="1:8" x14ac:dyDescent="0.25">
      <c r="A32" s="11" t="s">
        <v>24</v>
      </c>
      <c r="B32" s="12">
        <v>189</v>
      </c>
      <c r="D32" s="11" t="s">
        <v>11</v>
      </c>
      <c r="E32" s="12">
        <v>61</v>
      </c>
      <c r="G32" s="11" t="s">
        <v>8</v>
      </c>
      <c r="H32" s="12">
        <v>69</v>
      </c>
    </row>
    <row r="33" spans="4:8" x14ac:dyDescent="0.25">
      <c r="D33" s="11" t="s">
        <v>8</v>
      </c>
      <c r="E33" s="12">
        <v>69</v>
      </c>
      <c r="G33" s="11" t="s">
        <v>11</v>
      </c>
      <c r="H33" s="12">
        <v>61</v>
      </c>
    </row>
    <row r="34" spans="4:8" x14ac:dyDescent="0.25">
      <c r="D34" s="11" t="s">
        <v>20</v>
      </c>
      <c r="E34" s="12">
        <v>59</v>
      </c>
      <c r="G34" s="11" t="s">
        <v>20</v>
      </c>
      <c r="H34" s="12">
        <v>59</v>
      </c>
    </row>
    <row r="35" spans="4:8" x14ac:dyDescent="0.25">
      <c r="D35" s="11" t="s">
        <v>24</v>
      </c>
      <c r="E35" s="12">
        <v>189</v>
      </c>
      <c r="G35" s="11" t="s">
        <v>24</v>
      </c>
      <c r="H35" s="12">
        <v>189</v>
      </c>
    </row>
  </sheetData>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Salesman</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2022-10-13T07:24:53Z</dcterms:created>
  <dcterms:modified xsi:type="dcterms:W3CDTF">2022-10-13T10:43:17Z</dcterms:modified>
</cp:coreProperties>
</file>