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<sst xmlns="http://schemas.openxmlformats.org/spreadsheetml/2006/main" count="17" uniqueCount="17">
  <si>
    <t>Name</t>
  </si>
  <si>
    <t>John</t>
  </si>
  <si>
    <t>Peter</t>
  </si>
  <si>
    <t>Sam</t>
  </si>
  <si>
    <t>Njogu</t>
  </si>
  <si>
    <t>Mary</t>
  </si>
  <si>
    <t>Sally</t>
  </si>
  <si>
    <t>Jane</t>
  </si>
  <si>
    <t>Tina</t>
  </si>
  <si>
    <t>Hours Worked</t>
  </si>
  <si>
    <t>Hourly Rate</t>
  </si>
  <si>
    <t>Basic Pay</t>
  </si>
  <si>
    <t>Gross Pay</t>
  </si>
  <si>
    <t>Tax Deductions</t>
  </si>
  <si>
    <t>NSSF Contributions</t>
  </si>
  <si>
    <t>Allowances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</si>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</sst>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E10" sqref="E10"/>
    </sheetView>
  </sheetViews>
  <sheetFormatPr defaultRowHeight="15" x14ac:dyDescent="0.25"/>
  <cols>
    <col min="1" max="1" width="13.42578125" customWidth="1"/>
    <col min="2" max="2" width="21.42578125" customWidth="1"/>
    <col min="3" max="3" width="15.140625" customWidth="1"/>
    <col min="4" max="4" width="16.7109375" customWidth="1"/>
    <col min="5" max="5" width="19.7109375" customWidth="1"/>
    <col min="6" max="6" width="14.5703125" customWidth="1"/>
    <col min="7" max="7" width="20.5703125" customWidth="1"/>
    <col min="8" max="9" width="15.7109375" customWidth="1"/>
  </cols>
  <sheetData>
    <row r="1" spans="1:9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x14ac:dyDescent="0.25">
      <c r="A2" s="1" t="s">
        <v>1</v>
      </c>
      <c r="B2" s="1">
        <v>8</v>
      </c>
      <c r="C2" s="1">
        <v>200</v>
      </c>
      <c r="D2" s="1">
        <f>B2*C2</f>
        <v>1600</v>
      </c>
      <c r="E2" s="1">
        <f>D2+H2</f>
        <v>1760</v>
      </c>
      <c r="F2" s="1">
        <f>(E2*20)/100</f>
        <v>352</v>
      </c>
      <c r="G2" s="1">
        <f>(E2*15)/100</f>
        <v>264</v>
      </c>
      <c r="H2" s="1">
        <f>(D2*10)/100</f>
        <v>160</v>
      </c>
      <c r="I2" s="1">
        <f>E2-F2</f>
        <v>1408</v>
      </c>
    </row>
    <row r="3" spans="1:9" x14ac:dyDescent="0.25">
      <c r="A3" s="1" t="s">
        <v>2</v>
      </c>
      <c r="B3" s="1">
        <v>12</v>
      </c>
      <c r="C3" s="1">
        <v>450</v>
      </c>
      <c r="D3" s="1">
        <f t="shared" ref="D3:D9" si="0">B3*C3</f>
        <v>5400</v>
      </c>
      <c r="E3" s="1">
        <f t="shared" ref="E3:E9" si="1">D3+H3</f>
        <v>5940</v>
      </c>
      <c r="F3" s="1">
        <f t="shared" ref="F3:F9" si="2">(E3*20)/100</f>
        <v>1188</v>
      </c>
      <c r="G3" s="1">
        <f t="shared" ref="G3:G9" si="3">(E3*15)/100</f>
        <v>891</v>
      </c>
      <c r="H3" s="1">
        <f t="shared" ref="H3:H9" si="4">(D3*10)/100</f>
        <v>540</v>
      </c>
      <c r="I3" s="1">
        <f t="shared" ref="I3:I9" si="5">E3-F3</f>
        <v>4752</v>
      </c>
    </row>
    <row r="4" spans="1:9" x14ac:dyDescent="0.25">
      <c r="A4" s="1" t="s">
        <v>3</v>
      </c>
      <c r="B4" s="1">
        <v>22</v>
      </c>
      <c r="C4" s="1">
        <v>300</v>
      </c>
      <c r="D4" s="1">
        <f t="shared" si="0"/>
        <v>6600</v>
      </c>
      <c r="E4" s="1">
        <f t="shared" si="1"/>
        <v>7260</v>
      </c>
      <c r="F4" s="1">
        <f t="shared" si="2"/>
        <v>1452</v>
      </c>
      <c r="G4" s="1">
        <f t="shared" si="3"/>
        <v>1089</v>
      </c>
      <c r="H4" s="1">
        <f t="shared" si="4"/>
        <v>660</v>
      </c>
      <c r="I4" s="1">
        <f t="shared" si="5"/>
        <v>5808</v>
      </c>
    </row>
    <row r="5" spans="1:9" x14ac:dyDescent="0.25">
      <c r="A5" s="1" t="s">
        <v>4</v>
      </c>
      <c r="B5" s="1">
        <v>30</v>
      </c>
      <c r="C5" s="1">
        <v>286</v>
      </c>
      <c r="D5" s="1">
        <f t="shared" si="0"/>
        <v>8580</v>
      </c>
      <c r="E5" s="1">
        <f t="shared" si="1"/>
        <v>9438</v>
      </c>
      <c r="F5" s="1">
        <f t="shared" si="2"/>
        <v>1887.6</v>
      </c>
      <c r="G5" s="1">
        <f t="shared" si="3"/>
        <v>1415.7</v>
      </c>
      <c r="H5" s="1">
        <f t="shared" si="4"/>
        <v>858</v>
      </c>
      <c r="I5" s="1">
        <f t="shared" si="5"/>
        <v>7550.4</v>
      </c>
    </row>
    <row r="6" spans="1:9" x14ac:dyDescent="0.25">
      <c r="A6" s="1" t="s">
        <v>5</v>
      </c>
      <c r="B6" s="1">
        <v>16</v>
      </c>
      <c r="C6" s="1">
        <v>220</v>
      </c>
      <c r="D6" s="1">
        <f t="shared" si="0"/>
        <v>3520</v>
      </c>
      <c r="E6" s="1">
        <f t="shared" si="1"/>
        <v>3872</v>
      </c>
      <c r="F6" s="1">
        <f t="shared" si="2"/>
        <v>774.4</v>
      </c>
      <c r="G6" s="1">
        <f t="shared" si="3"/>
        <v>580.79999999999995</v>
      </c>
      <c r="H6" s="1">
        <f t="shared" si="4"/>
        <v>352</v>
      </c>
      <c r="I6" s="1">
        <f t="shared" si="5"/>
        <v>3097.6</v>
      </c>
    </row>
    <row r="7" spans="1:9" x14ac:dyDescent="0.25">
      <c r="A7" s="1" t="s">
        <v>6</v>
      </c>
      <c r="B7" s="1">
        <v>45</v>
      </c>
      <c r="C7" s="1">
        <v>468</v>
      </c>
      <c r="D7" s="1">
        <f t="shared" si="0"/>
        <v>21060</v>
      </c>
      <c r="E7" s="1">
        <f t="shared" si="1"/>
        <v>23166</v>
      </c>
      <c r="F7" s="1">
        <f t="shared" si="2"/>
        <v>4633.2</v>
      </c>
      <c r="G7" s="1">
        <f t="shared" si="3"/>
        <v>3474.9</v>
      </c>
      <c r="H7" s="1">
        <f t="shared" si="4"/>
        <v>2106</v>
      </c>
      <c r="I7" s="1">
        <f t="shared" si="5"/>
        <v>18532.8</v>
      </c>
    </row>
    <row r="8" spans="1:9" x14ac:dyDescent="0.25">
      <c r="A8" s="1" t="s">
        <v>7</v>
      </c>
      <c r="B8" s="1">
        <v>15</v>
      </c>
      <c r="C8" s="1">
        <v>150</v>
      </c>
      <c r="D8" s="1">
        <f t="shared" si="0"/>
        <v>2250</v>
      </c>
      <c r="E8" s="1">
        <f t="shared" si="1"/>
        <v>2475</v>
      </c>
      <c r="F8" s="1">
        <f t="shared" si="2"/>
        <v>495</v>
      </c>
      <c r="G8" s="1">
        <f t="shared" si="3"/>
        <v>371.25</v>
      </c>
      <c r="H8" s="1">
        <f t="shared" si="4"/>
        <v>225</v>
      </c>
      <c r="I8" s="1">
        <f t="shared" si="5"/>
        <v>1980</v>
      </c>
    </row>
    <row r="9" spans="1:9" x14ac:dyDescent="0.25">
      <c r="A9" s="1" t="s">
        <v>8</v>
      </c>
      <c r="B9" s="1">
        <v>3</v>
      </c>
      <c r="C9" s="1">
        <v>280</v>
      </c>
      <c r="D9" s="1">
        <f t="shared" si="0"/>
        <v>840</v>
      </c>
      <c r="E9" s="1">
        <f t="shared" si="1"/>
        <v>924</v>
      </c>
      <c r="F9" s="1">
        <f t="shared" si="2"/>
        <v>184.8</v>
      </c>
      <c r="G9" s="1">
        <f t="shared" si="3"/>
        <v>138.6</v>
      </c>
      <c r="H9" s="1">
        <f t="shared" si="4"/>
        <v>84</v>
      </c>
      <c r="I9" s="1">
        <f t="shared" si="5"/>
        <v>739.2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1084</dc:creator>
  <cp:lastModifiedBy>1084</cp:lastModifiedBy>
  <dcterms:created xsi:type="dcterms:W3CDTF">2019-09-06T09:00:38Z</dcterms:created>
  <dcterms:modified xsi:type="dcterms:W3CDTF">2019-09-06T09:11:18Z</dcterms:modified>
</cp:coreProperties>
</file>