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OLD PAYROLL" sheetId="1" r:id="rId1"/>
    <sheet name="INCREMENT" sheetId="2" r:id="rId2"/>
    <sheet name="NEW PAYROLL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5" i="3" l="1"/>
  <c r="D6" i="3"/>
  <c r="D8" i="3"/>
  <c r="D9" i="3"/>
  <c r="D10" i="3"/>
  <c r="D11" i="3"/>
  <c r="D12" i="3"/>
  <c r="D13" i="3"/>
  <c r="D14" i="3"/>
  <c r="G5" i="3"/>
  <c r="G6" i="3"/>
  <c r="G7" i="3"/>
  <c r="G8" i="3"/>
  <c r="G9" i="3"/>
  <c r="G10" i="3"/>
  <c r="G11" i="3"/>
  <c r="G12" i="3"/>
  <c r="G13" i="3"/>
  <c r="G14" i="3"/>
  <c r="E5" i="3"/>
  <c r="E6" i="3"/>
  <c r="E7" i="3"/>
  <c r="E8" i="3"/>
  <c r="E9" i="3"/>
  <c r="E10" i="3"/>
  <c r="E11" i="3"/>
  <c r="E12" i="3"/>
  <c r="E13" i="3"/>
  <c r="E14" i="3"/>
  <c r="F7" i="3"/>
  <c r="H7" i="3" s="1"/>
  <c r="F14" i="3"/>
  <c r="H14" i="3" s="1"/>
  <c r="F13" i="3"/>
  <c r="H13" i="3" s="1"/>
  <c r="F11" i="3"/>
  <c r="H11" i="3" s="1"/>
  <c r="F10" i="3"/>
  <c r="H10" i="3" s="1"/>
  <c r="F9" i="3"/>
  <c r="H9" i="3" s="1"/>
  <c r="F6" i="3"/>
  <c r="H6" i="3" s="1"/>
  <c r="F5" i="3"/>
  <c r="H5" i="3" s="1"/>
  <c r="J11" i="2"/>
  <c r="J15" i="2"/>
  <c r="J19" i="2"/>
  <c r="H13" i="2"/>
  <c r="H17" i="2"/>
  <c r="G9" i="2"/>
  <c r="C9" i="2"/>
  <c r="D9" i="2"/>
  <c r="E9" i="2"/>
  <c r="I9" i="2"/>
  <c r="C10" i="2"/>
  <c r="D10" i="2"/>
  <c r="E10" i="2"/>
  <c r="F10" i="2" s="1"/>
  <c r="G10" i="2"/>
  <c r="H10" i="2" s="1"/>
  <c r="I10" i="2"/>
  <c r="J10" i="2" s="1"/>
  <c r="C11" i="2"/>
  <c r="D11" i="2"/>
  <c r="E11" i="2"/>
  <c r="F11" i="2" s="1"/>
  <c r="G11" i="2"/>
  <c r="H11" i="2" s="1"/>
  <c r="I11" i="2"/>
  <c r="C12" i="2"/>
  <c r="D12" i="2"/>
  <c r="E12" i="2"/>
  <c r="F12" i="2" s="1"/>
  <c r="D7" i="3" s="1"/>
  <c r="G12" i="2"/>
  <c r="H12" i="2" s="1"/>
  <c r="I12" i="2"/>
  <c r="J12" i="2" s="1"/>
  <c r="C13" i="2"/>
  <c r="D13" i="2"/>
  <c r="E13" i="2"/>
  <c r="F13" i="2" s="1"/>
  <c r="G13" i="2"/>
  <c r="I13" i="2"/>
  <c r="J13" i="2" s="1"/>
  <c r="C14" i="2"/>
  <c r="D14" i="2"/>
  <c r="E14" i="2"/>
  <c r="F14" i="2" s="1"/>
  <c r="G14" i="2"/>
  <c r="H14" i="2" s="1"/>
  <c r="I14" i="2"/>
  <c r="J14" i="2" s="1"/>
  <c r="C15" i="2"/>
  <c r="D15" i="2"/>
  <c r="E15" i="2"/>
  <c r="F15" i="2" s="1"/>
  <c r="G15" i="2"/>
  <c r="H15" i="2" s="1"/>
  <c r="I15" i="2"/>
  <c r="C16" i="2"/>
  <c r="D16" i="2"/>
  <c r="E16" i="2"/>
  <c r="F16" i="2" s="1"/>
  <c r="G16" i="2"/>
  <c r="H16" i="2" s="1"/>
  <c r="I16" i="2"/>
  <c r="J16" i="2" s="1"/>
  <c r="C17" i="2"/>
  <c r="D17" i="2"/>
  <c r="E17" i="2"/>
  <c r="F17" i="2" s="1"/>
  <c r="G17" i="2"/>
  <c r="I17" i="2"/>
  <c r="J17" i="2" s="1"/>
  <c r="C18" i="2"/>
  <c r="D18" i="2"/>
  <c r="E18" i="2"/>
  <c r="F18" i="2" s="1"/>
  <c r="G18" i="2"/>
  <c r="H18" i="2" s="1"/>
  <c r="I18" i="2"/>
  <c r="J18" i="2" s="1"/>
  <c r="C19" i="2"/>
  <c r="D19" i="2"/>
  <c r="E19" i="2"/>
  <c r="F19" i="2" s="1"/>
  <c r="G19" i="2"/>
  <c r="H19" i="2" s="1"/>
  <c r="I19" i="2"/>
  <c r="H9" i="1"/>
  <c r="H11" i="1"/>
  <c r="H12" i="1"/>
  <c r="H3" i="1"/>
  <c r="F4" i="1"/>
  <c r="H4" i="1" s="1"/>
  <c r="F5" i="1"/>
  <c r="H5" i="1" s="1"/>
  <c r="F6" i="1"/>
  <c r="H6" i="1" s="1"/>
  <c r="F7" i="1"/>
  <c r="H7" i="1" s="1"/>
  <c r="F8" i="1"/>
  <c r="H8" i="1" s="1"/>
  <c r="F9" i="1"/>
  <c r="F10" i="1"/>
  <c r="H10" i="1" s="1"/>
  <c r="F11" i="1"/>
  <c r="F12" i="1"/>
  <c r="F3" i="1"/>
  <c r="F12" i="3" l="1"/>
  <c r="H12" i="3" s="1"/>
  <c r="F8" i="3"/>
  <c r="H8" i="3" s="1"/>
</calcChain>
</file>

<file path=xl/sharedStrings.xml><?xml version="1.0" encoding="utf-8"?>
<sst xmlns="http://schemas.openxmlformats.org/spreadsheetml/2006/main" count="89" uniqueCount="48">
  <si>
    <t xml:space="preserve">Sr </t>
  </si>
  <si>
    <t>Name</t>
  </si>
  <si>
    <t>Basic Pay</t>
  </si>
  <si>
    <t>Allowances</t>
  </si>
  <si>
    <t>Gross Pay</t>
  </si>
  <si>
    <t>Deduction</t>
  </si>
  <si>
    <t>Net Salary</t>
  </si>
  <si>
    <t>Aman</t>
  </si>
  <si>
    <t>Ram</t>
  </si>
  <si>
    <t>Shyan</t>
  </si>
  <si>
    <t>Kunal</t>
  </si>
  <si>
    <t>Rahul</t>
  </si>
  <si>
    <t>Aviral</t>
  </si>
  <si>
    <t>Saket</t>
  </si>
  <si>
    <t>Satyam</t>
  </si>
  <si>
    <t>Sarvajeet</t>
  </si>
  <si>
    <t>Vikas</t>
  </si>
  <si>
    <t>Increment</t>
  </si>
  <si>
    <t>Inc. Basic Pay</t>
  </si>
  <si>
    <t>Inc. Allowances</t>
  </si>
  <si>
    <t>Inc.Deduction</t>
  </si>
  <si>
    <t>Sr</t>
  </si>
  <si>
    <t>Title</t>
  </si>
  <si>
    <t>Address</t>
  </si>
  <si>
    <t>Email</t>
  </si>
  <si>
    <t>Contact</t>
  </si>
  <si>
    <t>Mr.</t>
  </si>
  <si>
    <t>Ashray Van, Allahabad</t>
  </si>
  <si>
    <t>12 vihar, bihar</t>
  </si>
  <si>
    <t>lukarganj</t>
  </si>
  <si>
    <t>delhi</t>
  </si>
  <si>
    <t>bihar</t>
  </si>
  <si>
    <t>mumbai</t>
  </si>
  <si>
    <t>shimla</t>
  </si>
  <si>
    <t>chandigarh</t>
  </si>
  <si>
    <t>gharuan</t>
  </si>
  <si>
    <t>mohali</t>
  </si>
  <si>
    <t>aman@gmail.com</t>
  </si>
  <si>
    <t>ram@gmail.com</t>
  </si>
  <si>
    <t>shyam@gmail.com</t>
  </si>
  <si>
    <t>kunal@gmail.com</t>
  </si>
  <si>
    <t>rahul@gmail.com</t>
  </si>
  <si>
    <t>aviral@gmail.com</t>
  </si>
  <si>
    <t>saket@gmail.com</t>
  </si>
  <si>
    <t>satyam@gmail.com</t>
  </si>
  <si>
    <t>sarvajeet@gmail.com</t>
  </si>
  <si>
    <t>vikas@gmail.com</t>
  </si>
  <si>
    <t>Mandeep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</si>
</sst>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tyam@gmail.com" TargetMode="External"/><Relationship Id="rId3" Type="http://schemas.openxmlformats.org/officeDocument/2006/relationships/hyperlink" Target="mailto:shyam@gmail.com" TargetMode="External"/><Relationship Id="rId7" Type="http://schemas.openxmlformats.org/officeDocument/2006/relationships/hyperlink" Target="mailto:saket@gmail.com" TargetMode="External"/><Relationship Id="rId2" Type="http://schemas.openxmlformats.org/officeDocument/2006/relationships/hyperlink" Target="mailto:ram@gmail.com" TargetMode="External"/><Relationship Id="rId1" Type="http://schemas.openxmlformats.org/officeDocument/2006/relationships/hyperlink" Target="mailto:aman@gmail.com" TargetMode="External"/><Relationship Id="rId6" Type="http://schemas.openxmlformats.org/officeDocument/2006/relationships/hyperlink" Target="mailto:aviral@gmail.com" TargetMode="External"/><Relationship Id="rId5" Type="http://schemas.openxmlformats.org/officeDocument/2006/relationships/hyperlink" Target="mailto:rahul@gmail.com" TargetMode="External"/><Relationship Id="rId10" Type="http://schemas.openxmlformats.org/officeDocument/2006/relationships/hyperlink" Target="mailto:vikas@gmail.com" TargetMode="External"/><Relationship Id="rId4" Type="http://schemas.openxmlformats.org/officeDocument/2006/relationships/hyperlink" Target="mailto:kunal@gmail.com" TargetMode="External"/><Relationship Id="rId9" Type="http://schemas.openxmlformats.org/officeDocument/2006/relationships/hyperlink" Target="mailto:sarvaje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C4" sqref="C4"/>
    </sheetView>
  </sheetViews>
  <sheetFormatPr defaultRowHeight="15" x14ac:dyDescent="0.25"/>
  <cols>
    <col min="3" max="3" width="18.7109375" customWidth="1"/>
    <col min="4" max="4" width="11.7109375" customWidth="1"/>
    <col min="5" max="5" width="14.85546875" customWidth="1"/>
    <col min="6" max="6" width="13" customWidth="1"/>
    <col min="7" max="7" width="15.7109375" customWidth="1"/>
    <col min="8" max="8" width="14.85546875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5">
      <c r="B3" s="1">
        <v>1</v>
      </c>
      <c r="C3" s="1" t="s">
        <v>47</v>
      </c>
      <c r="D3" s="1">
        <v>15000</v>
      </c>
      <c r="E3" s="1">
        <v>150</v>
      </c>
      <c r="F3" s="1">
        <f>D3+E3</f>
        <v>15150</v>
      </c>
      <c r="G3" s="1">
        <v>120</v>
      </c>
      <c r="H3" s="1">
        <f>F3-G3</f>
        <v>15030</v>
      </c>
    </row>
    <row r="4" spans="2:8" x14ac:dyDescent="0.25">
      <c r="B4" s="1">
        <v>2</v>
      </c>
      <c r="C4" s="1" t="s">
        <v>8</v>
      </c>
      <c r="D4" s="1">
        <v>15050</v>
      </c>
      <c r="E4" s="1">
        <v>160</v>
      </c>
      <c r="F4" s="1">
        <f t="shared" ref="F4:F12" si="0">D4+E4</f>
        <v>15210</v>
      </c>
      <c r="G4" s="1">
        <v>130</v>
      </c>
      <c r="H4" s="1">
        <f t="shared" ref="H4:H12" si="1">F4-G4</f>
        <v>15080</v>
      </c>
    </row>
    <row r="5" spans="2:8" x14ac:dyDescent="0.25">
      <c r="B5" s="1">
        <v>3</v>
      </c>
      <c r="C5" s="1" t="s">
        <v>9</v>
      </c>
      <c r="D5" s="1">
        <v>15100</v>
      </c>
      <c r="E5" s="1">
        <v>170</v>
      </c>
      <c r="F5" s="1">
        <f t="shared" si="0"/>
        <v>15270</v>
      </c>
      <c r="G5" s="1">
        <v>110</v>
      </c>
      <c r="H5" s="1">
        <f t="shared" si="1"/>
        <v>15160</v>
      </c>
    </row>
    <row r="6" spans="2:8" x14ac:dyDescent="0.25">
      <c r="B6" s="1">
        <v>4</v>
      </c>
      <c r="C6" s="1" t="s">
        <v>10</v>
      </c>
      <c r="D6" s="1">
        <v>15150</v>
      </c>
      <c r="E6" s="1">
        <v>190</v>
      </c>
      <c r="F6" s="1">
        <f t="shared" si="0"/>
        <v>15340</v>
      </c>
      <c r="G6" s="1">
        <v>130</v>
      </c>
      <c r="H6" s="1">
        <f t="shared" si="1"/>
        <v>15210</v>
      </c>
    </row>
    <row r="7" spans="2:8" x14ac:dyDescent="0.25">
      <c r="B7" s="1">
        <v>5</v>
      </c>
      <c r="C7" s="1" t="s">
        <v>11</v>
      </c>
      <c r="D7" s="1">
        <v>15200</v>
      </c>
      <c r="E7" s="1">
        <v>160</v>
      </c>
      <c r="F7" s="1">
        <f t="shared" si="0"/>
        <v>15360</v>
      </c>
      <c r="G7" s="1">
        <v>110</v>
      </c>
      <c r="H7" s="1">
        <f t="shared" si="1"/>
        <v>15250</v>
      </c>
    </row>
    <row r="8" spans="2:8" x14ac:dyDescent="0.25">
      <c r="B8" s="1">
        <v>6</v>
      </c>
      <c r="C8" s="1" t="s">
        <v>12</v>
      </c>
      <c r="D8" s="1">
        <v>15250</v>
      </c>
      <c r="E8" s="1">
        <v>190</v>
      </c>
      <c r="F8" s="1">
        <f t="shared" si="0"/>
        <v>15440</v>
      </c>
      <c r="G8" s="1">
        <v>130</v>
      </c>
      <c r="H8" s="1">
        <f t="shared" si="1"/>
        <v>15310</v>
      </c>
    </row>
    <row r="9" spans="2:8" x14ac:dyDescent="0.25">
      <c r="B9" s="1">
        <v>7</v>
      </c>
      <c r="C9" s="1" t="s">
        <v>13</v>
      </c>
      <c r="D9" s="1">
        <v>15300</v>
      </c>
      <c r="E9" s="1">
        <v>170</v>
      </c>
      <c r="F9" s="1">
        <f t="shared" si="0"/>
        <v>15470</v>
      </c>
      <c r="G9" s="1">
        <v>110</v>
      </c>
      <c r="H9" s="1">
        <f t="shared" si="1"/>
        <v>15360</v>
      </c>
    </row>
    <row r="10" spans="2:8" x14ac:dyDescent="0.25">
      <c r="B10" s="1">
        <v>8</v>
      </c>
      <c r="C10" s="1" t="s">
        <v>14</v>
      </c>
      <c r="D10" s="1">
        <v>15350</v>
      </c>
      <c r="E10" s="1">
        <v>190</v>
      </c>
      <c r="F10" s="1">
        <f t="shared" si="0"/>
        <v>15540</v>
      </c>
      <c r="G10" s="1">
        <v>130</v>
      </c>
      <c r="H10" s="1">
        <f t="shared" si="1"/>
        <v>15410</v>
      </c>
    </row>
    <row r="11" spans="2:8" x14ac:dyDescent="0.25">
      <c r="B11" s="1">
        <v>9</v>
      </c>
      <c r="C11" s="1" t="s">
        <v>15</v>
      </c>
      <c r="D11" s="1">
        <v>15400</v>
      </c>
      <c r="E11" s="1">
        <v>170</v>
      </c>
      <c r="F11" s="1">
        <f t="shared" si="0"/>
        <v>15570</v>
      </c>
      <c r="G11" s="1">
        <v>110</v>
      </c>
      <c r="H11" s="1">
        <f t="shared" si="1"/>
        <v>15460</v>
      </c>
    </row>
    <row r="12" spans="2:8" x14ac:dyDescent="0.25">
      <c r="B12" s="1">
        <v>10</v>
      </c>
      <c r="C12" s="1" t="s">
        <v>16</v>
      </c>
      <c r="D12" s="1">
        <v>15450</v>
      </c>
      <c r="E12" s="1">
        <v>190</v>
      </c>
      <c r="F12" s="1">
        <f t="shared" si="0"/>
        <v>15640</v>
      </c>
      <c r="G12" s="1">
        <v>130</v>
      </c>
      <c r="H12" s="1">
        <f t="shared" si="1"/>
        <v>15510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0"/>
  <sheetViews>
    <sheetView workbookViewId="0">
      <selection activeCell="E25" sqref="E25"/>
    </sheetView>
  </sheetViews>
  <sheetFormatPr defaultRowHeight="15" x14ac:dyDescent="0.25"/>
  <cols>
    <col min="4" max="5" width="14.85546875" customWidth="1"/>
    <col min="6" max="6" width="19.28515625" customWidth="1"/>
    <col min="7" max="7" width="12.7109375" customWidth="1"/>
    <col min="8" max="8" width="15.42578125" customWidth="1"/>
    <col min="9" max="9" width="14.85546875" customWidth="1"/>
    <col min="10" max="10" width="15.140625" customWidth="1"/>
    <col min="11" max="11" width="13" customWidth="1"/>
    <col min="12" max="12" width="15.5703125" customWidth="1"/>
  </cols>
  <sheetData>
    <row r="3" spans="3:12" x14ac:dyDescent="0.25">
      <c r="C3" s="2" t="s">
        <v>0</v>
      </c>
      <c r="D3" s="2" t="s">
        <v>1</v>
      </c>
      <c r="E3" s="2" t="s">
        <v>17</v>
      </c>
    </row>
    <row r="4" spans="3:12" x14ac:dyDescent="0.25">
      <c r="C4" s="1">
        <v>1</v>
      </c>
      <c r="D4" s="1" t="s">
        <v>2</v>
      </c>
      <c r="E4" s="1">
        <v>15</v>
      </c>
    </row>
    <row r="5" spans="3:12" x14ac:dyDescent="0.25">
      <c r="C5" s="1">
        <v>2</v>
      </c>
      <c r="D5" s="1" t="s">
        <v>3</v>
      </c>
      <c r="E5" s="1">
        <v>15</v>
      </c>
    </row>
    <row r="6" spans="3:12" x14ac:dyDescent="0.25">
      <c r="C6" s="1">
        <v>3</v>
      </c>
      <c r="D6" s="1" t="s">
        <v>5</v>
      </c>
      <c r="E6" s="1">
        <v>12</v>
      </c>
    </row>
    <row r="9" spans="3:12" x14ac:dyDescent="0.25">
      <c r="C9" s="2" t="str">
        <f>'OLD PAYROLL'!B2</f>
        <v xml:space="preserve">Sr </v>
      </c>
      <c r="D9" s="2" t="str">
        <f>'OLD PAYROLL'!C2</f>
        <v>Name</v>
      </c>
      <c r="E9" s="2" t="str">
        <f>'OLD PAYROLL'!D2</f>
        <v>Basic Pay</v>
      </c>
      <c r="F9" s="2" t="s">
        <v>18</v>
      </c>
      <c r="G9" s="2" t="str">
        <f>'OLD PAYROLL'!E2</f>
        <v>Allowances</v>
      </c>
      <c r="H9" s="2" t="s">
        <v>19</v>
      </c>
      <c r="I9" s="2" t="str">
        <f>'OLD PAYROLL'!G2</f>
        <v>Deduction</v>
      </c>
      <c r="J9" s="2" t="s">
        <v>20</v>
      </c>
      <c r="L9" s="3"/>
    </row>
    <row r="10" spans="3:12" x14ac:dyDescent="0.25">
      <c r="C10" s="1">
        <f>'OLD PAYROLL'!B3</f>
        <v>1</v>
      </c>
      <c r="D10" s="1" t="str">
        <f>'OLD PAYROLL'!C3</f>
        <v>Mandeep</v>
      </c>
      <c r="E10" s="1">
        <f>'OLD PAYROLL'!D3</f>
        <v>15000</v>
      </c>
      <c r="F10" s="1">
        <f>E10+((E10*15)/100)</f>
        <v>17250</v>
      </c>
      <c r="G10" s="1">
        <f>'OLD PAYROLL'!E3</f>
        <v>150</v>
      </c>
      <c r="H10" s="1">
        <f>G10+((G10*15)/100)</f>
        <v>172.5</v>
      </c>
      <c r="I10" s="1">
        <f>'OLD PAYROLL'!G3</f>
        <v>120</v>
      </c>
      <c r="J10" s="1">
        <f>I10+((I10*12)/100)</f>
        <v>134.4</v>
      </c>
      <c r="L10" s="4"/>
    </row>
    <row r="11" spans="3:12" x14ac:dyDescent="0.25">
      <c r="C11" s="1">
        <f>'OLD PAYROLL'!B4</f>
        <v>2</v>
      </c>
      <c r="D11" s="1" t="str">
        <f>'OLD PAYROLL'!C4</f>
        <v>Ram</v>
      </c>
      <c r="E11" s="1">
        <f>'OLD PAYROLL'!D4</f>
        <v>15050</v>
      </c>
      <c r="F11" s="1">
        <f t="shared" ref="F11:F19" si="0">E11+((E11*15)/100)</f>
        <v>17307.5</v>
      </c>
      <c r="G11" s="1">
        <f>'OLD PAYROLL'!E4</f>
        <v>160</v>
      </c>
      <c r="H11" s="1">
        <f t="shared" ref="H11:H19" si="1">G11+((G11*15)/100)</f>
        <v>184</v>
      </c>
      <c r="I11" s="1">
        <f>'OLD PAYROLL'!G4</f>
        <v>130</v>
      </c>
      <c r="J11" s="1">
        <f t="shared" ref="J11:J19" si="2">I11+((I11*12)/100)</f>
        <v>145.6</v>
      </c>
      <c r="L11" s="4"/>
    </row>
    <row r="12" spans="3:12" x14ac:dyDescent="0.25">
      <c r="C12" s="1">
        <f>'OLD PAYROLL'!B5</f>
        <v>3</v>
      </c>
      <c r="D12" s="1" t="str">
        <f>'OLD PAYROLL'!C5</f>
        <v>Shyan</v>
      </c>
      <c r="E12" s="1">
        <f>'OLD PAYROLL'!D5</f>
        <v>15100</v>
      </c>
      <c r="F12" s="1">
        <f t="shared" si="0"/>
        <v>17365</v>
      </c>
      <c r="G12" s="1">
        <f>'OLD PAYROLL'!E5</f>
        <v>170</v>
      </c>
      <c r="H12" s="1">
        <f t="shared" si="1"/>
        <v>195.5</v>
      </c>
      <c r="I12" s="1">
        <f>'OLD PAYROLL'!G5</f>
        <v>110</v>
      </c>
      <c r="J12" s="1">
        <f t="shared" si="2"/>
        <v>123.2</v>
      </c>
      <c r="L12" s="4"/>
    </row>
    <row r="13" spans="3:12" x14ac:dyDescent="0.25">
      <c r="C13" s="1">
        <f>'OLD PAYROLL'!B6</f>
        <v>4</v>
      </c>
      <c r="D13" s="1" t="str">
        <f>'OLD PAYROLL'!C6</f>
        <v>Kunal</v>
      </c>
      <c r="E13" s="1">
        <f>'OLD PAYROLL'!D6</f>
        <v>15150</v>
      </c>
      <c r="F13" s="1">
        <f t="shared" si="0"/>
        <v>17422.5</v>
      </c>
      <c r="G13" s="1">
        <f>'OLD PAYROLL'!E6</f>
        <v>190</v>
      </c>
      <c r="H13" s="1">
        <f t="shared" si="1"/>
        <v>218.5</v>
      </c>
      <c r="I13" s="1">
        <f>'OLD PAYROLL'!G6</f>
        <v>130</v>
      </c>
      <c r="J13" s="1">
        <f t="shared" si="2"/>
        <v>145.6</v>
      </c>
      <c r="L13" s="4"/>
    </row>
    <row r="14" spans="3:12" x14ac:dyDescent="0.25">
      <c r="C14" s="1">
        <f>'OLD PAYROLL'!B7</f>
        <v>5</v>
      </c>
      <c r="D14" s="1" t="str">
        <f>'OLD PAYROLL'!C7</f>
        <v>Rahul</v>
      </c>
      <c r="E14" s="1">
        <f>'OLD PAYROLL'!D7</f>
        <v>15200</v>
      </c>
      <c r="F14" s="1">
        <f t="shared" si="0"/>
        <v>17480</v>
      </c>
      <c r="G14" s="1">
        <f>'OLD PAYROLL'!E7</f>
        <v>160</v>
      </c>
      <c r="H14" s="1">
        <f t="shared" si="1"/>
        <v>184</v>
      </c>
      <c r="I14" s="1">
        <f>'OLD PAYROLL'!G7</f>
        <v>110</v>
      </c>
      <c r="J14" s="1">
        <f t="shared" si="2"/>
        <v>123.2</v>
      </c>
      <c r="L14" s="4"/>
    </row>
    <row r="15" spans="3:12" x14ac:dyDescent="0.25">
      <c r="C15" s="1">
        <f>'OLD PAYROLL'!B8</f>
        <v>6</v>
      </c>
      <c r="D15" s="1" t="str">
        <f>'OLD PAYROLL'!C8</f>
        <v>Aviral</v>
      </c>
      <c r="E15" s="1">
        <f>'OLD PAYROLL'!D8</f>
        <v>15250</v>
      </c>
      <c r="F15" s="1">
        <f t="shared" si="0"/>
        <v>17537.5</v>
      </c>
      <c r="G15" s="1">
        <f>'OLD PAYROLL'!E8</f>
        <v>190</v>
      </c>
      <c r="H15" s="1">
        <f t="shared" si="1"/>
        <v>218.5</v>
      </c>
      <c r="I15" s="1">
        <f>'OLD PAYROLL'!G8</f>
        <v>130</v>
      </c>
      <c r="J15" s="1">
        <f t="shared" si="2"/>
        <v>145.6</v>
      </c>
      <c r="L15" s="4"/>
    </row>
    <row r="16" spans="3:12" x14ac:dyDescent="0.25">
      <c r="C16" s="1">
        <f>'OLD PAYROLL'!B9</f>
        <v>7</v>
      </c>
      <c r="D16" s="1" t="str">
        <f>'OLD PAYROLL'!C9</f>
        <v>Saket</v>
      </c>
      <c r="E16" s="1">
        <f>'OLD PAYROLL'!D9</f>
        <v>15300</v>
      </c>
      <c r="F16" s="1">
        <f t="shared" si="0"/>
        <v>17595</v>
      </c>
      <c r="G16" s="1">
        <f>'OLD PAYROLL'!E9</f>
        <v>170</v>
      </c>
      <c r="H16" s="1">
        <f t="shared" si="1"/>
        <v>195.5</v>
      </c>
      <c r="I16" s="1">
        <f>'OLD PAYROLL'!G9</f>
        <v>110</v>
      </c>
      <c r="J16" s="1">
        <f t="shared" si="2"/>
        <v>123.2</v>
      </c>
      <c r="L16" s="4"/>
    </row>
    <row r="17" spans="3:12" x14ac:dyDescent="0.25">
      <c r="C17" s="1">
        <f>'OLD PAYROLL'!B10</f>
        <v>8</v>
      </c>
      <c r="D17" s="1" t="str">
        <f>'OLD PAYROLL'!C10</f>
        <v>Satyam</v>
      </c>
      <c r="E17" s="1">
        <f>'OLD PAYROLL'!D10</f>
        <v>15350</v>
      </c>
      <c r="F17" s="1">
        <f t="shared" si="0"/>
        <v>17652.5</v>
      </c>
      <c r="G17" s="1">
        <f>'OLD PAYROLL'!E10</f>
        <v>190</v>
      </c>
      <c r="H17" s="1">
        <f t="shared" si="1"/>
        <v>218.5</v>
      </c>
      <c r="I17" s="1">
        <f>'OLD PAYROLL'!G10</f>
        <v>130</v>
      </c>
      <c r="J17" s="1">
        <f t="shared" si="2"/>
        <v>145.6</v>
      </c>
      <c r="L17" s="4"/>
    </row>
    <row r="18" spans="3:12" x14ac:dyDescent="0.25">
      <c r="C18" s="1">
        <f>'OLD PAYROLL'!B11</f>
        <v>9</v>
      </c>
      <c r="D18" s="1" t="str">
        <f>'OLD PAYROLL'!C11</f>
        <v>Sarvajeet</v>
      </c>
      <c r="E18" s="1">
        <f>'OLD PAYROLL'!D11</f>
        <v>15400</v>
      </c>
      <c r="F18" s="1">
        <f t="shared" si="0"/>
        <v>17710</v>
      </c>
      <c r="G18" s="1">
        <f>'OLD PAYROLL'!E11</f>
        <v>170</v>
      </c>
      <c r="H18" s="1">
        <f t="shared" si="1"/>
        <v>195.5</v>
      </c>
      <c r="I18" s="1">
        <f>'OLD PAYROLL'!G11</f>
        <v>110</v>
      </c>
      <c r="J18" s="1">
        <f t="shared" si="2"/>
        <v>123.2</v>
      </c>
      <c r="L18" s="4"/>
    </row>
    <row r="19" spans="3:12" x14ac:dyDescent="0.25">
      <c r="C19" s="1">
        <f>'OLD PAYROLL'!B12</f>
        <v>10</v>
      </c>
      <c r="D19" s="1" t="str">
        <f>'OLD PAYROLL'!C12</f>
        <v>Vikas</v>
      </c>
      <c r="E19" s="1">
        <f>'OLD PAYROLL'!D12</f>
        <v>15450</v>
      </c>
      <c r="F19" s="1">
        <f t="shared" si="0"/>
        <v>17767.5</v>
      </c>
      <c r="G19" s="1">
        <f>'OLD PAYROLL'!E12</f>
        <v>190</v>
      </c>
      <c r="H19" s="1">
        <f t="shared" si="1"/>
        <v>218.5</v>
      </c>
      <c r="I19" s="1">
        <f>'OLD PAYROLL'!G12</f>
        <v>130</v>
      </c>
      <c r="J19" s="1">
        <f t="shared" si="2"/>
        <v>145.6</v>
      </c>
      <c r="L19" s="4"/>
    </row>
    <row r="20" spans="3:12" x14ac:dyDescent="0.25">
      <c r="L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workbookViewId="0">
      <selection activeCell="E18" sqref="E18"/>
    </sheetView>
  </sheetViews>
  <sheetFormatPr defaultRowHeight="15" x14ac:dyDescent="0.25"/>
  <cols>
    <col min="3" max="3" width="14.85546875" customWidth="1"/>
    <col min="4" max="4" width="13.7109375" customWidth="1"/>
    <col min="5" max="5" width="14.42578125" customWidth="1"/>
    <col min="6" max="6" width="12.28515625" customWidth="1"/>
    <col min="7" max="7" width="15.42578125" customWidth="1"/>
    <col min="8" max="8" width="15.85546875" customWidth="1"/>
  </cols>
  <sheetData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8" x14ac:dyDescent="0.25">
      <c r="B5" s="1">
        <v>1</v>
      </c>
      <c r="C5" s="1" t="s">
        <v>7</v>
      </c>
      <c r="D5" s="1">
        <f>INCREMENT!F10</f>
        <v>17250</v>
      </c>
      <c r="E5" s="1">
        <f>INCREMENT!H10</f>
        <v>172.5</v>
      </c>
      <c r="F5" s="1">
        <f>D5+E5</f>
        <v>17422.5</v>
      </c>
      <c r="G5" s="1">
        <f>INCREMENT!J10</f>
        <v>134.4</v>
      </c>
      <c r="H5" s="1">
        <f>F5-G5</f>
        <v>17288.099999999999</v>
      </c>
    </row>
    <row r="6" spans="2:8" x14ac:dyDescent="0.25">
      <c r="B6" s="1">
        <v>2</v>
      </c>
      <c r="C6" s="1" t="s">
        <v>8</v>
      </c>
      <c r="D6" s="1">
        <f>INCREMENT!F11</f>
        <v>17307.5</v>
      </c>
      <c r="E6" s="1">
        <f>INCREMENT!H11</f>
        <v>184</v>
      </c>
      <c r="F6" s="1">
        <f t="shared" ref="F6:F14" si="0">D6+E6</f>
        <v>17491.5</v>
      </c>
      <c r="G6" s="1">
        <f>INCREMENT!J11</f>
        <v>145.6</v>
      </c>
      <c r="H6" s="1">
        <f t="shared" ref="H6:H14" si="1">F6-G6</f>
        <v>17345.900000000001</v>
      </c>
    </row>
    <row r="7" spans="2:8" x14ac:dyDescent="0.25">
      <c r="B7" s="1">
        <v>3</v>
      </c>
      <c r="C7" s="1" t="s">
        <v>9</v>
      </c>
      <c r="D7" s="1">
        <f>INCREMENT!F12</f>
        <v>17365</v>
      </c>
      <c r="E7" s="1">
        <f>INCREMENT!H12</f>
        <v>195.5</v>
      </c>
      <c r="F7" s="1">
        <f t="shared" si="0"/>
        <v>20895.5</v>
      </c>
      <c r="G7" s="1">
        <f>INCREMENT!J12</f>
        <v>123.2</v>
      </c>
      <c r="H7" s="1">
        <f t="shared" si="1"/>
        <v>20772.3</v>
      </c>
    </row>
    <row r="8" spans="2:8" x14ac:dyDescent="0.25">
      <c r="B8" s="1">
        <v>4</v>
      </c>
      <c r="C8" s="1" t="s">
        <v>10</v>
      </c>
      <c r="D8" s="1">
        <f>INCREMENT!F13</f>
        <v>17422.5</v>
      </c>
      <c r="E8" s="1">
        <f>INCREMENT!H13</f>
        <v>218.5</v>
      </c>
      <c r="F8" s="1">
        <f t="shared" si="0"/>
        <v>17641</v>
      </c>
      <c r="G8" s="1">
        <f>INCREMENT!J13</f>
        <v>145.6</v>
      </c>
      <c r="H8" s="1">
        <f t="shared" si="1"/>
        <v>17495.400000000001</v>
      </c>
    </row>
    <row r="9" spans="2:8" x14ac:dyDescent="0.25">
      <c r="B9" s="1">
        <v>5</v>
      </c>
      <c r="C9" s="1" t="s">
        <v>11</v>
      </c>
      <c r="D9" s="1">
        <f>INCREMENT!F14</f>
        <v>17480</v>
      </c>
      <c r="E9" s="1">
        <f>INCREMENT!H14</f>
        <v>184</v>
      </c>
      <c r="F9" s="1">
        <f t="shared" si="0"/>
        <v>17664</v>
      </c>
      <c r="G9" s="1">
        <f>INCREMENT!J14</f>
        <v>123.2</v>
      </c>
      <c r="H9" s="1">
        <f t="shared" si="1"/>
        <v>17540.8</v>
      </c>
    </row>
    <row r="10" spans="2:8" x14ac:dyDescent="0.25">
      <c r="B10" s="1">
        <v>6</v>
      </c>
      <c r="C10" s="1" t="s">
        <v>12</v>
      </c>
      <c r="D10" s="1">
        <f>INCREMENT!F15</f>
        <v>17537.5</v>
      </c>
      <c r="E10" s="1">
        <f>INCREMENT!H15</f>
        <v>218.5</v>
      </c>
      <c r="F10" s="1">
        <f t="shared" si="0"/>
        <v>17756</v>
      </c>
      <c r="G10" s="1">
        <f>INCREMENT!J15</f>
        <v>145.6</v>
      </c>
      <c r="H10" s="1">
        <f t="shared" si="1"/>
        <v>17610.400000000001</v>
      </c>
    </row>
    <row r="11" spans="2:8" x14ac:dyDescent="0.25">
      <c r="B11" s="1">
        <v>7</v>
      </c>
      <c r="C11" s="1" t="s">
        <v>13</v>
      </c>
      <c r="D11" s="1">
        <f>INCREMENT!F16</f>
        <v>17595</v>
      </c>
      <c r="E11" s="1">
        <f>INCREMENT!H16</f>
        <v>195.5</v>
      </c>
      <c r="F11" s="1">
        <f t="shared" si="0"/>
        <v>17790.5</v>
      </c>
      <c r="G11" s="1">
        <f>INCREMENT!J16</f>
        <v>123.2</v>
      </c>
      <c r="H11" s="1">
        <f t="shared" si="1"/>
        <v>17667.3</v>
      </c>
    </row>
    <row r="12" spans="2:8" x14ac:dyDescent="0.25">
      <c r="B12" s="1">
        <v>8</v>
      </c>
      <c r="C12" s="1" t="s">
        <v>14</v>
      </c>
      <c r="D12" s="1">
        <f>INCREMENT!F17</f>
        <v>17652.5</v>
      </c>
      <c r="E12" s="1">
        <f>INCREMENT!H17</f>
        <v>218.5</v>
      </c>
      <c r="F12" s="1">
        <f t="shared" si="0"/>
        <v>17871</v>
      </c>
      <c r="G12" s="1">
        <f>INCREMENT!J17</f>
        <v>145.6</v>
      </c>
      <c r="H12" s="1">
        <f t="shared" si="1"/>
        <v>17725.400000000001</v>
      </c>
    </row>
    <row r="13" spans="2:8" x14ac:dyDescent="0.25">
      <c r="B13" s="1">
        <v>9</v>
      </c>
      <c r="C13" s="1" t="s">
        <v>15</v>
      </c>
      <c r="D13" s="1">
        <f>INCREMENT!F18</f>
        <v>17710</v>
      </c>
      <c r="E13" s="1">
        <f>INCREMENT!H18</f>
        <v>195.5</v>
      </c>
      <c r="F13" s="1">
        <f t="shared" si="0"/>
        <v>17905.5</v>
      </c>
      <c r="G13" s="1">
        <f>INCREMENT!J18</f>
        <v>123.2</v>
      </c>
      <c r="H13" s="1">
        <f t="shared" si="1"/>
        <v>17782.3</v>
      </c>
    </row>
    <row r="14" spans="2:8" x14ac:dyDescent="0.25">
      <c r="B14" s="1">
        <v>10</v>
      </c>
      <c r="C14" s="1" t="s">
        <v>16</v>
      </c>
      <c r="D14" s="1">
        <f>INCREMENT!F19</f>
        <v>17767.5</v>
      </c>
      <c r="E14" s="1">
        <f>INCREMENT!H19</f>
        <v>218.5</v>
      </c>
      <c r="F14" s="1">
        <f t="shared" si="0"/>
        <v>17986</v>
      </c>
      <c r="G14" s="1">
        <f>INCREMENT!J19</f>
        <v>145.6</v>
      </c>
      <c r="H14" s="1">
        <f t="shared" si="1"/>
        <v>17840.400000000001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6" sqref="D16"/>
    </sheetView>
  </sheetViews>
  <sheetFormatPr defaultRowHeight="15" x14ac:dyDescent="0.25"/>
  <cols>
    <col min="4" max="4" width="28.5703125" customWidth="1"/>
    <col min="5" max="5" width="21.5703125" customWidth="1"/>
    <col min="6" max="6" width="17.5703125" customWidth="1"/>
  </cols>
  <sheetData>
    <row r="1" spans="1:6" x14ac:dyDescent="0.25">
      <c r="A1" s="1" t="s">
        <v>21</v>
      </c>
      <c r="B1" s="1" t="s">
        <v>22</v>
      </c>
      <c r="C1" s="1" t="s">
        <v>1</v>
      </c>
      <c r="D1" s="1" t="s">
        <v>23</v>
      </c>
      <c r="E1" s="1" t="s">
        <v>24</v>
      </c>
      <c r="F1" s="1" t="s">
        <v>25</v>
      </c>
    </row>
    <row r="2" spans="1:6" x14ac:dyDescent="0.25">
      <c r="A2" s="1">
        <v>1</v>
      </c>
      <c r="B2" s="1" t="s">
        <v>26</v>
      </c>
      <c r="C2" s="1" t="s">
        <v>7</v>
      </c>
      <c r="D2" s="1" t="s">
        <v>27</v>
      </c>
      <c r="E2" s="5" t="s">
        <v>37</v>
      </c>
      <c r="F2" s="1">
        <v>8454535465</v>
      </c>
    </row>
    <row r="3" spans="1:6" x14ac:dyDescent="0.25">
      <c r="A3" s="1">
        <v>2</v>
      </c>
      <c r="B3" s="1" t="s">
        <v>26</v>
      </c>
      <c r="C3" s="1" t="s">
        <v>8</v>
      </c>
      <c r="D3" s="1" t="s">
        <v>28</v>
      </c>
      <c r="E3" s="5" t="s">
        <v>38</v>
      </c>
      <c r="F3" s="1">
        <v>8564535464</v>
      </c>
    </row>
    <row r="4" spans="1:6" x14ac:dyDescent="0.25">
      <c r="A4" s="1">
        <v>3</v>
      </c>
      <c r="B4" s="1" t="s">
        <v>26</v>
      </c>
      <c r="C4" s="1" t="s">
        <v>9</v>
      </c>
      <c r="D4" s="1" t="s">
        <v>29</v>
      </c>
      <c r="E4" s="5" t="s">
        <v>39</v>
      </c>
      <c r="F4" s="1">
        <v>9564546546</v>
      </c>
    </row>
    <row r="5" spans="1:6" x14ac:dyDescent="0.25">
      <c r="A5" s="1">
        <v>4</v>
      </c>
      <c r="B5" s="1" t="s">
        <v>26</v>
      </c>
      <c r="C5" s="1" t="s">
        <v>10</v>
      </c>
      <c r="D5" s="1" t="s">
        <v>30</v>
      </c>
      <c r="E5" s="5" t="s">
        <v>40</v>
      </c>
      <c r="F5" s="1">
        <v>9454546565</v>
      </c>
    </row>
    <row r="6" spans="1:6" x14ac:dyDescent="0.25">
      <c r="A6" s="1">
        <v>5</v>
      </c>
      <c r="B6" s="1" t="s">
        <v>26</v>
      </c>
      <c r="C6" s="1" t="s">
        <v>11</v>
      </c>
      <c r="D6" s="1" t="s">
        <v>31</v>
      </c>
      <c r="E6" s="5" t="s">
        <v>41</v>
      </c>
      <c r="F6" s="1">
        <v>9453546445</v>
      </c>
    </row>
    <row r="7" spans="1:6" x14ac:dyDescent="0.25">
      <c r="A7" s="1">
        <v>6</v>
      </c>
      <c r="B7" s="1" t="s">
        <v>26</v>
      </c>
      <c r="C7" s="1" t="s">
        <v>12</v>
      </c>
      <c r="D7" s="1" t="s">
        <v>32</v>
      </c>
      <c r="E7" s="5" t="s">
        <v>42</v>
      </c>
      <c r="F7" s="1">
        <v>9464655656</v>
      </c>
    </row>
    <row r="8" spans="1:6" x14ac:dyDescent="0.25">
      <c r="A8" s="1">
        <v>7</v>
      </c>
      <c r="B8" s="1" t="s">
        <v>26</v>
      </c>
      <c r="C8" s="1" t="s">
        <v>13</v>
      </c>
      <c r="D8" s="1" t="s">
        <v>33</v>
      </c>
      <c r="E8" s="5" t="s">
        <v>43</v>
      </c>
      <c r="F8" s="1">
        <v>9453354646</v>
      </c>
    </row>
    <row r="9" spans="1:6" x14ac:dyDescent="0.25">
      <c r="A9" s="1">
        <v>8</v>
      </c>
      <c r="B9" s="1" t="s">
        <v>26</v>
      </c>
      <c r="C9" s="1" t="s">
        <v>14</v>
      </c>
      <c r="D9" s="1" t="s">
        <v>34</v>
      </c>
      <c r="E9" s="5" t="s">
        <v>44</v>
      </c>
      <c r="F9" s="1">
        <v>9445453533</v>
      </c>
    </row>
    <row r="10" spans="1:6" x14ac:dyDescent="0.25">
      <c r="A10" s="1">
        <v>9</v>
      </c>
      <c r="B10" s="1" t="s">
        <v>26</v>
      </c>
      <c r="C10" s="1" t="s">
        <v>15</v>
      </c>
      <c r="D10" s="1" t="s">
        <v>35</v>
      </c>
      <c r="E10" s="5" t="s">
        <v>45</v>
      </c>
      <c r="F10" s="1">
        <v>9787867567</v>
      </c>
    </row>
    <row r="11" spans="1:6" x14ac:dyDescent="0.25">
      <c r="A11" s="1">
        <v>10</v>
      </c>
      <c r="B11" s="1" t="s">
        <v>26</v>
      </c>
      <c r="C11" s="1" t="s">
        <v>16</v>
      </c>
      <c r="D11" s="1" t="s">
        <v>36</v>
      </c>
      <c r="E11" s="5" t="s">
        <v>46</v>
      </c>
      <c r="F11" s="1">
        <v>9654454545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PAYROLL</vt:lpstr>
      <vt:lpstr>INCREMENT</vt:lpstr>
      <vt:lpstr>NEW PAYROLL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uic</dc:creator>
  <cp:lastModifiedBy>Student uic</cp:lastModifiedBy>
  <dcterms:created xsi:type="dcterms:W3CDTF">2019-09-26T09:36:47Z</dcterms:created>
  <dcterms:modified xsi:type="dcterms:W3CDTF">2019-09-26T10:21:29Z</dcterms:modified>
</cp:coreProperties>
</file>