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PROJECT\DA\EXCEL\DASHBOARD\sales\"/>
    </mc:Choice>
  </mc:AlternateContent>
  <xr:revisionPtr revIDLastSave="0" documentId="13_ncr:1_{0695F3FC-8C84-4FF4-8B33-AA2DCD89B4FC}" xr6:coauthVersionLast="47" xr6:coauthVersionMax="47" xr10:uidLastSave="{00000000-0000-0000-0000-000000000000}"/>
  <bookViews>
    <workbookView xWindow="-120" yWindow="-120" windowWidth="29040" windowHeight="15720" activeTab="1" xr2:uid="{00000000-000D-0000-FFFF-FFFF00000000}"/>
  </bookViews>
  <sheets>
    <sheet name="Orders" sheetId="2" r:id="rId1"/>
    <sheet name="dashboard" sheetId="1" r:id="rId2"/>
  </sheets>
  <externalReferences>
    <externalReference r:id="rId3"/>
  </externalReferences>
  <definedNames>
    <definedName name="Slicer_Category">#N/A</definedName>
    <definedName name="Slicer_order_month">#N/A</definedName>
    <definedName name="Slicer_Region">#N/A</definedName>
    <definedName name="Slicer_Segment">#N/A</definedName>
    <definedName name="Slicer_Ship_Mode">#N/A</definedName>
    <definedName name="Slicer_State">#N/A</definedName>
  </definedNames>
  <calcPr calcId="191029" concurrentCalc="0"/>
  <pivotCaches>
    <pivotCache cacheId="0" r:id="rId4"/>
    <pivotCache cacheId="1" r:id="rId5"/>
    <pivotCache cacheId="2" r:id="rId6"/>
    <pivotCache cacheId="3" r:id="rId7"/>
    <pivotCache cacheId="4" r:id="rId8"/>
    <pivotCache cacheId="5" r:id="rId9"/>
    <pivotCache cacheId="103" r:id="rId10"/>
    <pivotCache cacheId="181" r:id="rId11"/>
    <pivotCache cacheId="184" r:id="rId12"/>
    <pivotCache cacheId="187" r:id="rId13"/>
    <pivotCache cacheId="190" r:id="rId14"/>
    <pivotCache cacheId="193" r:id="rId15"/>
    <pivotCache cacheId="196" r:id="rId16"/>
    <pivotCache cacheId="199" r:id="rId17"/>
    <pivotCache cacheId="202" r:id="rId18"/>
    <pivotCache cacheId="205" r:id="rId19"/>
    <pivotCache cacheId="208" r:id="rId20"/>
    <pivotCache cacheId="211" r:id="rId21"/>
    <pivotCache cacheId="214" r:id="rId22"/>
    <pivotCache cacheId="217" r:id="rId23"/>
    <pivotCache cacheId="220" r:id="rId24"/>
    <pivotCache cacheId="223" r:id="rId25"/>
    <pivotCache cacheId="226" r:id="rId26"/>
    <pivotCache cacheId="229" r:id="rId27"/>
  </pivotCaches>
  <extLst>
    <ext xmlns:x14="http://schemas.microsoft.com/office/spreadsheetml/2009/9/main" uri="{876F7934-8845-4945-9796-88D515C7AA90}">
      <x14:pivotCaches>
        <pivotCache cacheId="24" r:id="rId28"/>
        <pivotCache cacheId="25"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24fa6ddd-dd0f-4620-be48-e5707339b6fe" name="Orders" connection="Query - Orders"/>
          <x15:modelTable id="Returns_339cc125-ef3f-48fa-858d-7b5b9e85db46" name="Returns" connection="Query - Returns"/>
        </x15:modelTables>
        <x15:modelRelationships>
          <x15:modelRelationship fromTable="Orders" fromColumn="Order ID" toTable="Returns"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411F64-86D2-4B61-9699-AC4227B2CB70}" name="Query - Orders" description="Connection to the 'Orders' query in the workbook." type="100" refreshedVersion="7" minRefreshableVersion="5">
    <extLst>
      <ext xmlns:x15="http://schemas.microsoft.com/office/spreadsheetml/2010/11/main" uri="{DE250136-89BD-433C-8126-D09CA5730AF9}">
        <x15:connection id="e920d3bf-a07f-4e92-b4f5-8c37410f1230"/>
      </ext>
    </extLst>
  </connection>
  <connection id="2" xr16:uid="{69801FED-6B73-4856-AF23-0BCAC12D90E1}" name="Query - Returns" description="Connection to the 'Returns' query in the workbook." type="100" refreshedVersion="7" minRefreshableVersion="5">
    <extLst>
      <ext xmlns:x15="http://schemas.microsoft.com/office/spreadsheetml/2010/11/main" uri="{DE250136-89BD-433C-8126-D09CA5730AF9}">
        <x15:connection id="cf9839ff-b994-4746-8b4a-e1dc97478a78"/>
      </ext>
    </extLst>
  </connection>
  <connection id="3" xr16:uid="{253A5F69-773C-4E7C-A116-52E8028B701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<sst xmlns="http://schemas.openxmlformats.org/spreadsheetml/2006/main" count="193" uniqueCount="114">
  <si>
    <t>Sum of actual_sales</t>
  </si>
  <si>
    <t>First Class</t>
  </si>
  <si>
    <t>Same Day</t>
  </si>
  <si>
    <t>Second Class</t>
  </si>
  <si>
    <t>Standard Class</t>
  </si>
  <si>
    <t>Grand Total</t>
  </si>
  <si>
    <t>Ship mode</t>
  </si>
  <si>
    <t>Consumer</t>
  </si>
  <si>
    <t>Corporate</t>
  </si>
  <si>
    <t>Home Office</t>
  </si>
  <si>
    <t>segment</t>
  </si>
  <si>
    <t>Furniture</t>
  </si>
  <si>
    <t>Office Supplies</t>
  </si>
  <si>
    <t>Technology</t>
  </si>
  <si>
    <t>Central</t>
  </si>
  <si>
    <t>East</t>
  </si>
  <si>
    <t>South</t>
  </si>
  <si>
    <t>West</t>
  </si>
  <si>
    <t>category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</si>
  <si>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</si>
  <si>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</si>
  <si>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</si>
  <si>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</si>
  <si>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</si>
  <si>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</si>
  <si>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</si>
  <si>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</si>
  <si>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</si>
  <si>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</si>
  <si>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</si>
  <si>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</si>
  <si>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</si>
  <si>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</si>
  <si>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</si>
  <si>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</si>
  <si>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</si>
  <si>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region</t>
  </si>
  <si>
    <t>sub category</t>
  </si>
  <si>
    <t>Sum of actual_profit</t>
  </si>
  <si>
    <t>Sum of amount_lost</t>
  </si>
  <si>
    <t>Count of Order ID</t>
  </si>
  <si>
    <t>Sum of order_complete</t>
  </si>
  <si>
    <t>Average Order Value</t>
  </si>
  <si>
    <t>Same for loss</t>
  </si>
  <si>
    <t>same for loss</t>
  </si>
  <si>
    <t>TEC-MA-10001047</t>
  </si>
  <si>
    <t>OFF-BI-10001132</t>
  </si>
  <si>
    <t>OFF-BI-10000279</t>
  </si>
  <si>
    <t>OFF-FA-10002280</t>
  </si>
  <si>
    <t>TEC-PH-10002885</t>
  </si>
  <si>
    <t>OFF-BI-10002827</t>
  </si>
  <si>
    <t>OFF-BI-10001196</t>
  </si>
  <si>
    <t>OFF-BI-10000474</t>
  </si>
  <si>
    <t>FUR-TA-10001889</t>
  </si>
  <si>
    <t>TEC-CO-10004722</t>
  </si>
  <si>
    <t>FUR-TA-10000198</t>
  </si>
  <si>
    <t>OFF-ST-10002615</t>
  </si>
  <si>
    <t>OFF-AP-10002203</t>
  </si>
  <si>
    <t>OFF-BI-10003925</t>
  </si>
  <si>
    <t>OFF-BI-10003527</t>
  </si>
  <si>
    <t>FUR-FU-10004973</t>
  </si>
  <si>
    <t>OFF-BI-10004995</t>
  </si>
  <si>
    <t>OFF-BI-10001359</t>
  </si>
  <si>
    <t>OFF-BI-10000545</t>
  </si>
  <si>
    <t>OFF-BI-10001524</t>
  </si>
  <si>
    <t>OFF-BI-10003676</t>
  </si>
  <si>
    <t>OFF-BI-10002082</t>
  </si>
  <si>
    <t>FUR-CH-10004063</t>
  </si>
  <si>
    <t>TEC-CO-10002095</t>
  </si>
  <si>
    <t>FUR-CH-10002024</t>
  </si>
  <si>
    <t>OFF-AP-10001564</t>
  </si>
  <si>
    <t>OFF-AP-10004052</t>
  </si>
  <si>
    <t>TEC-MA-10001127</t>
  </si>
  <si>
    <t>OFF-BI-10001120</t>
  </si>
  <si>
    <t>TEC-AC-10003870</t>
  </si>
  <si>
    <t>TEC-AC-10003033</t>
  </si>
  <si>
    <t>OFF-BI-10001757</t>
  </si>
  <si>
    <t>TEC-PH-10001459</t>
  </si>
  <si>
    <t>OFF-AP-10000275</t>
  </si>
  <si>
    <t>FUR-CH-10002647</t>
  </si>
  <si>
    <t>OFF-BI-10001597</t>
  </si>
  <si>
    <t>OFF-PA-10002986</t>
  </si>
  <si>
    <t>Chicago</t>
  </si>
  <si>
    <t>Detroit</t>
  </si>
  <si>
    <t>Houston</t>
  </si>
  <si>
    <t>Los Angeles</t>
  </si>
  <si>
    <t>New York City</t>
  </si>
  <si>
    <t>Philadelphia</t>
  </si>
  <si>
    <t>San Diego</t>
  </si>
  <si>
    <t>San Francisco</t>
  </si>
  <si>
    <t>Seattle</t>
  </si>
  <si>
    <t>Springfield</t>
  </si>
  <si>
    <t>city</t>
  </si>
  <si>
    <t>Jan</t>
  </si>
  <si>
    <t>Feb</t>
  </si>
  <si>
    <t>Mar</t>
  </si>
  <si>
    <t>Apr</t>
  </si>
  <si>
    <t>May</t>
  </si>
  <si>
    <t>Jun</t>
  </si>
  <si>
    <t>Jul</t>
  </si>
  <si>
    <t>Aug</t>
  </si>
  <si>
    <t>Sep</t>
  </si>
  <si>
    <t>Oct</t>
  </si>
  <si>
    <t>Nov</t>
  </si>
  <si>
    <t>Dec</t>
  </si>
  <si>
    <t>month</t>
  </si>
  <si>
    <t>Sum of Quantity</t>
  </si>
  <si>
    <t>Average of Discount</t>
  </si>
  <si>
    <t>Sum of sales_on_no_discount</t>
  </si>
  <si>
    <t>product</t>
  </si>
  <si>
    <t>Product</t>
  </si>
  <si>
    <t>Order Completion Rate</t>
  </si>
  <si>
    <t>Profit Margin</t>
  </si>
  <si>
    <t>Sum of profit_on_no_discount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</si>
</sst>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 &quot;M&quot;"/>
    <numFmt numFmtId="165" formatCode="&quot;$&quot;0,&quot;K&quot;"/>
    <numFmt numFmtId="166" formatCode="&quot;$&quot;#,##0.00"/>
    <numFmt numFmtId="167" formatCode="&quot;$&quot;#,##0.00,,\ &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0"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2">
    <dxf>
      <font>
        <color rgb="FF081004"/>
      </font>
      <border>
        <bottom style="thin">
          <color rgb="FF081004"/>
        </bottom>
        <vertical/>
        <horizontal/>
      </border>
    </dxf>
    <dxf>
      <font>
        <color rgb="FF081004"/>
      </font>
      <fill>
        <patternFill>
          <fgColor rgb="FF081004"/>
        </patternFill>
      </fill>
      <border>
        <left style="thin">
          <color auto="1"/>
        </left>
        <right style="thin">
          <color auto="1"/>
        </right>
        <top style="thin">
          <color auto="1"/>
        </top>
        <bottom style="thin">
          <color auto="1"/>
        </bottom>
      </border>
    </dxf>
  </dxfs>
  <tableStyles count="2" defaultTableStyle="TableStyleMedium2" defaultPivotStyle="PivotStyleLight16">
    <tableStyle name="Invisible" pivot="0" table="0" count="0" xr9:uid="{89487D9F-7E40-4176-9FD6-53D5D773849A}"/>
    <tableStyle name="SlicerStyleLight4 2" pivot="0" table="0" count="10" xr9:uid="{BC5B1D21-FA64-49FD-A187-290B46BF84DF}">
      <tableStyleElement type="wholeTable" dxfId="1"/>
      <tableStyleElement type="headerRow" dxfId="0"/>
    </tableStyle>
  </tableStyles>
  <colors>
    <mruColors>
      <color rgb="FF081004"/>
      <color rgb="FFECEBDA"/>
      <color rgb="FFFABD6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ECEBDA"/>
              <bgColor theme="7" tint="0.79995117038483843"/>
            </patternFill>
          </fill>
          <border>
            <left style="thin">
              <color rgb="FFCCCCCC"/>
            </left>
            <right style="thin">
              <color rgb="FFCCCCCC"/>
            </right>
            <top style="thin">
              <color rgb="FFCCCCCC"/>
            </top>
            <bottom style="thin">
              <color rgb="FFCCCCCC"/>
            </bottom>
            <vertical/>
            <horizontal/>
          </border>
        </dxf>
        <dxf>
          <font>
            <color rgb="FF081004"/>
          </font>
          <fill>
            <patternFill patternType="solid">
              <fgColor rgb="FFECEBDA"/>
              <bgColor rgb="FFECEBD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microsoft.com/office/2007/relationships/slicerCache" Target="slicerCaches/slicerCache3.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74" Type="http://schemas.openxmlformats.org/officeDocument/2006/relationships/customXml" Target="../customXml/item34.xml"/><Relationship Id="rId79" Type="http://schemas.openxmlformats.org/officeDocument/2006/relationships/customXml" Target="../customXml/item39.xml"/><Relationship Id="rId5" Type="http://schemas.openxmlformats.org/officeDocument/2006/relationships/pivotCacheDefinition" Target="pivotCache/pivotCacheDefinition2.xml"/><Relationship Id="rId61" Type="http://schemas.openxmlformats.org/officeDocument/2006/relationships/customXml" Target="../customXml/item21.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microsoft.com/office/2007/relationships/slicerCache" Target="slicerCaches/slicerCache1.xml"/><Relationship Id="rId35" Type="http://schemas.microsoft.com/office/2007/relationships/slicerCache" Target="slicerCaches/slicerCache6.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77" Type="http://schemas.openxmlformats.org/officeDocument/2006/relationships/customXml" Target="../customXml/item37.xml"/><Relationship Id="rId8" Type="http://schemas.openxmlformats.org/officeDocument/2006/relationships/pivotCacheDefinition" Target="pivotCache/pivotCacheDefinition5.xml"/><Relationship Id="rId51" Type="http://schemas.openxmlformats.org/officeDocument/2006/relationships/customXml" Target="../customXml/item11.xml"/><Relationship Id="rId72" Type="http://schemas.openxmlformats.org/officeDocument/2006/relationships/customXml" Target="../customXml/item32.xml"/><Relationship Id="rId3" Type="http://schemas.openxmlformats.org/officeDocument/2006/relationships/externalLink" Target="externalLinks/externalLink1.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microsoft.com/office/2007/relationships/slicerCache" Target="slicerCaches/slicerCache4.xml"/><Relationship Id="rId38" Type="http://schemas.openxmlformats.org/officeDocument/2006/relationships/styles" Target="style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7.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75"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openxmlformats.org/officeDocument/2006/relationships/theme" Target="theme/theme1.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7.xml"/><Relationship Id="rId31" Type="http://schemas.microsoft.com/office/2007/relationships/slicerCache" Target="slicerCaches/slicerCache2.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78" Type="http://schemas.openxmlformats.org/officeDocument/2006/relationships/customXml" Target="../customXml/item3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sharedStrings" Target="sharedStrings.xml"/><Relationship Id="rId34" Type="http://schemas.microsoft.com/office/2007/relationships/slicerCache" Target="slicerCaches/slicerCache5.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7" Type="http://schemas.openxmlformats.org/officeDocument/2006/relationships/pivotCacheDefinition" Target="pivotCache/pivotCacheDefinition4.xml"/><Relationship Id="rId71"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[sales_dashboard.XLSX]Orders!PivotTable1</c:name>
    <c:fmtId val="4"/>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noFill/>
          </a:ln>
          <a:effectLst/>
        </c:spPr>
        <c:dLbl>
          <c:idx val="0"/>
          <c:layout>
            <c:manualLayout>
              <c:x val="8.3333333333333329E-2"/>
              <c:y val="-1.060944534001666E-17"/>
            </c:manualLayout>
          </c:layout>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ABD63">
              <a:alpha val="50000"/>
            </a:srgbClr>
          </a:solidFill>
          <a:ln w="19050">
            <a:noFill/>
          </a:ln>
          <a:effectLst/>
        </c:spPr>
        <c:dLbl>
          <c:idx val="0"/>
          <c:layout>
            <c:manualLayout>
              <c:x val="5.833333333333323E-2"/>
              <c:y val="-9.2592592592593021E-3"/>
            </c:manualLayout>
          </c:layout>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1004"/>
          </a:solidFill>
          <a:ln w="19050">
            <a:noFill/>
          </a:ln>
          <a:effectLst/>
        </c:spPr>
        <c:dLbl>
          <c:idx val="0"/>
          <c:layout>
            <c:manualLayout>
              <c:x val="5.031446540880493E-2"/>
              <c:y val="-8.4875562720133283E-17"/>
            </c:manualLayout>
          </c:layout>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ABD63"/>
          </a:solidFill>
          <a:ln w="19050">
            <a:noFill/>
          </a:ln>
          <a:effectLst/>
        </c:spPr>
        <c:dLbl>
          <c:idx val="0"/>
          <c:layout>
            <c:manualLayout>
              <c:x val="-5.5904961565338925E-2"/>
              <c:y val="-6.0185185185185272E-2"/>
            </c:manualLayout>
          </c:layout>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Orders!$B$1</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0584-4610-B267-0BBD09C1699F}"/>
              </c:ext>
            </c:extLst>
          </c:dPt>
          <c:dPt>
            <c:idx val="1"/>
            <c:bubble3D val="0"/>
            <c:spPr>
              <a:solidFill>
                <a:srgbClr val="FABD63">
                  <a:alpha val="50000"/>
                </a:srgbClr>
              </a:solidFill>
              <a:ln w="19050">
                <a:noFill/>
              </a:ln>
              <a:effectLst/>
            </c:spPr>
            <c:extLst>
              <c:ext xmlns:c16="http://schemas.microsoft.com/office/drawing/2014/chart" uri="{C3380CC4-5D6E-409C-BE32-E72D297353CC}">
                <c16:uniqueId val="{00000003-0584-4610-B267-0BBD09C1699F}"/>
              </c:ext>
            </c:extLst>
          </c:dPt>
          <c:dPt>
            <c:idx val="2"/>
            <c:bubble3D val="0"/>
            <c:spPr>
              <a:solidFill>
                <a:srgbClr val="081004"/>
              </a:solidFill>
              <a:ln w="19050">
                <a:noFill/>
              </a:ln>
              <a:effectLst/>
            </c:spPr>
            <c:extLst>
              <c:ext xmlns:c16="http://schemas.microsoft.com/office/drawing/2014/chart" uri="{C3380CC4-5D6E-409C-BE32-E72D297353CC}">
                <c16:uniqueId val="{00000005-0584-4610-B267-0BBD09C1699F}"/>
              </c:ext>
            </c:extLst>
          </c:dPt>
          <c:dPt>
            <c:idx val="3"/>
            <c:bubble3D val="0"/>
            <c:spPr>
              <a:solidFill>
                <a:srgbClr val="FABD63"/>
              </a:solidFill>
              <a:ln w="19050">
                <a:noFill/>
              </a:ln>
              <a:effectLst/>
            </c:spPr>
            <c:extLst>
              <c:ext xmlns:c16="http://schemas.microsoft.com/office/drawing/2014/chart" uri="{C3380CC4-5D6E-409C-BE32-E72D297353CC}">
                <c16:uniqueId val="{00000007-0584-4610-B267-0BBD09C1699F}"/>
              </c:ext>
            </c:extLst>
          </c:dPt>
          <c:dLbls>
            <c:dLbl>
              <c:idx val="0"/>
              <c:layout>
                <c:manualLayout>
                  <c:x val="8.3333333333333329E-2"/>
                  <c:y val="-1.060944534001666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84-4610-B267-0BBD09C1699F}"/>
                </c:ext>
              </c:extLst>
            </c:dLbl>
            <c:dLbl>
              <c:idx val="1"/>
              <c:layout>
                <c:manualLayout>
                  <c:x val="5.833333333333323E-2"/>
                  <c:y val="-9.259259259259302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84-4610-B267-0BBD09C1699F}"/>
                </c:ext>
              </c:extLst>
            </c:dLbl>
            <c:dLbl>
              <c:idx val="2"/>
              <c:layout>
                <c:manualLayout>
                  <c:x val="5.031446540880493E-2"/>
                  <c:y val="-8.4875562720133283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84-4610-B267-0BBD09C1699F}"/>
                </c:ext>
              </c:extLst>
            </c:dLbl>
            <c:dLbl>
              <c:idx val="3"/>
              <c:layout>
                <c:manualLayout>
                  <c:x val="-5.5904961565338925E-2"/>
                  <c:y val="-6.01851851851852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84-4610-B267-0BBD09C1699F}"/>
                </c:ext>
              </c:extLst>
            </c:dLbl>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Orders!$A$2:$A$6</c:f>
              <c:strCache>
                <c:ptCount val="4"/>
                <c:pt idx="0">
                  <c:v>First Class</c:v>
                </c:pt>
                <c:pt idx="1">
                  <c:v>Same Day</c:v>
                </c:pt>
                <c:pt idx="2">
                  <c:v>Second Class</c:v>
                </c:pt>
                <c:pt idx="3">
                  <c:v>Standard Class</c:v>
                </c:pt>
              </c:strCache>
            </c:strRef>
          </c:cat>
          <c:val>
            <c:numRef>
              <c:f>Orders!$B$2:$B$6</c:f>
              <c:numCache>
                <c:formatCode>"$"#,##0.0,,\ "M"</c:formatCode>
                <c:ptCount val="4"/>
                <c:pt idx="0">
                  <c:v>662406.36305200041</c:v>
                </c:pt>
                <c:pt idx="1">
                  <c:v>222013.62894999995</c:v>
                </c:pt>
                <c:pt idx="2">
                  <c:v>922901.62360999978</c:v>
                </c:pt>
                <c:pt idx="3">
                  <c:v>2713302.1339820027</c:v>
                </c:pt>
              </c:numCache>
            </c:numRef>
          </c:val>
          <c:extLst>
            <c:ext xmlns:c16="http://schemas.microsoft.com/office/drawing/2014/chart" uri="{C3380CC4-5D6E-409C-BE32-E72D297353CC}">
              <c16:uniqueId val="{00000008-0584-4610-B267-0BBD09C1699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[sales_dashboard.XLSX]Orders!PivotTable2</c:name>
    <c:fmtId val="29"/>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BD63"/>
          </a:solidFill>
          <a:ln>
            <a:noFill/>
          </a:ln>
          <a:effectLst/>
        </c:spPr>
      </c:pivotFmt>
    </c:pivotFmts>
    <c:plotArea>
      <c:layout/>
      <c:barChart>
        <c:barDir val="bar"/>
        <c:grouping val="stacked"/>
        <c:varyColors val="0"/>
        <c:ser>
          <c:idx val="0"/>
          <c:order val="0"/>
          <c:tx>
            <c:strRef>
              <c:f>Orders!$F$1</c:f>
              <c:strCache>
                <c:ptCount val="1"/>
                <c:pt idx="0">
                  <c:v>Total</c:v>
                </c:pt>
              </c:strCache>
            </c:strRef>
          </c:tx>
          <c:spPr>
            <a:solidFill>
              <a:srgbClr val="FABD63"/>
            </a:solidFill>
            <a:ln>
              <a:noFill/>
            </a:ln>
            <a:effectLst/>
          </c:spPr>
          <c:invertIfNegative val="0"/>
          <c:dPt>
            <c:idx val="0"/>
            <c:invertIfNegative val="0"/>
            <c:bubble3D val="0"/>
            <c:spPr>
              <a:solidFill>
                <a:srgbClr val="FABD63"/>
              </a:solidFill>
              <a:ln>
                <a:noFill/>
              </a:ln>
              <a:effectLst/>
            </c:spPr>
            <c:extLst>
              <c:ext xmlns:c16="http://schemas.microsoft.com/office/drawing/2014/chart" uri="{C3380CC4-5D6E-409C-BE32-E72D297353CC}">
                <c16:uniqueId val="{00000001-C800-4C18-B994-10A607A64B31}"/>
              </c:ext>
            </c:extLst>
          </c:dPt>
          <c:dLbls>
            <c:spPr>
              <a:noFill/>
              <a:ln>
                <a:noFill/>
              </a:ln>
              <a:effectLst/>
            </c:spPr>
            <c:txPr>
              <a:bodyPr rot="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Orders!$E$2:$E$5</c:f>
              <c:strCache>
                <c:ptCount val="3"/>
                <c:pt idx="0">
                  <c:v>Consumer</c:v>
                </c:pt>
                <c:pt idx="1">
                  <c:v>Corporate</c:v>
                </c:pt>
                <c:pt idx="2">
                  <c:v>Home Office</c:v>
                </c:pt>
              </c:strCache>
            </c:strRef>
          </c:cat>
          <c:val>
            <c:numRef>
              <c:f>Orders!$F$2:$F$5</c:f>
              <c:numCache>
                <c:formatCode>"$"#,##0.0,,\ "M"</c:formatCode>
                <c:ptCount val="3"/>
                <c:pt idx="0">
                  <c:v>2257414.9339529988</c:v>
                </c:pt>
                <c:pt idx="1">
                  <c:v>1462651.3727889992</c:v>
                </c:pt>
                <c:pt idx="2">
                  <c:v>800557.44285199977</c:v>
                </c:pt>
              </c:numCache>
            </c:numRef>
          </c:val>
          <c:extLst>
            <c:ext xmlns:c16="http://schemas.microsoft.com/office/drawing/2014/chart" uri="{C3380CC4-5D6E-409C-BE32-E72D297353CC}">
              <c16:uniqueId val="{00000000-E0C9-42EF-88A2-4AE8472F1832}"/>
            </c:ext>
          </c:extLst>
        </c:ser>
        <c:dLbls>
          <c:showLegendKey val="0"/>
          <c:showVal val="0"/>
          <c:showCatName val="0"/>
          <c:showSerName val="0"/>
          <c:showPercent val="0"/>
          <c:showBubbleSize val="0"/>
        </c:dLbls>
        <c:gapWidth val="60"/>
        <c:overlap val="100"/>
        <c:axId val="206534800"/>
        <c:axId val="206533552"/>
      </c:barChart>
      <c:catAx>
        <c:axId val="20653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206533552"/>
        <c:crosses val="autoZero"/>
        <c:auto val="1"/>
        <c:lblAlgn val="ctr"/>
        <c:lblOffset val="100"/>
        <c:noMultiLvlLbl val="0"/>
      </c:catAx>
      <c:valAx>
        <c:axId val="206533552"/>
        <c:scaling>
          <c:orientation val="minMax"/>
        </c:scaling>
        <c:delete val="1"/>
        <c:axPos val="b"/>
        <c:numFmt formatCode="&quot;$&quot;#,##0.0,,\ &quot;M&quot;" sourceLinked="1"/>
        <c:majorTickMark val="none"/>
        <c:minorTickMark val="none"/>
        <c:tickLblPos val="nextTo"/>
        <c:crossAx val="20653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[sales_dashboard.XLSX]Orders!PivotTable3</c:name>
    <c:fmtId val="3"/>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BD63"/>
          </a:solidFill>
          <a:ln>
            <a:noFill/>
          </a:ln>
          <a:effectLst/>
        </c:spPr>
      </c:pivotFmt>
      <c:pivotFmt>
        <c:idx val="4"/>
        <c:spPr>
          <a:solidFill>
            <a:srgbClr val="FABD63"/>
          </a:solidFill>
          <a:ln>
            <a:noFill/>
          </a:ln>
          <a:effectLst/>
        </c:spPr>
      </c:pivotFmt>
    </c:pivotFmts>
    <c:plotArea>
      <c:layout/>
      <c:barChart>
        <c:barDir val="bar"/>
        <c:grouping val="clustered"/>
        <c:varyColors val="0"/>
        <c:ser>
          <c:idx val="0"/>
          <c:order val="0"/>
          <c:tx>
            <c:strRef>
              <c:f>Orders!$J$1</c:f>
              <c:strCache>
                <c:ptCount val="1"/>
                <c:pt idx="0">
                  <c:v>Total</c:v>
                </c:pt>
              </c:strCache>
            </c:strRef>
          </c:tx>
          <c:spPr>
            <a:solidFill>
              <a:srgbClr val="FABD63"/>
            </a:solidFill>
            <a:ln>
              <a:noFill/>
            </a:ln>
            <a:effectLst/>
          </c:spPr>
          <c:invertIfNegative val="0"/>
          <c:dPt>
            <c:idx val="0"/>
            <c:invertIfNegative val="0"/>
            <c:bubble3D val="0"/>
            <c:spPr>
              <a:solidFill>
                <a:srgbClr val="FABD63"/>
              </a:solidFill>
              <a:ln>
                <a:noFill/>
              </a:ln>
              <a:effectLst/>
            </c:spPr>
            <c:extLst>
              <c:ext xmlns:c16="http://schemas.microsoft.com/office/drawing/2014/chart" uri="{C3380CC4-5D6E-409C-BE32-E72D297353CC}">
                <c16:uniqueId val="{00000001-B435-4EB3-9F71-F412661E850D}"/>
              </c:ext>
            </c:extLst>
          </c:dPt>
          <c:dPt>
            <c:idx val="2"/>
            <c:invertIfNegative val="0"/>
            <c:bubble3D val="0"/>
            <c:spPr>
              <a:solidFill>
                <a:srgbClr val="FABD63"/>
              </a:solidFill>
              <a:ln>
                <a:noFill/>
              </a:ln>
              <a:effectLst/>
            </c:spPr>
            <c:extLst>
              <c:ext xmlns:c16="http://schemas.microsoft.com/office/drawing/2014/chart" uri="{C3380CC4-5D6E-409C-BE32-E72D297353CC}">
                <c16:uniqueId val="{00000002-B435-4EB3-9F71-F412661E85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Orders!$I$2:$I$5</c:f>
              <c:strCache>
                <c:ptCount val="3"/>
                <c:pt idx="0">
                  <c:v>Furniture</c:v>
                </c:pt>
                <c:pt idx="1">
                  <c:v>Office Supplies</c:v>
                </c:pt>
                <c:pt idx="2">
                  <c:v>Technology</c:v>
                </c:pt>
              </c:strCache>
            </c:strRef>
          </c:cat>
          <c:val>
            <c:numRef>
              <c:f>Orders!$J$2:$J$5</c:f>
              <c:numCache>
                <c:formatCode>"$"#,##0.00,,\ "M"</c:formatCode>
                <c:ptCount val="3"/>
                <c:pt idx="0">
                  <c:v>1534696.2575940003</c:v>
                </c:pt>
                <c:pt idx="1">
                  <c:v>1465156.6126999995</c:v>
                </c:pt>
                <c:pt idx="2">
                  <c:v>1520770.879300002</c:v>
                </c:pt>
              </c:numCache>
            </c:numRef>
          </c:val>
          <c:extLst>
            <c:ext xmlns:c16="http://schemas.microsoft.com/office/drawing/2014/chart" uri="{C3380CC4-5D6E-409C-BE32-E72D297353CC}">
              <c16:uniqueId val="{00000000-2E27-4B4A-82CB-AD31285092A4}"/>
            </c:ext>
          </c:extLst>
        </c:ser>
        <c:dLbls>
          <c:dLblPos val="inEnd"/>
          <c:showLegendKey val="0"/>
          <c:showVal val="1"/>
          <c:showCatName val="0"/>
          <c:showSerName val="0"/>
          <c:showPercent val="0"/>
          <c:showBubbleSize val="0"/>
        </c:dLbls>
        <c:gapWidth val="60"/>
        <c:axId val="1295391984"/>
        <c:axId val="1295392400"/>
      </c:barChart>
      <c:catAx>
        <c:axId val="12953919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295392400"/>
        <c:crosses val="autoZero"/>
        <c:auto val="1"/>
        <c:lblAlgn val="ctr"/>
        <c:lblOffset val="100"/>
        <c:noMultiLvlLbl val="0"/>
      </c:catAx>
      <c:valAx>
        <c:axId val="1295392400"/>
        <c:scaling>
          <c:orientation val="minMax"/>
        </c:scaling>
        <c:delete val="1"/>
        <c:axPos val="b"/>
        <c:numFmt formatCode="&quot;$&quot;#,##0.00,,\ &quot;M&quot;" sourceLinked="1"/>
        <c:majorTickMark val="none"/>
        <c:minorTickMark val="none"/>
        <c:tickLblPos val="nextTo"/>
        <c:crossAx val="129539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[sales_dashboard.XLSX]Orders!PivotTable4</c:name>
    <c:fmtId val="3"/>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solidFill>
                  <a:srgbClr val="081004"/>
                </a:solidFill>
                <a:latin typeface="Verdana" panose="020B0604030504040204" pitchFamily="34" charset="0"/>
                <a:ea typeface="Verdana" panose="020B060403050404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BD63"/>
          </a:solidFill>
          <a:ln>
            <a:noFill/>
          </a:ln>
          <a:effectLst/>
        </c:spPr>
      </c:pivotFmt>
      <c:pivotFmt>
        <c:idx val="4"/>
        <c:spPr>
          <a:solidFill>
            <a:srgbClr val="FABD63"/>
          </a:solidFill>
          <a:ln>
            <a:noFill/>
          </a:ln>
          <a:effectLst/>
        </c:spPr>
      </c:pivotFmt>
    </c:pivotFmts>
    <c:plotArea>
      <c:layout/>
      <c:barChart>
        <c:barDir val="col"/>
        <c:grouping val="clustered"/>
        <c:varyColors val="0"/>
        <c:ser>
          <c:idx val="0"/>
          <c:order val="0"/>
          <c:tx>
            <c:strRef>
              <c:f>Orders!$R$1</c:f>
              <c:strCache>
                <c:ptCount val="1"/>
                <c:pt idx="0">
                  <c:v>Total</c:v>
                </c:pt>
              </c:strCache>
            </c:strRef>
          </c:tx>
          <c:spPr>
            <a:solidFill>
              <a:srgbClr val="FABD63"/>
            </a:solidFill>
            <a:ln>
              <a:noFill/>
            </a:ln>
            <a:effectLst/>
          </c:spPr>
          <c:invertIfNegative val="0"/>
          <c:dPt>
            <c:idx val="1"/>
            <c:invertIfNegative val="0"/>
            <c:bubble3D val="0"/>
            <c:spPr>
              <a:solidFill>
                <a:srgbClr val="FABD63"/>
              </a:solidFill>
              <a:ln>
                <a:noFill/>
              </a:ln>
              <a:effectLst/>
            </c:spPr>
            <c:extLst>
              <c:ext xmlns:c16="http://schemas.microsoft.com/office/drawing/2014/chart" uri="{C3380CC4-5D6E-409C-BE32-E72D297353CC}">
                <c16:uniqueId val="{00000001-82B6-4CC4-947C-F6446C1D885E}"/>
              </c:ext>
            </c:extLst>
          </c:dPt>
          <c:dPt>
            <c:idx val="3"/>
            <c:invertIfNegative val="0"/>
            <c:bubble3D val="0"/>
            <c:spPr>
              <a:solidFill>
                <a:srgbClr val="FABD63"/>
              </a:solidFill>
              <a:ln>
                <a:noFill/>
              </a:ln>
              <a:effectLst/>
            </c:spPr>
            <c:extLst>
              <c:ext xmlns:c16="http://schemas.microsoft.com/office/drawing/2014/chart" uri="{C3380CC4-5D6E-409C-BE32-E72D297353CC}">
                <c16:uniqueId val="{00000002-82B6-4CC4-947C-F6446C1D88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Orders!$Q$2:$Q$6</c:f>
              <c:strCache>
                <c:ptCount val="4"/>
                <c:pt idx="0">
                  <c:v>Central</c:v>
                </c:pt>
                <c:pt idx="1">
                  <c:v>East</c:v>
                </c:pt>
                <c:pt idx="2">
                  <c:v>South</c:v>
                </c:pt>
                <c:pt idx="3">
                  <c:v>West</c:v>
                </c:pt>
              </c:strCache>
            </c:strRef>
          </c:cat>
          <c:val>
            <c:numRef>
              <c:f>Orders!$R$2:$R$6</c:f>
              <c:numCache>
                <c:formatCode>"$"#,##0.0,,\ "M"</c:formatCode>
                <c:ptCount val="4"/>
                <c:pt idx="0">
                  <c:v>1022552.2068439991</c:v>
                </c:pt>
                <c:pt idx="1">
                  <c:v>1376079.6872</c:v>
                </c:pt>
                <c:pt idx="2">
                  <c:v>829405.74485000037</c:v>
                </c:pt>
                <c:pt idx="3">
                  <c:v>1292586.1107000003</c:v>
                </c:pt>
              </c:numCache>
            </c:numRef>
          </c:val>
          <c:extLst>
            <c:ext xmlns:c16="http://schemas.microsoft.com/office/drawing/2014/chart" uri="{C3380CC4-5D6E-409C-BE32-E72D297353CC}">
              <c16:uniqueId val="{00000000-F847-4725-8A86-868E3E63D0A0}"/>
            </c:ext>
          </c:extLst>
        </c:ser>
        <c:dLbls>
          <c:dLblPos val="outEnd"/>
          <c:showLegendKey val="0"/>
          <c:showVal val="1"/>
          <c:showCatName val="0"/>
          <c:showSerName val="0"/>
          <c:showPercent val="0"/>
          <c:showBubbleSize val="0"/>
        </c:dLbls>
        <c:gapWidth val="60"/>
        <c:overlap val="-27"/>
        <c:axId val="1518637904"/>
        <c:axId val="1518641648"/>
      </c:barChart>
      <c:catAx>
        <c:axId val="1518637904"/>
        <c:scaling>
          <c:orientation val="minMax"/>
        </c:scaling>
        <c:delete val="0"/>
        <c:axPos val="b"/>
        <c:numFmt formatCode="General" sourceLinked="1"/>
        <c:majorTickMark val="none"/>
        <c:minorTickMark val="none"/>
        <c:tickLblPos val="nextTo"/>
        <c:spPr>
          <a:noFill/>
          <a:ln w="9525" cap="flat" cmpd="sng" algn="ctr">
            <a:solidFill>
              <a:srgbClr val="081004"/>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518641648"/>
        <c:crosses val="autoZero"/>
        <c:auto val="1"/>
        <c:lblAlgn val="ctr"/>
        <c:lblOffset val="100"/>
        <c:noMultiLvlLbl val="0"/>
      </c:catAx>
      <c:valAx>
        <c:axId val="1518641648"/>
        <c:scaling>
          <c:orientation val="minMax"/>
        </c:scaling>
        <c:delete val="1"/>
        <c:axPos val="l"/>
        <c:numFmt formatCode="&quot;$&quot;#,##0.0,,\ &quot;M&quot;" sourceLinked="1"/>
        <c:majorTickMark val="none"/>
        <c:minorTickMark val="none"/>
        <c:tickLblPos val="nextTo"/>
        <c:crossAx val="15186379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[sales_dashboard.XLSX]Orders!PivotTable16</c:name>
    <c:fmtId val="3"/>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Top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ABD63"/>
          </a:solidFill>
          <a:ln>
            <a:noFill/>
          </a:ln>
          <a:effectLst/>
        </c:spPr>
      </c:pivotFmt>
    </c:pivotFmts>
    <c:plotArea>
      <c:layout/>
      <c:barChart>
        <c:barDir val="col"/>
        <c:grouping val="clustered"/>
        <c:varyColors val="0"/>
        <c:ser>
          <c:idx val="0"/>
          <c:order val="0"/>
          <c:tx>
            <c:strRef>
              <c:f>Orders!$B$25</c:f>
              <c:strCache>
                <c:ptCount val="1"/>
                <c:pt idx="0">
                  <c:v>Total</c:v>
                </c:pt>
              </c:strCache>
            </c:strRef>
          </c:tx>
          <c:spPr>
            <a:solidFill>
              <a:srgbClr val="FABD63"/>
            </a:solidFill>
            <a:ln>
              <a:noFill/>
            </a:ln>
            <a:effectLst/>
          </c:spPr>
          <c:invertIfNegative val="0"/>
          <c:dPt>
            <c:idx val="4"/>
            <c:invertIfNegative val="0"/>
            <c:bubble3D val="0"/>
            <c:spPr>
              <a:solidFill>
                <a:srgbClr val="FABD63"/>
              </a:solidFill>
              <a:ln>
                <a:noFill/>
              </a:ln>
              <a:effectLst/>
            </c:spPr>
            <c:extLst>
              <c:ext xmlns:c16="http://schemas.microsoft.com/office/drawing/2014/chart" uri="{C3380CC4-5D6E-409C-BE32-E72D297353CC}">
                <c16:uniqueId val="{00000001-4752-4300-8E44-CF318CB097E0}"/>
              </c:ext>
            </c:extLst>
          </c:dPt>
          <c:cat>
            <c:strRef>
              <c:f>Orders!$A$26:$A$36</c:f>
              <c:strCache>
                <c:ptCount val="10"/>
                <c:pt idx="0">
                  <c:v>Chicago</c:v>
                </c:pt>
                <c:pt idx="1">
                  <c:v>Detroit</c:v>
                </c:pt>
                <c:pt idx="2">
                  <c:v>Houston</c:v>
                </c:pt>
                <c:pt idx="3">
                  <c:v>Los Angeles</c:v>
                </c:pt>
                <c:pt idx="4">
                  <c:v>New York City</c:v>
                </c:pt>
                <c:pt idx="5">
                  <c:v>Philadelphia</c:v>
                </c:pt>
                <c:pt idx="6">
                  <c:v>San Diego</c:v>
                </c:pt>
                <c:pt idx="7">
                  <c:v>San Francisco</c:v>
                </c:pt>
                <c:pt idx="8">
                  <c:v>Seattle</c:v>
                </c:pt>
                <c:pt idx="9">
                  <c:v>Springfield</c:v>
                </c:pt>
              </c:strCache>
            </c:strRef>
          </c:cat>
          <c:val>
            <c:numRef>
              <c:f>Orders!$B$26:$B$36</c:f>
              <c:numCache>
                <c:formatCode>"$"0,"K"</c:formatCode>
                <c:ptCount val="10"/>
                <c:pt idx="0">
                  <c:v>93523.054000000033</c:v>
                </c:pt>
                <c:pt idx="1">
                  <c:v>202008.60159999997</c:v>
                </c:pt>
                <c:pt idx="2">
                  <c:v>93027.310919999945</c:v>
                </c:pt>
                <c:pt idx="3">
                  <c:v>327901.15929999994</c:v>
                </c:pt>
                <c:pt idx="4">
                  <c:v>541810.09909999999</c:v>
                </c:pt>
                <c:pt idx="5">
                  <c:v>168599.05689999997</c:v>
                </c:pt>
                <c:pt idx="6">
                  <c:v>102131.44104999996</c:v>
                </c:pt>
                <c:pt idx="7">
                  <c:v>180186.07419999992</c:v>
                </c:pt>
                <c:pt idx="8">
                  <c:v>213461.68720000013</c:v>
                </c:pt>
                <c:pt idx="9">
                  <c:v>94088.805099999983</c:v>
                </c:pt>
              </c:numCache>
            </c:numRef>
          </c:val>
          <c:extLst>
            <c:ext xmlns:c16="http://schemas.microsoft.com/office/drawing/2014/chart" uri="{C3380CC4-5D6E-409C-BE32-E72D297353CC}">
              <c16:uniqueId val="{00000000-D4CF-4C3A-80B5-743F38A6E3F8}"/>
            </c:ext>
          </c:extLst>
        </c:ser>
        <c:dLbls>
          <c:showLegendKey val="0"/>
          <c:showVal val="0"/>
          <c:showCatName val="0"/>
          <c:showSerName val="0"/>
          <c:showPercent val="0"/>
          <c:showBubbleSize val="0"/>
        </c:dLbls>
        <c:gapWidth val="60"/>
        <c:overlap val="-27"/>
        <c:axId val="1518642064"/>
        <c:axId val="1518652048"/>
      </c:barChart>
      <c:catAx>
        <c:axId val="151864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518652048"/>
        <c:crosses val="autoZero"/>
        <c:auto val="1"/>
        <c:lblAlgn val="ctr"/>
        <c:lblOffset val="100"/>
        <c:noMultiLvlLbl val="0"/>
      </c:catAx>
      <c:valAx>
        <c:axId val="1518652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51864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[sales_dashboard.XLSX]Orders!PivotTable17</c:name>
    <c:fmtId val="7"/>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ABD63"/>
          </a:solidFill>
          <a:ln>
            <a:noFill/>
          </a:ln>
          <a:effectLst/>
        </c:spPr>
      </c:pivotFmt>
      <c:pivotFmt>
        <c:idx val="4"/>
        <c:spPr>
          <a:solidFill>
            <a:srgbClr val="FABD63"/>
          </a:solidFill>
          <a:ln>
            <a:noFill/>
          </a:ln>
          <a:effectLst/>
        </c:spPr>
      </c:pivotFmt>
      <c:pivotFmt>
        <c:idx val="5"/>
        <c:spPr>
          <a:solidFill>
            <a:srgbClr val="FABD63"/>
          </a:solidFill>
          <a:ln>
            <a:noFill/>
          </a:ln>
          <a:effectLst/>
        </c:spPr>
      </c:pivotFmt>
    </c:pivotFmts>
    <c:plotArea>
      <c:layout/>
      <c:barChart>
        <c:barDir val="col"/>
        <c:grouping val="clustered"/>
        <c:varyColors val="0"/>
        <c:ser>
          <c:idx val="0"/>
          <c:order val="0"/>
          <c:tx>
            <c:strRef>
              <c:f>Orders!$F$25</c:f>
              <c:strCache>
                <c:ptCount val="1"/>
                <c:pt idx="0">
                  <c:v>Total</c:v>
                </c:pt>
              </c:strCache>
            </c:strRef>
          </c:tx>
          <c:spPr>
            <a:solidFill>
              <a:srgbClr val="FABD63"/>
            </a:solidFill>
            <a:ln>
              <a:noFill/>
            </a:ln>
            <a:effectLst/>
          </c:spPr>
          <c:invertIfNegative val="0"/>
          <c:dPt>
            <c:idx val="9"/>
            <c:invertIfNegative val="0"/>
            <c:bubble3D val="0"/>
            <c:spPr>
              <a:solidFill>
                <a:srgbClr val="FABD63"/>
              </a:solidFill>
              <a:ln>
                <a:noFill/>
              </a:ln>
              <a:effectLst/>
            </c:spPr>
            <c:extLst>
              <c:ext xmlns:c16="http://schemas.microsoft.com/office/drawing/2014/chart" uri="{C3380CC4-5D6E-409C-BE32-E72D297353CC}">
                <c16:uniqueId val="{00000003-804F-43AF-91C0-E355B5D8F635}"/>
              </c:ext>
            </c:extLst>
          </c:dPt>
          <c:dPt>
            <c:idx val="10"/>
            <c:invertIfNegative val="0"/>
            <c:bubble3D val="0"/>
            <c:spPr>
              <a:solidFill>
                <a:srgbClr val="FABD63"/>
              </a:solidFill>
              <a:ln>
                <a:noFill/>
              </a:ln>
              <a:effectLst/>
            </c:spPr>
            <c:extLst>
              <c:ext xmlns:c16="http://schemas.microsoft.com/office/drawing/2014/chart" uri="{C3380CC4-5D6E-409C-BE32-E72D297353CC}">
                <c16:uniqueId val="{00000002-804F-43AF-91C0-E355B5D8F635}"/>
              </c:ext>
            </c:extLst>
          </c:dPt>
          <c:dPt>
            <c:idx val="11"/>
            <c:invertIfNegative val="0"/>
            <c:bubble3D val="0"/>
            <c:spPr>
              <a:solidFill>
                <a:srgbClr val="FABD63"/>
              </a:solidFill>
              <a:ln>
                <a:noFill/>
              </a:ln>
              <a:effectLst/>
            </c:spPr>
            <c:extLst>
              <c:ext xmlns:c16="http://schemas.microsoft.com/office/drawing/2014/chart" uri="{C3380CC4-5D6E-409C-BE32-E72D297353CC}">
                <c16:uniqueId val="{00000001-804F-43AF-91C0-E355B5D8F635}"/>
              </c:ext>
            </c:extLst>
          </c:dPt>
          <c:cat>
            <c:strRef>
              <c:f>Orders!$E$26:$E$38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Orders!$F$26:$F$38</c:f>
              <c:numCache>
                <c:formatCode>"$"0,"K"</c:formatCode>
                <c:ptCount val="12"/>
                <c:pt idx="0">
                  <c:v>230370.14410000003</c:v>
                </c:pt>
                <c:pt idx="1">
                  <c:v>151701.64845199996</c:v>
                </c:pt>
                <c:pt idx="2">
                  <c:v>272859.36600799992</c:v>
                </c:pt>
                <c:pt idx="3">
                  <c:v>285809.40807500004</c:v>
                </c:pt>
                <c:pt idx="4">
                  <c:v>380469.7233270001</c:v>
                </c:pt>
                <c:pt idx="5">
                  <c:v>343002.62580000039</c:v>
                </c:pt>
                <c:pt idx="6">
                  <c:v>199882.64949999997</c:v>
                </c:pt>
                <c:pt idx="7">
                  <c:v>370670.86117500003</c:v>
                </c:pt>
                <c:pt idx="8">
                  <c:v>441098.96407300001</c:v>
                </c:pt>
                <c:pt idx="9">
                  <c:v>344189.29627499986</c:v>
                </c:pt>
                <c:pt idx="10">
                  <c:v>707291.58020899957</c:v>
                </c:pt>
                <c:pt idx="11">
                  <c:v>793277.48259999987</c:v>
                </c:pt>
              </c:numCache>
            </c:numRef>
          </c:val>
          <c:extLst>
            <c:ext xmlns:c16="http://schemas.microsoft.com/office/drawing/2014/chart" uri="{C3380CC4-5D6E-409C-BE32-E72D297353CC}">
              <c16:uniqueId val="{00000000-C2DA-43A6-9B4C-133C2760E20F}"/>
            </c:ext>
          </c:extLst>
        </c:ser>
        <c:dLbls>
          <c:showLegendKey val="0"/>
          <c:showVal val="0"/>
          <c:showCatName val="0"/>
          <c:showSerName val="0"/>
          <c:showPercent val="0"/>
          <c:showBubbleSize val="0"/>
        </c:dLbls>
        <c:gapWidth val="60"/>
        <c:overlap val="-27"/>
        <c:axId val="399220400"/>
        <c:axId val="399225808"/>
      </c:barChart>
      <c:catAx>
        <c:axId val="39922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399225808"/>
        <c:crosses val="autoZero"/>
        <c:auto val="1"/>
        <c:lblAlgn val="ctr"/>
        <c:lblOffset val="100"/>
        <c:noMultiLvlLbl val="0"/>
      </c:catAx>
      <c:valAx>
        <c:axId val="399225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39922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[sales_dashboard.XLSX]Orders!PivotTable18</c:name>
    <c:fmtId val="11"/>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Top 10 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ABD63"/>
          </a:solidFill>
          <a:ln>
            <a:noFill/>
          </a:ln>
          <a:effectLst/>
        </c:spPr>
      </c:pivotFmt>
    </c:pivotFmts>
    <c:plotArea>
      <c:layout/>
      <c:barChart>
        <c:barDir val="bar"/>
        <c:grouping val="clustered"/>
        <c:varyColors val="0"/>
        <c:ser>
          <c:idx val="0"/>
          <c:order val="0"/>
          <c:tx>
            <c:strRef>
              <c:f>Orders!$J$25</c:f>
              <c:strCache>
                <c:ptCount val="1"/>
                <c:pt idx="0">
                  <c:v>Total</c:v>
                </c:pt>
              </c:strCache>
            </c:strRef>
          </c:tx>
          <c:spPr>
            <a:solidFill>
              <a:srgbClr val="FABD63"/>
            </a:solidFill>
            <a:ln>
              <a:noFill/>
            </a:ln>
            <a:effectLst/>
          </c:spPr>
          <c:invertIfNegative val="0"/>
          <c:dPt>
            <c:idx val="3"/>
            <c:invertIfNegative val="0"/>
            <c:bubble3D val="0"/>
            <c:spPr>
              <a:solidFill>
                <a:srgbClr val="FABD63"/>
              </a:solidFill>
              <a:ln>
                <a:noFill/>
              </a:ln>
              <a:effectLst/>
            </c:spPr>
            <c:extLst>
              <c:ext xmlns:c16="http://schemas.microsoft.com/office/drawing/2014/chart" uri="{C3380CC4-5D6E-409C-BE32-E72D297353CC}">
                <c16:uniqueId val="{00000001-ECBF-42EE-A392-BADB4CAEA057}"/>
              </c:ext>
            </c:extLst>
          </c:dPt>
          <c:cat>
            <c:strRef>
              <c:f>Orders!$I$26:$I$36</c:f>
              <c:strCache>
                <c:ptCount val="10"/>
                <c:pt idx="0">
                  <c:v>FUR-CH-10002024</c:v>
                </c:pt>
                <c:pt idx="1">
                  <c:v>FUR-CH-10004063</c:v>
                </c:pt>
                <c:pt idx="2">
                  <c:v>FUR-TA-10000198</c:v>
                </c:pt>
                <c:pt idx="3">
                  <c:v>OFF-BI-10000545</c:v>
                </c:pt>
                <c:pt idx="4">
                  <c:v>OFF-BI-10003925</c:v>
                </c:pt>
                <c:pt idx="5">
                  <c:v>OFF-ST-10002615</c:v>
                </c:pt>
                <c:pt idx="6">
                  <c:v>TEC-CO-10004722</c:v>
                </c:pt>
                <c:pt idx="7">
                  <c:v>TEC-MA-10001047</c:v>
                </c:pt>
                <c:pt idx="8">
                  <c:v>TEC-MA-10001127</c:v>
                </c:pt>
                <c:pt idx="9">
                  <c:v>TEC-PH-10001459</c:v>
                </c:pt>
              </c:strCache>
            </c:strRef>
          </c:cat>
          <c:val>
            <c:numRef>
              <c:f>Orders!$J$26:$J$36</c:f>
              <c:numCache>
                <c:formatCode>"$"0,"K"</c:formatCode>
                <c:ptCount val="10"/>
                <c:pt idx="0">
                  <c:v>78797.161800000002</c:v>
                </c:pt>
                <c:pt idx="1">
                  <c:v>42099.1158</c:v>
                </c:pt>
                <c:pt idx="2">
                  <c:v>41852.440800000004</c:v>
                </c:pt>
                <c:pt idx="3">
                  <c:v>139122.36360000001</c:v>
                </c:pt>
                <c:pt idx="4">
                  <c:v>41747.723999999995</c:v>
                </c:pt>
                <c:pt idx="5">
                  <c:v>39385.240000000005</c:v>
                </c:pt>
                <c:pt idx="6">
                  <c:v>87499.75</c:v>
                </c:pt>
                <c:pt idx="7">
                  <c:v>63699.51</c:v>
                </c:pt>
                <c:pt idx="8">
                  <c:v>71749.59</c:v>
                </c:pt>
                <c:pt idx="9">
                  <c:v>73918.239999999991</c:v>
                </c:pt>
              </c:numCache>
            </c:numRef>
          </c:val>
          <c:extLst>
            <c:ext xmlns:c16="http://schemas.microsoft.com/office/drawing/2014/chart" uri="{C3380CC4-5D6E-409C-BE32-E72D297353CC}">
              <c16:uniqueId val="{00000000-BB02-4020-8801-EAB3D607E5AA}"/>
            </c:ext>
          </c:extLst>
        </c:ser>
        <c:dLbls>
          <c:showLegendKey val="0"/>
          <c:showVal val="0"/>
          <c:showCatName val="0"/>
          <c:showSerName val="0"/>
          <c:showPercent val="0"/>
          <c:showBubbleSize val="0"/>
        </c:dLbls>
        <c:gapWidth val="60"/>
        <c:axId val="1470595504"/>
        <c:axId val="1470593840"/>
      </c:barChart>
      <c:catAx>
        <c:axId val="147059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470593840"/>
        <c:crosses val="autoZero"/>
        <c:auto val="1"/>
        <c:lblAlgn val="ctr"/>
        <c:lblOffset val="100"/>
        <c:noMultiLvlLbl val="0"/>
      </c:catAx>
      <c:valAx>
        <c:axId val="1470593840"/>
        <c:scaling>
          <c:orientation val="minMax"/>
          <c:max val="140000"/>
        </c:scaling>
        <c:delete val="0"/>
        <c:axPos val="b"/>
        <c:majorGridlines>
          <c:spPr>
            <a:ln w="9525" cap="flat" cmpd="sng" algn="ctr">
              <a:solidFill>
                <a:srgbClr val="081004">
                  <a:alpha val="10000"/>
                </a:srgb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47059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[sales_dashboard.XLSX]Orders!PivotTable19</c:name>
    <c:fmtId val="11"/>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solidFill>
                  <a:srgbClr val="081004"/>
                </a:solidFill>
                <a:latin typeface="Verdana" panose="020B0604030504040204" pitchFamily="34" charset="0"/>
                <a:ea typeface="Verdana" panose="020B0604030504040204" pitchFamily="34" charset="0"/>
              </a:rPr>
              <a:t>Top</a:t>
            </a:r>
            <a:r>
              <a:rPr lang="en-US" baseline="0">
                <a:solidFill>
                  <a:srgbClr val="081004"/>
                </a:solidFill>
                <a:latin typeface="Verdana" panose="020B0604030504040204" pitchFamily="34" charset="0"/>
                <a:ea typeface="Verdana" panose="020B0604030504040204" pitchFamily="34" charset="0"/>
              </a:rPr>
              <a:t> 10 product by quantity</a:t>
            </a:r>
            <a:endParaRPr lang="en-US">
              <a:solidFill>
                <a:srgbClr val="081004"/>
              </a:solidFill>
              <a:latin typeface="Verdana" panose="020B0604030504040204" pitchFamily="34" charset="0"/>
              <a:ea typeface="Verdan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ABD63"/>
          </a:solidFill>
          <a:ln>
            <a:noFill/>
          </a:ln>
          <a:effectLst/>
        </c:spPr>
      </c:pivotFmt>
    </c:pivotFmts>
    <c:plotArea>
      <c:layout/>
      <c:barChart>
        <c:barDir val="bar"/>
        <c:grouping val="clustered"/>
        <c:varyColors val="0"/>
        <c:ser>
          <c:idx val="0"/>
          <c:order val="0"/>
          <c:tx>
            <c:strRef>
              <c:f>Orders!$N$25</c:f>
              <c:strCache>
                <c:ptCount val="1"/>
                <c:pt idx="0">
                  <c:v>Total</c:v>
                </c:pt>
              </c:strCache>
            </c:strRef>
          </c:tx>
          <c:spPr>
            <a:solidFill>
              <a:srgbClr val="FABD63"/>
            </a:solidFill>
            <a:ln>
              <a:noFill/>
            </a:ln>
            <a:effectLst/>
          </c:spPr>
          <c:invertIfNegative val="0"/>
          <c:dPt>
            <c:idx val="2"/>
            <c:invertIfNegative val="0"/>
            <c:bubble3D val="0"/>
            <c:spPr>
              <a:solidFill>
                <a:srgbClr val="FABD63"/>
              </a:solidFill>
              <a:ln>
                <a:noFill/>
              </a:ln>
              <a:effectLst/>
            </c:spPr>
            <c:extLst>
              <c:ext xmlns:c16="http://schemas.microsoft.com/office/drawing/2014/chart" uri="{C3380CC4-5D6E-409C-BE32-E72D297353CC}">
                <c16:uniqueId val="{00000001-8786-44DF-9E6E-BBA863BCB748}"/>
              </c:ext>
            </c:extLst>
          </c:dPt>
          <c:cat>
            <c:strRef>
              <c:f>Orders!$M$26:$M$36</c:f>
              <c:strCache>
                <c:ptCount val="10"/>
                <c:pt idx="0">
                  <c:v>FUR-CH-10002647</c:v>
                </c:pt>
                <c:pt idx="1">
                  <c:v>FUR-FU-10004973</c:v>
                </c:pt>
                <c:pt idx="2">
                  <c:v>OFF-BI-10000545</c:v>
                </c:pt>
                <c:pt idx="3">
                  <c:v>OFF-BI-10001524</c:v>
                </c:pt>
                <c:pt idx="4">
                  <c:v>OFF-BI-10001757</c:v>
                </c:pt>
                <c:pt idx="5">
                  <c:v>OFF-BI-10002082</c:v>
                </c:pt>
                <c:pt idx="6">
                  <c:v>OFF-BI-10003676</c:v>
                </c:pt>
                <c:pt idx="7">
                  <c:v>OFF-FA-10002280</c:v>
                </c:pt>
                <c:pt idx="8">
                  <c:v>OFF-PA-10002986</c:v>
                </c:pt>
                <c:pt idx="9">
                  <c:v>OFF-ST-10002615</c:v>
                </c:pt>
              </c:strCache>
            </c:strRef>
          </c:cat>
          <c:val>
            <c:numRef>
              <c:f>Orders!$N$26:$N$36</c:f>
              <c:numCache>
                <c:formatCode>General</c:formatCode>
                <c:ptCount val="10"/>
                <c:pt idx="0">
                  <c:v>40</c:v>
                </c:pt>
                <c:pt idx="1">
                  <c:v>36</c:v>
                </c:pt>
                <c:pt idx="2">
                  <c:v>40</c:v>
                </c:pt>
                <c:pt idx="3">
                  <c:v>39</c:v>
                </c:pt>
                <c:pt idx="4">
                  <c:v>37</c:v>
                </c:pt>
                <c:pt idx="5">
                  <c:v>37</c:v>
                </c:pt>
                <c:pt idx="6">
                  <c:v>37</c:v>
                </c:pt>
                <c:pt idx="7">
                  <c:v>38</c:v>
                </c:pt>
                <c:pt idx="8">
                  <c:v>39</c:v>
                </c:pt>
                <c:pt idx="9">
                  <c:v>40</c:v>
                </c:pt>
              </c:numCache>
            </c:numRef>
          </c:val>
          <c:extLst>
            <c:ext xmlns:c16="http://schemas.microsoft.com/office/drawing/2014/chart" uri="{C3380CC4-5D6E-409C-BE32-E72D297353CC}">
              <c16:uniqueId val="{00000000-200F-4F59-9C4D-9EA323A59A18}"/>
            </c:ext>
          </c:extLst>
        </c:ser>
        <c:dLbls>
          <c:showLegendKey val="0"/>
          <c:showVal val="0"/>
          <c:showCatName val="0"/>
          <c:showSerName val="0"/>
          <c:showPercent val="0"/>
          <c:showBubbleSize val="0"/>
        </c:dLbls>
        <c:gapWidth val="60"/>
        <c:axId val="1959764288"/>
        <c:axId val="1959765120"/>
      </c:barChart>
      <c:catAx>
        <c:axId val="195976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959765120"/>
        <c:crosses val="autoZero"/>
        <c:auto val="1"/>
        <c:lblAlgn val="ctr"/>
        <c:lblOffset val="100"/>
        <c:noMultiLvlLbl val="0"/>
      </c:catAx>
      <c:valAx>
        <c:axId val="1959765120"/>
        <c:scaling>
          <c:orientation val="minMax"/>
        </c:scaling>
        <c:delete val="0"/>
        <c:axPos val="b"/>
        <c:majorGridlines>
          <c:spPr>
            <a:ln w="9525" cap="flat" cmpd="sng" algn="ctr">
              <a:solidFill>
                <a:srgbClr val="081004">
                  <a:alpha val="1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959764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[sales_dashboard.XLSX]Orders!PivotTable21</c:name>
    <c:fmtId val="15"/>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Top 10 discounted product and their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8100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Orders!$X$25</c:f>
              <c:strCache>
                <c:ptCount val="1"/>
                <c:pt idx="0">
                  <c:v>Sum of actual_profit</c:v>
                </c:pt>
              </c:strCache>
            </c:strRef>
          </c:tx>
          <c:spPr>
            <a:solidFill>
              <a:srgbClr val="FABD63"/>
            </a:solidFill>
            <a:ln>
              <a:noFill/>
            </a:ln>
            <a:effectLst/>
          </c:spPr>
          <c:invertIfNegative val="0"/>
          <c:cat>
            <c:strRef>
              <c:f>Orders!$V$26:$V$36</c:f>
              <c:strCache>
                <c:ptCount val="10"/>
                <c:pt idx="0">
                  <c:v>OFF-AP-10001564</c:v>
                </c:pt>
                <c:pt idx="1">
                  <c:v>OFF-AP-10002203</c:v>
                </c:pt>
                <c:pt idx="2">
                  <c:v>OFF-AP-10004052</c:v>
                </c:pt>
                <c:pt idx="3">
                  <c:v>OFF-BI-10000279</c:v>
                </c:pt>
                <c:pt idx="4">
                  <c:v>OFF-BI-10000474</c:v>
                </c:pt>
                <c:pt idx="5">
                  <c:v>OFF-BI-10001120</c:v>
                </c:pt>
                <c:pt idx="6">
                  <c:v>OFF-BI-10001132</c:v>
                </c:pt>
                <c:pt idx="7">
                  <c:v>OFF-BI-10001196</c:v>
                </c:pt>
                <c:pt idx="8">
                  <c:v>OFF-BI-10001597</c:v>
                </c:pt>
                <c:pt idx="9">
                  <c:v>OFF-BI-10002827</c:v>
                </c:pt>
              </c:strCache>
            </c:strRef>
          </c:cat>
          <c:val>
            <c:numRef>
              <c:f>Orders!$X$26:$X$36</c:f>
              <c:numCache>
                <c:formatCode>General</c:formatCode>
                <c:ptCount val="10"/>
                <c:pt idx="0">
                  <c:v>-251.18639999999999</c:v>
                </c:pt>
                <c:pt idx="1">
                  <c:v>-4.4660000000000002</c:v>
                </c:pt>
                <c:pt idx="2">
                  <c:v>-8.532</c:v>
                </c:pt>
                <c:pt idx="3">
                  <c:v>-4.7685000000000004</c:v>
                </c:pt>
                <c:pt idx="4">
                  <c:v>-25.648</c:v>
                </c:pt>
                <c:pt idx="5">
                  <c:v>-2929.4845</c:v>
                </c:pt>
                <c:pt idx="6">
                  <c:v>-16.7318</c:v>
                </c:pt>
                <c:pt idx="7">
                  <c:v>-14.770799999999999</c:v>
                </c:pt>
                <c:pt idx="8">
                  <c:v>-70.485600000000005</c:v>
                </c:pt>
                <c:pt idx="9">
                  <c:v>-24.442599999999999</c:v>
                </c:pt>
              </c:numCache>
            </c:numRef>
          </c:val>
          <c:extLst>
            <c:ext xmlns:c16="http://schemas.microsoft.com/office/drawing/2014/chart" uri="{C3380CC4-5D6E-409C-BE32-E72D297353CC}">
              <c16:uniqueId val="{00000000-4F56-4C24-BAAD-7B9626B28D94}"/>
            </c:ext>
          </c:extLst>
        </c:ser>
        <c:dLbls>
          <c:showLegendKey val="0"/>
          <c:showVal val="0"/>
          <c:showCatName val="0"/>
          <c:showSerName val="0"/>
          <c:showPercent val="0"/>
          <c:showBubbleSize val="0"/>
        </c:dLbls>
        <c:gapWidth val="60"/>
        <c:axId val="170241279"/>
        <c:axId val="170248767"/>
      </c:barChart>
      <c:lineChart>
        <c:grouping val="standard"/>
        <c:varyColors val="0"/>
        <c:ser>
          <c:idx val="0"/>
          <c:order val="0"/>
          <c:tx>
            <c:strRef>
              <c:f>Orders!$W$25</c:f>
              <c:strCache>
                <c:ptCount val="1"/>
                <c:pt idx="0">
                  <c:v>Average of Discount</c:v>
                </c:pt>
              </c:strCache>
            </c:strRef>
          </c:tx>
          <c:spPr>
            <a:ln w="28575" cap="rnd">
              <a:solidFill>
                <a:srgbClr val="081004"/>
              </a:solidFill>
              <a:round/>
            </a:ln>
            <a:effectLst/>
          </c:spPr>
          <c:marker>
            <c:symbol val="none"/>
          </c:marker>
          <c:cat>
            <c:strRef>
              <c:f>Orders!$V$26:$V$36</c:f>
              <c:strCache>
                <c:ptCount val="10"/>
                <c:pt idx="0">
                  <c:v>OFF-AP-10001564</c:v>
                </c:pt>
                <c:pt idx="1">
                  <c:v>OFF-AP-10002203</c:v>
                </c:pt>
                <c:pt idx="2">
                  <c:v>OFF-AP-10004052</c:v>
                </c:pt>
                <c:pt idx="3">
                  <c:v>OFF-BI-10000279</c:v>
                </c:pt>
                <c:pt idx="4">
                  <c:v>OFF-BI-10000474</c:v>
                </c:pt>
                <c:pt idx="5">
                  <c:v>OFF-BI-10001120</c:v>
                </c:pt>
                <c:pt idx="6">
                  <c:v>OFF-BI-10001132</c:v>
                </c:pt>
                <c:pt idx="7">
                  <c:v>OFF-BI-10001196</c:v>
                </c:pt>
                <c:pt idx="8">
                  <c:v>OFF-BI-10001597</c:v>
                </c:pt>
                <c:pt idx="9">
                  <c:v>OFF-BI-10002827</c:v>
                </c:pt>
              </c:strCache>
            </c:strRef>
          </c:cat>
          <c:val>
            <c:numRef>
              <c:f>Orders!$W$26:$W$36</c:f>
              <c:numCache>
                <c:formatCode>General</c:formatCode>
                <c:ptCount val="10"/>
                <c:pt idx="0">
                  <c:v>0.8</c:v>
                </c:pt>
                <c:pt idx="1">
                  <c:v>0.8</c:v>
                </c:pt>
                <c:pt idx="2">
                  <c:v>0.8</c:v>
                </c:pt>
                <c:pt idx="3">
                  <c:v>0.8</c:v>
                </c:pt>
                <c:pt idx="4">
                  <c:v>0.8</c:v>
                </c:pt>
                <c:pt idx="5">
                  <c:v>0.8</c:v>
                </c:pt>
                <c:pt idx="6">
                  <c:v>0.75</c:v>
                </c:pt>
                <c:pt idx="7">
                  <c:v>0.8</c:v>
                </c:pt>
                <c:pt idx="8">
                  <c:v>0.75</c:v>
                </c:pt>
                <c:pt idx="9">
                  <c:v>0.8</c:v>
                </c:pt>
              </c:numCache>
            </c:numRef>
          </c:val>
          <c:smooth val="0"/>
          <c:extLst>
            <c:ext xmlns:c16="http://schemas.microsoft.com/office/drawing/2014/chart" uri="{C3380CC4-5D6E-409C-BE32-E72D297353CC}">
              <c16:uniqueId val="{00000001-4F56-4C24-BAAD-7B9626B28D94}"/>
            </c:ext>
          </c:extLst>
        </c:ser>
        <c:dLbls>
          <c:showLegendKey val="0"/>
          <c:showVal val="0"/>
          <c:showCatName val="0"/>
          <c:showSerName val="0"/>
          <c:showPercent val="0"/>
          <c:showBubbleSize val="0"/>
        </c:dLbls>
        <c:marker val="1"/>
        <c:smooth val="0"/>
        <c:axId val="214716800"/>
        <c:axId val="214717216"/>
      </c:lineChart>
      <c:catAx>
        <c:axId val="21471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214717216"/>
        <c:crosses val="autoZero"/>
        <c:auto val="1"/>
        <c:lblAlgn val="ctr"/>
        <c:lblOffset val="100"/>
        <c:noMultiLvlLbl val="0"/>
      </c:catAx>
      <c:valAx>
        <c:axId val="214717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214716800"/>
        <c:crosses val="autoZero"/>
        <c:crossBetween val="between"/>
      </c:valAx>
      <c:valAx>
        <c:axId val="170248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ABD63"/>
                </a:solidFill>
                <a:latin typeface="Verdana" panose="020B0604030504040204" pitchFamily="34" charset="0"/>
                <a:ea typeface="Verdana" panose="020B0604030504040204" pitchFamily="34" charset="0"/>
                <a:cs typeface="+mn-cs"/>
              </a:defRPr>
            </a:pPr>
            <a:endParaRPr lang="en-US"/>
          </a:p>
        </c:txPr>
        <c:crossAx val="170241279"/>
        <c:crosses val="max"/>
        <c:crossBetween val="between"/>
      </c:valAx>
      <c:catAx>
        <c:axId val="170241279"/>
        <c:scaling>
          <c:orientation val="minMax"/>
        </c:scaling>
        <c:delete val="1"/>
        <c:axPos val="b"/>
        <c:numFmt formatCode="General" sourceLinked="1"/>
        <c:majorTickMark val="out"/>
        <c:minorTickMark val="none"/>
        <c:tickLblPos val="nextTo"/>
        <c:crossAx val="17024876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[sales_dashboard.XLSX]Orders!PivotTable22</c:name>
    <c:fmtId val="15"/>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Top 10 discounted product and their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8100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Orders!$AC$25</c:f>
              <c:strCache>
                <c:ptCount val="1"/>
                <c:pt idx="0">
                  <c:v>Sum of actual_sales</c:v>
                </c:pt>
              </c:strCache>
            </c:strRef>
          </c:tx>
          <c:spPr>
            <a:solidFill>
              <a:srgbClr val="FABD63"/>
            </a:solidFill>
            <a:ln>
              <a:noFill/>
            </a:ln>
            <a:effectLst/>
          </c:spPr>
          <c:invertIfNegative val="0"/>
          <c:cat>
            <c:strRef>
              <c:f>Orders!$AA$26:$AA$36</c:f>
              <c:strCache>
                <c:ptCount val="10"/>
                <c:pt idx="0">
                  <c:v>OFF-AP-10001564</c:v>
                </c:pt>
                <c:pt idx="1">
                  <c:v>OFF-AP-10002203</c:v>
                </c:pt>
                <c:pt idx="2">
                  <c:v>OFF-AP-10004052</c:v>
                </c:pt>
                <c:pt idx="3">
                  <c:v>OFF-BI-10000279</c:v>
                </c:pt>
                <c:pt idx="4">
                  <c:v>OFF-BI-10000474</c:v>
                </c:pt>
                <c:pt idx="5">
                  <c:v>OFF-BI-10001120</c:v>
                </c:pt>
                <c:pt idx="6">
                  <c:v>OFF-BI-10001132</c:v>
                </c:pt>
                <c:pt idx="7">
                  <c:v>OFF-BI-10001196</c:v>
                </c:pt>
                <c:pt idx="8">
                  <c:v>OFF-BI-10001597</c:v>
                </c:pt>
                <c:pt idx="9">
                  <c:v>OFF-BI-10002827</c:v>
                </c:pt>
              </c:strCache>
            </c:strRef>
          </c:cat>
          <c:val>
            <c:numRef>
              <c:f>Orders!$AC$26:$AC$36</c:f>
              <c:numCache>
                <c:formatCode>General</c:formatCode>
                <c:ptCount val="10"/>
                <c:pt idx="0">
                  <c:v>37.212799999999987</c:v>
                </c:pt>
                <c:pt idx="1">
                  <c:v>0.64959999999999996</c:v>
                </c:pt>
                <c:pt idx="2">
                  <c:v>2.5279999999999987</c:v>
                </c:pt>
                <c:pt idx="3">
                  <c:v>0.57799999999999985</c:v>
                </c:pt>
                <c:pt idx="4">
                  <c:v>16.03</c:v>
                </c:pt>
                <c:pt idx="5">
                  <c:v>1889.9899999999998</c:v>
                </c:pt>
                <c:pt idx="6">
                  <c:v>18.130599999999998</c:v>
                </c:pt>
                <c:pt idx="7">
                  <c:v>3.5808</c:v>
                </c:pt>
                <c:pt idx="8">
                  <c:v>40.98</c:v>
                </c:pt>
                <c:pt idx="9">
                  <c:v>24.11079999999999</c:v>
                </c:pt>
              </c:numCache>
            </c:numRef>
          </c:val>
          <c:extLst>
            <c:ext xmlns:c16="http://schemas.microsoft.com/office/drawing/2014/chart" uri="{C3380CC4-5D6E-409C-BE32-E72D297353CC}">
              <c16:uniqueId val="{00000000-0FC6-48E2-9B3F-274507F1E7FD}"/>
            </c:ext>
          </c:extLst>
        </c:ser>
        <c:dLbls>
          <c:showLegendKey val="0"/>
          <c:showVal val="0"/>
          <c:showCatName val="0"/>
          <c:showSerName val="0"/>
          <c:showPercent val="0"/>
          <c:showBubbleSize val="0"/>
        </c:dLbls>
        <c:gapWidth val="60"/>
        <c:axId val="2136573712"/>
        <c:axId val="2136580368"/>
      </c:barChart>
      <c:lineChart>
        <c:grouping val="standard"/>
        <c:varyColors val="0"/>
        <c:ser>
          <c:idx val="0"/>
          <c:order val="0"/>
          <c:tx>
            <c:strRef>
              <c:f>Orders!$AB$25</c:f>
              <c:strCache>
                <c:ptCount val="1"/>
                <c:pt idx="0">
                  <c:v>Average of Discount</c:v>
                </c:pt>
              </c:strCache>
            </c:strRef>
          </c:tx>
          <c:spPr>
            <a:ln w="28575" cap="rnd">
              <a:solidFill>
                <a:srgbClr val="081004"/>
              </a:solidFill>
              <a:round/>
            </a:ln>
            <a:effectLst/>
          </c:spPr>
          <c:marker>
            <c:symbol val="none"/>
          </c:marker>
          <c:cat>
            <c:strRef>
              <c:f>Orders!$AA$26:$AA$36</c:f>
              <c:strCache>
                <c:ptCount val="10"/>
                <c:pt idx="0">
                  <c:v>OFF-AP-10001564</c:v>
                </c:pt>
                <c:pt idx="1">
                  <c:v>OFF-AP-10002203</c:v>
                </c:pt>
                <c:pt idx="2">
                  <c:v>OFF-AP-10004052</c:v>
                </c:pt>
                <c:pt idx="3">
                  <c:v>OFF-BI-10000279</c:v>
                </c:pt>
                <c:pt idx="4">
                  <c:v>OFF-BI-10000474</c:v>
                </c:pt>
                <c:pt idx="5">
                  <c:v>OFF-BI-10001120</c:v>
                </c:pt>
                <c:pt idx="6">
                  <c:v>OFF-BI-10001132</c:v>
                </c:pt>
                <c:pt idx="7">
                  <c:v>OFF-BI-10001196</c:v>
                </c:pt>
                <c:pt idx="8">
                  <c:v>OFF-BI-10001597</c:v>
                </c:pt>
                <c:pt idx="9">
                  <c:v>OFF-BI-10002827</c:v>
                </c:pt>
              </c:strCache>
            </c:strRef>
          </c:cat>
          <c:val>
            <c:numRef>
              <c:f>Orders!$AB$26:$AB$36</c:f>
              <c:numCache>
                <c:formatCode>General</c:formatCode>
                <c:ptCount val="10"/>
                <c:pt idx="0">
                  <c:v>0.8</c:v>
                </c:pt>
                <c:pt idx="1">
                  <c:v>0.8</c:v>
                </c:pt>
                <c:pt idx="2">
                  <c:v>0.8</c:v>
                </c:pt>
                <c:pt idx="3">
                  <c:v>0.8</c:v>
                </c:pt>
                <c:pt idx="4">
                  <c:v>0.8</c:v>
                </c:pt>
                <c:pt idx="5">
                  <c:v>0.8</c:v>
                </c:pt>
                <c:pt idx="6">
                  <c:v>0.75</c:v>
                </c:pt>
                <c:pt idx="7">
                  <c:v>0.8</c:v>
                </c:pt>
                <c:pt idx="8">
                  <c:v>0.75</c:v>
                </c:pt>
                <c:pt idx="9">
                  <c:v>0.8</c:v>
                </c:pt>
              </c:numCache>
            </c:numRef>
          </c:val>
          <c:smooth val="0"/>
          <c:extLst>
            <c:ext xmlns:c16="http://schemas.microsoft.com/office/drawing/2014/chart" uri="{C3380CC4-5D6E-409C-BE32-E72D297353CC}">
              <c16:uniqueId val="{00000001-0FC6-48E2-9B3F-274507F1E7FD}"/>
            </c:ext>
          </c:extLst>
        </c:ser>
        <c:dLbls>
          <c:showLegendKey val="0"/>
          <c:showVal val="0"/>
          <c:showCatName val="0"/>
          <c:showSerName val="0"/>
          <c:showPercent val="0"/>
          <c:showBubbleSize val="0"/>
        </c:dLbls>
        <c:marker val="1"/>
        <c:smooth val="0"/>
        <c:axId val="2995535"/>
        <c:axId val="3000943"/>
      </c:lineChart>
      <c:catAx>
        <c:axId val="299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3000943"/>
        <c:crosses val="autoZero"/>
        <c:auto val="1"/>
        <c:lblAlgn val="ctr"/>
        <c:lblOffset val="100"/>
        <c:noMultiLvlLbl val="0"/>
      </c:catAx>
      <c:valAx>
        <c:axId val="3000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2995535"/>
        <c:crosses val="autoZero"/>
        <c:crossBetween val="between"/>
      </c:valAx>
      <c:valAx>
        <c:axId val="21365803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ABD63"/>
                </a:solidFill>
                <a:latin typeface="Verdana" panose="020B0604030504040204" pitchFamily="34" charset="0"/>
                <a:ea typeface="Verdana" panose="020B0604030504040204" pitchFamily="34" charset="0"/>
                <a:cs typeface="+mn-cs"/>
              </a:defRPr>
            </a:pPr>
            <a:endParaRPr lang="en-US"/>
          </a:p>
        </c:txPr>
        <c:crossAx val="2136573712"/>
        <c:crosses val="max"/>
        <c:crossBetween val="between"/>
      </c:valAx>
      <c:catAx>
        <c:axId val="2136573712"/>
        <c:scaling>
          <c:orientation val="minMax"/>
        </c:scaling>
        <c:delete val="1"/>
        <c:axPos val="b"/>
        <c:numFmt formatCode="General" sourceLinked="1"/>
        <c:majorTickMark val="out"/>
        <c:minorTickMark val="none"/>
        <c:tickLblPos val="nextTo"/>
        <c:crossAx val="21365803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[sales_dashboard.XLSX]Orders!PivotTable25</c:name>
    <c:fmtId val="15"/>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Top 10 product by profit without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Orders!$W$52</c:f>
              <c:strCache>
                <c:ptCount val="1"/>
                <c:pt idx="0">
                  <c:v>Total</c:v>
                </c:pt>
              </c:strCache>
            </c:strRef>
          </c:tx>
          <c:spPr>
            <a:solidFill>
              <a:srgbClr val="FABD63"/>
            </a:solidFill>
            <a:ln>
              <a:noFill/>
            </a:ln>
            <a:effectLst/>
          </c:spPr>
          <c:invertIfNegative val="0"/>
          <c:cat>
            <c:strRef>
              <c:f>Orders!$V$53:$V$63</c:f>
              <c:strCache>
                <c:ptCount val="10"/>
                <c:pt idx="0">
                  <c:v>OFF-BI-10000545</c:v>
                </c:pt>
                <c:pt idx="1">
                  <c:v>OFF-BI-10001359</c:v>
                </c:pt>
                <c:pt idx="2">
                  <c:v>OFF-BI-10003527</c:v>
                </c:pt>
                <c:pt idx="3">
                  <c:v>OFF-BI-10004995</c:v>
                </c:pt>
                <c:pt idx="4">
                  <c:v>TEC-AC-10003033</c:v>
                </c:pt>
                <c:pt idx="5">
                  <c:v>TEC-AC-10003870</c:v>
                </c:pt>
                <c:pt idx="6">
                  <c:v>TEC-CO-10002095</c:v>
                </c:pt>
                <c:pt idx="7">
                  <c:v>TEC-CO-10004722</c:v>
                </c:pt>
                <c:pt idx="8">
                  <c:v>TEC-MA-10001047</c:v>
                </c:pt>
                <c:pt idx="9">
                  <c:v>TEC-MA-10001127</c:v>
                </c:pt>
              </c:strCache>
            </c:strRef>
          </c:cat>
          <c:val>
            <c:numRef>
              <c:f>Orders!$W$53:$W$63</c:f>
              <c:numCache>
                <c:formatCode>General</c:formatCode>
                <c:ptCount val="10"/>
                <c:pt idx="0">
                  <c:v>4946.37</c:v>
                </c:pt>
                <c:pt idx="1">
                  <c:v>2529.5118000000002</c:v>
                </c:pt>
                <c:pt idx="2">
                  <c:v>1906.4849999999999</c:v>
                </c:pt>
                <c:pt idx="3">
                  <c:v>2504.2215999999999</c:v>
                </c:pt>
                <c:pt idx="4">
                  <c:v>1742.136</c:v>
                </c:pt>
                <c:pt idx="5">
                  <c:v>1847.944</c:v>
                </c:pt>
                <c:pt idx="6">
                  <c:v>1799.9639999999999</c:v>
                </c:pt>
                <c:pt idx="7">
                  <c:v>5039.9856</c:v>
                </c:pt>
                <c:pt idx="8">
                  <c:v>2365.9818</c:v>
                </c:pt>
                <c:pt idx="9">
                  <c:v>5039.9712</c:v>
                </c:pt>
              </c:numCache>
            </c:numRef>
          </c:val>
          <c:extLst>
            <c:ext xmlns:c16="http://schemas.microsoft.com/office/drawing/2014/chart" uri="{C3380CC4-5D6E-409C-BE32-E72D297353CC}">
              <c16:uniqueId val="{00000000-14DE-4253-859A-4D896EF20242}"/>
            </c:ext>
          </c:extLst>
        </c:ser>
        <c:dLbls>
          <c:showLegendKey val="0"/>
          <c:showVal val="0"/>
          <c:showCatName val="0"/>
          <c:showSerName val="0"/>
          <c:showPercent val="0"/>
          <c:showBubbleSize val="0"/>
        </c:dLbls>
        <c:gapWidth val="60"/>
        <c:overlap val="-27"/>
        <c:axId val="162091743"/>
        <c:axId val="162088831"/>
      </c:barChart>
      <c:catAx>
        <c:axId val="16209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62088831"/>
        <c:crosses val="autoZero"/>
        <c:auto val="1"/>
        <c:lblAlgn val="ctr"/>
        <c:lblOffset val="100"/>
        <c:noMultiLvlLbl val="0"/>
      </c:catAx>
      <c:valAx>
        <c:axId val="162088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6209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[sales_dashboard.XLSX]Orders!PivotTable26</c:name>
    <c:fmtId val="16"/>
  </c:pivotSource>
  <c:chart>
    <c:title>
      <c:tx>
        <c:rich>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r>
              <a:rPr lang="en-US"/>
              <a:t>Top 10 product by sales without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81004"/>
              </a:solidFill>
              <a:latin typeface="Verdana" panose="020B0604030504040204" pitchFamily="34" charset="0"/>
              <a:ea typeface="Verdana" panose="020B0604030504040204"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D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Orders!$AB$51</c:f>
              <c:strCache>
                <c:ptCount val="1"/>
                <c:pt idx="0">
                  <c:v>Total</c:v>
                </c:pt>
              </c:strCache>
            </c:strRef>
          </c:tx>
          <c:spPr>
            <a:solidFill>
              <a:srgbClr val="FABD63"/>
            </a:solidFill>
            <a:ln>
              <a:noFill/>
            </a:ln>
            <a:effectLst/>
          </c:spPr>
          <c:invertIfNegative val="0"/>
          <c:cat>
            <c:strRef>
              <c:f>Orders!$AA$52:$AA$62</c:f>
              <c:strCache>
                <c:ptCount val="10"/>
                <c:pt idx="0">
                  <c:v>FUR-CH-10004063</c:v>
                </c:pt>
                <c:pt idx="1">
                  <c:v>FUR-TA-10001889</c:v>
                </c:pt>
                <c:pt idx="2">
                  <c:v>OFF-AP-10000275</c:v>
                </c:pt>
                <c:pt idx="3">
                  <c:v>OFF-BI-10000545</c:v>
                </c:pt>
                <c:pt idx="4">
                  <c:v>OFF-ST-10002615</c:v>
                </c:pt>
                <c:pt idx="5">
                  <c:v>TEC-AC-10003033</c:v>
                </c:pt>
                <c:pt idx="6">
                  <c:v>TEC-CO-10004722</c:v>
                </c:pt>
                <c:pt idx="7">
                  <c:v>TEC-MA-10001047</c:v>
                </c:pt>
                <c:pt idx="8">
                  <c:v>TEC-MA-10001127</c:v>
                </c:pt>
                <c:pt idx="9">
                  <c:v>TEC-PH-10002885</c:v>
                </c:pt>
              </c:strCache>
            </c:strRef>
          </c:cat>
          <c:val>
            <c:numRef>
              <c:f>Orders!$AB$52:$AB$62</c:f>
              <c:numCache>
                <c:formatCode>General</c:formatCode>
                <c:ptCount val="10"/>
                <c:pt idx="0">
                  <c:v>37177.4</c:v>
                </c:pt>
                <c:pt idx="1">
                  <c:v>27149.439999999999</c:v>
                </c:pt>
                <c:pt idx="2">
                  <c:v>37407.96</c:v>
                </c:pt>
                <c:pt idx="3">
                  <c:v>128605.62</c:v>
                </c:pt>
                <c:pt idx="4">
                  <c:v>39385.240000000005</c:v>
                </c:pt>
                <c:pt idx="5">
                  <c:v>27055.9</c:v>
                </c:pt>
                <c:pt idx="6">
                  <c:v>31499.909999999996</c:v>
                </c:pt>
                <c:pt idx="7">
                  <c:v>63699.51</c:v>
                </c:pt>
                <c:pt idx="8">
                  <c:v>71749.59</c:v>
                </c:pt>
                <c:pt idx="9">
                  <c:v>31841.670000000002</c:v>
                </c:pt>
              </c:numCache>
            </c:numRef>
          </c:val>
          <c:extLst>
            <c:ext xmlns:c16="http://schemas.microsoft.com/office/drawing/2014/chart" uri="{C3380CC4-5D6E-409C-BE32-E72D297353CC}">
              <c16:uniqueId val="{00000000-250C-4AE5-8599-301EFC157838}"/>
            </c:ext>
          </c:extLst>
        </c:ser>
        <c:dLbls>
          <c:showLegendKey val="0"/>
          <c:showVal val="0"/>
          <c:showCatName val="0"/>
          <c:showSerName val="0"/>
          <c:showPercent val="0"/>
          <c:showBubbleSize val="0"/>
        </c:dLbls>
        <c:gapWidth val="60"/>
        <c:overlap val="-27"/>
        <c:axId val="160446575"/>
        <c:axId val="160447823"/>
      </c:barChart>
      <c:catAx>
        <c:axId val="16044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60447823"/>
        <c:crosses val="autoZero"/>
        <c:auto val="1"/>
        <c:lblAlgn val="ctr"/>
        <c:lblOffset val="100"/>
        <c:noMultiLvlLbl val="0"/>
      </c:catAx>
      <c:valAx>
        <c:axId val="160447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1004"/>
                </a:solidFill>
                <a:latin typeface="Verdana" panose="020B0604030504040204" pitchFamily="34" charset="0"/>
                <a:ea typeface="Verdana" panose="020B0604030504040204" pitchFamily="34" charset="0"/>
                <a:cs typeface="+mn-cs"/>
              </a:defRPr>
            </a:pPr>
            <a:endParaRPr lang="en-US"/>
          </a:p>
        </c:txPr>
        <c:crossAx val="16044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CEBDA"/>
    </a:solidFill>
    <a:ln w="9525" cap="flat" cmpd="sng" algn="ctr">
      <a:solidFill>
        <a:srgbClr val="081004"/>
      </a:solidFill>
      <a:round/>
    </a:ln>
    <a:effectLst>
      <a:outerShdw blurRad="50800" dist="38100" dir="2700000" algn="tl" rotWithShape="0">
        <a:prstClr val="black">
          <a:alpha val="40000"/>
        </a:prstClr>
      </a:outerShdw>
    </a:effectLst>
  </c:spPr>
  <c:txPr>
    <a:bodyPr/>
    <a:lstStyle/>
    <a:p>
      <a:pPr>
        <a:defRPr>
          <a:solidFill>
            <a:srgbClr val="081004"/>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123825</xdr:colOff>
      <xdr:row>1</xdr:row>
      <xdr:rowOff>9525</xdr:rowOff>
    </xdr:from>
    <xdr:to>
      <xdr:col>7</xdr:col>
      <xdr:colOff>137433</xdr:colOff>
      <xdr:row>14</xdr:row>
      <xdr:rowOff>38356</xdr:rowOff>
    </xdr:to>
    <xdr:sp macro="" textlink="[1]pivot_table!$S$23">
      <xdr:nvSpPr>
        <xdr:cNvPr id="2" name="Rectangle: Rounded Corners 1">
          <a:extLst>
            <a:ext uri="{FF2B5EF4-FFF2-40B4-BE49-F238E27FC236}">
              <a16:creationId xmlns:a16="http://schemas.microsoft.com/office/drawing/2014/main" id="{B24700BF-7C6F-4314-822B-1C4729C58D94}"/>
            </a:ext>
          </a:extLst>
        </xdr:cNvPr>
        <xdr:cNvSpPr/>
      </xdr:nvSpPr>
      <xdr:spPr>
        <a:xfrm>
          <a:off x="123825" y="200025"/>
          <a:ext cx="4299858" cy="2505331"/>
        </a:xfrm>
        <a:prstGeom prst="roundRect">
          <a:avLst/>
        </a:prstGeom>
        <a:solidFill>
          <a:srgbClr val="ECEBD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i="0" u="none" strike="noStrike">
              <a:solidFill>
                <a:sysClr val="windowText" lastClr="000000"/>
              </a:solidFill>
              <a:latin typeface="Calibri"/>
              <a:ea typeface="Calibri"/>
              <a:cs typeface="Calibri"/>
            </a:rPr>
            <a:t>SALES</a:t>
          </a:r>
          <a:br>
            <a:rPr lang="en-US" sz="5400" b="1" i="0" u="none" strike="noStrike">
              <a:solidFill>
                <a:sysClr val="windowText" lastClr="000000"/>
              </a:solidFill>
              <a:latin typeface="Calibri"/>
              <a:ea typeface="Calibri"/>
              <a:cs typeface="Calibri"/>
            </a:rPr>
          </a:br>
          <a:r>
            <a:rPr lang="en-US" sz="5400" b="1" i="0" u="none" strike="noStrike">
              <a:solidFill>
                <a:sysClr val="windowText" lastClr="000000"/>
              </a:solidFill>
              <a:latin typeface="Calibri"/>
              <a:ea typeface="Calibri"/>
              <a:cs typeface="Calibri"/>
            </a:rPr>
            <a:t>DASHBOARD</a:t>
          </a:r>
        </a:p>
      </xdr:txBody>
    </xdr:sp>
    <xdr:clientData/>
  </xdr:twoCellAnchor>
  <xdr:twoCellAnchor editAs="absolute">
    <xdr:from>
      <xdr:col>24</xdr:col>
      <xdr:colOff>580573</xdr:colOff>
      <xdr:row>15</xdr:row>
      <xdr:rowOff>146277</xdr:rowOff>
    </xdr:from>
    <xdr:to>
      <xdr:col>32</xdr:col>
      <xdr:colOff>482601</xdr:colOff>
      <xdr:row>30</xdr:row>
      <xdr:rowOff>31977</xdr:rowOff>
    </xdr:to>
    <xdr:graphicFrame macro="">
      <xdr:nvGraphicFramePr>
        <xdr:cNvPr id="3" name="Chart 2">
          <a:extLst>
            <a:ext uri="{FF2B5EF4-FFF2-40B4-BE49-F238E27FC236}">
              <a16:creationId xmlns:a16="http://schemas.microsoft.com/office/drawing/2014/main" id="{C6893C39-44D4-454C-9110-CA50B683B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290512</xdr:colOff>
      <xdr:row>31</xdr:row>
      <xdr:rowOff>111578</xdr:rowOff>
    </xdr:from>
    <xdr:to>
      <xdr:col>16</xdr:col>
      <xdr:colOff>192540</xdr:colOff>
      <xdr:row>45</xdr:row>
      <xdr:rowOff>187778</xdr:rowOff>
    </xdr:to>
    <xdr:graphicFrame macro="">
      <xdr:nvGraphicFramePr>
        <xdr:cNvPr id="4" name="Chart 3">
          <a:extLst>
            <a:ext uri="{FF2B5EF4-FFF2-40B4-BE49-F238E27FC236}">
              <a16:creationId xmlns:a16="http://schemas.microsoft.com/office/drawing/2014/main" id="{CAA1BD4A-B25E-4D18-BE91-EAABE845E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123825</xdr:colOff>
      <xdr:row>31</xdr:row>
      <xdr:rowOff>111578</xdr:rowOff>
    </xdr:from>
    <xdr:to>
      <xdr:col>8</xdr:col>
      <xdr:colOff>25854</xdr:colOff>
      <xdr:row>45</xdr:row>
      <xdr:rowOff>187778</xdr:rowOff>
    </xdr:to>
    <xdr:graphicFrame macro="">
      <xdr:nvGraphicFramePr>
        <xdr:cNvPr id="5" name="Chart 4">
          <a:extLst>
            <a:ext uri="{FF2B5EF4-FFF2-40B4-BE49-F238E27FC236}">
              <a16:creationId xmlns:a16="http://schemas.microsoft.com/office/drawing/2014/main" id="{94AB8ABC-3C31-4C9F-A6EF-D822916AD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16</xdr:col>
      <xdr:colOff>433386</xdr:colOff>
      <xdr:row>15</xdr:row>
      <xdr:rowOff>146277</xdr:rowOff>
    </xdr:from>
    <xdr:to>
      <xdr:col>24</xdr:col>
      <xdr:colOff>335415</xdr:colOff>
      <xdr:row>30</xdr:row>
      <xdr:rowOff>31977</xdr:rowOff>
    </xdr:to>
    <xdr:graphicFrame macro="">
      <xdr:nvGraphicFramePr>
        <xdr:cNvPr id="6" name="Chart 5">
          <a:extLst>
            <a:ext uri="{FF2B5EF4-FFF2-40B4-BE49-F238E27FC236}">
              <a16:creationId xmlns:a16="http://schemas.microsoft.com/office/drawing/2014/main" id="{BC9BAEF7-2E07-4FAB-8D01-0A70AB1FD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24</xdr:col>
      <xdr:colOff>580573</xdr:colOff>
      <xdr:row>31</xdr:row>
      <xdr:rowOff>111578</xdr:rowOff>
    </xdr:from>
    <xdr:to>
      <xdr:col>32</xdr:col>
      <xdr:colOff>482601</xdr:colOff>
      <xdr:row>45</xdr:row>
      <xdr:rowOff>187778</xdr:rowOff>
    </xdr:to>
    <xdr:graphicFrame macro="">
      <xdr:nvGraphicFramePr>
        <xdr:cNvPr id="7" name="Chart 6">
          <a:extLst>
            <a:ext uri="{FF2B5EF4-FFF2-40B4-BE49-F238E27FC236}">
              <a16:creationId xmlns:a16="http://schemas.microsoft.com/office/drawing/2014/main" id="{1AF95C72-2396-49C3-BEEE-F493EC3D3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433386</xdr:colOff>
      <xdr:row>31</xdr:row>
      <xdr:rowOff>111578</xdr:rowOff>
    </xdr:from>
    <xdr:to>
      <xdr:col>24</xdr:col>
      <xdr:colOff>335415</xdr:colOff>
      <xdr:row>45</xdr:row>
      <xdr:rowOff>187778</xdr:rowOff>
    </xdr:to>
    <xdr:graphicFrame macro="">
      <xdr:nvGraphicFramePr>
        <xdr:cNvPr id="8" name="Chart 7">
          <a:extLst>
            <a:ext uri="{FF2B5EF4-FFF2-40B4-BE49-F238E27FC236}">
              <a16:creationId xmlns:a16="http://schemas.microsoft.com/office/drawing/2014/main" id="{2977EEE4-A7C6-4833-BDD8-FB5949E31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123825</xdr:colOff>
      <xdr:row>15</xdr:row>
      <xdr:rowOff>146277</xdr:rowOff>
    </xdr:from>
    <xdr:to>
      <xdr:col>8</xdr:col>
      <xdr:colOff>25854</xdr:colOff>
      <xdr:row>30</xdr:row>
      <xdr:rowOff>31977</xdr:rowOff>
    </xdr:to>
    <xdr:graphicFrame macro="">
      <xdr:nvGraphicFramePr>
        <xdr:cNvPr id="9" name="Chart 8">
          <a:extLst>
            <a:ext uri="{FF2B5EF4-FFF2-40B4-BE49-F238E27FC236}">
              <a16:creationId xmlns:a16="http://schemas.microsoft.com/office/drawing/2014/main" id="{6D167868-D4FD-49B8-81A4-1FA1D8686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8</xdr:col>
      <xdr:colOff>290512</xdr:colOff>
      <xdr:row>15</xdr:row>
      <xdr:rowOff>146277</xdr:rowOff>
    </xdr:from>
    <xdr:to>
      <xdr:col>16</xdr:col>
      <xdr:colOff>192540</xdr:colOff>
      <xdr:row>30</xdr:row>
      <xdr:rowOff>31977</xdr:rowOff>
    </xdr:to>
    <xdr:graphicFrame macro="">
      <xdr:nvGraphicFramePr>
        <xdr:cNvPr id="10" name="Chart 9">
          <a:extLst>
            <a:ext uri="{FF2B5EF4-FFF2-40B4-BE49-F238E27FC236}">
              <a16:creationId xmlns:a16="http://schemas.microsoft.com/office/drawing/2014/main" id="{D7835E4B-F24D-4CB3-AFD2-414DAB8EC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123825</xdr:colOff>
      <xdr:row>47</xdr:row>
      <xdr:rowOff>54428</xdr:rowOff>
    </xdr:from>
    <xdr:to>
      <xdr:col>8</xdr:col>
      <xdr:colOff>25854</xdr:colOff>
      <xdr:row>61</xdr:row>
      <xdr:rowOff>130628</xdr:rowOff>
    </xdr:to>
    <xdr:graphicFrame macro="">
      <xdr:nvGraphicFramePr>
        <xdr:cNvPr id="11" name="Chart 10">
          <a:extLst>
            <a:ext uri="{FF2B5EF4-FFF2-40B4-BE49-F238E27FC236}">
              <a16:creationId xmlns:a16="http://schemas.microsoft.com/office/drawing/2014/main" id="{D491CC72-BB96-4A68-85B0-ECCBFCB52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8</xdr:col>
      <xdr:colOff>290512</xdr:colOff>
      <xdr:row>47</xdr:row>
      <xdr:rowOff>54428</xdr:rowOff>
    </xdr:from>
    <xdr:to>
      <xdr:col>16</xdr:col>
      <xdr:colOff>192540</xdr:colOff>
      <xdr:row>61</xdr:row>
      <xdr:rowOff>130628</xdr:rowOff>
    </xdr:to>
    <xdr:graphicFrame macro="">
      <xdr:nvGraphicFramePr>
        <xdr:cNvPr id="12" name="Chart 11">
          <a:extLst>
            <a:ext uri="{FF2B5EF4-FFF2-40B4-BE49-F238E27FC236}">
              <a16:creationId xmlns:a16="http://schemas.microsoft.com/office/drawing/2014/main" id="{AD20D40D-6B38-4F80-A5C1-D76FCD646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16</xdr:col>
      <xdr:colOff>433386</xdr:colOff>
      <xdr:row>47</xdr:row>
      <xdr:rowOff>54428</xdr:rowOff>
    </xdr:from>
    <xdr:to>
      <xdr:col>24</xdr:col>
      <xdr:colOff>335415</xdr:colOff>
      <xdr:row>61</xdr:row>
      <xdr:rowOff>130628</xdr:rowOff>
    </xdr:to>
    <xdr:graphicFrame macro="">
      <xdr:nvGraphicFramePr>
        <xdr:cNvPr id="13" name="Chart 12">
          <a:extLst>
            <a:ext uri="{FF2B5EF4-FFF2-40B4-BE49-F238E27FC236}">
              <a16:creationId xmlns:a16="http://schemas.microsoft.com/office/drawing/2014/main" id="{995EE4C4-BC06-412A-BC5A-E8650B75D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24</xdr:col>
      <xdr:colOff>566966</xdr:colOff>
      <xdr:row>47</xdr:row>
      <xdr:rowOff>54428</xdr:rowOff>
    </xdr:from>
    <xdr:to>
      <xdr:col>32</xdr:col>
      <xdr:colOff>468994</xdr:colOff>
      <xdr:row>61</xdr:row>
      <xdr:rowOff>130628</xdr:rowOff>
    </xdr:to>
    <xdr:graphicFrame macro="">
      <xdr:nvGraphicFramePr>
        <xdr:cNvPr id="14" name="Chart 13">
          <a:extLst>
            <a:ext uri="{FF2B5EF4-FFF2-40B4-BE49-F238E27FC236}">
              <a16:creationId xmlns:a16="http://schemas.microsoft.com/office/drawing/2014/main" id="{DFF89327-BC2A-471A-A0FF-2DE535CE7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342900</xdr:colOff>
      <xdr:row>1</xdr:row>
      <xdr:rowOff>9525</xdr:rowOff>
    </xdr:from>
    <xdr:to>
      <xdr:col>10</xdr:col>
      <xdr:colOff>514350</xdr:colOff>
      <xdr:row>6</xdr:row>
      <xdr:rowOff>171450</xdr:rowOff>
    </xdr:to>
    <xdr:sp macro="" textlink="Orders!$A$12">
      <xdr:nvSpPr>
        <xdr:cNvPr id="15" name="Rectangle: Rounded Corners 14">
          <a:extLst>
            <a:ext uri="{FF2B5EF4-FFF2-40B4-BE49-F238E27FC236}">
              <a16:creationId xmlns:a16="http://schemas.microsoft.com/office/drawing/2014/main" id="{75F6E272-EBF3-47A9-BE98-1A48910DA09C}"/>
            </a:ext>
          </a:extLst>
        </xdr:cNvPr>
        <xdr:cNvSpPr/>
      </xdr:nvSpPr>
      <xdr:spPr>
        <a:xfrm>
          <a:off x="4639733" y="200025"/>
          <a:ext cx="2012950" cy="1114425"/>
        </a:xfrm>
        <a:prstGeom prst="roundRect">
          <a:avLst/>
        </a:prstGeom>
        <a:solidFill>
          <a:srgbClr val="ECEBD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BA4ABBF-36F2-40D1-AD9E-73CF5C8F7F50}" type="TxLink">
            <a:rPr lang="en-US" sz="3000" b="1" i="0" u="none" strike="noStrike">
              <a:solidFill>
                <a:srgbClr val="000000"/>
              </a:solidFill>
              <a:latin typeface="Verdana" panose="020B0604030504040204" pitchFamily="34" charset="0"/>
              <a:ea typeface="Verdana" panose="020B0604030504040204" pitchFamily="34" charset="0"/>
              <a:cs typeface="Calibri"/>
            </a:rPr>
            <a:pPr marL="0" indent="0" algn="ctr"/>
            <a:t>$4.5 M</a:t>
          </a:fld>
          <a:endParaRPr lang="en-US" sz="3000" b="1" i="0" u="none" strike="noStrike">
            <a:solidFill>
              <a:srgbClr val="000000"/>
            </a:solidFill>
            <a:latin typeface="Verdana" panose="020B0604030504040204" pitchFamily="34" charset="0"/>
            <a:ea typeface="Verdana" panose="020B0604030504040204" pitchFamily="34" charset="0"/>
            <a:cs typeface="Calibri"/>
          </a:endParaRPr>
        </a:p>
        <a:p>
          <a:pPr marL="0" indent="0" algn="ctr"/>
          <a:r>
            <a:rPr lang="en-US" sz="2400" b="0" i="0" u="none" strike="noStrike">
              <a:solidFill>
                <a:srgbClr val="000000"/>
              </a:solidFill>
              <a:latin typeface="Verdana" panose="020B0604030504040204" pitchFamily="34" charset="0"/>
              <a:ea typeface="Verdana" panose="020B0604030504040204" pitchFamily="34" charset="0"/>
              <a:cs typeface="Calibri"/>
            </a:rPr>
            <a:t>Total Sales</a:t>
          </a:r>
          <a:endParaRPr lang="en-US" sz="4400" b="0" i="0" u="none" strike="noStrike">
            <a:solidFill>
              <a:sysClr val="windowText" lastClr="000000"/>
            </a:solidFill>
            <a:latin typeface="Verdana" panose="020B0604030504040204" pitchFamily="34" charset="0"/>
            <a:ea typeface="Verdana" panose="020B0604030504040204" pitchFamily="34" charset="0"/>
            <a:cs typeface="Calibri"/>
          </a:endParaRPr>
        </a:p>
      </xdr:txBody>
    </xdr:sp>
    <xdr:clientData/>
  </xdr:twoCellAnchor>
  <xdr:twoCellAnchor>
    <xdr:from>
      <xdr:col>16</xdr:col>
      <xdr:colOff>104774</xdr:colOff>
      <xdr:row>1</xdr:row>
      <xdr:rowOff>9525</xdr:rowOff>
    </xdr:from>
    <xdr:to>
      <xdr:col>19</xdr:col>
      <xdr:colOff>533399</xdr:colOff>
      <xdr:row>6</xdr:row>
      <xdr:rowOff>171450</xdr:rowOff>
    </xdr:to>
    <xdr:sp macro="" textlink="Orders!#REF!">
      <xdr:nvSpPr>
        <xdr:cNvPr id="16" name="Rectangle: Rounded Corners 15">
          <a:extLst>
            <a:ext uri="{FF2B5EF4-FFF2-40B4-BE49-F238E27FC236}">
              <a16:creationId xmlns:a16="http://schemas.microsoft.com/office/drawing/2014/main" id="{2B25D59E-F977-403E-BC71-4E5443596A82}"/>
            </a:ext>
          </a:extLst>
        </xdr:cNvPr>
        <xdr:cNvSpPr/>
      </xdr:nvSpPr>
      <xdr:spPr>
        <a:xfrm>
          <a:off x="9926107" y="200025"/>
          <a:ext cx="2270125" cy="1114425"/>
        </a:xfrm>
        <a:prstGeom prst="roundRect">
          <a:avLst/>
        </a:prstGeom>
        <a:solidFill>
          <a:srgbClr val="ECEBD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E182DCE-179C-4FFE-8540-AA198684F4A3}" type="TxLink">
            <a:rPr lang="en-US" sz="3000" b="1" i="0" u="none" strike="noStrike">
              <a:solidFill>
                <a:srgbClr val="000000"/>
              </a:solidFill>
              <a:latin typeface="Verdana" panose="020B0604030504040204" pitchFamily="34" charset="0"/>
              <a:ea typeface="Verdana" panose="020B0604030504040204" pitchFamily="34" charset="0"/>
              <a:cs typeface="Calibri"/>
            </a:rPr>
            <a:pPr marL="0" indent="0" algn="ctr"/>
            <a:t>2.88%</a:t>
          </a:fld>
          <a:endParaRPr lang="en-US" sz="3000" b="1" i="0" u="none" strike="noStrike">
            <a:solidFill>
              <a:srgbClr val="000000"/>
            </a:solidFill>
            <a:latin typeface="Verdana" panose="020B0604030504040204" pitchFamily="34" charset="0"/>
            <a:ea typeface="Verdana" panose="020B0604030504040204" pitchFamily="34" charset="0"/>
            <a:cs typeface="Calibri"/>
          </a:endParaRPr>
        </a:p>
        <a:p>
          <a:pPr marL="0" indent="0" algn="ctr"/>
          <a:r>
            <a:rPr lang="en-US" sz="2400" b="0" i="0" u="none" strike="noStrike">
              <a:solidFill>
                <a:srgbClr val="000000"/>
              </a:solidFill>
              <a:latin typeface="Verdana" panose="020B0604030504040204" pitchFamily="34" charset="0"/>
              <a:ea typeface="Verdana" panose="020B0604030504040204" pitchFamily="34" charset="0"/>
              <a:cs typeface="Calibri"/>
            </a:rPr>
            <a:t>Profit Margin</a:t>
          </a:r>
        </a:p>
      </xdr:txBody>
    </xdr:sp>
    <xdr:clientData/>
  </xdr:twoCellAnchor>
  <xdr:twoCellAnchor>
    <xdr:from>
      <xdr:col>11</xdr:col>
      <xdr:colOff>104774</xdr:colOff>
      <xdr:row>1</xdr:row>
      <xdr:rowOff>9525</xdr:rowOff>
    </xdr:from>
    <xdr:to>
      <xdr:col>15</xdr:col>
      <xdr:colOff>523875</xdr:colOff>
      <xdr:row>6</xdr:row>
      <xdr:rowOff>171450</xdr:rowOff>
    </xdr:to>
    <xdr:sp macro="" textlink="Orders!$J$12">
      <xdr:nvSpPr>
        <xdr:cNvPr id="17" name="Rectangle: Rounded Corners 16">
          <a:extLst>
            <a:ext uri="{FF2B5EF4-FFF2-40B4-BE49-F238E27FC236}">
              <a16:creationId xmlns:a16="http://schemas.microsoft.com/office/drawing/2014/main" id="{A94D77AA-B878-4734-97D5-C32894FBE2CE}"/>
            </a:ext>
          </a:extLst>
        </xdr:cNvPr>
        <xdr:cNvSpPr/>
      </xdr:nvSpPr>
      <xdr:spPr>
        <a:xfrm>
          <a:off x="6856941" y="200025"/>
          <a:ext cx="2874434" cy="1114425"/>
        </a:xfrm>
        <a:prstGeom prst="roundRect">
          <a:avLst/>
        </a:prstGeom>
        <a:solidFill>
          <a:srgbClr val="ECEBD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5D068CC-95E2-4FC4-85BD-89273A0EF989}" type="TxLink">
            <a:rPr lang="en-US" sz="3000" b="1" i="0" u="none" strike="noStrike">
              <a:solidFill>
                <a:srgbClr val="000000"/>
              </a:solidFill>
              <a:latin typeface="Verdana" panose="020B0604030504040204" pitchFamily="34" charset="0"/>
              <a:ea typeface="Verdana" panose="020B0604030504040204" pitchFamily="34" charset="0"/>
              <a:cs typeface="Calibri"/>
            </a:rPr>
            <a:pPr marL="0" indent="0" algn="ctr"/>
            <a:t>$959.18</a:t>
          </a:fld>
          <a:endParaRPr lang="en-US" sz="3000" b="1" i="0" u="none" strike="noStrike">
            <a:solidFill>
              <a:srgbClr val="000000"/>
            </a:solidFill>
            <a:latin typeface="Verdana" panose="020B0604030504040204" pitchFamily="34" charset="0"/>
            <a:ea typeface="Verdana" panose="020B0604030504040204" pitchFamily="34" charset="0"/>
            <a:cs typeface="Calibri"/>
          </a:endParaRPr>
        </a:p>
        <a:p>
          <a:pPr marL="0" indent="0" algn="ctr"/>
          <a:r>
            <a:rPr lang="en-US" sz="2400" b="0" i="0" u="none" strike="noStrike">
              <a:solidFill>
                <a:srgbClr val="000000"/>
              </a:solidFill>
              <a:latin typeface="Verdana" panose="020B0604030504040204" pitchFamily="34" charset="0"/>
              <a:ea typeface="Verdana" panose="020B0604030504040204" pitchFamily="34" charset="0"/>
              <a:cs typeface="Calibri"/>
            </a:rPr>
            <a:t>Avg</a:t>
          </a:r>
          <a:r>
            <a:rPr lang="en-US" sz="2400" b="0" i="0" u="none" strike="noStrike" baseline="0">
              <a:solidFill>
                <a:srgbClr val="000000"/>
              </a:solidFill>
              <a:latin typeface="Verdana" panose="020B0604030504040204" pitchFamily="34" charset="0"/>
              <a:ea typeface="Verdana" panose="020B0604030504040204" pitchFamily="34" charset="0"/>
              <a:cs typeface="Calibri"/>
            </a:rPr>
            <a:t> order value</a:t>
          </a:r>
          <a:endParaRPr lang="en-US" sz="2400" b="0" i="0" u="none" strike="noStrike">
            <a:solidFill>
              <a:sysClr val="windowText" lastClr="000000"/>
            </a:solidFill>
            <a:latin typeface="Verdana" panose="020B0604030504040204" pitchFamily="34" charset="0"/>
            <a:ea typeface="Verdana" panose="020B0604030504040204" pitchFamily="34" charset="0"/>
            <a:cs typeface="Calibri"/>
          </a:endParaRPr>
        </a:p>
      </xdr:txBody>
    </xdr:sp>
    <xdr:clientData/>
  </xdr:twoCellAnchor>
  <xdr:twoCellAnchor>
    <xdr:from>
      <xdr:col>7</xdr:col>
      <xdr:colOff>290512</xdr:colOff>
      <xdr:row>8</xdr:row>
      <xdr:rowOff>66931</xdr:rowOff>
    </xdr:from>
    <xdr:to>
      <xdr:col>14</xdr:col>
      <xdr:colOff>71438</xdr:colOff>
      <xdr:row>14</xdr:row>
      <xdr:rowOff>38356</xdr:rowOff>
    </xdr:to>
    <xdr:sp macro="" textlink="Orders!$E$12">
      <xdr:nvSpPr>
        <xdr:cNvPr id="18" name="Rectangle: Rounded Corners 17">
          <a:extLst>
            <a:ext uri="{FF2B5EF4-FFF2-40B4-BE49-F238E27FC236}">
              <a16:creationId xmlns:a16="http://schemas.microsoft.com/office/drawing/2014/main" id="{072140C1-D3D3-4F87-9DF1-EF93231D82D4}"/>
            </a:ext>
          </a:extLst>
        </xdr:cNvPr>
        <xdr:cNvSpPr/>
      </xdr:nvSpPr>
      <xdr:spPr>
        <a:xfrm>
          <a:off x="4587345" y="1590931"/>
          <a:ext cx="4077760" cy="1114425"/>
        </a:xfrm>
        <a:prstGeom prst="roundRect">
          <a:avLst/>
        </a:prstGeom>
        <a:solidFill>
          <a:srgbClr val="ECEBD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B81C0D2-A30D-44E3-ACC7-9399FB868297}" type="TxLink">
            <a:rPr lang="en-US" sz="3000" b="1" i="0" u="none" strike="noStrike">
              <a:solidFill>
                <a:srgbClr val="000000"/>
              </a:solidFill>
              <a:latin typeface="Verdana" panose="020B0604030504040204" pitchFamily="34" charset="0"/>
              <a:ea typeface="Verdana" panose="020B0604030504040204" pitchFamily="34" charset="0"/>
              <a:cs typeface="Calibri"/>
            </a:rPr>
            <a:pPr marL="0" indent="0" algn="ctr"/>
            <a:t>$247K</a:t>
          </a:fld>
          <a:endParaRPr lang="en-US" sz="2400" b="0" i="0" u="none" strike="noStrike">
            <a:solidFill>
              <a:srgbClr val="000000"/>
            </a:solidFill>
            <a:latin typeface="Verdana" panose="020B0604030504040204" pitchFamily="34" charset="0"/>
            <a:ea typeface="Verdana" panose="020B0604030504040204" pitchFamily="34" charset="0"/>
            <a:cs typeface="Calibri"/>
          </a:endParaRPr>
        </a:p>
        <a:p>
          <a:pPr marL="0" indent="0" algn="ctr"/>
          <a:r>
            <a:rPr lang="en-US" sz="2400">
              <a:solidFill>
                <a:sysClr val="windowText" lastClr="000000"/>
              </a:solidFill>
              <a:latin typeface="Verdana" panose="020B0604030504040204" pitchFamily="34" charset="0"/>
              <a:ea typeface="Verdana" panose="020B0604030504040204" pitchFamily="34" charset="0"/>
            </a:rPr>
            <a:t>Cost of Returned Items</a:t>
          </a:r>
          <a:endParaRPr lang="en-US" sz="2400" b="0" i="0" u="none" strike="noStrike">
            <a:solidFill>
              <a:sysClr val="windowText" lastClr="000000"/>
            </a:solidFill>
            <a:latin typeface="Verdana" panose="020B0604030504040204" pitchFamily="34" charset="0"/>
            <a:ea typeface="Verdana" panose="020B0604030504040204" pitchFamily="34" charset="0"/>
            <a:cs typeface="Calibri"/>
          </a:endParaRPr>
        </a:p>
      </xdr:txBody>
    </xdr:sp>
    <xdr:clientData/>
  </xdr:twoCellAnchor>
  <xdr:twoCellAnchor>
    <xdr:from>
      <xdr:col>14</xdr:col>
      <xdr:colOff>250823</xdr:colOff>
      <xdr:row>8</xdr:row>
      <xdr:rowOff>66931</xdr:rowOff>
    </xdr:from>
    <xdr:to>
      <xdr:col>20</xdr:col>
      <xdr:colOff>448468</xdr:colOff>
      <xdr:row>14</xdr:row>
      <xdr:rowOff>38356</xdr:rowOff>
    </xdr:to>
    <xdr:sp macro="" textlink="Orders!#REF!">
      <xdr:nvSpPr>
        <xdr:cNvPr id="19" name="Rectangle: Rounded Corners 18">
          <a:extLst>
            <a:ext uri="{FF2B5EF4-FFF2-40B4-BE49-F238E27FC236}">
              <a16:creationId xmlns:a16="http://schemas.microsoft.com/office/drawing/2014/main" id="{3AA538A3-4CCA-4AA3-8999-F609B34C2453}"/>
            </a:ext>
          </a:extLst>
        </xdr:cNvPr>
        <xdr:cNvSpPr/>
      </xdr:nvSpPr>
      <xdr:spPr>
        <a:xfrm>
          <a:off x="8844490" y="1590931"/>
          <a:ext cx="3880645" cy="1114425"/>
        </a:xfrm>
        <a:prstGeom prst="roundRect">
          <a:avLst/>
        </a:prstGeom>
        <a:solidFill>
          <a:srgbClr val="ECEBD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DE711E5-BC88-418B-8E45-A3301B6DE22C}" type="TxLink">
            <a:rPr lang="en-US" sz="3000" b="1" i="0" u="none" strike="noStrike">
              <a:solidFill>
                <a:srgbClr val="000000"/>
              </a:solidFill>
              <a:latin typeface="Verdana" panose="020B0604030504040204" pitchFamily="34" charset="0"/>
              <a:ea typeface="Verdana" panose="020B0604030504040204" pitchFamily="34" charset="0"/>
              <a:cs typeface="Calibri"/>
            </a:rPr>
            <a:pPr marL="0" indent="0" algn="ctr"/>
            <a:t>94.09%</a:t>
          </a:fld>
          <a:endParaRPr lang="en-US" sz="3000" b="1" i="0" u="none" strike="noStrike">
            <a:solidFill>
              <a:srgbClr val="000000"/>
            </a:solidFill>
            <a:latin typeface="Verdana" panose="020B0604030504040204" pitchFamily="34" charset="0"/>
            <a:ea typeface="Verdana" panose="020B0604030504040204" pitchFamily="34" charset="0"/>
            <a:cs typeface="Calibri"/>
          </a:endParaRPr>
        </a:p>
        <a:p>
          <a:pPr marL="0" indent="0" algn="ctr"/>
          <a:r>
            <a:rPr lang="en-US" sz="2400" b="0" i="0" u="none" strike="noStrike">
              <a:solidFill>
                <a:srgbClr val="000000"/>
              </a:solidFill>
              <a:latin typeface="Verdana" panose="020B0604030504040204" pitchFamily="34" charset="0"/>
              <a:ea typeface="Verdana" panose="020B0604030504040204" pitchFamily="34" charset="0"/>
              <a:cs typeface="Calibri"/>
            </a:rPr>
            <a:t>Order Completion Rate</a:t>
          </a:r>
          <a:endParaRPr lang="en-US" sz="2400" b="0" i="0" u="none" strike="noStrike">
            <a:solidFill>
              <a:sysClr val="windowText" lastClr="000000"/>
            </a:solidFill>
            <a:latin typeface="Verdana" panose="020B0604030504040204" pitchFamily="34" charset="0"/>
            <a:ea typeface="Verdana" panose="020B0604030504040204" pitchFamily="34" charset="0"/>
            <a:cs typeface="Calibri"/>
          </a:endParaRPr>
        </a:p>
      </xdr:txBody>
    </xdr:sp>
    <xdr:clientData/>
  </xdr:twoCellAnchor>
  <xdr:twoCellAnchor>
    <xdr:from>
      <xdr:col>20</xdr:col>
      <xdr:colOff>75008</xdr:colOff>
      <xdr:row>1</xdr:row>
      <xdr:rowOff>9525</xdr:rowOff>
    </xdr:from>
    <xdr:to>
      <xdr:col>24</xdr:col>
      <xdr:colOff>558403</xdr:colOff>
      <xdr:row>6</xdr:row>
      <xdr:rowOff>171450</xdr:rowOff>
    </xdr:to>
    <xdr:sp macro="" textlink="Orders!$I$16">
      <xdr:nvSpPr>
        <xdr:cNvPr id="20" name="Rectangle: Rounded Corners 19">
          <a:extLst>
            <a:ext uri="{FF2B5EF4-FFF2-40B4-BE49-F238E27FC236}">
              <a16:creationId xmlns:a16="http://schemas.microsoft.com/office/drawing/2014/main" id="{35AF4299-F243-4689-9E2C-2A0C6A6C5E59}"/>
            </a:ext>
          </a:extLst>
        </xdr:cNvPr>
        <xdr:cNvSpPr/>
      </xdr:nvSpPr>
      <xdr:spPr>
        <a:xfrm>
          <a:off x="12351675" y="200025"/>
          <a:ext cx="2938728" cy="1114425"/>
        </a:xfrm>
        <a:prstGeom prst="roundRect">
          <a:avLst/>
        </a:prstGeom>
        <a:solidFill>
          <a:srgbClr val="ECEBDA"/>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55CF050-EBFD-4D5A-BD9F-C3DABAF9F60A}" type="TxLink">
            <a:rPr lang="en-US" sz="2000" b="1" i="0" u="none" strike="noStrike">
              <a:solidFill>
                <a:srgbClr val="000000"/>
              </a:solidFill>
              <a:latin typeface="Verdana" panose="020B0604030504040204" pitchFamily="34" charset="0"/>
              <a:ea typeface="Verdana" panose="020B0604030504040204" pitchFamily="34" charset="0"/>
              <a:cs typeface="Calibri"/>
            </a:rPr>
            <a:pPr marL="0" indent="0" algn="ctr"/>
            <a:t>OFF-BI-10000545</a:t>
          </a:fld>
          <a:endParaRPr lang="en-US" sz="2000" b="1" i="0" u="none" strike="noStrike">
            <a:solidFill>
              <a:srgbClr val="000000"/>
            </a:solidFill>
            <a:latin typeface="Verdana" panose="020B0604030504040204" pitchFamily="34" charset="0"/>
            <a:ea typeface="Verdana" panose="020B0604030504040204" pitchFamily="34" charset="0"/>
            <a:cs typeface="Calibri"/>
          </a:endParaRPr>
        </a:p>
        <a:p>
          <a:pPr marL="0" indent="0" algn="ctr"/>
          <a:r>
            <a:rPr lang="en-US" sz="2000" b="0" i="0" u="none" strike="noStrike">
              <a:solidFill>
                <a:srgbClr val="000000"/>
              </a:solidFill>
              <a:latin typeface="Verdana" panose="020B0604030504040204" pitchFamily="34" charset="0"/>
              <a:ea typeface="Verdana" panose="020B0604030504040204" pitchFamily="34" charset="0"/>
              <a:cs typeface="Calibri"/>
            </a:rPr>
            <a:t>Best selling product</a:t>
          </a:r>
        </a:p>
      </xdr:txBody>
    </xdr:sp>
    <xdr:clientData/>
  </xdr:twoCellAnchor>
  <xdr:twoCellAnchor editAs="oneCell">
    <xdr:from>
      <xdr:col>30</xdr:col>
      <xdr:colOff>520701</xdr:colOff>
      <xdr:row>8</xdr:row>
      <xdr:rowOff>152657</xdr:rowOff>
    </xdr:from>
    <xdr:to>
      <xdr:col>32</xdr:col>
      <xdr:colOff>482601</xdr:colOff>
      <xdr:row>14</xdr:row>
      <xdr:rowOff>38356</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3E446A2F-3A3F-4245-B708-4209FB195C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808701" y="1676657"/>
              <a:ext cx="118110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25</xdr:col>
      <xdr:colOff>133350</xdr:colOff>
      <xdr:row>1</xdr:row>
      <xdr:rowOff>9525</xdr:rowOff>
    </xdr:from>
    <xdr:to>
      <xdr:col>28</xdr:col>
      <xdr:colOff>133350</xdr:colOff>
      <xdr:row>7</xdr:row>
      <xdr:rowOff>31750</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8E07C32D-A246-4A86-8B67-DBDFADE06B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373350" y="200025"/>
              <a:ext cx="1828800" cy="1165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28</xdr:col>
      <xdr:colOff>285750</xdr:colOff>
      <xdr:row>1</xdr:row>
      <xdr:rowOff>9525</xdr:rowOff>
    </xdr:from>
    <xdr:to>
      <xdr:col>30</xdr:col>
      <xdr:colOff>438150</xdr:colOff>
      <xdr:row>14</xdr:row>
      <xdr:rowOff>31750</xdr:rowOff>
    </xdr:to>
    <mc:AlternateContent xmlns:mc="http://schemas.openxmlformats.org/markup-compatibility/2006">
      <mc:Choice xmlns:a14="http://schemas.microsoft.com/office/drawing/2010/main" Requires="a14">
        <xdr:graphicFrame macro="">
          <xdr:nvGraphicFramePr>
            <xdr:cNvPr id="23" name="month">
              <a:extLst>
                <a:ext uri="{FF2B5EF4-FFF2-40B4-BE49-F238E27FC236}">
                  <a16:creationId xmlns:a16="http://schemas.microsoft.com/office/drawing/2014/main" id="{D55FF845-112C-417E-B53B-65C15887C97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7354550" y="200025"/>
              <a:ext cx="1371600" cy="249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25</xdr:col>
      <xdr:colOff>95251</xdr:colOff>
      <xdr:row>7</xdr:row>
      <xdr:rowOff>95507</xdr:rowOff>
    </xdr:from>
    <xdr:to>
      <xdr:col>28</xdr:col>
      <xdr:colOff>95251</xdr:colOff>
      <xdr:row>14</xdr:row>
      <xdr:rowOff>38356</xdr:rowOff>
    </xdr:to>
    <mc:AlternateContent xmlns:mc="http://schemas.openxmlformats.org/markup-compatibility/2006">
      <mc:Choice xmlns:a14="http://schemas.microsoft.com/office/drawing/2010/main" Requires="a14">
        <xdr:graphicFrame macro="">
          <xdr:nvGraphicFramePr>
            <xdr:cNvPr id="24" name="Segment">
              <a:extLst>
                <a:ext uri="{FF2B5EF4-FFF2-40B4-BE49-F238E27FC236}">
                  <a16:creationId xmlns:a16="http://schemas.microsoft.com/office/drawing/2014/main" id="{7C86389F-6A47-4903-85C4-62A8E66F0A5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335251" y="1429007"/>
              <a:ext cx="1828800" cy="127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30</xdr:col>
      <xdr:colOff>514350</xdr:colOff>
      <xdr:row>1</xdr:row>
      <xdr:rowOff>9525</xdr:rowOff>
    </xdr:from>
    <xdr:to>
      <xdr:col>32</xdr:col>
      <xdr:colOff>476250</xdr:colOff>
      <xdr:row>8</xdr:row>
      <xdr:rowOff>9525</xdr:rowOff>
    </xdr:to>
    <mc:AlternateContent xmlns:mc="http://schemas.openxmlformats.org/markup-compatibility/2006">
      <mc:Choice xmlns:a14="http://schemas.microsoft.com/office/drawing/2010/main" Requires="a14">
        <xdr:graphicFrame macro="">
          <xdr:nvGraphicFramePr>
            <xdr:cNvPr id="25" name="Ship Mode">
              <a:extLst>
                <a:ext uri="{FF2B5EF4-FFF2-40B4-BE49-F238E27FC236}">
                  <a16:creationId xmlns:a16="http://schemas.microsoft.com/office/drawing/2014/main" id="{6643F54A-99F1-447F-BF38-722DEB8D472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8802350" y="200025"/>
              <a:ext cx="11811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20</xdr:col>
      <xdr:colOff>589973</xdr:colOff>
      <xdr:row>7</xdr:row>
      <xdr:rowOff>133606</xdr:rowOff>
    </xdr:from>
    <xdr:to>
      <xdr:col>24</xdr:col>
      <xdr:colOff>609023</xdr:colOff>
      <xdr:row>14</xdr:row>
      <xdr:rowOff>38356</xdr:rowOff>
    </xdr:to>
    <mc:AlternateContent xmlns:mc="http://schemas.openxmlformats.org/markup-compatibility/2006">
      <mc:Choice xmlns:a14="http://schemas.microsoft.com/office/drawing/2010/main" Requires="a14">
        <xdr:graphicFrame macro="">
          <xdr:nvGraphicFramePr>
            <xdr:cNvPr id="26" name="State">
              <a:extLst>
                <a:ext uri="{FF2B5EF4-FFF2-40B4-BE49-F238E27FC236}">
                  <a16:creationId xmlns:a16="http://schemas.microsoft.com/office/drawing/2014/main" id="{88DD9F16-D7D1-4377-9BAF-70595D6A769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781973" y="1467106"/>
              <a:ext cx="245745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les_das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_table"/>
      <sheetName val="dashboard"/>
      <sheetName val="dashboard (2)"/>
    </sheetNames>
    <sheetDataSet>
      <sheetData sheetId="0"/>
      <sheetData sheetId="1"/>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4734306713" backgroundQuery="1" createdVersion="7" refreshedVersion="7" minRefreshableVersion="3" recordCount="0" supportSubquery="1" supportAdvancedDrill="1" xr:uid="{9AC9109F-C3D0-46F3-A922-7EC006E0AD57}">
  <cacheSource type="external" connectionId="3"/>
  <cacheFields count="4">
    <cacheField name="[Measures].[Sum of actual_sales]" caption="Sum of actual_sales" numFmtId="0" hierarchy="30" level="32767"/>
    <cacheField name="[Orders].[Sub-Category].[Sub-Category]" caption="Sub-Category" numFmtId="0" hierarchy="14" level="1">
      <sharedItems count="17">
        <s v="Bookcases"/>
        <s v="Chairs"/>
        <s v="Furnishings"/>
        <s v="Tables"/>
        <s v="Appliances"/>
        <s v="Art"/>
        <s v="Binders"/>
        <s v="Envelopes"/>
        <s v="Fasteners"/>
        <s v="Labels"/>
        <s v="Paper"/>
        <s v="Storage"/>
        <s v="Supplies"/>
        <s v="Accessories"/>
        <s v="Copiers"/>
        <s v="Machines"/>
        <s v="Phones"/>
      </sharedItems>
    </cacheField>
    <cacheField name="[Measures].[Sum of amount_lost]" caption="Sum of amount_lost" numFmtId="0" hierarchy="32" level="32767"/>
    <cacheField name="[Orders].[Category].[Category]" caption="Category" numFmtId="0" hierarchy="13" level="1">
      <sharedItems count="3">
        <s v="Furniture"/>
        <s v="Office Supplies"/>
        <s v="Technology"/>
      </sharedItems>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oneField="1">
      <fieldsUsage count="1">
        <fieldUsage x="2"/>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47343125" backgroundQuery="1" createdVersion="7" refreshedVersion="7" minRefreshableVersion="3" recordCount="0" supportSubquery="1" supportAdvancedDrill="1" xr:uid="{0A322F1B-2D41-46A3-8B42-62E32F6ABBD5}">
  <cacheSource type="external" connectionId="3"/>
  <cacheFields count="1">
    <cacheField name="[Measures].[Sum of order_complete]" caption="Sum of order_complete" numFmtId="0" hierarchy="37" level="32767"/>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473432175924" backgroundQuery="1" createdVersion="7" refreshedVersion="7" minRefreshableVersion="3" recordCount="0" supportSubquery="1" supportAdvancedDrill="1" xr:uid="{24605A85-6D0F-4ABF-BF02-7CC41439C05C}">
  <cacheSource type="external" connectionId="3"/>
  <cacheFields count="2">
    <cacheField name="[Measures].[Sum of amount_lost]" caption="Sum of amount_lost" numFmtId="0" hierarchy="32" level="32767"/>
    <cacheField name="[Orders].[Category].[Category]" caption="Category" numFmtId="0" hierarchy="13" level="1">
      <sharedItems count="3">
        <s v="Furniture"/>
        <s v="Office Supplies"/>
        <s v="Technology"/>
      </sharedItems>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473440162037" backgroundQuery="1" createdVersion="7" refreshedVersion="7" minRefreshableVersion="3" recordCount="0" supportSubquery="1" supportAdvancedDrill="1" xr:uid="{94F2F28F-DD5F-4E30-ADB3-8FBE191B7732}">
  <cacheSource type="external" connectionId="3"/>
  <cacheFields count="1">
    <cacheField name="[Measures].[Sum of actual_profit]" caption="Sum of actual_profit" numFmtId="0" hierarchy="31" level="32767"/>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473448032404" backgroundQuery="1" createdVersion="7" refreshedVersion="7" minRefreshableVersion="3" recordCount="0" supportSubquery="1" supportAdvancedDrill="1" xr:uid="{016CA7C9-1D3F-442A-A889-F1385ED5835C}">
  <cacheSource type="external" connectionId="3"/>
  <cacheFields count="1">
    <cacheField name="[Measures].[Count of Order ID]" caption="Count of Order ID" numFmtId="0" hierarchy="36" level="32767"/>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oneField="1">
      <fieldsUsage count="1">
        <fieldUsage x="0"/>
      </fieldsUsage>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4794056713" backgroundQuery="1" createdVersion="7" refreshedVersion="7" minRefreshableVersion="3" recordCount="0" supportSubquery="1" supportAdvancedDrill="1" xr:uid="{691B890E-A7D5-4564-980D-D0C03B97F7FC}">
  <cacheSource type="external" connectionId="3"/>
  <cacheFields count="5">
    <cacheField name="[Orders].[City].[City]" caption="City" numFmtId="0" hierarchy="8" level="1">
      <sharedItems count="10">
        <s v="Chicago"/>
        <s v="Detroit"/>
        <s v="Houston"/>
        <s v="Los Angeles"/>
        <s v="New York City"/>
        <s v="Philadelphia"/>
        <s v="San Diego"/>
        <s v="San Francisco"/>
        <s v="Seattle"/>
        <s v="Springfield"/>
      </sharedItems>
    </cacheField>
    <cacheField name="[Orders].[Product ID].[Product ID]" caption="Product ID" numFmtId="0" hierarchy="12" level="1">
      <sharedItems count="10">
        <s v="OFF-AP-10001564"/>
        <s v="OFF-AP-10002203"/>
        <s v="OFF-AP-10004052"/>
        <s v="OFF-BI-10000279"/>
        <s v="OFF-BI-10000474"/>
        <s v="OFF-BI-10001120"/>
        <s v="OFF-BI-10001132"/>
        <s v="OFF-BI-10001196"/>
        <s v="OFF-BI-10001597"/>
        <s v="OFF-BI-10002827"/>
      </sharedItems>
    </cacheField>
    <cacheField name="[Measures].[Average of Discount]" caption="Average of Discount" numFmtId="0" hierarchy="41" level="32767"/>
    <cacheField name="[Measures].[Sum of actual_sales]" caption="Sum of actual_sales" numFmtId="0" hierarchy="30" level="32767"/>
    <cacheField name="[Orders].[Category].[Category]" caption="Category" numFmtId="0" hierarchy="13"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1"/>
      </fieldsUsage>
    </cacheHierarchy>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3"/>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oneField="1">
      <fieldsUsage count="1">
        <fieldUsage x="2"/>
      </fieldsUsage>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365277775" backgroundQuery="1" createdVersion="7" refreshedVersion="7" minRefreshableVersion="3" recordCount="0" supportSubquery="1" supportAdvancedDrill="1" xr:uid="{87F0A438-C390-4C97-9FC4-E0B59A722A0E}">
  <cacheSource type="external" connectionId="3"/>
  <cacheFields count="3">
    <cacheField name="[Measures].[Sum of actual_sales]" caption="Sum of actual_sales" numFmtId="0" hierarchy="30" level="32767"/>
    <cacheField name="[Orders].[Segment].[Segment]" caption="Segment" numFmtId="0" hierarchy="6" level="1">
      <sharedItems count="3">
        <s v="Consumer"/>
        <s v="Corporate"/>
        <s v="Home Office"/>
      </sharedItems>
    </cacheField>
    <cacheField name="[Orders].[order_month].[order_month]" caption="order_month" numFmtId="0" hierarchy="21"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2"/>
      </fieldsUsage>
    </cacheHierarchy>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2430556" backgroundQuery="1" createdVersion="7" refreshedVersion="7" minRefreshableVersion="3" recordCount="0" supportSubquery="1" supportAdvancedDrill="1" xr:uid="{CE44EA88-DD81-45E4-B1C4-AEA91432DBCD}">
  <cacheSource type="external" connectionId="3"/>
  <cacheFields count="4">
    <cacheField name="[Measures].[Sum of actual_sales]" caption="Sum of actual_sales" numFmtId="0" hierarchy="30" level="32767"/>
    <cacheField name="[Orders].[City].[City]" caption="City" numFmtId="0" hierarchy="8" level="1">
      <sharedItems count="10">
        <s v="Chicago"/>
        <s v="Detroit"/>
        <s v="Houston"/>
        <s v="Los Angeles"/>
        <s v="New York City"/>
        <s v="Philadelphia"/>
        <s v="San Diego"/>
        <s v="San Francisco"/>
        <s v="Seattle"/>
        <s v="Springfield"/>
      </sharedItems>
    </cacheField>
    <cacheField name="[Orders].[Product ID].[Product ID]" caption="Product ID" numFmtId="0" hierarchy="12" level="1">
      <sharedItems count="10">
        <s v="FUR-CH-10002024"/>
        <s v="FUR-CH-10004063"/>
        <s v="FUR-TA-10000198"/>
        <s v="OFF-BI-10000545"/>
        <s v="OFF-BI-10003925"/>
        <s v="OFF-ST-10002615"/>
        <s v="TEC-CO-10004722"/>
        <s v="TEC-MA-10001047"/>
        <s v="TEC-MA-10001127"/>
        <s v="TEC-PH-10001459"/>
      </sharedItems>
    </cacheField>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2"/>
      </fieldsUsage>
    </cacheHierarchy>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_month_no]" caption="order_month_no" attribute="1" defaultMemberUniqueName="[Orders].[order_month_no].[All]" allUniqueName="[Orders].[order_month_no].[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2" memberValueDatatype="5" unbalanced="0"/>
    <cacheHierarchy uniqueName="[Orders].[actual_profit]" caption="actual_profit" attribute="1" defaultMemberUniqueName="[Orders].[actual_profit].[All]" allUniqueName="[Orders].[actual_profit].[All]" dimensionUniqueName="[Orders]" displayFolder="" count="2" memberValueDatatype="5" unbalanced="0"/>
    <cacheHierarchy uniqueName="[Orders].[amount_lost]" caption="amount_lost" attribute="1" defaultMemberUniqueName="[Orders].[amount_lost].[All]" allUniqueName="[Orders].[amount_lost].[All]" dimensionUniqueName="[Orders]" displayFolder="" count="2" memberValueDatatype="5" unbalanced="0"/>
    <cacheHierarchy uniqueName="[Orders].[order_complete]" caption="order_complete" attribute="1" defaultMemberUniqueName="[Orders].[order_complete].[All]" allUniqueName="[Orders].[order_complete].[All]" dimensionUniqueName="[Orders]" displayFolder="" count="2" memberValueDatatype="20" unbalanced="0"/>
    <cacheHierarchy uniqueName="[Orders].[profit_on_no_discount]" caption="profit_on_no_discount" attribute="1" defaultMemberUniqueName="[Orders].[profit_on_no_discount].[All]" allUniqueName="[Orders].[profit_on_no_discount].[All]" dimensionUniqueName="[Orders]" displayFolder="" count="2" memberValueDatatype="5" unbalanced="0"/>
    <cacheHierarchy uniqueName="[Orders].[sales_on_no_discount]" caption="sales_on_no_discount" attribute="1" defaultMemberUniqueName="[Orders].[sales_on_no_discount].[All]" allUniqueName="[Orders].[sales_on_no_discount].[All]" dimensionUniqueName="[Orders]" displayFolder="" count="2" memberValueDatatype="5"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2893518" backgroundQuery="1" createdVersion="7" refreshedVersion="7" minRefreshableVersion="3" recordCount="0" supportSubquery="1" supportAdvancedDrill="1" xr:uid="{4D0EE217-8F1B-4A1B-9428-5780FB7B936E}">
  <cacheSource type="external" connectionId="3"/>
  <cacheFields count="3">
    <cacheField name="[Measures].[Sum of actual_sales]" caption="Sum of actual_sales" numFmtId="0" hierarchy="30" level="32767"/>
    <cacheField name="[Orders].[Ship Mode].[Ship Mode]" caption="Ship Mode" numFmtId="0" hierarchy="3" level="1">
      <sharedItems count="4">
        <s v="First Class"/>
        <s v="Same Day"/>
        <s v="Second Class"/>
        <s v="Standard Class"/>
      </sharedItems>
    </cacheField>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2893518" backgroundQuery="1" createdVersion="7" refreshedVersion="7" minRefreshableVersion="3" recordCount="0" supportSubquery="1" supportAdvancedDrill="1" xr:uid="{F7EE2652-E888-45F0-9990-FEA4CAD720DC}">
  <cacheSource type="external" connectionId="3"/>
  <cacheFields count="2">
    <cacheField name="[Measures].[Profit Margin]" caption="Profit Margin" numFmtId="0" hierarchy="44"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3009256" backgroundQuery="1" createdVersion="7" refreshedVersion="7" minRefreshableVersion="3" recordCount="0" supportSubquery="1" supportAdvancedDrill="1" xr:uid="{28FB3AD0-188F-44F2-9E69-182BD4D733F7}">
  <cacheSource type="external" connectionId="3"/>
  <cacheFields count="2">
    <cacheField name="[Measures].[Order Completion Rate]" caption="Order Completion Rate" numFmtId="0" hierarchy="46"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3009256" backgroundQuery="1" createdVersion="7" refreshedVersion="7" minRefreshableVersion="3" recordCount="0" supportSubquery="1" supportAdvancedDrill="1" xr:uid="{AF21E050-F9F4-4F98-9FA0-33C746BD1973}">
  <cacheSource type="external" connectionId="3"/>
  <cacheFields count="2">
    <cacheField name="[Measures].[Average Order Value]" caption="Average Order Value" numFmtId="0" hierarchy="45"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oneField="1">
      <fieldsUsage count="1">
        <fieldUsage x="0"/>
      </fieldsUsage>
    </cacheHierarchy>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3472225" backgroundQuery="1" createdVersion="7" refreshedVersion="7" minRefreshableVersion="3" recordCount="0" supportSubquery="1" supportAdvancedDrill="1" xr:uid="{7BDB5076-BF97-42DA-8EA0-01CF90836765}">
  <cacheSource type="external" connectionId="3"/>
  <cacheFields count="4">
    <cacheField name="[Measures].[Sum of actual_sales]" caption="Sum of actual_sales" numFmtId="0" hierarchy="30" level="32767"/>
    <cacheField name="[Orders].[Product Name].[Product Name]" caption="Product Name" numFmtId="0" hierarchy="15" level="1">
      <sharedItems count="1">
        <s v="GBC Ibimaster 500 Manual ProClick Binding System"/>
      </sharedItems>
    </cacheField>
    <cacheField name="[Orders].[Product ID].[Product ID]" caption="Product ID" numFmtId="0" hierarchy="12" level="1">
      <sharedItems count="1">
        <s v="OFF-BI-10000545"/>
      </sharedItems>
    </cacheField>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2"/>
      </fieldsUsage>
    </cacheHierarchy>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3819441" backgroundQuery="1" createdVersion="7" refreshedVersion="7" minRefreshableVersion="3" recordCount="0" supportSubquery="1" supportAdvancedDrill="1" xr:uid="{0CBE2AE4-EA3E-4FE0-A085-AB66A49D24C9}">
  <cacheSource type="external" connectionId="3"/>
  <cacheFields count="3">
    <cacheField name="[Measures].[Sum of actual_sales]" caption="Sum of actual_sales" numFmtId="0" hierarchy="30" level="32767"/>
    <cacheField name="[Orders].[City].[City]" caption="City" numFmtId="0" hierarchy="8" level="1">
      <sharedItems count="10">
        <s v="Chicago"/>
        <s v="Detroit"/>
        <s v="Houston"/>
        <s v="Los Angeles"/>
        <s v="New York City"/>
        <s v="Philadelphia"/>
        <s v="San Diego"/>
        <s v="San Francisco"/>
        <s v="Seattle"/>
        <s v="Springfield"/>
      </sharedItems>
    </cacheField>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4050926" backgroundQuery="1" createdVersion="7" refreshedVersion="7" minRefreshableVersion="3" recordCount="0" supportSubquery="1" supportAdvancedDrill="1" xr:uid="{0F00CDBC-D783-43EE-BF8E-0FA25E4D61FA}">
  <cacheSource type="external" connectionId="3"/>
  <cacheFields count="4">
    <cacheField name="[Measures].[Sum of actual_sales]" caption="Sum of actual_sales" numFmtId="0" hierarchy="30" level="32767"/>
    <cacheField name="[Orders].[City].[City]" caption="City" numFmtId="0" hierarchy="8" level="1">
      <sharedItems count="10">
        <s v="Chicago"/>
        <s v="Detroit"/>
        <s v="Houston"/>
        <s v="Los Angeles"/>
        <s v="New York City"/>
        <s v="Philadelphia"/>
        <s v="San Diego"/>
        <s v="San Francisco"/>
        <s v="Seattle"/>
        <s v="Springfield"/>
      </sharedItems>
    </cacheField>
    <cacheField name="[Orders].[order_month].[order_month]" caption="order_month" numFmtId="0" hierarchy="21" level="1">
      <sharedItems count="12">
        <s v="Jan"/>
        <s v="Feb"/>
        <s v="Mar"/>
        <s v="Apr"/>
        <s v="May"/>
        <s v="Jun"/>
        <s v="Jul"/>
        <s v="Aug"/>
        <s v="Sep"/>
        <s v="Oct"/>
        <s v="Nov"/>
        <s v="Dec"/>
      </sharedItems>
    </cacheField>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2"/>
      </fieldsUsage>
    </cacheHierarchy>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4513888" backgroundQuery="1" createdVersion="7" refreshedVersion="7" minRefreshableVersion="3" recordCount="0" supportSubquery="1" supportAdvancedDrill="1" xr:uid="{0F4977B9-184C-46FE-A8DE-C254A53383E5}">
  <cacheSource type="external" connectionId="3"/>
  <cacheFields count="4">
    <cacheField name="[Orders].[City].[City]" caption="City" numFmtId="0" hierarchy="8" level="1">
      <sharedItems count="10">
        <s v="Chicago"/>
        <s v="Detroit"/>
        <s v="Houston"/>
        <s v="Los Angeles"/>
        <s v="New York City"/>
        <s v="Philadelphia"/>
        <s v="San Diego"/>
        <s v="San Francisco"/>
        <s v="Seattle"/>
        <s v="Springfield"/>
      </sharedItems>
    </cacheField>
    <cacheField name="[Orders].[Product ID].[Product ID]" caption="Product ID" numFmtId="0" hierarchy="12" level="1">
      <sharedItems count="10">
        <s v="FUR-CH-10002647"/>
        <s v="FUR-FU-10004973"/>
        <s v="OFF-BI-10000545"/>
        <s v="OFF-BI-10001524"/>
        <s v="OFF-BI-10001757"/>
        <s v="OFF-BI-10002082"/>
        <s v="OFF-BI-10003676"/>
        <s v="OFF-FA-10002280"/>
        <s v="OFF-PA-10002986"/>
        <s v="OFF-ST-10002615"/>
      </sharedItems>
    </cacheField>
    <cacheField name="[Measures].[Sum of Quantity]" caption="Sum of Quantity" numFmtId="0" hierarchy="39"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1"/>
      </fieldsUsage>
    </cacheHierarchy>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oneField="1">
      <fieldsUsage count="1">
        <fieldUsage x="2"/>
      </fieldsUsage>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4861111" backgroundQuery="1" createdVersion="7" refreshedVersion="7" minRefreshableVersion="3" recordCount="0" supportSubquery="1" supportAdvancedDrill="1" xr:uid="{049DAD17-315F-481B-996E-9160C3C15FB7}">
  <cacheSource type="external" connectionId="3"/>
  <cacheFields count="5">
    <cacheField name="[Orders].[City].[City]" caption="City" numFmtId="0" hierarchy="8" level="1">
      <sharedItems count="10">
        <s v="Chicago"/>
        <s v="Detroit"/>
        <s v="Houston"/>
        <s v="Los Angeles"/>
        <s v="New York City"/>
        <s v="Philadelphia"/>
        <s v="San Diego"/>
        <s v="San Francisco"/>
        <s v="Seattle"/>
        <s v="Springfield"/>
      </sharedItems>
    </cacheField>
    <cacheField name="[Orders].[Product ID].[Product ID]" caption="Product ID" numFmtId="0" hierarchy="12" level="1">
      <sharedItems count="10">
        <s v="OFF-AP-10001564"/>
        <s v="OFF-AP-10002203"/>
        <s v="OFF-AP-10004052"/>
        <s v="OFF-BI-10000279"/>
        <s v="OFF-BI-10000474"/>
        <s v="OFF-BI-10001120"/>
        <s v="OFF-BI-10001132"/>
        <s v="OFF-BI-10001196"/>
        <s v="OFF-BI-10001597"/>
        <s v="OFF-BI-10002827"/>
      </sharedItems>
    </cacheField>
    <cacheField name="[Measures].[Average of Discount]" caption="Average of Discount" numFmtId="0" hierarchy="41" level="32767"/>
    <cacheField name="[Measures].[Sum of actual_profit]" caption="Sum of actual_profit" numFmtId="0" hierarchy="31"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1"/>
      </fieldsUsage>
    </cacheHierarchy>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oneField="1">
      <fieldsUsage count="1">
        <fieldUsage x="3"/>
      </fieldsUsage>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oneField="1">
      <fieldsUsage count="1">
        <fieldUsage x="2"/>
      </fieldsUsage>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5208334" backgroundQuery="1" createdVersion="7" refreshedVersion="7" minRefreshableVersion="3" recordCount="0" supportSubquery="1" supportAdvancedDrill="1" xr:uid="{DEA0CDB0-3D28-429E-A822-6AE3269CDAF6}">
  <cacheSource type="external" connectionId="3"/>
  <cacheFields count="5">
    <cacheField name="[Orders].[City].[City]" caption="City" numFmtId="0" hierarchy="8" level="1">
      <sharedItems count="10">
        <s v="Chicago"/>
        <s v="Detroit"/>
        <s v="Houston"/>
        <s v="Los Angeles"/>
        <s v="New York City"/>
        <s v="Philadelphia"/>
        <s v="San Diego"/>
        <s v="San Francisco"/>
        <s v="Seattle"/>
        <s v="Springfield"/>
      </sharedItems>
    </cacheField>
    <cacheField name="[Orders].[Product ID].[Product ID]" caption="Product ID" numFmtId="0" hierarchy="12" level="1">
      <sharedItems count="10">
        <s v="OFF-AP-10001564"/>
        <s v="OFF-AP-10002203"/>
        <s v="OFF-AP-10004052"/>
        <s v="OFF-BI-10000279"/>
        <s v="OFF-BI-10000474"/>
        <s v="OFF-BI-10001120"/>
        <s v="OFF-BI-10001132"/>
        <s v="OFF-BI-10001196"/>
        <s v="OFF-BI-10001597"/>
        <s v="OFF-BI-10002827"/>
      </sharedItems>
    </cacheField>
    <cacheField name="[Measures].[Average of Discount]" caption="Average of Discount" numFmtId="0" hierarchy="41" level="32767"/>
    <cacheField name="[Measures].[Sum of actual_sales]" caption="Sum of actual_sales" numFmtId="0" hierarchy="30"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1"/>
      </fieldsUsage>
    </cacheHierarchy>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3"/>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oneField="1">
      <fieldsUsage count="1">
        <fieldUsage x="2"/>
      </fieldsUsage>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5439812" backgroundQuery="1" createdVersion="7" refreshedVersion="7" minRefreshableVersion="3" recordCount="0" supportSubquery="1" supportAdvancedDrill="1" xr:uid="{3E7245D4-CF5D-446D-B3B0-99AA8F7E6889}">
  <cacheSource type="external" connectionId="3"/>
  <cacheFields count="4">
    <cacheField name="[Orders].[City].[City]" caption="City" numFmtId="0" hierarchy="8" level="1">
      <sharedItems count="10">
        <s v="Chicago"/>
        <s v="Detroit"/>
        <s v="Houston"/>
        <s v="Los Angeles"/>
        <s v="New York City"/>
        <s v="Philadelphia"/>
        <s v="San Diego"/>
        <s v="San Francisco"/>
        <s v="Seattle"/>
        <s v="Springfield"/>
      </sharedItems>
    </cacheField>
    <cacheField name="[Orders].[Product ID].[Product ID]" caption="Product ID" numFmtId="0" hierarchy="12" level="1">
      <sharedItems count="10">
        <s v="OFF-BI-10000545"/>
        <s v="OFF-BI-10001359"/>
        <s v="OFF-BI-10003527"/>
        <s v="OFF-BI-10004995"/>
        <s v="TEC-AC-10003033"/>
        <s v="TEC-AC-10003870"/>
        <s v="TEC-CO-10002095"/>
        <s v="TEC-CO-10004722"/>
        <s v="TEC-MA-10001047"/>
        <s v="TEC-MA-10001127"/>
      </sharedItems>
    </cacheField>
    <cacheField name="[Measures].[Sum of profit_on_no_discount]" caption="Sum of profit_on_no_discount" numFmtId="0" hierarchy="42"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1"/>
      </fieldsUsage>
    </cacheHierarchy>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5787035" backgroundQuery="1" createdVersion="7" refreshedVersion="7" minRefreshableVersion="3" recordCount="0" supportSubquery="1" supportAdvancedDrill="1" xr:uid="{C64765A0-B0C7-48A8-ABCB-1B34FAE3E4AE}">
  <cacheSource type="external" connectionId="3"/>
  <cacheFields count="4">
    <cacheField name="[Orders].[City].[City]" caption="City" numFmtId="0" hierarchy="8" level="1">
      <sharedItems count="10">
        <s v="Chicago"/>
        <s v="Detroit"/>
        <s v="Houston"/>
        <s v="Los Angeles"/>
        <s v="New York City"/>
        <s v="Philadelphia"/>
        <s v="San Diego"/>
        <s v="San Francisco"/>
        <s v="Seattle"/>
        <s v="Springfield"/>
      </sharedItems>
    </cacheField>
    <cacheField name="[Orders].[Product ID].[Product ID]" caption="Product ID" numFmtId="0" hierarchy="12" level="1">
      <sharedItems count="10">
        <s v="FUR-CH-10004063"/>
        <s v="FUR-TA-10001889"/>
        <s v="OFF-AP-10000275"/>
        <s v="OFF-BI-10000545"/>
        <s v="OFF-ST-10002615"/>
        <s v="TEC-AC-10003033"/>
        <s v="TEC-CO-10004722"/>
        <s v="TEC-MA-10001047"/>
        <s v="TEC-MA-10001127"/>
        <s v="TEC-PH-10002885"/>
      </sharedItems>
    </cacheField>
    <cacheField name="[Measures].[Sum of sales_on_no_discount]" caption="Sum of sales_on_no_discount" numFmtId="0" hierarchy="43"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fieldsUsage count="2">
        <fieldUsage x="-1"/>
        <fieldUsage x="1"/>
      </fieldsUsage>
    </cacheHierarchy>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oneField="1">
      <fieldsUsage count="1">
        <fieldUsage x="2"/>
      </fieldsUsage>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6134258" backgroundQuery="1" createdVersion="7" refreshedVersion="7" minRefreshableVersion="3" recordCount="0" supportSubquery="1" supportAdvancedDrill="1" xr:uid="{1893F7F8-AF46-42CA-94A3-976A940D1790}">
  <cacheSource type="external" connectionId="3"/>
  <cacheFields count="3">
    <cacheField name="[Measures].[Sum of actual_sales]" caption="Sum of actual_sales" numFmtId="0" hierarchy="30" level="32767"/>
    <cacheField name="[Orders].[Category].[Category]" caption="Category" numFmtId="0" hierarchy="13" level="1">
      <sharedItems count="3">
        <s v="Furniture"/>
        <s v="Office Supplies"/>
        <s v="Technology"/>
      </sharedItems>
    </cacheField>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6365743" backgroundQuery="1" createdVersion="7" refreshedVersion="7" minRefreshableVersion="3" recordCount="0" supportSubquery="1" supportAdvancedDrill="1" xr:uid="{EE7E39F7-DCF3-4747-99F9-25BCD5FC5166}">
  <cacheSource type="external" connectionId="3"/>
  <cacheFields count="3">
    <cacheField name="[Measures].[Sum of actual_sales]" caption="Sum of actual_sales" numFmtId="0" hierarchy="30" level="32767"/>
    <cacheField name="[Orders].[Region].[Region]" caption="Region" numFmtId="0" hierarchy="11" level="1">
      <sharedItems count="4">
        <s v="Central"/>
        <s v="East"/>
        <s v="South"/>
        <s v="West"/>
      </sharedItems>
    </cacheField>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6365743" backgroundQuery="1" createdVersion="7" refreshedVersion="7" minRefreshableVersion="3" recordCount="0" supportSubquery="1" supportAdvancedDrill="1" xr:uid="{5331B369-A758-4F90-AE78-985075B90B81}">
  <cacheSource type="external" connectionId="3"/>
  <cacheFields count="2">
    <cacheField name="[Measures].[Sum of actual_sales]" caption="Sum of actual_sales" numFmtId="0" hierarchy="30"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52145659722" backgroundQuery="1" createdVersion="7" refreshedVersion="7" minRefreshableVersion="3" recordCount="0" supportSubquery="1" supportAdvancedDrill="1" xr:uid="{A0607CD7-5B43-4161-A21D-7D7EB503A446}">
  <cacheSource type="external" connectionId="3"/>
  <cacheFields count="2">
    <cacheField name="[Measures].[Sum of amount_lost]" caption="Sum of amount_lost" numFmtId="0" hierarchy="32" level="32767"/>
    <cacheField name="[Orders].[Segment].[Segment]" caption="Segment" numFmtId="0" hierarchy="6" level="1">
      <sharedItems containsSemiMixedTypes="0" containsNonDate="0" containsString="0"/>
    </cacheField>
  </cacheFields>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3">
    <dimension measure="1" name="Measures" uniqueName="[Measures]" caption="Measures"/>
    <dimension name="Orders" uniqueName="[Orders]" caption="Orders"/>
    <dimension name="Returns" uniqueName="[Returns]" caption="Returns"/>
  </dimensions>
  <measureGroups count="2">
    <measureGroup name="Orders" caption="Orders"/>
    <measureGroup name="Returns" caption="Return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47343784722" backgroundQuery="1" createdVersion="3" refreshedVersion="7" minRefreshableVersion="3" recordCount="0" supportSubquery="1" supportAdvancedDrill="1" xr:uid="{A2B66B61-49B7-4211-AFC0-48FC403FCD5B}">
  <cacheSource type="external" connectionId="3">
    <extLst>
      <ext xmlns:x14="http://schemas.microsoft.com/office/spreadsheetml/2009/9/main" uri="{F057638F-6D5F-4e77-A914-E7F072B9BCA8}">
        <x14:sourceConnection name="ThisWorkbookDataModel"/>
      </ext>
    </extLst>
  </cacheSource>
  <cacheFields count="0"/>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6690615"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at Mahmud" refreshedDate="45459.473741319445" backgroundQuery="1" createdVersion="3" refreshedVersion="7" minRefreshableVersion="3" recordCount="0" supportSubquery="1" supportAdvancedDrill="1" xr:uid="{10EC9C9D-8628-4461-B9E3-46C4DC54060D}">
  <cacheSource type="external" connectionId="3">
    <extLst>
      <ext xmlns:x14="http://schemas.microsoft.com/office/spreadsheetml/2009/9/main" uri="{F057638F-6D5F-4e77-A914-E7F072B9BCA8}">
        <x14:sourceConnection name="ThisWorkbookDataModel"/>
      </ext>
    </extLst>
  </cacheSource>
  <cacheFields count="0"/>
  <cacheHierarchies count="5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_month_no]" caption="order_month_no" attribute="1" defaultMemberUniqueName="[Orders].[order_month_no].[All]" allUniqueName="[Orders].[order_month_no].[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2" memberValueDatatype="130" unbalanced="0"/>
    <cacheHierarchy uniqueName="[Orders].[actual_sales]" caption="actual_sales" attribute="1" defaultMemberUniqueName="[Orders].[actual_sales].[All]" allUniqueName="[Orders].[actual_sales].[All]" dimensionUniqueName="[Orders]" displayFolder="" count="0" memberValueDatatype="5" unbalanced="0"/>
    <cacheHierarchy uniqueName="[Orders].[actual_profit]" caption="actual_profit" attribute="1" defaultMemberUniqueName="[Orders].[actual_profit].[All]" allUniqueName="[Orders].[actual_profit].[All]" dimensionUniqueName="[Orders]" displayFolder="" count="0" memberValueDatatype="5" unbalanced="0"/>
    <cacheHierarchy uniqueName="[Orders].[amount_lost]" caption="amount_lost" attribute="1" defaultMemberUniqueName="[Orders].[amount_lost].[All]" allUniqueName="[Orders].[amount_lost].[All]" dimensionUniqueName="[Orders]" displayFolder="" count="0" memberValueDatatype="5" unbalanced="0"/>
    <cacheHierarchy uniqueName="[Orders].[order_complete]" caption="order_complete" attribute="1" defaultMemberUniqueName="[Orders].[order_complete].[All]" allUniqueName="[Orders].[order_complete].[All]" dimensionUniqueName="[Orders]" displayFolder="" count="0" memberValueDatatype="20" unbalanced="0"/>
    <cacheHierarchy uniqueName="[Orders].[profit_on_no_discount]" caption="profit_on_no_discount" attribute="1" defaultMemberUniqueName="[Orders].[profit_on_no_discount].[All]" allUniqueName="[Orders].[profit_on_no_discount].[All]" dimensionUniqueName="[Orders]" displayFolder="" count="0" memberValueDatatype="5" unbalanced="0"/>
    <cacheHierarchy uniqueName="[Orders].[sales_on_no_discount]" caption="sales_on_no_discount" attribute="1" defaultMemberUniqueName="[Orders].[sales_on_no_discount].[All]" allUniqueName="[Orders].[sales_on_no_discount].[All]" dimensionUniqueName="[Orders]" displayFolder="" count="0" memberValueDatatype="5"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Sum of actual_sales]" caption="Sum of actual_sales" measure="1" displayFolder="" measureGroup="Orders" count="0">
      <extLst>
        <ext xmlns:x15="http://schemas.microsoft.com/office/spreadsheetml/2010/11/main" uri="{B97F6D7D-B522-45F9-BDA1-12C45D357490}">
          <x15:cacheHierarchy aggregatedColumn="22"/>
        </ext>
      </extLst>
    </cacheHierarchy>
    <cacheHierarchy uniqueName="[Measures].[Sum of actual_profit]" caption="Sum of actual_profit" measure="1" displayFolder="" measureGroup="Orders" count="0">
      <extLst>
        <ext xmlns:x15="http://schemas.microsoft.com/office/spreadsheetml/2010/11/main" uri="{B97F6D7D-B522-45F9-BDA1-12C45D357490}">
          <x15:cacheHierarchy aggregatedColumn="23"/>
        </ext>
      </extLst>
    </cacheHierarchy>
    <cacheHierarchy uniqueName="[Measures].[Sum of amount_lost]" caption="Sum of amount_lost" measure="1" displayFolder="" measureGroup="Orders" count="0">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Distinct Count of amount_lost]" caption="Distinct Count of amount_lost" measure="1" displayFolder="" measureGroup="Orders" count="0">
      <extLst>
        <ext xmlns:x15="http://schemas.microsoft.com/office/spreadsheetml/2010/11/main" uri="{B97F6D7D-B522-45F9-BDA1-12C45D357490}">
          <x15:cacheHierarchy aggregatedColumn="24"/>
        </ext>
      </extLst>
    </cacheHierarchy>
    <cacheHierarchy uniqueName="[Measures].[Count of actual_sales]" caption="Count of actual_sales" measure="1" displayFolder="" measureGroup="Orders" count="0">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order_complete]" caption="Sum of order_complete" measure="1" displayFolder="" measureGroup="Orders" count="0">
      <extLst>
        <ext xmlns:x15="http://schemas.microsoft.com/office/spreadsheetml/2010/11/main" uri="{B97F6D7D-B522-45F9-BDA1-12C45D357490}">
          <x15:cacheHierarchy aggregatedColumn="25"/>
        </ext>
      </extLst>
    </cacheHierarchy>
    <cacheHierarchy uniqueName="[Measures].[Count of Product ID]" caption="Count of Product ID" measure="1" displayFolder="" measureGroup="Orders"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8"/>
        </ext>
      </extLst>
    </cacheHierarchy>
    <cacheHierarchy uniqueName="[Measures].[Sum of profit_on_no_discount]" caption="Sum of profit_on_no_discount" measure="1" displayFolder="" measureGroup="Orders" count="0">
      <extLst>
        <ext xmlns:x15="http://schemas.microsoft.com/office/spreadsheetml/2010/11/main" uri="{B97F6D7D-B522-45F9-BDA1-12C45D357490}">
          <x15:cacheHierarchy aggregatedColumn="26"/>
        </ext>
      </extLst>
    </cacheHierarchy>
    <cacheHierarchy uniqueName="[Measures].[Sum of sales_on_no_discount]" caption="Sum of sales_on_no_discount" measure="1" displayFolder="" measureGroup="Orders" count="0">
      <extLst>
        <ext xmlns:x15="http://schemas.microsoft.com/office/spreadsheetml/2010/11/main" uri="{B97F6D7D-B522-45F9-BDA1-12C45D357490}">
          <x15:cacheHierarchy aggregatedColumn="27"/>
        </ext>
      </extLst>
    </cacheHierarchy>
    <cacheHierarchy uniqueName="[Measures].[Profit Margin]" caption="Profit Margin" measure="1" displayFolder="" measureGroup="Orders" count="0"/>
    <cacheHierarchy uniqueName="[Measures].[Average Order Value]" caption="Average Order Value" measure="1" displayFolder="" measureGroup="Orders" count="0"/>
    <cacheHierarchy uniqueName="[Measures].[Order Completion Rate]" caption="Order Completion Rate"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89351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59D2BF-F377-468E-97E9-B7D6C75FE200}" name="PivotTable12" cacheId="190" applyNumberFormats="0" applyBorderFormats="0" applyFontFormats="0" applyPatternFormats="0" applyAlignmentFormats="0" applyWidthHeightFormats="1" dataCaption="Values" tag="e5d9b0ad-b1e9-436b-ae50-fbc6eb43cd82" updatedVersion="7" minRefreshableVersion="3" useAutoFormatting="1" subtotalHiddenItems="1" itemPrintTitles="1" createdVersion="7" indent="0" outline="1" outlineData="1" multipleFieldFilters="0" rowHeaderCaption="Ship mode">
  <location ref="K11:K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9" numFmtId="10"/>
  </dataField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mount_lost"/>
    <pivotHierarchy dragToData="1"/>
    <pivotHierarchy dragToData="1" caption="Distinct Count of amount_lost"/>
    <pivotHierarchy dragToData="1" caption="Count of actual_sale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EDBBBE-1AC7-4E46-A92B-66447ACD9224}" name="PivotTable25" cacheId="214" applyNumberFormats="0" applyBorderFormats="0" applyFontFormats="0" applyPatternFormats="0" applyAlignmentFormats="0" applyWidthHeightFormats="1" dataCaption="Values" tag="7737fb0f-e0f4-47b6-afc6-02373c69caea" updatedVersion="7" minRefreshableVersion="3" useAutoFormatting="1" subtotalHiddenItems="1" itemPrintTitles="1" createdVersion="7" indent="0" outline="1" outlineData="1" multipleFieldFilters="0" chartFormat="19" rowHeaderCaption="product">
  <location ref="V52:W6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profit_on_no_discount" fld="2" baseField="1" baseItem="0"/>
  </dataFields>
  <chartFormats count="1">
    <chartFormat chart="1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caption="Sum of profit_on_no_discou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0">
      <autoFilter ref="A1">
        <filterColumn colId="0">
          <top10 val="10" filterVal="10"/>
        </filterColumn>
      </autoFilter>
    </filter>
    <filter fld="1" type="count" id="7" iMeasureHier="42">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580E1-2C9C-4B1E-8BE0-2E14262B0783}" name="PivotTable17" cacheId="202" applyNumberFormats="0" applyBorderFormats="0" applyFontFormats="0" applyPatternFormats="0" applyAlignmentFormats="0" applyWidthHeightFormats="1" dataCaption="Values" tag="f2d7f2ad-c6a8-4926-9069-c950069bbdba" updatedVersion="7" minRefreshableVersion="3" useAutoFormatting="1" subtotalHiddenItems="1" itemPrintTitles="1" createdVersion="7" indent="0" outline="1" outlineData="1" multipleFieldFilters="0" chartFormat="11" rowHeaderCaption="month">
  <location ref="E25:F38"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actual_sales" fld="0" baseField="1" baseItem="2" numFmtId="165"/>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11"/>
          </reference>
        </references>
      </pivotArea>
    </chartFormat>
    <chartFormat chart="7" format="4">
      <pivotArea type="data" outline="0" fieldPosition="0">
        <references count="2">
          <reference field="4294967294" count="1" selected="0">
            <x v="0"/>
          </reference>
          <reference field="2" count="1" selected="0">
            <x v="10"/>
          </reference>
        </references>
      </pivotArea>
    </chartFormat>
    <chartFormat chart="7" format="5">
      <pivotArea type="data" outline="0" fieldPosition="0">
        <references count="2">
          <reference field="4294967294" count="1" selected="0">
            <x v="0"/>
          </reference>
          <reference field="2" count="1" selected="0">
            <x v="9"/>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9850F-DD30-4FE0-86A3-4F68A1673F9F}" name="PivotTable21" cacheId="208" applyNumberFormats="0" applyBorderFormats="0" applyFontFormats="0" applyPatternFormats="0" applyAlignmentFormats="0" applyWidthHeightFormats="1" dataCaption="Values" tag="ac3c328b-a536-42b1-951b-186702e73ebf" updatedVersion="7" minRefreshableVersion="3" useAutoFormatting="1" subtotalHiddenItems="1" itemPrintTitles="1" createdVersion="7" indent="0" outline="1" outlineData="1" multipleFieldFilters="0" chartFormat="19" rowHeaderCaption="month">
  <location ref="V25:X36"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Discount" fld="2" subtotal="average" baseField="1" baseItem="2"/>
    <dataField name="Sum of actual_profit" fld="3" baseField="0" baseItem="0"/>
  </dataFields>
  <chartFormats count="2">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6" iMeasureHier="41">
      <autoFilter ref="A1">
        <filterColumn colId="0">
          <top10 val="10" filterVal="10"/>
        </filterColumn>
      </autoFilter>
    </filter>
    <filter fld="0" type="count" id="1" iMeasureHier="30">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D33050-03BA-4DC1-A65E-A3995192CFFA}" name="PivotTable11" cacheId="1" applyNumberFormats="0" applyBorderFormats="0" applyFontFormats="0" applyPatternFormats="0" applyAlignmentFormats="0" applyWidthHeightFormats="1" dataCaption="Values" tag="e5d9b0ad-b1e9-436b-ae50-fbc6eb43cd82" updatedVersion="7" minRefreshableVersion="3" useAutoFormatting="1" subtotalHiddenItems="1" itemPrintTitles="1" createdVersion="7" indent="0" outline="1" outlineData="1" multipleFieldFilters="0" rowHeaderCaption="Ship mode">
  <location ref="G11:G12" firstHeaderRow="1" firstDataRow="1" firstDataCol="0"/>
  <pivotFields count="1">
    <pivotField dataField="1" subtotalTop="0" showAll="0" defaultSubtotal="0"/>
  </pivotFields>
  <rowItems count="1">
    <i/>
  </rowItems>
  <colItems count="1">
    <i/>
  </colItems>
  <dataFields count="1">
    <dataField name="Sum of order_complet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mount_lost"/>
    <pivotHierarchy dragToData="1"/>
    <pivotHierarchy dragToData="1" caption="Distinct Count of amount_lost"/>
    <pivotHierarchy dragToData="1" caption="Count of actual_sale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4507B4-CFA6-493A-92DA-AA25C92E21F7}" name="PivotTable10" cacheId="187" applyNumberFormats="0" applyBorderFormats="0" applyFontFormats="0" applyPatternFormats="0" applyAlignmentFormats="0" applyWidthHeightFormats="1" dataCaption="Values" tag="e5d9b0ad-b1e9-436b-ae50-fbc6eb43cd82" updatedVersion="7" minRefreshableVersion="3" useAutoFormatting="1" subtotalHiddenItems="1" itemPrintTitles="1" createdVersion="7" indent="0" outline="1" outlineData="1" multipleFieldFilters="0" rowHeaderCaption="Ship mode">
  <location ref="I11:I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9" numFmtId="10"/>
  </dataField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mount_lost"/>
    <pivotHierarchy dragToData="1"/>
    <pivotHierarchy dragToData="1" caption="Distinct Count of amount_lost"/>
    <pivotHierarchy dragToData="1" caption="Count of actual_sale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B1863E-2AD7-4809-A9D0-0CD45EF593D7}" name="PivotTable19" cacheId="205" applyNumberFormats="0" applyBorderFormats="0" applyFontFormats="0" applyPatternFormats="0" applyAlignmentFormats="0" applyWidthHeightFormats="1" dataCaption="Values" tag="19278b70-b780-47df-94e9-147257507554" updatedVersion="7" minRefreshableVersion="3" useAutoFormatting="1" subtotalHiddenItems="1" itemPrintTitles="1" createdVersion="7" indent="0" outline="1" outlineData="1" multipleFieldFilters="0" chartFormat="15" rowHeaderCaption="month">
  <location ref="M25:N3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Quantity" fld="2" baseField="0" baseItem="0"/>
  </dataField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5" iMeasureHier="39">
      <autoFilter ref="A1">
        <filterColumn colId="0">
          <top10 val="10" filterVal="10"/>
        </filterColumn>
      </autoFilter>
    </filter>
    <filter fld="0" type="count" id="1" iMeasureHier="30">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E03548-6240-4588-BFDB-F116A6619C5C}" name="PivotTable8" cacheId="3" applyNumberFormats="0" applyBorderFormats="0" applyFontFormats="0" applyPatternFormats="0" applyAlignmentFormats="0" applyWidthHeightFormats="1" dataCaption="Values" tag="086d622a-e6b0-4a51-b0d2-479af6b39c83" updatedVersion="7" minRefreshableVersion="3" useAutoFormatting="1" subtotalHiddenItems="1" itemPrintTitles="1" createdVersion="7" indent="0" outline="1" outlineData="1" multipleFieldFilters="0" rowHeaderCaption="Ship mode">
  <location ref="C11:C12" firstHeaderRow="1" firstDataRow="1" firstDataCol="0"/>
  <pivotFields count="1">
    <pivotField dataField="1" subtotalTop="0" showAll="0" defaultSubtotal="0"/>
  </pivotFields>
  <rowItems count="1">
    <i/>
  </rowItems>
  <colItems count="1">
    <i/>
  </colItems>
  <dataFields count="1">
    <dataField name="Sum of actual_profit" fld="0" baseField="0" baseItem="9" numFmtId="165"/>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BD45E4-E01B-439B-AA13-0FAB9DDF0C89}" name="PivotTable1" cacheId="184" applyNumberFormats="0" applyBorderFormats="0" applyFontFormats="0" applyPatternFormats="0" applyAlignmentFormats="0" applyWidthHeightFormats="1" dataCaption="Values" tag="7abbb8bd-1f5d-44b9-ae42-06f5fcf3cce2" updatedVersion="7" minRefreshableVersion="3" useAutoFormatting="1" subtotalHiddenItems="1" itemPrintTitles="1" createdVersion="7" indent="0" outline="1" outlineData="1" multipleFieldFilters="0" chartFormat="10" rowHeaderCaption="Ship mode">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ctual_sales" fld="0" baseField="1" baseItem="3" numFmtId="164"/>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B5D769-DAE0-440E-9017-668FF6BFE5F2}" name="PivotTable5" cacheId="0" applyNumberFormats="0" applyBorderFormats="0" applyFontFormats="0" applyPatternFormats="0" applyAlignmentFormats="0" applyWidthHeightFormats="1" dataCaption="Values" tag="092c5d3c-b28a-436c-91f6-adffbeb22f8f" updatedVersion="7" minRefreshableVersion="3" useAutoFormatting="1" subtotalHiddenItems="1" itemPrintTitles="1" createdVersion="7" indent="0" outline="1" outlineData="1" multipleFieldFilters="0" chartFormat="1" rowHeaderCaption="sub category">
  <location ref="M1:O22" firstHeaderRow="0" firstDataRow="1" firstDataCol="1"/>
  <pivotFields count="4">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3"/>
    <field x="1"/>
  </rowFields>
  <rowItems count="21">
    <i>
      <x/>
    </i>
    <i r="1">
      <x v="2"/>
    </i>
    <i r="1">
      <x/>
    </i>
    <i r="1">
      <x v="3"/>
    </i>
    <i r="1">
      <x v="1"/>
    </i>
    <i>
      <x v="1"/>
    </i>
    <i r="1">
      <x v="8"/>
    </i>
    <i r="1">
      <x v="9"/>
    </i>
    <i r="1">
      <x v="12"/>
    </i>
    <i r="1">
      <x v="7"/>
    </i>
    <i r="1">
      <x v="5"/>
    </i>
    <i r="1">
      <x v="10"/>
    </i>
    <i r="1">
      <x v="4"/>
    </i>
    <i r="1">
      <x v="6"/>
    </i>
    <i r="1">
      <x v="11"/>
    </i>
    <i>
      <x v="2"/>
    </i>
    <i r="1">
      <x v="14"/>
    </i>
    <i r="1">
      <x v="15"/>
    </i>
    <i r="1">
      <x v="13"/>
    </i>
    <i r="1">
      <x v="16"/>
    </i>
    <i t="grand">
      <x/>
    </i>
  </rowItems>
  <colFields count="1">
    <field x="-2"/>
  </colFields>
  <colItems count="2">
    <i>
      <x/>
    </i>
    <i i="1">
      <x v="1"/>
    </i>
  </colItems>
  <dataFields count="2">
    <dataField name="Sum of actual_sales" fld="0" baseField="0" baseItem="0" numFmtId="164"/>
    <dataField name="Sum of amount_lost" fld="2" baseField="1" baseItem="0" numFmtId="165"/>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59324F-6C07-4C6B-819B-99DBC580BDEC}" name="PivotTable18" cacheId="181" applyNumberFormats="0" applyBorderFormats="0" applyFontFormats="0" applyPatternFormats="0" applyAlignmentFormats="0" applyWidthHeightFormats="1" dataCaption="Values" tag="5079f2e9-9e23-431d-886c-2bb781c3c144" updatedVersion="7" minRefreshableVersion="3" useAutoFormatting="1" subtotalHiddenItems="1" itemPrintTitles="1" createdVersion="7" indent="0" outline="1" outlineData="1" multipleFieldFilters="0" chartFormat="17" rowHeaderCaption="month">
  <location ref="I25:J36"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actual_sales" fld="0" baseField="1" baseItem="2" numFmtId="165"/>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3"/>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0">
      <autoFilter ref="A1">
        <filterColumn colId="0">
          <top10 val="10" filterVal="10"/>
        </filterColumn>
      </autoFilter>
    </filter>
    <filter fld="2" type="count" id="2" iMeasureHier="30">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7E44C5-91A1-48DE-9420-7483747186A3}" name="PivotTable20" cacheId="5" applyNumberFormats="0" applyBorderFormats="0" applyFontFormats="0" applyPatternFormats="0" applyAlignmentFormats="0" applyWidthHeightFormats="1" dataCaption="Values" tag="c70e1c9b-03a5-4846-87c1-e5c260594986" updatedVersion="7" minRefreshableVersion="3" useAutoFormatting="1" subtotalHiddenItems="1" itemPrintTitles="1" createdVersion="7" indent="0" outline="1" outlineData="1" multipleFieldFilters="0" chartFormat="12" rowHeaderCaption="month">
  <location ref="Q25:S36"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Discount" fld="2" subtotal="average" baseField="1" baseItem="2"/>
    <dataField name="Sum of actual_sales" fld="3"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Orders].[Category].&amp;[Technolog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6" iMeasureHier="41">
      <autoFilter ref="A1">
        <filterColumn colId="0">
          <top10 val="10" filterVal="10"/>
        </filterColumn>
      </autoFilter>
    </filter>
    <filter fld="0" type="count" id="1" iMeasureHier="30">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2CF787-4934-4CC1-8B30-0B766376FA60}" name="PivotTable7" cacheId="4" applyNumberFormats="0" applyBorderFormats="0" applyFontFormats="0" applyPatternFormats="0" applyAlignmentFormats="0" applyWidthHeightFormats="1" dataCaption="Values" tag="e5d9b0ad-b1e9-436b-ae50-fbc6eb43cd82" updatedVersion="7" minRefreshableVersion="3" useAutoFormatting="1" subtotalHiddenItems="1" itemPrintTitles="1" createdVersion="7" indent="0" outline="1" outlineData="1" multipleFieldFilters="0" rowHeaderCaption="Ship mode">
  <location ref="G15:G16"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mount_lost"/>
    <pivotHierarchy dragToData="1"/>
    <pivotHierarchy dragToData="1" caption="Distinct Count of amount_lost"/>
    <pivotHierarchy dragToData="1" caption="Count of actual_sale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B5DA7A-7479-4249-A385-67F2ACD3658C}" name="PivotTable9" cacheId="229" applyNumberFormats="0" applyBorderFormats="0" applyFontFormats="0" applyPatternFormats="0" applyAlignmentFormats="0" applyWidthHeightFormats="1" dataCaption="Values" tag="6dccda58-8651-4d75-9e8d-88e2a3170915" updatedVersion="7" minRefreshableVersion="3" useAutoFormatting="1" subtotalHiddenItems="1" itemPrintTitles="1" createdVersion="7" indent="0" outline="1" outlineData="1" multipleFieldFilters="0" rowHeaderCaption="Ship mode">
  <location ref="E11: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_lost" fld="0" baseField="0" baseItem="0" numFmtId="165"/>
  </dataField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mount_lost"/>
    <pivotHierarchy dragToData="1"/>
    <pivotHierarchy dragToData="1" caption="Distinct Count of amount_lost"/>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CD948B2-4255-48C7-8EEB-B9E98B7F2FC6}" name="PivotTable6" cacheId="226" applyNumberFormats="0" applyBorderFormats="0" applyFontFormats="0" applyPatternFormats="0" applyAlignmentFormats="0" applyWidthHeightFormats="1" dataCaption="Values" tag="3e179a1e-30ba-4bf2-a06c-925b7a8f9a2a" updatedVersion="7" minRefreshableVersion="3" useAutoFormatting="1" subtotalHiddenItems="1" itemPrintTitles="1" createdVersion="7" indent="0" outline="1" outlineData="1" multipleFieldFilters="0" rowHeaderCaption="Ship mode">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ctual_sales" fld="0" baseField="0" baseItem="0" numFmtId="164"/>
  </dataField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226320-6112-40C6-BA55-CFF5E8AADA7C}" name="PivotTable15" cacheId="196" applyNumberFormats="0" applyBorderFormats="0" applyFontFormats="0" applyPatternFormats="0" applyAlignmentFormats="0" applyWidthHeightFormats="1" dataCaption="Values" tag="2962ddaf-d030-4c09-a8e0-b4bb50213053" updatedVersion="7" minRefreshableVersion="3" useAutoFormatting="1" subtotalHiddenItems="1" itemPrintTitles="1" createdVersion="7" indent="0" outline="1" outlineData="1" multipleFieldFilters="0" rowHeaderCaption="Product">
  <location ref="I15:J17" firstHeaderRow="1" firstDataRow="1" firstDataCol="1"/>
  <pivotFields count="4">
    <pivotField dataField="1" subtotalTop="0" showAll="0" defaultSubtotal="0"/>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actual_sales" fld="0" baseField="0" baseItem="0"/>
  </dataField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mount_lost"/>
    <pivotHierarchy dragToData="1"/>
    <pivotHierarchy dragToData="1" caption="Distinct Count of amount_lost"/>
    <pivotHierarchy dragToData="1" caption="Count of actual_sale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0">
      <autoFilter ref="A1">
        <filterColumn colId="0">
          <top10 val="1" filterVal="1"/>
        </filterColumn>
      </autoFilter>
    </filter>
    <filter fld="2" type="count" id="2" iMeasureHier="30">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3A7AF57-6392-438B-AA21-6EA1378797CE}" name="PivotTable16" cacheId="199" applyNumberFormats="0" applyBorderFormats="0" applyFontFormats="0" applyPatternFormats="0" applyAlignmentFormats="0" applyWidthHeightFormats="1" dataCaption="Values" tag="10646ddc-145d-4699-b48b-c045814ba8b4" updatedVersion="7" minRefreshableVersion="3" useAutoFormatting="1" subtotalHiddenItems="1" itemPrintTitles="1" createdVersion="7" indent="0" outline="1" outlineData="1" multipleFieldFilters="0" chartFormat="7" rowHeaderCaption="city">
  <location ref="A25:B36"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actual_sales" fld="0" baseField="1" baseItem="2" numFmtId="165"/>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4"/>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917486D-E010-4914-AFB7-55BA8FC36E07}" name="PivotTable26" cacheId="217" applyNumberFormats="0" applyBorderFormats="0" applyFontFormats="0" applyPatternFormats="0" applyAlignmentFormats="0" applyWidthHeightFormats="1" dataCaption="Values" tag="653d51ee-5fc0-4b90-8bd1-c35b75a760eb" updatedVersion="7" minRefreshableVersion="3" useAutoFormatting="1" subtotalHiddenItems="1" itemPrintTitles="1" createdVersion="7" indent="0" outline="1" outlineData="1" multipleFieldFilters="0" chartFormat="20" rowHeaderCaption="product">
  <location ref="AA51:AB6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_on_no_discount" fld="2" baseField="0" baseItem="0"/>
  </dataFields>
  <chartFormats count="3">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8" iMeasureHier="43">
      <autoFilter ref="A1">
        <filterColumn colId="0">
          <top10 val="10" filterVal="10"/>
        </filterColumn>
      </autoFilter>
    </filter>
    <filter fld="0" type="count" id="1" iMeasureHier="30">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D61E737-B2FA-44FE-BFAA-56AD9D33DFEB}" name="PivotTable2" cacheId="103" applyNumberFormats="0" applyBorderFormats="0" applyFontFormats="0" applyPatternFormats="0" applyAlignmentFormats="0" applyWidthHeightFormats="1" dataCaption="Values" tag="aba34138-010e-439c-95b0-e21e43db85a0" updatedVersion="7" minRefreshableVersion="3" useAutoFormatting="1" subtotalHiddenItems="1" itemPrintTitles="1" createdVersion="7" indent="0" outline="1" outlineData="1" multipleFieldFilters="0" chartFormat="36" rowHeaderCaption="segment">
  <location ref="E1:F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ctual_sales" fld="0" baseField="0" baseItem="0" numFmtId="164"/>
  </dataFields>
  <chartFormats count="2">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1"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9259240-BA43-4777-B2FA-DB2DA41437C9}" name="PivotTable4" cacheId="223" applyNumberFormats="0" applyBorderFormats="0" applyFontFormats="0" applyPatternFormats="0" applyAlignmentFormats="0" applyWidthHeightFormats="1" dataCaption="Values" tag="95e9fbc5-c267-4a15-b666-33a08eac92e7" updatedVersion="7" minRefreshableVersion="3" useAutoFormatting="1" subtotalHiddenItems="1" itemPrintTitles="1" createdVersion="7" indent="0" outline="1" outlineData="1" multipleFieldFilters="0" chartFormat="9" rowHeaderCaption="region">
  <location ref="Q1:R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ctual_sales" fld="0" baseField="0" baseItem="0" numFmtId="164"/>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9E98E14-B55E-4E4E-ADEF-A154A37CD802}" name="PivotTable22" cacheId="211" applyNumberFormats="0" applyBorderFormats="0" applyFontFormats="0" applyPatternFormats="0" applyAlignmentFormats="0" applyWidthHeightFormats="1" dataCaption="Values" tag="672a18ce-b3ee-4be0-a2ab-8bc7eed89819" updatedVersion="7" minRefreshableVersion="3" useAutoFormatting="1" subtotalHiddenItems="1" itemPrintTitles="1" createdVersion="7" indent="0" outline="1" outlineData="1" multipleFieldFilters="0" chartFormat="22" rowHeaderCaption="month">
  <location ref="AA25:AC36"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Discount" fld="2" subtotal="average" baseField="1" baseItem="2"/>
    <dataField name="Sum of actual_sales" fld="3" baseField="0" baseItem="0"/>
  </dataFields>
  <chartFormats count="2">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6" iMeasureHier="41">
      <autoFilter ref="A1">
        <filterColumn colId="0">
          <top10 val="10" filterVal="10"/>
        </filterColumn>
      </autoFilter>
    </filter>
    <filter fld="0" type="count" id="1" iMeasureHier="30">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B867522-3E64-4E8B-931C-9F531A4DD5EF}" name="PivotTable14" cacheId="193" applyNumberFormats="0" applyBorderFormats="0" applyFontFormats="0" applyPatternFormats="0" applyAlignmentFormats="0" applyWidthHeightFormats="1" dataCaption="Values" tag="e5d9b0ad-b1e9-436b-ae50-fbc6eb43cd82" updatedVersion="7" minRefreshableVersion="3" useAutoFormatting="1" subtotalHiddenItems="1" itemPrintTitles="1" createdVersion="7" indent="0" outline="1" outlineData="1" multipleFieldFilters="0" rowHeaderCaption="Ship mode">
  <location ref="J11:J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9" numFmtId="166"/>
  </dataField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mount_lost"/>
    <pivotHierarchy dragToData="1"/>
    <pivotHierarchy dragToData="1" caption="Distinct Count of amount_lost"/>
    <pivotHierarchy dragToData="1" caption="Count of actual_sale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1908560-88D9-45C1-AD1D-A665471876BD}" name="PivotTable13" cacheId="2" applyNumberFormats="0" applyBorderFormats="0" applyFontFormats="0" applyPatternFormats="0" applyAlignmentFormats="0" applyWidthHeightFormats="1" dataCaption="Values" tag="8ce9e101-c083-4e4e-8ce7-70c2c759fac6" updatedVersion="7" minRefreshableVersion="3" useAutoFormatting="1" subtotalHiddenItems="1" itemPrintTitles="1" createdVersion="7" indent="0" outline="1" outlineData="1" multipleFieldFilters="0" rowHeaderCaption="Ship mode">
  <location ref="Q12:R1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amount_lost" fld="0" baseField="0" baseItem="0" numFmtId="165"/>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084C846-1D4A-4A45-91AD-64403E8A033B}" name="PivotTable3" cacheId="220" applyNumberFormats="0" applyBorderFormats="0" applyFontFormats="0" applyPatternFormats="0" applyAlignmentFormats="0" applyWidthHeightFormats="1" dataCaption="Values" tag="a349a887-ef46-4478-bec7-53f7d43efa8f" updatedVersion="7" minRefreshableVersion="3" useAutoFormatting="1" subtotalHiddenItems="1" itemPrintTitles="1" createdVersion="7" indent="0" outline="1" outlineData="1" multipleFieldFilters="0" chartFormat="7" rowHeaderCaption="category">
  <location ref="I1:J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ctual_sales" fld="0" baseField="1" baseItem="2" numFmtId="167"/>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38E1B5-2640-4736-8035-B021E0FB982F}" sourceName="[Orders].[Region]">
  <pivotTables>
    <pivotTable tabId="2" name="PivotTable18"/>
    <pivotTable tabId="2" name="PivotTable1"/>
    <pivotTable tabId="2" name="PivotTable10"/>
    <pivotTable tabId="2" name="PivotTable12"/>
    <pivotTable tabId="2" name="PivotTable14"/>
    <pivotTable tabId="2" name="PivotTable15"/>
    <pivotTable tabId="2" name="PivotTable16"/>
    <pivotTable tabId="2" name="PivotTable17"/>
    <pivotTable tabId="2" name="PivotTable19"/>
    <pivotTable tabId="2" name="PivotTable2"/>
    <pivotTable tabId="2" name="PivotTable21"/>
    <pivotTable tabId="2" name="PivotTable22"/>
    <pivotTable tabId="2" name="PivotTable25"/>
    <pivotTable tabId="2" name="PivotTable26"/>
    <pivotTable tabId="2" name="PivotTable3"/>
    <pivotTable tabId="2" name="PivotTable6"/>
    <pivotTable tabId="2" name="PivotTable9"/>
  </pivotTables>
  <data>
    <olap pivotCacheId="1476690615">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3BC2FD-E1D6-42EE-AD13-214BD41A7A97}" sourceName="[Orders].[Category]">
  <pivotTables>
    <pivotTable tabId="2" name="PivotTable18"/>
    <pivotTable tabId="2" name="PivotTable1"/>
    <pivotTable tabId="2" name="PivotTable10"/>
    <pivotTable tabId="2" name="PivotTable12"/>
    <pivotTable tabId="2" name="PivotTable14"/>
    <pivotTable tabId="2" name="PivotTable15"/>
    <pivotTable tabId="2" name="PivotTable17"/>
    <pivotTable tabId="2" name="PivotTable19"/>
    <pivotTable tabId="2" name="PivotTable2"/>
    <pivotTable tabId="2" name="PivotTable21"/>
    <pivotTable tabId="2" name="PivotTable25"/>
    <pivotTable tabId="2" name="PivotTable26"/>
    <pivotTable tabId="2" name="PivotTable4"/>
    <pivotTable tabId="2" name="PivotTable6"/>
    <pivotTable tabId="2" name="PivotTable9"/>
    <pivotTable tabId="2" name="PivotTable22"/>
    <pivotTable tabId="2" name="PivotTable16"/>
  </pivotTables>
  <data>
    <olap pivotCacheId="1058935127">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D1799482-AB1A-4374-B96C-A05E8FB473F5}" sourceName="[Orders].[order_month]">
  <pivotTables>
    <pivotTable tabId="2" name="PivotTable18"/>
    <pivotTable tabId="2" name="PivotTable1"/>
    <pivotTable tabId="2" name="PivotTable10"/>
    <pivotTable tabId="2" name="PivotTable12"/>
    <pivotTable tabId="2" name="PivotTable14"/>
    <pivotTable tabId="2" name="PivotTable15"/>
    <pivotTable tabId="2" name="PivotTable16"/>
    <pivotTable tabId="2" name="PivotTable19"/>
    <pivotTable tabId="2" name="PivotTable2"/>
    <pivotTable tabId="2" name="PivotTable21"/>
    <pivotTable tabId="2" name="PivotTable22"/>
    <pivotTable tabId="2" name="PivotTable25"/>
    <pivotTable tabId="2" name="PivotTable26"/>
    <pivotTable tabId="2" name="PivotTable3"/>
    <pivotTable tabId="2" name="PivotTable4"/>
    <pivotTable tabId="2" name="PivotTable6"/>
    <pivotTable tabId="2" name="PivotTable9"/>
  </pivotTables>
  <data>
    <olap pivotCacheId="1058935127">
      <levels count="2">
        <level uniqueName="[Orders].[order_month].[(All)]" sourceCaption="(All)" count="0"/>
        <level uniqueName="[Orders].[order_month].[order_month]" sourceCaption="order_month" count="12">
          <ranges>
            <range startItem="0">
              <i n="[Orders].[order_month].&amp;[Jan]" c="Jan"/>
              <i n="[Orders].[order_month].&amp;[Feb]" c="Feb"/>
              <i n="[Orders].[order_month].&amp;[Mar]" c="Mar"/>
              <i n="[Orders].[order_month].&amp;[Apr]" c="Apr"/>
              <i n="[Orders].[order_month].&amp;[May]" c="May"/>
              <i n="[Orders].[order_month].&amp;[Jun]" c="Jun"/>
              <i n="[Orders].[order_month].&amp;[Jul]" c="Jul"/>
              <i n="[Orders].[order_month].&amp;[Aug]" c="Aug"/>
              <i n="[Orders].[order_month].&amp;[Sep]" c="Sep"/>
              <i n="[Orders].[order_month].&amp;[Oct]" c="Oct"/>
              <i n="[Orders].[order_month].&amp;[Nov]" c="Nov"/>
              <i n="[Orders].[order_month].&amp;[Dec]" c="Dec"/>
            </range>
          </ranges>
        </level>
      </levels>
      <selections count="1">
        <selection n="[Orders].[order_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CD8DF2A-D984-451B-86CE-85E297AA305F}" sourceName="[Orders].[Segment]">
  <pivotTables>
    <pivotTable tabId="2" name="PivotTable18"/>
    <pivotTable tabId="2" name="PivotTable1"/>
    <pivotTable tabId="2" name="PivotTable10"/>
    <pivotTable tabId="2" name="PivotTable12"/>
    <pivotTable tabId="2" name="PivotTable14"/>
    <pivotTable tabId="2" name="PivotTable15"/>
    <pivotTable tabId="2" name="PivotTable16"/>
    <pivotTable tabId="2" name="PivotTable17"/>
    <pivotTable tabId="2" name="PivotTable19"/>
    <pivotTable tabId="2" name="PivotTable21"/>
    <pivotTable tabId="2" name="PivotTable22"/>
    <pivotTable tabId="2" name="PivotTable25"/>
    <pivotTable tabId="2" name="PivotTable26"/>
    <pivotTable tabId="2" name="PivotTable3"/>
    <pivotTable tabId="2" name="PivotTable4"/>
    <pivotTable tabId="2" name="PivotTable6"/>
    <pivotTable tabId="2" name="PivotTable9"/>
  </pivotTables>
  <data>
    <olap pivotCacheId="1058935127">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5C39A59-DCE6-4057-907C-C620F58897D1}" sourceName="[Orders].[Ship Mode]">
  <pivotTables>
    <pivotTable tabId="2" name="PivotTable18"/>
    <pivotTable tabId="2" name="PivotTable10"/>
    <pivotTable tabId="2" name="PivotTable12"/>
    <pivotTable tabId="2" name="PivotTable14"/>
    <pivotTable tabId="2" name="PivotTable15"/>
    <pivotTable tabId="2" name="PivotTable16"/>
    <pivotTable tabId="2" name="PivotTable17"/>
    <pivotTable tabId="2" name="PivotTable19"/>
    <pivotTable tabId="2" name="PivotTable2"/>
    <pivotTable tabId="2" name="PivotTable21"/>
    <pivotTable tabId="2" name="PivotTable22"/>
    <pivotTable tabId="2" name="PivotTable25"/>
    <pivotTable tabId="2" name="PivotTable26"/>
    <pivotTable tabId="2" name="PivotTable3"/>
    <pivotTable tabId="2" name="PivotTable4"/>
    <pivotTable tabId="2" name="PivotTable6"/>
    <pivotTable tabId="2" name="PivotTable9"/>
  </pivotTables>
  <data>
    <olap pivotCacheId="1058935127">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2DCC6CC-53F4-46A7-8C7A-7966EC4A32F9}" sourceName="[Orders].[State]">
  <pivotTables>
    <pivotTable tabId="2" name="PivotTable18"/>
    <pivotTable tabId="2" name="PivotTable1"/>
    <pivotTable tabId="2" name="PivotTable10"/>
    <pivotTable tabId="2" name="PivotTable12"/>
    <pivotTable tabId="2" name="PivotTable14"/>
    <pivotTable tabId="2" name="PivotTable15"/>
    <pivotTable tabId="2" name="PivotTable17"/>
    <pivotTable tabId="2" name="PivotTable19"/>
    <pivotTable tabId="2" name="PivotTable2"/>
    <pivotTable tabId="2" name="PivotTable21"/>
    <pivotTable tabId="2" name="PivotTable25"/>
    <pivotTable tabId="2" name="PivotTable26"/>
    <pivotTable tabId="2" name="PivotTable3"/>
    <pivotTable tabId="2" name="PivotTable6"/>
    <pivotTable tabId="2" name="PivotTable9"/>
    <pivotTable tabId="2" name="PivotTable22"/>
    <pivotTable tabId="2" name="PivotTable16"/>
  </pivotTables>
  <data>
    <olap pivotCacheId="1058935127">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03692E-76DA-48FD-B3B0-C8E4D911C6BA}" cache="Slicer_Region" caption="Region" level="1" style="SlicerStyleLight4 2" rowHeight="241300"/>
  <slicer name="Category" xr10:uid="{649F4619-CEA6-4C36-925D-347F0755C187}" cache="Slicer_Category" caption="Category" level="1" style="SlicerStyleLight4 2" rowHeight="241300"/>
  <slicer name="month" xr10:uid="{8048B568-2CA5-4671-ACD6-384C2C4F80A8}" cache="Slicer_order_month" caption="month" level="1" style="SlicerStyleLight4 2" rowHeight="241300"/>
  <slicer name="Segment" xr10:uid="{DD5CF7FF-195C-411F-9247-80F86DDE4534}" cache="Slicer_Segment" caption="Segment" level="1" style="SlicerStyleLight4 2" rowHeight="241300"/>
  <slicer name="Ship Mode" xr10:uid="{224CE922-4071-47EB-B031-DD4F93238359}" cache="Slicer_Ship_Mode" caption="Ship Mode" level="1" style="SlicerStyleLight4 2" rowHeight="241300"/>
  <slicer name="State" xr10:uid="{8EBE9460-BDC6-4513-9C82-57FF8F5CC521}" cache="Slicer_State" caption="State" columnCount="2" level="1" style="SlicerStyleLight4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3621-BC60-4724-9FB8-39A78849173A}">
  <dimension ref="A1:AC63"/>
  <sheetViews>
    <sheetView topLeftCell="A4" workbookViewId="0">
      <selection activeCell="D20" sqref="D20"/>
    </sheetView>
  </sheetViews>
  <sheetFormatPr defaultRowHeight="15" x14ac:dyDescent="0.25"/>
  <cols>
    <col min="1" max="2" width="18.5703125" bestFit="1" customWidth="1"/>
    <col min="3" max="3" width="19.140625" bestFit="1" customWidth="1"/>
    <col min="4" max="4" width="27.7109375" bestFit="1" customWidth="1"/>
    <col min="5" max="5" width="19" bestFit="1" customWidth="1"/>
    <col min="6" max="6" width="18.5703125" bestFit="1" customWidth="1"/>
    <col min="7" max="8" width="16.5703125" bestFit="1" customWidth="1"/>
    <col min="9" max="9" width="14.5703125" bestFit="1" customWidth="1"/>
    <col min="10" max="10" width="18.5703125" bestFit="1" customWidth="1"/>
    <col min="11" max="11" width="21.85546875" bestFit="1" customWidth="1"/>
    <col min="13" max="13" width="16.42578125" bestFit="1" customWidth="1"/>
    <col min="14" max="14" width="15.42578125" bestFit="1" customWidth="1"/>
    <col min="15" max="15" width="19" bestFit="1" customWidth="1"/>
    <col min="17" max="17" width="11.28515625" bestFit="1" customWidth="1"/>
    <col min="18" max="20" width="18.5703125" bestFit="1" customWidth="1"/>
    <col min="22" max="22" width="16.7109375" bestFit="1" customWidth="1"/>
    <col min="23" max="23" width="28.28515625" bestFit="1" customWidth="1"/>
    <col min="24" max="24" width="19.140625" bestFit="1" customWidth="1"/>
    <col min="25" max="25" width="27.7109375" bestFit="1" customWidth="1"/>
    <col min="27" max="27" width="16.7109375" bestFit="1" customWidth="1"/>
    <col min="28" max="28" width="27.7109375" bestFit="1" customWidth="1"/>
    <col min="29" max="29" width="18.5703125" bestFit="1" customWidth="1"/>
  </cols>
  <sheetData>
    <row r="1" spans="1:18" x14ac:dyDescent="0.25">
      <c r="A1" s="1" t="s">
        <v>6</v>
      </c>
      <c r="B1" t="s">
        <v>0</v>
      </c>
      <c r="E1" s="1" t="s">
        <v>10</v>
      </c>
      <c r="F1" t="s">
        <v>0</v>
      </c>
      <c r="I1" s="1" t="s">
        <v>18</v>
      </c>
      <c r="J1" t="s">
        <v>0</v>
      </c>
      <c r="M1" s="1" t="s">
        <v>37</v>
      </c>
      <c r="N1" t="s">
        <v>0</v>
      </c>
      <c r="O1" t="s">
        <v>39</v>
      </c>
      <c r="Q1" s="1" t="s">
        <v>36</v>
      </c>
      <c r="R1" t="s">
        <v>0</v>
      </c>
    </row>
    <row r="2" spans="1:18" x14ac:dyDescent="0.25">
      <c r="A2" s="2" t="s">
        <v>1</v>
      </c>
      <c r="B2" s="3">
        <v>662406.36305200041</v>
      </c>
      <c r="E2" s="2" t="s">
        <v>7</v>
      </c>
      <c r="F2" s="3">
        <v>2257414.9339529988</v>
      </c>
      <c r="I2" s="2" t="s">
        <v>11</v>
      </c>
      <c r="J2" s="8">
        <v>1534696.2575940003</v>
      </c>
      <c r="M2" s="2" t="s">
        <v>11</v>
      </c>
      <c r="N2" s="3"/>
      <c r="O2" s="5"/>
      <c r="Q2" s="2" t="s">
        <v>14</v>
      </c>
      <c r="R2" s="3">
        <v>1022552.2068439991</v>
      </c>
    </row>
    <row r="3" spans="1:18" x14ac:dyDescent="0.25">
      <c r="A3" s="2" t="s">
        <v>2</v>
      </c>
      <c r="B3" s="3">
        <v>222013.62894999995</v>
      </c>
      <c r="E3" s="2" t="s">
        <v>8</v>
      </c>
      <c r="F3" s="3">
        <v>1462651.3727889992</v>
      </c>
      <c r="I3" s="2" t="s">
        <v>12</v>
      </c>
      <c r="J3" s="8">
        <v>1465156.6126999995</v>
      </c>
      <c r="M3" s="4" t="s">
        <v>21</v>
      </c>
      <c r="N3" s="3">
        <v>193572.83719999995</v>
      </c>
      <c r="O3" s="5">
        <v>21652.660000000003</v>
      </c>
      <c r="Q3" s="2" t="s">
        <v>15</v>
      </c>
      <c r="R3" s="3">
        <v>1376079.6872</v>
      </c>
    </row>
    <row r="4" spans="1:18" x14ac:dyDescent="0.25">
      <c r="A4" s="2" t="s">
        <v>3</v>
      </c>
      <c r="B4" s="3">
        <v>922901.62360999978</v>
      </c>
      <c r="E4" s="2" t="s">
        <v>9</v>
      </c>
      <c r="F4" s="3">
        <v>800557.44285199977</v>
      </c>
      <c r="I4" s="2" t="s">
        <v>13</v>
      </c>
      <c r="J4" s="8">
        <v>1520770.879300002</v>
      </c>
      <c r="M4" s="4" t="s">
        <v>19</v>
      </c>
      <c r="N4" s="3">
        <v>212808.15684399995</v>
      </c>
      <c r="O4" s="5">
        <v>22868.490575</v>
      </c>
      <c r="Q4" s="2" t="s">
        <v>16</v>
      </c>
      <c r="R4" s="3">
        <v>829405.74485000037</v>
      </c>
    </row>
    <row r="5" spans="1:18" x14ac:dyDescent="0.25">
      <c r="A5" s="2" t="s">
        <v>4</v>
      </c>
      <c r="B5" s="3">
        <v>2713302.1339820027</v>
      </c>
      <c r="E5" s="2" t="s">
        <v>5</v>
      </c>
      <c r="F5" s="3">
        <v>4520623.749594003</v>
      </c>
      <c r="I5" s="2" t="s">
        <v>5</v>
      </c>
      <c r="J5" s="8">
        <v>4520623.749594003</v>
      </c>
      <c r="M5" s="4" t="s">
        <v>22</v>
      </c>
      <c r="N5" s="3">
        <v>401697.42795000004</v>
      </c>
      <c r="O5" s="5">
        <v>45895.097199999997</v>
      </c>
      <c r="Q5" s="2" t="s">
        <v>17</v>
      </c>
      <c r="R5" s="3">
        <v>1292586.1107000003</v>
      </c>
    </row>
    <row r="6" spans="1:18" x14ac:dyDescent="0.25">
      <c r="A6" s="2" t="s">
        <v>5</v>
      </c>
      <c r="B6" s="3">
        <v>4520623.749594003</v>
      </c>
      <c r="E6" s="2" t="s">
        <v>43</v>
      </c>
      <c r="M6" s="4" t="s">
        <v>20</v>
      </c>
      <c r="N6" s="3">
        <v>726617.83560000034</v>
      </c>
      <c r="O6" s="5">
        <v>25006.5056</v>
      </c>
      <c r="Q6" s="2" t="s">
        <v>5</v>
      </c>
      <c r="R6" s="3">
        <v>4520623.749594003</v>
      </c>
    </row>
    <row r="7" spans="1:18" x14ac:dyDescent="0.25">
      <c r="A7" s="2" t="s">
        <v>43</v>
      </c>
      <c r="M7" s="2" t="s">
        <v>12</v>
      </c>
      <c r="N7" s="3"/>
      <c r="O7" s="5"/>
      <c r="Q7" s="2" t="s">
        <v>44</v>
      </c>
    </row>
    <row r="8" spans="1:18" x14ac:dyDescent="0.25">
      <c r="M8" s="4" t="s">
        <v>27</v>
      </c>
      <c r="N8" s="3">
        <v>7962.4960000000001</v>
      </c>
      <c r="O8" s="5">
        <v>553.61440000000005</v>
      </c>
    </row>
    <row r="9" spans="1:18" x14ac:dyDescent="0.25">
      <c r="M9" s="4" t="s">
        <v>28</v>
      </c>
      <c r="N9" s="3">
        <v>21480.254800000002</v>
      </c>
      <c r="O9" s="5">
        <v>737.34680000000003</v>
      </c>
    </row>
    <row r="10" spans="1:18" x14ac:dyDescent="0.25">
      <c r="M10" s="4" t="s">
        <v>31</v>
      </c>
      <c r="N10" s="3">
        <v>35710.060000000012</v>
      </c>
      <c r="O10" s="5">
        <v>4293.3127999999997</v>
      </c>
    </row>
    <row r="11" spans="1:18" x14ac:dyDescent="0.25">
      <c r="A11" t="s">
        <v>0</v>
      </c>
      <c r="C11" t="s">
        <v>38</v>
      </c>
      <c r="E11" t="s">
        <v>39</v>
      </c>
      <c r="G11" t="s">
        <v>41</v>
      </c>
      <c r="I11" t="s">
        <v>112</v>
      </c>
      <c r="J11" t="s">
        <v>42</v>
      </c>
      <c r="K11" t="s">
        <v>111</v>
      </c>
      <c r="M11" s="4" t="s">
        <v>26</v>
      </c>
      <c r="N11" s="3">
        <v>38968.650799999989</v>
      </c>
      <c r="O11" s="5">
        <v>138.5472</v>
      </c>
    </row>
    <row r="12" spans="1:18" x14ac:dyDescent="0.25">
      <c r="A12" s="3">
        <v>4520623.749594003</v>
      </c>
      <c r="C12" s="5">
        <v>130370.9684</v>
      </c>
      <c r="E12" s="5">
        <v>246629.66797500005</v>
      </c>
      <c r="G12">
        <v>4713</v>
      </c>
      <c r="I12" s="6">
        <v>2.883915486479241E-2</v>
      </c>
      <c r="J12" s="7">
        <v>959.18178433991056</v>
      </c>
      <c r="K12" s="6">
        <v>0.94090636853663401</v>
      </c>
      <c r="M12" s="4" t="s">
        <v>24</v>
      </c>
      <c r="N12" s="3">
        <v>68743.093600000037</v>
      </c>
      <c r="O12" s="5">
        <v>3619.0344000000005</v>
      </c>
      <c r="Q12" s="1" t="s">
        <v>6</v>
      </c>
      <c r="R12" t="s">
        <v>39</v>
      </c>
    </row>
    <row r="13" spans="1:18" x14ac:dyDescent="0.25">
      <c r="M13" s="4" t="s">
        <v>29</v>
      </c>
      <c r="N13" s="3">
        <v>169121.54399999994</v>
      </c>
      <c r="O13" s="5">
        <v>9615.7072000000007</v>
      </c>
      <c r="Q13" s="2" t="s">
        <v>11</v>
      </c>
      <c r="R13" s="5">
        <v>115422.753375</v>
      </c>
    </row>
    <row r="14" spans="1:18" x14ac:dyDescent="0.25">
      <c r="M14" s="4" t="s">
        <v>23</v>
      </c>
      <c r="N14" s="3">
        <v>228943.21120000017</v>
      </c>
      <c r="O14" s="5">
        <v>12003.4768</v>
      </c>
      <c r="Q14" s="2" t="s">
        <v>12</v>
      </c>
      <c r="R14" s="5">
        <v>76102.323499999969</v>
      </c>
    </row>
    <row r="15" spans="1:18" x14ac:dyDescent="0.25">
      <c r="G15" t="s">
        <v>40</v>
      </c>
      <c r="I15" s="1" t="s">
        <v>110</v>
      </c>
      <c r="J15" t="s">
        <v>0</v>
      </c>
      <c r="M15" s="4" t="s">
        <v>25</v>
      </c>
      <c r="N15" s="3">
        <v>422846.44869999978</v>
      </c>
      <c r="O15" s="5">
        <v>17808.452699999998</v>
      </c>
      <c r="Q15" s="2" t="s">
        <v>13</v>
      </c>
      <c r="R15" s="5">
        <v>55104.591099999983</v>
      </c>
    </row>
    <row r="16" spans="1:18" x14ac:dyDescent="0.25">
      <c r="G16">
        <v>5009</v>
      </c>
      <c r="I16" s="2" t="s">
        <v>63</v>
      </c>
      <c r="J16" s="9">
        <v>139122.36360000001</v>
      </c>
      <c r="M16" s="4" t="s">
        <v>30</v>
      </c>
      <c r="N16" s="3">
        <v>471380.85360000021</v>
      </c>
      <c r="O16" s="5">
        <v>27332.831200000004</v>
      </c>
      <c r="Q16" s="2" t="s">
        <v>5</v>
      </c>
      <c r="R16" s="5">
        <v>246629.66797500005</v>
      </c>
    </row>
    <row r="17" spans="1:29" x14ac:dyDescent="0.25">
      <c r="I17" s="2" t="s">
        <v>5</v>
      </c>
      <c r="J17" s="9">
        <v>139122.36360000001</v>
      </c>
      <c r="M17" s="2" t="s">
        <v>13</v>
      </c>
      <c r="N17" s="3"/>
      <c r="O17" s="5"/>
    </row>
    <row r="18" spans="1:29" x14ac:dyDescent="0.25">
      <c r="M18" s="4" t="s">
        <v>33</v>
      </c>
      <c r="N18" s="3">
        <v>225618.60600000006</v>
      </c>
      <c r="O18" s="5">
        <v>2047.8975999999998</v>
      </c>
    </row>
    <row r="19" spans="1:29" x14ac:dyDescent="0.25">
      <c r="M19" s="4" t="s">
        <v>34</v>
      </c>
      <c r="N19" s="3">
        <v>289501.87569999992</v>
      </c>
      <c r="O19" s="5">
        <v>8052.5726999999997</v>
      </c>
    </row>
    <row r="20" spans="1:29" x14ac:dyDescent="0.25">
      <c r="M20" s="4" t="s">
        <v>32</v>
      </c>
      <c r="N20" s="3">
        <v>322915.43519999995</v>
      </c>
      <c r="O20" s="5">
        <v>25201.7212</v>
      </c>
    </row>
    <row r="21" spans="1:29" x14ac:dyDescent="0.25">
      <c r="M21" s="4" t="s">
        <v>35</v>
      </c>
      <c r="N21" s="3">
        <v>682734.96240000031</v>
      </c>
      <c r="O21" s="5">
        <v>19802.399600000001</v>
      </c>
    </row>
    <row r="22" spans="1:29" x14ac:dyDescent="0.25">
      <c r="M22" s="2" t="s">
        <v>5</v>
      </c>
      <c r="N22" s="3">
        <v>4520623.749594003</v>
      </c>
      <c r="O22" s="5">
        <v>246629.66797500005</v>
      </c>
    </row>
    <row r="25" spans="1:29" x14ac:dyDescent="0.25">
      <c r="A25" s="1" t="s">
        <v>92</v>
      </c>
      <c r="B25" t="s">
        <v>0</v>
      </c>
      <c r="E25" s="1" t="s">
        <v>105</v>
      </c>
      <c r="F25" t="s">
        <v>0</v>
      </c>
      <c r="I25" s="1" t="s">
        <v>105</v>
      </c>
      <c r="J25" t="s">
        <v>0</v>
      </c>
      <c r="M25" s="1" t="s">
        <v>105</v>
      </c>
      <c r="N25" t="s">
        <v>106</v>
      </c>
      <c r="Q25" s="1" t="s">
        <v>105</v>
      </c>
      <c r="R25" t="s">
        <v>107</v>
      </c>
      <c r="S25" t="s">
        <v>0</v>
      </c>
      <c r="V25" s="1" t="s">
        <v>105</v>
      </c>
      <c r="W25" t="s">
        <v>107</v>
      </c>
      <c r="X25" t="s">
        <v>38</v>
      </c>
      <c r="AA25" s="1" t="s">
        <v>105</v>
      </c>
      <c r="AB25" t="s">
        <v>107</v>
      </c>
      <c r="AC25" t="s">
        <v>0</v>
      </c>
    </row>
    <row r="26" spans="1:29" x14ac:dyDescent="0.25">
      <c r="A26" s="2" t="s">
        <v>82</v>
      </c>
      <c r="B26" s="5">
        <v>93523.054000000033</v>
      </c>
      <c r="E26" s="2" t="s">
        <v>93</v>
      </c>
      <c r="F26" s="5">
        <v>230370.14410000003</v>
      </c>
      <c r="I26" s="2" t="s">
        <v>69</v>
      </c>
      <c r="J26" s="5">
        <v>78797.161800000002</v>
      </c>
      <c r="M26" s="2" t="s">
        <v>79</v>
      </c>
      <c r="N26" s="9">
        <v>40</v>
      </c>
      <c r="Q26" s="2" t="s">
        <v>70</v>
      </c>
      <c r="R26">
        <v>0.8</v>
      </c>
      <c r="S26">
        <v>37.212799999999987</v>
      </c>
      <c r="V26" s="2" t="s">
        <v>70</v>
      </c>
      <c r="W26" s="9">
        <v>0.8</v>
      </c>
      <c r="X26" s="9">
        <v>-251.18639999999999</v>
      </c>
      <c r="AA26" s="2" t="s">
        <v>70</v>
      </c>
      <c r="AB26" s="9">
        <v>0.8</v>
      </c>
      <c r="AC26" s="9">
        <v>37.212799999999987</v>
      </c>
    </row>
    <row r="27" spans="1:29" x14ac:dyDescent="0.25">
      <c r="A27" s="2" t="s">
        <v>83</v>
      </c>
      <c r="B27" s="5">
        <v>202008.60159999997</v>
      </c>
      <c r="E27" s="2" t="s">
        <v>94</v>
      </c>
      <c r="F27" s="5">
        <v>151701.64845199996</v>
      </c>
      <c r="I27" s="2" t="s">
        <v>67</v>
      </c>
      <c r="J27" s="5">
        <v>42099.1158</v>
      </c>
      <c r="M27" s="2" t="s">
        <v>60</v>
      </c>
      <c r="N27" s="9">
        <v>36</v>
      </c>
      <c r="Q27" s="2" t="s">
        <v>57</v>
      </c>
      <c r="R27">
        <v>0.8</v>
      </c>
      <c r="S27">
        <v>0.64959999999999996</v>
      </c>
      <c r="V27" s="2" t="s">
        <v>57</v>
      </c>
      <c r="W27" s="9">
        <v>0.8</v>
      </c>
      <c r="X27" s="9">
        <v>-4.4660000000000002</v>
      </c>
      <c r="AA27" s="2" t="s">
        <v>57</v>
      </c>
      <c r="AB27" s="9">
        <v>0.8</v>
      </c>
      <c r="AC27" s="9">
        <v>0.64959999999999996</v>
      </c>
    </row>
    <row r="28" spans="1:29" x14ac:dyDescent="0.25">
      <c r="A28" s="2" t="s">
        <v>84</v>
      </c>
      <c r="B28" s="5">
        <v>93027.310919999945</v>
      </c>
      <c r="E28" s="2" t="s">
        <v>95</v>
      </c>
      <c r="F28" s="5">
        <v>272859.36600799992</v>
      </c>
      <c r="I28" s="2" t="s">
        <v>55</v>
      </c>
      <c r="J28" s="5">
        <v>41852.440800000004</v>
      </c>
      <c r="M28" s="2" t="s">
        <v>63</v>
      </c>
      <c r="N28" s="9">
        <v>40</v>
      </c>
      <c r="Q28" s="2" t="s">
        <v>71</v>
      </c>
      <c r="R28">
        <v>0.8</v>
      </c>
      <c r="S28">
        <v>2.5279999999999987</v>
      </c>
      <c r="V28" s="2" t="s">
        <v>71</v>
      </c>
      <c r="W28" s="9">
        <v>0.8</v>
      </c>
      <c r="X28" s="9">
        <v>-8.532</v>
      </c>
      <c r="AA28" s="2" t="s">
        <v>71</v>
      </c>
      <c r="AB28" s="9">
        <v>0.8</v>
      </c>
      <c r="AC28" s="9">
        <v>2.5279999999999987</v>
      </c>
    </row>
    <row r="29" spans="1:29" x14ac:dyDescent="0.25">
      <c r="A29" s="2" t="s">
        <v>85</v>
      </c>
      <c r="B29" s="5">
        <v>327901.15929999994</v>
      </c>
      <c r="E29" s="2" t="s">
        <v>96</v>
      </c>
      <c r="F29" s="5">
        <v>285809.40807500004</v>
      </c>
      <c r="I29" s="2" t="s">
        <v>63</v>
      </c>
      <c r="J29" s="5">
        <v>139122.36360000001</v>
      </c>
      <c r="M29" s="2" t="s">
        <v>64</v>
      </c>
      <c r="N29" s="9">
        <v>39</v>
      </c>
      <c r="Q29" s="2" t="s">
        <v>47</v>
      </c>
      <c r="R29">
        <v>0.8</v>
      </c>
      <c r="S29">
        <v>0.57799999999999985</v>
      </c>
      <c r="V29" s="2" t="s">
        <v>47</v>
      </c>
      <c r="W29" s="9">
        <v>0.8</v>
      </c>
      <c r="X29" s="9">
        <v>-4.7685000000000004</v>
      </c>
      <c r="AA29" s="2" t="s">
        <v>47</v>
      </c>
      <c r="AB29" s="9">
        <v>0.8</v>
      </c>
      <c r="AC29" s="9">
        <v>0.57799999999999985</v>
      </c>
    </row>
    <row r="30" spans="1:29" x14ac:dyDescent="0.25">
      <c r="A30" s="2" t="s">
        <v>86</v>
      </c>
      <c r="B30" s="5">
        <v>541810.09909999999</v>
      </c>
      <c r="E30" s="2" t="s">
        <v>97</v>
      </c>
      <c r="F30" s="5">
        <v>380469.7233270001</v>
      </c>
      <c r="I30" s="2" t="s">
        <v>58</v>
      </c>
      <c r="J30" s="5">
        <v>41747.723999999995</v>
      </c>
      <c r="M30" s="2" t="s">
        <v>76</v>
      </c>
      <c r="N30" s="9">
        <v>37</v>
      </c>
      <c r="Q30" s="2" t="s">
        <v>52</v>
      </c>
      <c r="R30">
        <v>0.8</v>
      </c>
      <c r="S30">
        <v>16.03</v>
      </c>
      <c r="V30" s="2" t="s">
        <v>52</v>
      </c>
      <c r="W30" s="9">
        <v>0.8</v>
      </c>
      <c r="X30" s="9">
        <v>-25.648</v>
      </c>
      <c r="AA30" s="2" t="s">
        <v>52</v>
      </c>
      <c r="AB30" s="9">
        <v>0.8</v>
      </c>
      <c r="AC30" s="9">
        <v>16.03</v>
      </c>
    </row>
    <row r="31" spans="1:29" x14ac:dyDescent="0.25">
      <c r="A31" s="2" t="s">
        <v>87</v>
      </c>
      <c r="B31" s="5">
        <v>168599.05689999997</v>
      </c>
      <c r="E31" s="2" t="s">
        <v>98</v>
      </c>
      <c r="F31" s="5">
        <v>343002.62580000039</v>
      </c>
      <c r="I31" s="2" t="s">
        <v>56</v>
      </c>
      <c r="J31" s="5">
        <v>39385.240000000005</v>
      </c>
      <c r="M31" s="2" t="s">
        <v>66</v>
      </c>
      <c r="N31" s="9">
        <v>37</v>
      </c>
      <c r="Q31" s="2" t="s">
        <v>73</v>
      </c>
      <c r="R31">
        <v>0.8</v>
      </c>
      <c r="S31">
        <v>1889.9899999999998</v>
      </c>
      <c r="V31" s="2" t="s">
        <v>73</v>
      </c>
      <c r="W31" s="9">
        <v>0.8</v>
      </c>
      <c r="X31" s="9">
        <v>-2929.4845</v>
      </c>
      <c r="AA31" s="2" t="s">
        <v>73</v>
      </c>
      <c r="AB31" s="9">
        <v>0.8</v>
      </c>
      <c r="AC31" s="9">
        <v>1889.9899999999998</v>
      </c>
    </row>
    <row r="32" spans="1:29" x14ac:dyDescent="0.25">
      <c r="A32" s="2" t="s">
        <v>88</v>
      </c>
      <c r="B32" s="5">
        <v>102131.44104999996</v>
      </c>
      <c r="E32" s="2" t="s">
        <v>99</v>
      </c>
      <c r="F32" s="5">
        <v>199882.64949999997</v>
      </c>
      <c r="I32" s="2" t="s">
        <v>54</v>
      </c>
      <c r="J32" s="5">
        <v>87499.75</v>
      </c>
      <c r="M32" s="2" t="s">
        <v>65</v>
      </c>
      <c r="N32" s="9">
        <v>37</v>
      </c>
      <c r="Q32" s="2" t="s">
        <v>46</v>
      </c>
      <c r="R32">
        <v>0.75</v>
      </c>
      <c r="S32">
        <v>18.130599999999998</v>
      </c>
      <c r="V32" s="2" t="s">
        <v>46</v>
      </c>
      <c r="W32" s="9">
        <v>0.75</v>
      </c>
      <c r="X32" s="9">
        <v>-16.7318</v>
      </c>
      <c r="AA32" s="2" t="s">
        <v>46</v>
      </c>
      <c r="AB32" s="9">
        <v>0.75</v>
      </c>
      <c r="AC32" s="9">
        <v>18.130599999999998</v>
      </c>
    </row>
    <row r="33" spans="1:29" x14ac:dyDescent="0.25">
      <c r="A33" s="2" t="s">
        <v>89</v>
      </c>
      <c r="B33" s="5">
        <v>180186.07419999992</v>
      </c>
      <c r="E33" s="2" t="s">
        <v>100</v>
      </c>
      <c r="F33" s="5">
        <v>370670.86117500003</v>
      </c>
      <c r="I33" s="2" t="s">
        <v>45</v>
      </c>
      <c r="J33" s="5">
        <v>63699.51</v>
      </c>
      <c r="M33" s="2" t="s">
        <v>48</v>
      </c>
      <c r="N33" s="9">
        <v>38</v>
      </c>
      <c r="Q33" s="2" t="s">
        <v>51</v>
      </c>
      <c r="R33">
        <v>0.8</v>
      </c>
      <c r="S33">
        <v>3.5808</v>
      </c>
      <c r="V33" s="2" t="s">
        <v>51</v>
      </c>
      <c r="W33" s="9">
        <v>0.8</v>
      </c>
      <c r="X33" s="9">
        <v>-14.770799999999999</v>
      </c>
      <c r="AA33" s="2" t="s">
        <v>51</v>
      </c>
      <c r="AB33" s="9">
        <v>0.8</v>
      </c>
      <c r="AC33" s="9">
        <v>3.5808</v>
      </c>
    </row>
    <row r="34" spans="1:29" x14ac:dyDescent="0.25">
      <c r="A34" s="2" t="s">
        <v>90</v>
      </c>
      <c r="B34" s="5">
        <v>213461.68720000013</v>
      </c>
      <c r="E34" s="2" t="s">
        <v>101</v>
      </c>
      <c r="F34" s="5">
        <v>441098.96407300001</v>
      </c>
      <c r="I34" s="2" t="s">
        <v>72</v>
      </c>
      <c r="J34" s="5">
        <v>71749.59</v>
      </c>
      <c r="M34" s="2" t="s">
        <v>81</v>
      </c>
      <c r="N34" s="9">
        <v>39</v>
      </c>
      <c r="Q34" s="2" t="s">
        <v>80</v>
      </c>
      <c r="R34">
        <v>0.75</v>
      </c>
      <c r="S34">
        <v>40.98</v>
      </c>
      <c r="V34" s="2" t="s">
        <v>80</v>
      </c>
      <c r="W34" s="9">
        <v>0.75</v>
      </c>
      <c r="X34" s="9">
        <v>-70.485600000000005</v>
      </c>
      <c r="AA34" s="2" t="s">
        <v>80</v>
      </c>
      <c r="AB34" s="9">
        <v>0.75</v>
      </c>
      <c r="AC34" s="9">
        <v>40.98</v>
      </c>
    </row>
    <row r="35" spans="1:29" x14ac:dyDescent="0.25">
      <c r="A35" s="2" t="s">
        <v>91</v>
      </c>
      <c r="B35" s="5">
        <v>94088.805099999983</v>
      </c>
      <c r="E35" s="2" t="s">
        <v>102</v>
      </c>
      <c r="F35" s="5">
        <v>344189.29627499986</v>
      </c>
      <c r="I35" s="2" t="s">
        <v>77</v>
      </c>
      <c r="J35" s="5">
        <v>73918.239999999991</v>
      </c>
      <c r="M35" s="2" t="s">
        <v>56</v>
      </c>
      <c r="N35" s="9">
        <v>40</v>
      </c>
      <c r="Q35" s="2" t="s">
        <v>50</v>
      </c>
      <c r="R35">
        <v>0.8</v>
      </c>
      <c r="S35">
        <v>24.11079999999999</v>
      </c>
      <c r="V35" s="2" t="s">
        <v>50</v>
      </c>
      <c r="W35" s="9">
        <v>0.8</v>
      </c>
      <c r="X35" s="9">
        <v>-24.442599999999999</v>
      </c>
      <c r="AA35" s="2" t="s">
        <v>50</v>
      </c>
      <c r="AB35" s="9">
        <v>0.8</v>
      </c>
      <c r="AC35" s="9">
        <v>24.11079999999999</v>
      </c>
    </row>
    <row r="36" spans="1:29" x14ac:dyDescent="0.25">
      <c r="A36" s="2" t="s">
        <v>5</v>
      </c>
      <c r="B36" s="5">
        <v>2016737.2893700001</v>
      </c>
      <c r="E36" s="2" t="s">
        <v>103</v>
      </c>
      <c r="F36" s="5">
        <v>707291.58020899957</v>
      </c>
      <c r="I36" s="2" t="s">
        <v>5</v>
      </c>
      <c r="J36" s="5">
        <v>679871.13600000006</v>
      </c>
      <c r="M36" s="2" t="s">
        <v>5</v>
      </c>
      <c r="N36" s="9">
        <v>383</v>
      </c>
      <c r="Q36" s="2" t="s">
        <v>5</v>
      </c>
      <c r="R36">
        <v>0.78461538461538471</v>
      </c>
      <c r="S36">
        <v>2033.7905999999996</v>
      </c>
      <c r="V36" s="2" t="s">
        <v>5</v>
      </c>
      <c r="W36" s="9">
        <v>0.78461538461538471</v>
      </c>
      <c r="X36" s="9">
        <v>-3350.5162</v>
      </c>
      <c r="AA36" s="2" t="s">
        <v>5</v>
      </c>
      <c r="AB36" s="9">
        <v>0.78461538461538471</v>
      </c>
      <c r="AC36" s="9">
        <v>2033.7905999999996</v>
      </c>
    </row>
    <row r="37" spans="1:29" x14ac:dyDescent="0.25">
      <c r="E37" s="2" t="s">
        <v>104</v>
      </c>
      <c r="F37" s="5">
        <v>793277.48259999987</v>
      </c>
    </row>
    <row r="38" spans="1:29" x14ac:dyDescent="0.25">
      <c r="E38" s="2" t="s">
        <v>5</v>
      </c>
      <c r="F38" s="5">
        <v>4520623.749594003</v>
      </c>
    </row>
    <row r="51" spans="22:28" x14ac:dyDescent="0.25">
      <c r="AA51" s="1" t="s">
        <v>109</v>
      </c>
      <c r="AB51" t="s">
        <v>108</v>
      </c>
    </row>
    <row r="52" spans="22:28" x14ac:dyDescent="0.25">
      <c r="V52" s="1" t="s">
        <v>109</v>
      </c>
      <c r="W52" t="s">
        <v>113</v>
      </c>
      <c r="AA52" s="2" t="s">
        <v>67</v>
      </c>
      <c r="AB52" s="9">
        <v>37177.4</v>
      </c>
    </row>
    <row r="53" spans="22:28" x14ac:dyDescent="0.25">
      <c r="V53" s="2" t="s">
        <v>63</v>
      </c>
      <c r="W53" s="9">
        <v>4946.37</v>
      </c>
      <c r="AA53" s="2" t="s">
        <v>53</v>
      </c>
      <c r="AB53" s="9">
        <v>27149.439999999999</v>
      </c>
    </row>
    <row r="54" spans="22:28" x14ac:dyDescent="0.25">
      <c r="V54" s="2" t="s">
        <v>62</v>
      </c>
      <c r="W54" s="9">
        <v>2529.5118000000002</v>
      </c>
      <c r="AA54" s="2" t="s">
        <v>78</v>
      </c>
      <c r="AB54" s="9">
        <v>37407.96</v>
      </c>
    </row>
    <row r="55" spans="22:28" x14ac:dyDescent="0.25">
      <c r="V55" s="2" t="s">
        <v>59</v>
      </c>
      <c r="W55" s="9">
        <v>1906.4849999999999</v>
      </c>
      <c r="AA55" s="2" t="s">
        <v>63</v>
      </c>
      <c r="AB55" s="9">
        <v>128605.62</v>
      </c>
    </row>
    <row r="56" spans="22:28" x14ac:dyDescent="0.25">
      <c r="V56" s="2" t="s">
        <v>61</v>
      </c>
      <c r="W56" s="9">
        <v>2504.2215999999999</v>
      </c>
      <c r="AA56" s="2" t="s">
        <v>56</v>
      </c>
      <c r="AB56" s="9">
        <v>39385.240000000005</v>
      </c>
    </row>
    <row r="57" spans="22:28" x14ac:dyDescent="0.25">
      <c r="V57" s="2" t="s">
        <v>75</v>
      </c>
      <c r="W57" s="9">
        <v>1742.136</v>
      </c>
      <c r="AA57" s="2" t="s">
        <v>75</v>
      </c>
      <c r="AB57" s="9">
        <v>27055.9</v>
      </c>
    </row>
    <row r="58" spans="22:28" x14ac:dyDescent="0.25">
      <c r="V58" s="2" t="s">
        <v>74</v>
      </c>
      <c r="W58" s="9">
        <v>1847.944</v>
      </c>
      <c r="AA58" s="2" t="s">
        <v>54</v>
      </c>
      <c r="AB58" s="9">
        <v>31499.909999999996</v>
      </c>
    </row>
    <row r="59" spans="22:28" x14ac:dyDescent="0.25">
      <c r="V59" s="2" t="s">
        <v>68</v>
      </c>
      <c r="W59" s="9">
        <v>1799.9639999999999</v>
      </c>
      <c r="AA59" s="2" t="s">
        <v>45</v>
      </c>
      <c r="AB59" s="9">
        <v>63699.51</v>
      </c>
    </row>
    <row r="60" spans="22:28" x14ac:dyDescent="0.25">
      <c r="V60" s="2" t="s">
        <v>54</v>
      </c>
      <c r="W60" s="9">
        <v>5039.9856</v>
      </c>
      <c r="AA60" s="2" t="s">
        <v>72</v>
      </c>
      <c r="AB60" s="9">
        <v>71749.59</v>
      </c>
    </row>
    <row r="61" spans="22:28" x14ac:dyDescent="0.25">
      <c r="V61" s="2" t="s">
        <v>45</v>
      </c>
      <c r="W61" s="9">
        <v>2365.9818</v>
      </c>
      <c r="AA61" s="2" t="s">
        <v>49</v>
      </c>
      <c r="AB61" s="9">
        <v>31841.670000000002</v>
      </c>
    </row>
    <row r="62" spans="22:28" x14ac:dyDescent="0.25">
      <c r="V62" s="2" t="s">
        <v>72</v>
      </c>
      <c r="W62" s="9">
        <v>5039.9712</v>
      </c>
      <c r="AA62" s="2" t="s">
        <v>5</v>
      </c>
      <c r="AB62" s="9">
        <v>495572.24</v>
      </c>
    </row>
    <row r="63" spans="22:28" x14ac:dyDescent="0.25">
      <c r="V63" s="2" t="s">
        <v>5</v>
      </c>
      <c r="W63" s="9">
        <v>29722.571</v>
      </c>
    </row>
  </sheetData>
  <pageMargins left="0.7" right="0.7" top="0.75" bottom="0.75" header="0.3" footer="0.3"/>
  <pageSetup orientation="portrait"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zoomScale="50" zoomScaleNormal="50" workbookViewId="0">
      <selection activeCell="AJ65" sqref="AJ65"/>
    </sheetView>
  </sheetViews>
  <sheetFormatPr defaultRowHeight="15" x14ac:dyDescent="0.25"/>
  <sheetData/>
  <sheetProtection algorithmName="SHA-512" hashValue="wSgl7/32acTr666AanRwjZ0wldG1ktSIjv2ijAyBq16ONBURIc4WFtM4/cghR95vxLP1PBdfz77w5YAVMd/9+g==" saltValue="DXUBTpJR51koIcmsC1JfP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BF66A3D4-0E7B-45B9-9894-8D9547DAB435}">
  <ds:schemaRefs/>
</ds:datastoreItem>
</file>

<file path=customXml/itemProps2.xml><?xml version="1.0" encoding="utf-8"?>
<ds:datastoreItem xmlns:ds="http://schemas.openxmlformats.org/officeDocument/2006/customXml" ds:itemID="{52D0EFC7-27D7-4D49-8F5A-DF92EBB01D5A}">
  <ds:schemaRefs/>
</ds:datastoreItem>
</file>

<file path=customXml/itemProps3.xml><?xml version="1.0" encoding="utf-8"?>
<ds:datastoreItem xmlns:ds="http://schemas.openxmlformats.org/officeDocument/2006/customXml" ds:itemID="{25870720-41FC-479B-93C5-AEC39331B43F}">
  <ds:schemaRefs/>
</ds:datastoreItem>
</file>

<file path=customXml/itemProps4.xml><?xml version="1.0" encoding="utf-8"?>
<ds:datastoreItem xmlns:ds="http://schemas.openxmlformats.org/officeDocument/2006/customXml" ds:itemID="{DE26E560-7DA5-4EC3-A1ED-4167B74A996B}">
  <ds:schemaRefs/>
</ds:datastoreItem>
</file>

<file path=customXml/itemProps5.xml><?xml version="1.0" encoding="utf-8"?>
<ds:datastoreItem xmlns:ds="http://schemas.openxmlformats.org/officeDocument/2006/customXml" ds:itemID="{351AFC7A-0DF1-4F6B-8440-1F151254160E}">
  <ds:schemaRefs/>
</ds:datastoreItem>
</file>

<file path=customXml/itemProps6.xml><?xml version="1.0" encoding="utf-8"?>
<ds:datastoreItem xmlns:ds="http://schemas.openxmlformats.org/officeDocument/2006/customXml" ds:itemID="{D7DEF46E-37EB-4483-9ABE-A44982168585}">
  <ds:schemaRefs/>
</ds:datastoreItem>
</file>

<file path=customXml/itemProps7.xml><?xml version="1.0" encoding="utf-8"?>
<ds:datastoreItem xmlns:ds="http://schemas.openxmlformats.org/officeDocument/2006/customXml" ds:itemID="{99B1ED0A-4C45-4198-91EF-86C691605E89}">
  <ds:schemaRefs/>
</ds:datastoreItem>
</file>

<file path=customXml/itemProps8.xml><?xml version="1.0" encoding="utf-8"?>
<ds:datastoreItem xmlns:ds="http://schemas.openxmlformats.org/officeDocument/2006/customXml" ds:itemID="{59E71DD9-42CC-49E6-B613-EAA367D6A35E}">
  <ds:schemaRefs/>
</ds:datastoreItem>
</file>

<file path=customXml/itemProps9.xml><?xml version="1.0" encoding="utf-8"?>
<ds:datastoreItem xmlns:ds="http://schemas.openxmlformats.org/officeDocument/2006/customXml" ds:itemID="{5D4AA19D-2B61-4889-90C2-4DC2C0F743B2}">
  <ds:schemaRefs/>
</ds:datastoreItem>
</file>

<file path=customXml/itemProps10.xml><?xml version="1.0" encoding="utf-8"?>
<ds:datastoreItem xmlns:ds="http://schemas.openxmlformats.org/officeDocument/2006/customXml" ds:itemID="{B1C783A4-E6C9-4D65-B7C8-0F82FCDA4269}">
  <ds:schemaRefs/>
</ds:datastoreItem>
</file>

<file path=customXml/itemProps11.xml><?xml version="1.0" encoding="utf-8"?>
<ds:datastoreItem xmlns:ds="http://schemas.openxmlformats.org/officeDocument/2006/customXml" ds:itemID="{9C13357B-BBF1-4742-B8C3-91D9DC2117C8}">
  <ds:schemaRefs/>
</ds:datastoreItem>
</file>

<file path=customXml/itemProps12.xml><?xml version="1.0" encoding="utf-8"?>
<ds:datastoreItem xmlns:ds="http://schemas.openxmlformats.org/officeDocument/2006/customXml" ds:itemID="{918CB9B8-B1B9-4AD2-B091-231BB36482E1}">
  <ds:schemaRefs/>
</ds:datastoreItem>
</file>

<file path=customXml/itemProps13.xml><?xml version="1.0" encoding="utf-8"?>
<ds:datastoreItem xmlns:ds="http://schemas.openxmlformats.org/officeDocument/2006/customXml" ds:itemID="{F8F7B0E5-7F03-4999-BFA2-B5204E7E7F6C}">
  <ds:schemaRefs/>
</ds:datastoreItem>
</file>

<file path=customXml/itemProps14.xml><?xml version="1.0" encoding="utf-8"?>
<ds:datastoreItem xmlns:ds="http://schemas.openxmlformats.org/officeDocument/2006/customXml" ds:itemID="{58F93835-9516-49E8-8FA9-15255AFEAE4F}">
  <ds:schemaRefs/>
</ds:datastoreItem>
</file>

<file path=customXml/itemProps15.xml><?xml version="1.0" encoding="utf-8"?>
<ds:datastoreItem xmlns:ds="http://schemas.openxmlformats.org/officeDocument/2006/customXml" ds:itemID="{AC0EB0D8-C725-481F-9B60-B0DD2A5FAE93}">
  <ds:schemaRefs/>
</ds:datastoreItem>
</file>

<file path=customXml/itemProps16.xml><?xml version="1.0" encoding="utf-8"?>
<ds:datastoreItem xmlns:ds="http://schemas.openxmlformats.org/officeDocument/2006/customXml" ds:itemID="{59E53C66-9AF0-4BAD-A982-9CA035A364CD}">
  <ds:schemaRefs/>
</ds:datastoreItem>
</file>

<file path=customXml/itemProps17.xml><?xml version="1.0" encoding="utf-8"?>
<ds:datastoreItem xmlns:ds="http://schemas.openxmlformats.org/officeDocument/2006/customXml" ds:itemID="{81EFC858-486B-4E96-BB73-8B433AD0B771}">
  <ds:schemaRefs/>
</ds:datastoreItem>
</file>

<file path=customXml/itemProps18.xml><?xml version="1.0" encoding="utf-8"?>
<ds:datastoreItem xmlns:ds="http://schemas.openxmlformats.org/officeDocument/2006/customXml" ds:itemID="{2324741F-148C-4914-A850-09424C19AF07}">
  <ds:schemaRefs/>
</ds:datastoreItem>
</file>

<file path=customXml/itemProps19.xml><?xml version="1.0" encoding="utf-8"?>
<ds:datastoreItem xmlns:ds="http://schemas.openxmlformats.org/officeDocument/2006/customXml" ds:itemID="{BB170635-4CFF-4DFD-967C-79B40877F497}">
  <ds:schemaRefs/>
</ds:datastoreItem>
</file>

<file path=customXml/itemProps20.xml><?xml version="1.0" encoding="utf-8"?>
<ds:datastoreItem xmlns:ds="http://schemas.openxmlformats.org/officeDocument/2006/customXml" ds:itemID="{924E7AEA-864C-4A6F-9BDD-D7BD9DE7450B}">
  <ds:schemaRefs/>
</ds:datastoreItem>
</file>

<file path=customXml/itemProps21.xml><?xml version="1.0" encoding="utf-8"?>
<ds:datastoreItem xmlns:ds="http://schemas.openxmlformats.org/officeDocument/2006/customXml" ds:itemID="{55489311-5A5E-4DC7-913F-75876C2C554E}">
  <ds:schemaRefs/>
</ds:datastoreItem>
</file>

<file path=customXml/itemProps22.xml><?xml version="1.0" encoding="utf-8"?>
<ds:datastoreItem xmlns:ds="http://schemas.openxmlformats.org/officeDocument/2006/customXml" ds:itemID="{1E0B69E3-3D23-487E-BA97-58E54A71A153}">
  <ds:schemaRefs/>
</ds:datastoreItem>
</file>

<file path=customXml/itemProps23.xml><?xml version="1.0" encoding="utf-8"?>
<ds:datastoreItem xmlns:ds="http://schemas.openxmlformats.org/officeDocument/2006/customXml" ds:itemID="{F04EC593-5E48-434E-9D1A-090956E6A130}">
  <ds:schemaRefs/>
</ds:datastoreItem>
</file>

<file path=customXml/itemProps24.xml><?xml version="1.0" encoding="utf-8"?>
<ds:datastoreItem xmlns:ds="http://schemas.openxmlformats.org/officeDocument/2006/customXml" ds:itemID="{30668CC8-F9EC-45E3-8E9B-0F4E25CD38DF}">
  <ds:schemaRefs/>
</ds:datastoreItem>
</file>

<file path=customXml/itemProps25.xml><?xml version="1.0" encoding="utf-8"?>
<ds:datastoreItem xmlns:ds="http://schemas.openxmlformats.org/officeDocument/2006/customXml" ds:itemID="{D798E35F-1E71-4FBC-9044-E6D065B642D4}">
  <ds:schemaRefs/>
</ds:datastoreItem>
</file>

<file path=customXml/itemProps26.xml><?xml version="1.0" encoding="utf-8"?>
<ds:datastoreItem xmlns:ds="http://schemas.openxmlformats.org/officeDocument/2006/customXml" ds:itemID="{D8230990-253C-4A8E-B807-CFDDAB04E774}">
  <ds:schemaRefs/>
</ds:datastoreItem>
</file>

<file path=customXml/itemProps27.xml><?xml version="1.0" encoding="utf-8"?>
<ds:datastoreItem xmlns:ds="http://schemas.openxmlformats.org/officeDocument/2006/customXml" ds:itemID="{1357C029-BB24-4FA1-90E4-B1F459DDC76D}">
  <ds:schemaRefs/>
</ds:datastoreItem>
</file>

<file path=customXml/itemProps28.xml><?xml version="1.0" encoding="utf-8"?>
<ds:datastoreItem xmlns:ds="http://schemas.openxmlformats.org/officeDocument/2006/customXml" ds:itemID="{2BE1D0E0-4B08-405B-A740-407A811555FE}">
  <ds:schemaRefs/>
</ds:datastoreItem>
</file>

<file path=customXml/itemProps29.xml><?xml version="1.0" encoding="utf-8"?>
<ds:datastoreItem xmlns:ds="http://schemas.openxmlformats.org/officeDocument/2006/customXml" ds:itemID="{F4F6E654-028B-4BF4-9D49-573772211661}">
  <ds:schemaRefs/>
</ds:datastoreItem>
</file>

<file path=customXml/itemProps30.xml><?xml version="1.0" encoding="utf-8"?>
<ds:datastoreItem xmlns:ds="http://schemas.openxmlformats.org/officeDocument/2006/customXml" ds:itemID="{3C559FA1-1A06-40FD-BA53-5CC49A80F3FC}">
  <ds:schemaRefs/>
</ds:datastoreItem>
</file>

<file path=customXml/itemProps31.xml><?xml version="1.0" encoding="utf-8"?>
<ds:datastoreItem xmlns:ds="http://schemas.openxmlformats.org/officeDocument/2006/customXml" ds:itemID="{7558CE56-85A9-4B79-B252-5F659C24FD44}">
  <ds:schemaRefs/>
</ds:datastoreItem>
</file>

<file path=customXml/itemProps32.xml><?xml version="1.0" encoding="utf-8"?>
<ds:datastoreItem xmlns:ds="http://schemas.openxmlformats.org/officeDocument/2006/customXml" ds:itemID="{0AC68384-2F1B-457D-8B94-FB0F66FD9497}">
  <ds:schemaRefs>
    <ds:schemaRef ds:uri="http://schemas.microsoft.com/DataMashup"/>
  </ds:schemaRefs>
</ds:datastoreItem>
</file>

<file path=customXml/itemProps33.xml><?xml version="1.0" encoding="utf-8"?>
<ds:datastoreItem xmlns:ds="http://schemas.openxmlformats.org/officeDocument/2006/customXml" ds:itemID="{3C64B42E-5116-434E-9273-9BD008F101B4}">
  <ds:schemaRefs/>
</ds:datastoreItem>
</file>

<file path=customXml/itemProps34.xml><?xml version="1.0" encoding="utf-8"?>
<ds:datastoreItem xmlns:ds="http://schemas.openxmlformats.org/officeDocument/2006/customXml" ds:itemID="{23E168C7-C6F8-45FA-89E8-626D24AC3BB8}">
  <ds:schemaRefs/>
</ds:datastoreItem>
</file>

<file path=customXml/itemProps35.xml><?xml version="1.0" encoding="utf-8"?>
<ds:datastoreItem xmlns:ds="http://schemas.openxmlformats.org/officeDocument/2006/customXml" ds:itemID="{46474DBE-8193-4C60-A661-50962AD8D4A5}">
  <ds:schemaRefs/>
</ds:datastoreItem>
</file>

<file path=customXml/itemProps36.xml><?xml version="1.0" encoding="utf-8"?>
<ds:datastoreItem xmlns:ds="http://schemas.openxmlformats.org/officeDocument/2006/customXml" ds:itemID="{72D261C8-70F2-4710-9948-9AF396B84F96}">
  <ds:schemaRefs/>
</ds:datastoreItem>
</file>

<file path=customXml/itemProps37.xml><?xml version="1.0" encoding="utf-8"?>
<ds:datastoreItem xmlns:ds="http://schemas.openxmlformats.org/officeDocument/2006/customXml" ds:itemID="{A051CCC8-84CD-4F5B-87AF-694F18B7C545}">
  <ds:schemaRefs/>
</ds:datastoreItem>
</file>

<file path=customXml/itemProps38.xml><?xml version="1.0" encoding="utf-8"?>
<ds:datastoreItem xmlns:ds="http://schemas.openxmlformats.org/officeDocument/2006/customXml" ds:itemID="{2A563FDE-8F8B-4A5C-9C98-AC4B308D1FAE}">
  <ds:schemaRefs/>
</ds:datastoreItem>
</file>

<file path=customXml/itemProps39.xml><?xml version="1.0" encoding="utf-8"?>
<ds:datastoreItem xmlns:ds="http://schemas.openxmlformats.org/officeDocument/2006/customXml" ds:itemID="{3294C14B-AB01-48B8-B10B-C8D6A309B7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dc:creator>
  <cp:lastModifiedBy>Amanat Mahmud</cp:lastModifiedBy>
  <dcterms:created xsi:type="dcterms:W3CDTF">2015-06-05T18:17:20Z</dcterms:created>
  <dcterms:modified xsi:type="dcterms:W3CDTF">2024-06-16T06:31:33Z</dcterms:modified>
</cp:coreProperties>
</file>