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31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calcChain.xml><?xml version="1.0" encoding="utf-8"?>
<calcChain xmlns="http://schemas.openxmlformats.org/spreadsheetml/2006/main">
  <c r="H12" i="1" l="1"/>
  <c r="I14" i="1"/>
  <c r="H5" i="1"/>
  <c r="H6" i="1"/>
  <c r="H7" i="1"/>
  <c r="I4" i="1"/>
  <c r="H10" i="1"/>
  <c r="H11" i="1"/>
  <c r="I9" i="1"/>
  <c r="H15" i="1"/>
  <c r="H16" i="1"/>
  <c r="H17" i="1"/>
  <c r="H20" i="1"/>
  <c r="H21" i="1"/>
  <c r="H22" i="1"/>
  <c r="H23" i="1"/>
  <c r="H24" i="1"/>
  <c r="I19" i="1"/>
  <c r="I28" i="1"/>
</calcChain>
</file>

<file path=xl/sharedStrings.xml><?xml version="1.0" encoding="utf-8"?>
<sst xmlns="http://schemas.openxmlformats.org/spreadsheetml/2006/main" count="40" uniqueCount="28">
  <si>
    <t>Tasks</t>
  </si>
  <si>
    <t>Owners</t>
  </si>
  <si>
    <t>Pessimistic</t>
  </si>
  <si>
    <t>Most Likely</t>
  </si>
  <si>
    <t>Optimistic</t>
  </si>
  <si>
    <t>PERT Result</t>
  </si>
  <si>
    <t>Total for Subsystem</t>
  </si>
  <si>
    <t>Program structure</t>
  </si>
  <si>
    <t>Comment and reorganise code</t>
  </si>
  <si>
    <t>WCJ</t>
  </si>
  <si>
    <t>Add in event handling</t>
  </si>
  <si>
    <t>Add in error handling</t>
  </si>
  <si>
    <t>GUI subsystem</t>
  </si>
  <si>
    <t>Implement base class</t>
  </si>
  <si>
    <t>KH</t>
  </si>
  <si>
    <t>Button class</t>
  </si>
  <si>
    <t>Information pane class</t>
  </si>
  <si>
    <t>Input system</t>
  </si>
  <si>
    <t>Verify importing works</t>
  </si>
  <si>
    <t>Implement gui buttons in input panel</t>
  </si>
  <si>
    <t>Handle data compression + preparation</t>
  </si>
  <si>
    <t>Simulation subsystem</t>
  </si>
  <si>
    <t>Expand the filters on the view</t>
  </si>
  <si>
    <t>Implement button print simulation</t>
  </si>
  <si>
    <t>Implement button end simulation</t>
  </si>
  <si>
    <t>Expand data recording for output</t>
  </si>
  <si>
    <t>Package the data for the output stage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</si>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</sst>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3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1" fillId="2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B1" workbookViewId="0">
      <selection activeCell="C4" sqref="C4:I4"/>
    </sheetView>
  </sheetViews>
  <sheetFormatPr defaultRowHeight="15"/>
  <cols>
    <col min="2" max="2" width="28.7109375" bestFit="1" customWidth="1"/>
    <col min="3" max="3" width="46.140625" bestFit="1" customWidth="1"/>
    <col min="4" max="4" width="19.85546875" customWidth="1"/>
    <col min="5" max="5" width="11.85546875" customWidth="1"/>
    <col min="6" max="6" width="12" customWidth="1"/>
    <col min="7" max="7" width="10.7109375" customWidth="1"/>
    <col min="8" max="8" width="12.7109375" customWidth="1"/>
    <col min="9" max="9" width="21" customWidth="1"/>
  </cols>
  <sheetData>
    <row r="1" spans="1:11">
      <c r="A1" s="2"/>
      <c r="B1" s="7"/>
      <c r="C1" s="7"/>
      <c r="D1" s="7"/>
      <c r="E1" s="2"/>
      <c r="F1" s="2"/>
      <c r="G1" s="2"/>
      <c r="H1" s="2"/>
      <c r="I1" s="2"/>
      <c r="J1" s="2"/>
    </row>
    <row r="2" spans="1:11">
      <c r="A2" s="2"/>
      <c r="B2" s="8"/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6"/>
    </row>
    <row r="3" spans="1:11">
      <c r="A3" s="2"/>
      <c r="B3" s="8"/>
      <c r="C3" s="7"/>
      <c r="D3" s="8"/>
      <c r="E3" s="6"/>
      <c r="F3" s="6"/>
      <c r="G3" s="6"/>
      <c r="H3" s="6"/>
      <c r="I3" s="6"/>
      <c r="J3" s="6"/>
    </row>
    <row r="4" spans="1:11">
      <c r="A4" s="2"/>
      <c r="B4" s="8"/>
      <c r="C4" s="12" t="s">
        <v>7</v>
      </c>
      <c r="D4" s="13"/>
      <c r="E4" s="14"/>
      <c r="F4" s="14"/>
      <c r="G4" s="14"/>
      <c r="H4" s="14"/>
      <c r="I4" s="15">
        <f>SUM(H5:H7)</f>
        <v>19.333333333333336</v>
      </c>
      <c r="J4" s="2"/>
    </row>
    <row r="5" spans="1:11" s="1" customFormat="1">
      <c r="A5" s="2"/>
      <c r="B5" s="8"/>
      <c r="C5" s="7" t="s">
        <v>8</v>
      </c>
      <c r="D5" s="7" t="s">
        <v>9</v>
      </c>
      <c r="E5" s="3">
        <v>24</v>
      </c>
      <c r="F5" s="3">
        <v>12</v>
      </c>
      <c r="G5" s="3">
        <v>6</v>
      </c>
      <c r="H5" s="3">
        <f t="shared" ref="H5:H24" si="0">($E5+4*$F5+$G5)/6</f>
        <v>13</v>
      </c>
      <c r="I5" s="3"/>
      <c r="J5" s="2"/>
    </row>
    <row r="6" spans="1:11" s="2" customFormat="1">
      <c r="B6" s="8"/>
      <c r="C6" s="7" t="s">
        <v>10</v>
      </c>
      <c r="D6" s="7" t="s">
        <v>9</v>
      </c>
      <c r="E6" s="3">
        <v>6</v>
      </c>
      <c r="F6" s="3">
        <v>3</v>
      </c>
      <c r="G6" s="3">
        <v>1</v>
      </c>
      <c r="H6" s="3">
        <f t="shared" si="0"/>
        <v>3.1666666666666665</v>
      </c>
      <c r="I6" s="3"/>
      <c r="K6" s="5"/>
    </row>
    <row r="7" spans="1:11" s="2" customFormat="1">
      <c r="B7" s="8"/>
      <c r="C7" s="7" t="s">
        <v>11</v>
      </c>
      <c r="D7" s="7" t="s">
        <v>9</v>
      </c>
      <c r="E7" s="3">
        <v>6</v>
      </c>
      <c r="F7" s="3">
        <v>3</v>
      </c>
      <c r="G7" s="3">
        <v>1</v>
      </c>
      <c r="H7" s="3">
        <f t="shared" si="0"/>
        <v>3.1666666666666665</v>
      </c>
      <c r="I7" s="3"/>
      <c r="K7" s="5"/>
    </row>
    <row r="8" spans="1:11" s="2" customFormat="1">
      <c r="B8" s="8"/>
      <c r="C8" s="7"/>
      <c r="D8" s="7"/>
      <c r="E8" s="3"/>
      <c r="F8" s="3"/>
      <c r="G8" s="3"/>
      <c r="H8" s="3"/>
      <c r="I8" s="3"/>
      <c r="K8" s="5"/>
    </row>
    <row r="9" spans="1:11" s="2" customFormat="1">
      <c r="B9" s="8"/>
      <c r="C9" s="8" t="s">
        <v>12</v>
      </c>
      <c r="D9" s="7"/>
      <c r="E9" s="3"/>
      <c r="F9" s="3"/>
      <c r="G9" s="3"/>
      <c r="H9" s="3"/>
      <c r="I9" s="3">
        <f>SUM(H10:H11)</f>
        <v>2.4750000000000001</v>
      </c>
      <c r="K9" s="5"/>
    </row>
    <row r="10" spans="1:11" s="2" customFormat="1">
      <c r="B10" s="8"/>
      <c r="C10" s="7" t="s">
        <v>13</v>
      </c>
      <c r="D10" s="7" t="s">
        <v>14</v>
      </c>
      <c r="E10" s="3">
        <v>3</v>
      </c>
      <c r="F10" s="3">
        <v>2</v>
      </c>
      <c r="G10" s="3">
        <v>1</v>
      </c>
      <c r="H10" s="3">
        <f t="shared" si="0"/>
        <v>2</v>
      </c>
      <c r="I10" s="3"/>
      <c r="K10" s="5"/>
    </row>
    <row r="11" spans="1:11" s="2" customFormat="1">
      <c r="B11" s="8"/>
      <c r="C11" s="7" t="s">
        <v>15</v>
      </c>
      <c r="D11" s="7" t="s">
        <v>14</v>
      </c>
      <c r="E11" s="3">
        <v>1</v>
      </c>
      <c r="F11" s="3">
        <v>0.4</v>
      </c>
      <c r="G11" s="3">
        <v>0.25</v>
      </c>
      <c r="H11" s="3">
        <f t="shared" si="0"/>
        <v>0.47500000000000003</v>
      </c>
      <c r="I11" s="3"/>
      <c r="K11" s="5"/>
    </row>
    <row r="12" spans="1:11" s="2" customFormat="1">
      <c r="B12" s="8"/>
      <c r="C12" s="7" t="s">
        <v>16</v>
      </c>
      <c r="D12" s="7" t="s">
        <v>14</v>
      </c>
      <c r="E12" s="3">
        <v>1</v>
      </c>
      <c r="F12" s="3">
        <v>0.4</v>
      </c>
      <c r="G12" s="3">
        <v>0.25</v>
      </c>
      <c r="H12" s="3">
        <f>(E12+F12+G12)/6</f>
        <v>0.27499999999999997</v>
      </c>
      <c r="I12" s="3"/>
      <c r="K12" s="5"/>
    </row>
    <row r="13" spans="1:11" s="2" customFormat="1">
      <c r="B13" s="8"/>
      <c r="C13" s="7"/>
      <c r="D13" s="7"/>
      <c r="E13" s="3"/>
      <c r="F13" s="3"/>
      <c r="G13" s="3"/>
      <c r="H13" s="3"/>
      <c r="I13" s="3"/>
      <c r="K13" s="5"/>
    </row>
    <row r="14" spans="1:11" s="2" customFormat="1">
      <c r="B14" s="8"/>
      <c r="C14" s="8" t="s">
        <v>17</v>
      </c>
      <c r="D14" s="7"/>
      <c r="E14" s="3"/>
      <c r="F14" s="3"/>
      <c r="G14" s="3"/>
      <c r="H14" s="3"/>
      <c r="I14" s="3">
        <f>H15+H16+H17</f>
        <v>8.2249999999999996</v>
      </c>
      <c r="K14" s="5"/>
    </row>
    <row r="15" spans="1:11" s="2" customFormat="1">
      <c r="B15" s="8"/>
      <c r="C15" s="7" t="s">
        <v>18</v>
      </c>
      <c r="D15" s="7" t="s">
        <v>9</v>
      </c>
      <c r="E15" s="3">
        <v>12</v>
      </c>
      <c r="F15" s="3">
        <v>6</v>
      </c>
      <c r="G15" s="3">
        <v>2</v>
      </c>
      <c r="H15" s="3">
        <f t="shared" si="0"/>
        <v>6.333333333333333</v>
      </c>
      <c r="I15" s="3"/>
      <c r="K15" s="5"/>
    </row>
    <row r="16" spans="1:11" s="2" customFormat="1">
      <c r="B16" s="8"/>
      <c r="C16" s="7" t="s">
        <v>19</v>
      </c>
      <c r="D16" s="7" t="s">
        <v>14</v>
      </c>
      <c r="E16" s="3">
        <v>1</v>
      </c>
      <c r="F16" s="3">
        <v>0.4</v>
      </c>
      <c r="G16" s="3">
        <v>0.25</v>
      </c>
      <c r="H16" s="3">
        <f t="shared" si="0"/>
        <v>0.47500000000000003</v>
      </c>
      <c r="I16" s="3"/>
      <c r="K16" s="5"/>
    </row>
    <row r="17" spans="1:11" s="2" customFormat="1">
      <c r="B17" s="8"/>
      <c r="C17" s="7" t="s">
        <v>20</v>
      </c>
      <c r="D17" s="7" t="s">
        <v>9</v>
      </c>
      <c r="E17" s="3">
        <v>4</v>
      </c>
      <c r="F17" s="3">
        <v>1</v>
      </c>
      <c r="G17" s="3">
        <v>0.5</v>
      </c>
      <c r="H17" s="3">
        <f t="shared" si="0"/>
        <v>1.4166666666666667</v>
      </c>
      <c r="I17" s="3"/>
      <c r="K17" s="5"/>
    </row>
    <row r="18" spans="1:11" s="2" customFormat="1">
      <c r="B18" s="8"/>
      <c r="C18" s="7"/>
      <c r="D18" s="7"/>
      <c r="E18" s="3"/>
      <c r="F18" s="3"/>
      <c r="G18" s="3"/>
      <c r="H18" s="3"/>
      <c r="I18" s="3"/>
      <c r="K18" s="5"/>
    </row>
    <row r="19" spans="1:11" s="2" customFormat="1">
      <c r="B19" s="8"/>
      <c r="C19" s="8" t="s">
        <v>21</v>
      </c>
      <c r="D19" s="7"/>
      <c r="E19" s="3"/>
      <c r="F19" s="3"/>
      <c r="G19" s="3"/>
      <c r="H19" s="3"/>
      <c r="I19" s="3">
        <f>SUM(H20:H24)</f>
        <v>33.783333333333339</v>
      </c>
      <c r="K19" s="5"/>
    </row>
    <row r="20" spans="1:11" s="2" customFormat="1">
      <c r="B20" s="8"/>
      <c r="C20" s="7" t="s">
        <v>22</v>
      </c>
      <c r="D20" s="7" t="s">
        <v>14</v>
      </c>
      <c r="E20" s="3">
        <v>15</v>
      </c>
      <c r="F20" s="3">
        <v>10</v>
      </c>
      <c r="G20" s="3">
        <v>3</v>
      </c>
      <c r="H20" s="3">
        <f t="shared" si="0"/>
        <v>9.6666666666666661</v>
      </c>
      <c r="I20" s="4"/>
      <c r="K20" s="5"/>
    </row>
    <row r="21" spans="1:11" s="2" customFormat="1">
      <c r="B21" s="8"/>
      <c r="C21" s="7" t="s">
        <v>23</v>
      </c>
      <c r="D21" s="7" t="s">
        <v>14</v>
      </c>
      <c r="E21" s="3">
        <v>25</v>
      </c>
      <c r="F21" s="3">
        <v>20</v>
      </c>
      <c r="G21" s="3">
        <v>10</v>
      </c>
      <c r="H21" s="3">
        <f t="shared" si="0"/>
        <v>19.166666666666668</v>
      </c>
      <c r="I21" s="4"/>
      <c r="K21" s="5"/>
    </row>
    <row r="22" spans="1:11" s="2" customFormat="1">
      <c r="B22" s="8"/>
      <c r="C22" s="7" t="s">
        <v>24</v>
      </c>
      <c r="D22" s="7" t="s">
        <v>14</v>
      </c>
      <c r="E22" s="3">
        <v>0.4</v>
      </c>
      <c r="F22" s="3">
        <v>0.3</v>
      </c>
      <c r="G22" s="3">
        <v>0.1</v>
      </c>
      <c r="H22" s="3">
        <f t="shared" si="0"/>
        <v>0.28333333333333338</v>
      </c>
      <c r="I22" s="4"/>
      <c r="K22" s="5"/>
    </row>
    <row r="23" spans="1:11" s="2" customFormat="1">
      <c r="B23" s="8"/>
      <c r="C23" s="7" t="s">
        <v>25</v>
      </c>
      <c r="D23" s="7" t="s">
        <v>14</v>
      </c>
      <c r="E23" s="3">
        <v>5</v>
      </c>
      <c r="F23" s="3">
        <v>2</v>
      </c>
      <c r="G23" s="3">
        <v>1</v>
      </c>
      <c r="H23" s="3">
        <f t="shared" si="0"/>
        <v>2.3333333333333335</v>
      </c>
      <c r="I23" s="4"/>
      <c r="K23" s="5"/>
    </row>
    <row r="24" spans="1:11" s="2" customFormat="1">
      <c r="B24" s="8"/>
      <c r="C24" s="7" t="s">
        <v>26</v>
      </c>
      <c r="D24" s="7" t="s">
        <v>14</v>
      </c>
      <c r="E24" s="3">
        <v>5</v>
      </c>
      <c r="F24" s="3">
        <v>2</v>
      </c>
      <c r="G24" s="3">
        <v>1</v>
      </c>
      <c r="H24" s="3">
        <f t="shared" si="0"/>
        <v>2.3333333333333335</v>
      </c>
      <c r="I24" s="4"/>
      <c r="K24" s="5"/>
    </row>
    <row r="25" spans="1:11">
      <c r="A25" s="2"/>
      <c r="B25" s="2"/>
      <c r="C25" s="2"/>
      <c r="D25" s="2"/>
      <c r="E25" s="2"/>
      <c r="F25" s="2"/>
      <c r="G25" s="2"/>
      <c r="H25" s="2"/>
      <c r="I25" s="4"/>
      <c r="J25" s="2"/>
    </row>
    <row r="26" spans="1:11">
      <c r="A26" s="2"/>
      <c r="B26" s="2"/>
      <c r="C26" s="2"/>
      <c r="D26" s="2"/>
      <c r="E26" s="2"/>
      <c r="F26" s="2"/>
      <c r="G26" s="2"/>
      <c r="H26" s="2"/>
      <c r="I26" s="4"/>
      <c r="J26" s="2"/>
    </row>
    <row r="27" spans="1:11">
      <c r="A27" s="9"/>
      <c r="B27" s="9"/>
      <c r="C27" s="9"/>
      <c r="D27" s="9"/>
      <c r="E27" s="9"/>
      <c r="F27" s="9"/>
      <c r="G27" s="9"/>
      <c r="H27" s="9"/>
      <c r="I27" s="10" t="s">
        <v>27</v>
      </c>
      <c r="J27" s="9"/>
    </row>
    <row r="28" spans="1:11" s="2" customFormat="1">
      <c r="I28" s="3">
        <f>SUM(I4:I23)</f>
        <v>63.816666666666677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 Shrestha</cp:lastModifiedBy>
  <cp:revision/>
  <dcterms:created xsi:type="dcterms:W3CDTF">2006-09-16T00:00:00Z</dcterms:created>
  <dcterms:modified xsi:type="dcterms:W3CDTF">2016-09-06T05:05:10Z</dcterms:modified>
  <cp:category/>
  <cp:contentStatus/>
</cp:coreProperties>
</file>