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ggo\Downloads\"/>
    </mc:Choice>
  </mc:AlternateContent>
  <bookViews>
    <workbookView xWindow="0" yWindow="0" windowWidth="20625" windowHeight="12675"/>
  </bookViews>
  <sheets>
    <sheet name="jämförelse" sheetId="11" r:id="rId1"/>
    <sheet name="Tek" sheetId="10" r:id="rId2"/>
    <sheet name="Nat" sheetId="9" r:id="rId3"/>
    <sheet name="Sam" sheetId="8" r:id="rId4"/>
    <sheet name="Hum" sheetId="7" r:id="rId5"/>
    <sheet name="UmU" sheetId="6" r:id="rId6"/>
    <sheet name="SU" sheetId="5" r:id="rId7"/>
    <sheet name="MiUn" sheetId="4" r:id="rId8"/>
    <sheet name="KTH" sheetId="3" r:id="rId9"/>
    <sheet name="urdata" sheetId="2" r:id="rId10"/>
  </sheets>
  <definedNames>
    <definedName name="_xlnm._FilterDatabase" localSheetId="0" hidden="1">jämförelse!$A$1:$X$88</definedName>
    <definedName name="stat20240604_verb" localSheetId="9">urdata!$A$1:$B$966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8" i="11" l="1"/>
  <c r="V67" i="11"/>
  <c r="V70" i="11"/>
  <c r="V71" i="11"/>
  <c r="V61" i="11"/>
  <c r="V72" i="11"/>
  <c r="V75" i="11"/>
  <c r="V59" i="11"/>
  <c r="V80" i="11"/>
  <c r="V83" i="11"/>
  <c r="V66" i="11"/>
  <c r="V79" i="11"/>
  <c r="V57" i="11"/>
  <c r="V76" i="11"/>
  <c r="V69" i="11"/>
  <c r="V77" i="11"/>
  <c r="V56" i="11"/>
  <c r="V62" i="11"/>
  <c r="V88" i="11"/>
  <c r="V84" i="11"/>
  <c r="V55" i="11"/>
  <c r="V81" i="11"/>
  <c r="V54" i="11"/>
  <c r="V86" i="11"/>
  <c r="V58" i="11"/>
  <c r="V73" i="11"/>
  <c r="V74" i="11"/>
  <c r="V53" i="11"/>
  <c r="V11" i="11"/>
  <c r="V52" i="11"/>
  <c r="V17" i="11"/>
  <c r="V85" i="11"/>
  <c r="V78" i="11"/>
  <c r="V82" i="11"/>
  <c r="V87" i="11"/>
  <c r="V51" i="11"/>
  <c r="V63" i="11"/>
  <c r="V50" i="11"/>
  <c r="V65" i="11"/>
  <c r="V49" i="11"/>
  <c r="V48" i="11"/>
  <c r="V60" i="11"/>
  <c r="V64" i="11"/>
  <c r="V47" i="11"/>
  <c r="V46" i="11"/>
  <c r="V16" i="11"/>
  <c r="V45" i="11"/>
  <c r="V44" i="11"/>
  <c r="V19" i="11"/>
  <c r="V43" i="11"/>
  <c r="V42" i="11"/>
  <c r="V41" i="11"/>
  <c r="V12" i="11"/>
  <c r="V40" i="11"/>
  <c r="V18" i="11"/>
  <c r="V39" i="11"/>
  <c r="V38" i="11"/>
  <c r="V37" i="11"/>
  <c r="V36" i="11"/>
  <c r="V35" i="11"/>
  <c r="V34" i="11"/>
  <c r="V33" i="11"/>
  <c r="V32" i="11"/>
  <c r="V15" i="11"/>
  <c r="V10" i="11"/>
  <c r="V6" i="11"/>
  <c r="V5" i="11"/>
  <c r="V4" i="11"/>
  <c r="V31" i="11"/>
  <c r="V30" i="11"/>
  <c r="V29" i="11"/>
  <c r="V28" i="11"/>
  <c r="V27" i="11"/>
  <c r="V26" i="11"/>
  <c r="V25" i="11"/>
  <c r="V24" i="11"/>
  <c r="V23" i="11"/>
  <c r="V14" i="11"/>
  <c r="V9" i="11"/>
  <c r="V7" i="11"/>
  <c r="V22" i="11"/>
  <c r="V21" i="11"/>
  <c r="V13" i="11"/>
  <c r="V20" i="11"/>
  <c r="V8" i="11"/>
  <c r="V3" i="11"/>
  <c r="V2" i="11"/>
  <c r="T68" i="11"/>
  <c r="T67" i="11"/>
  <c r="T70" i="11"/>
  <c r="T71" i="11"/>
  <c r="T61" i="11"/>
  <c r="T72" i="11"/>
  <c r="T75" i="11"/>
  <c r="T59" i="11"/>
  <c r="T80" i="11"/>
  <c r="T83" i="11"/>
  <c r="T66" i="11"/>
  <c r="T79" i="11"/>
  <c r="T57" i="11"/>
  <c r="T76" i="11"/>
  <c r="T69" i="11"/>
  <c r="T77" i="11"/>
  <c r="T56" i="11"/>
  <c r="T62" i="11"/>
  <c r="T88" i="11"/>
  <c r="T84" i="11"/>
  <c r="T55" i="11"/>
  <c r="T81" i="11"/>
  <c r="T54" i="11"/>
  <c r="T86" i="11"/>
  <c r="T58" i="11"/>
  <c r="T73" i="11"/>
  <c r="T74" i="11"/>
  <c r="T53" i="11"/>
  <c r="T11" i="11"/>
  <c r="T52" i="11"/>
  <c r="T17" i="11"/>
  <c r="T85" i="11"/>
  <c r="T78" i="11"/>
  <c r="T82" i="11"/>
  <c r="T87" i="11"/>
  <c r="T51" i="11"/>
  <c r="T63" i="11"/>
  <c r="T50" i="11"/>
  <c r="T65" i="11"/>
  <c r="T49" i="11"/>
  <c r="T48" i="11"/>
  <c r="T60" i="11"/>
  <c r="T64" i="11"/>
  <c r="T47" i="11"/>
  <c r="T46" i="11"/>
  <c r="T16" i="11"/>
  <c r="T45" i="11"/>
  <c r="T44" i="11"/>
  <c r="T19" i="11"/>
  <c r="T43" i="11"/>
  <c r="T42" i="11"/>
  <c r="T41" i="11"/>
  <c r="T12" i="11"/>
  <c r="T40" i="11"/>
  <c r="T18" i="11"/>
  <c r="T39" i="11"/>
  <c r="T38" i="11"/>
  <c r="T37" i="11"/>
  <c r="T36" i="11"/>
  <c r="T35" i="11"/>
  <c r="T34" i="11"/>
  <c r="T33" i="11"/>
  <c r="T32" i="11"/>
  <c r="T15" i="11"/>
  <c r="T10" i="11"/>
  <c r="T6" i="11"/>
  <c r="T5" i="11"/>
  <c r="T4" i="11"/>
  <c r="T31" i="11"/>
  <c r="T30" i="11"/>
  <c r="T29" i="11"/>
  <c r="T28" i="11"/>
  <c r="T27" i="11"/>
  <c r="T26" i="11"/>
  <c r="T25" i="11"/>
  <c r="T24" i="11"/>
  <c r="T23" i="11"/>
  <c r="T14" i="11"/>
  <c r="T9" i="11"/>
  <c r="T7" i="11"/>
  <c r="T22" i="11"/>
  <c r="T21" i="11"/>
  <c r="T13" i="11"/>
  <c r="T20" i="11"/>
  <c r="T8" i="11"/>
  <c r="T3" i="11"/>
  <c r="T2" i="11"/>
  <c r="R68" i="11"/>
  <c r="R67" i="11"/>
  <c r="R70" i="11"/>
  <c r="R71" i="11"/>
  <c r="R61" i="11"/>
  <c r="R72" i="11"/>
  <c r="R75" i="11"/>
  <c r="R59" i="11"/>
  <c r="R80" i="11"/>
  <c r="R83" i="11"/>
  <c r="R66" i="11"/>
  <c r="R79" i="11"/>
  <c r="R57" i="11"/>
  <c r="R76" i="11"/>
  <c r="R69" i="11"/>
  <c r="R77" i="11"/>
  <c r="R56" i="11"/>
  <c r="R62" i="11"/>
  <c r="R88" i="11"/>
  <c r="R84" i="11"/>
  <c r="R55" i="11"/>
  <c r="R81" i="11"/>
  <c r="R54" i="11"/>
  <c r="R86" i="11"/>
  <c r="R58" i="11"/>
  <c r="R73" i="11"/>
  <c r="R74" i="11"/>
  <c r="R53" i="11"/>
  <c r="R11" i="11"/>
  <c r="R52" i="11"/>
  <c r="R17" i="11"/>
  <c r="R85" i="11"/>
  <c r="R78" i="11"/>
  <c r="R82" i="11"/>
  <c r="R87" i="11"/>
  <c r="R51" i="11"/>
  <c r="R63" i="11"/>
  <c r="R50" i="11"/>
  <c r="R65" i="11"/>
  <c r="R49" i="11"/>
  <c r="R48" i="11"/>
  <c r="R60" i="11"/>
  <c r="R64" i="11"/>
  <c r="R47" i="11"/>
  <c r="R46" i="11"/>
  <c r="R16" i="11"/>
  <c r="R45" i="11"/>
  <c r="R44" i="11"/>
  <c r="R19" i="11"/>
  <c r="R43" i="11"/>
  <c r="R42" i="11"/>
  <c r="R41" i="11"/>
  <c r="R12" i="11"/>
  <c r="R40" i="11"/>
  <c r="R18" i="11"/>
  <c r="R39" i="11"/>
  <c r="R38" i="11"/>
  <c r="R37" i="11"/>
  <c r="R36" i="11"/>
  <c r="R35" i="11"/>
  <c r="R34" i="11"/>
  <c r="R33" i="11"/>
  <c r="R32" i="11"/>
  <c r="R15" i="11"/>
  <c r="R10" i="11"/>
  <c r="R6" i="11"/>
  <c r="R5" i="11"/>
  <c r="R4" i="11"/>
  <c r="R31" i="11"/>
  <c r="R30" i="11"/>
  <c r="R29" i="11"/>
  <c r="R28" i="11"/>
  <c r="R27" i="11"/>
  <c r="R26" i="11"/>
  <c r="R25" i="11"/>
  <c r="R24" i="11"/>
  <c r="R23" i="11"/>
  <c r="R14" i="11"/>
  <c r="R9" i="11"/>
  <c r="R7" i="11"/>
  <c r="R22" i="11"/>
  <c r="R21" i="11"/>
  <c r="R13" i="11"/>
  <c r="R20" i="11"/>
  <c r="R8" i="11"/>
  <c r="R3" i="11"/>
  <c r="R2" i="11"/>
  <c r="P68" i="11"/>
  <c r="P67" i="11"/>
  <c r="P70" i="11"/>
  <c r="P71" i="11"/>
  <c r="P61" i="11"/>
  <c r="P72" i="11"/>
  <c r="P75" i="11"/>
  <c r="P59" i="11"/>
  <c r="P80" i="11"/>
  <c r="P83" i="11"/>
  <c r="P66" i="11"/>
  <c r="P79" i="11"/>
  <c r="P57" i="11"/>
  <c r="P76" i="11"/>
  <c r="P69" i="11"/>
  <c r="P77" i="11"/>
  <c r="P56" i="11"/>
  <c r="P62" i="11"/>
  <c r="P88" i="11"/>
  <c r="P84" i="11"/>
  <c r="P55" i="11"/>
  <c r="P81" i="11"/>
  <c r="P54" i="11"/>
  <c r="P86" i="11"/>
  <c r="P58" i="11"/>
  <c r="P73" i="11"/>
  <c r="P74" i="11"/>
  <c r="P53" i="11"/>
  <c r="P11" i="11"/>
  <c r="P52" i="11"/>
  <c r="P17" i="11"/>
  <c r="P85" i="11"/>
  <c r="P78" i="11"/>
  <c r="P82" i="11"/>
  <c r="P87" i="11"/>
  <c r="P51" i="11"/>
  <c r="P63" i="11"/>
  <c r="P50" i="11"/>
  <c r="P65" i="11"/>
  <c r="P49" i="11"/>
  <c r="P48" i="11"/>
  <c r="P60" i="11"/>
  <c r="P64" i="11"/>
  <c r="P47" i="11"/>
  <c r="P46" i="11"/>
  <c r="P16" i="11"/>
  <c r="P45" i="11"/>
  <c r="P44" i="11"/>
  <c r="P19" i="11"/>
  <c r="P43" i="11"/>
  <c r="P42" i="11"/>
  <c r="P41" i="11"/>
  <c r="P12" i="11"/>
  <c r="P40" i="11"/>
  <c r="P18" i="11"/>
  <c r="P39" i="11"/>
  <c r="P38" i="11"/>
  <c r="P37" i="11"/>
  <c r="P36" i="11"/>
  <c r="P35" i="11"/>
  <c r="P34" i="11"/>
  <c r="P33" i="11"/>
  <c r="P32" i="11"/>
  <c r="P15" i="11"/>
  <c r="P10" i="11"/>
  <c r="P6" i="11"/>
  <c r="P5" i="11"/>
  <c r="P4" i="11"/>
  <c r="P31" i="11"/>
  <c r="P30" i="11"/>
  <c r="P29" i="11"/>
  <c r="P28" i="11"/>
  <c r="P27" i="11"/>
  <c r="P26" i="11"/>
  <c r="P25" i="11"/>
  <c r="P24" i="11"/>
  <c r="P23" i="11"/>
  <c r="P14" i="11"/>
  <c r="P9" i="11"/>
  <c r="P7" i="11"/>
  <c r="P22" i="11"/>
  <c r="P21" i="11"/>
  <c r="P13" i="11"/>
  <c r="P20" i="11"/>
  <c r="P8" i="11"/>
  <c r="P3" i="11"/>
  <c r="P2" i="11"/>
  <c r="J68" i="11"/>
  <c r="J67" i="11"/>
  <c r="J70" i="11"/>
  <c r="J71" i="11"/>
  <c r="J61" i="11"/>
  <c r="J72" i="11"/>
  <c r="J75" i="11"/>
  <c r="J59" i="11"/>
  <c r="J80" i="11"/>
  <c r="J83" i="11"/>
  <c r="J66" i="11"/>
  <c r="J79" i="11"/>
  <c r="J57" i="11"/>
  <c r="J76" i="11"/>
  <c r="J69" i="11"/>
  <c r="J77" i="11"/>
  <c r="J56" i="11"/>
  <c r="J62" i="11"/>
  <c r="J88" i="11"/>
  <c r="J84" i="11"/>
  <c r="J55" i="11"/>
  <c r="J81" i="11"/>
  <c r="J54" i="11"/>
  <c r="J86" i="11"/>
  <c r="J58" i="11"/>
  <c r="J73" i="11"/>
  <c r="J74" i="11"/>
  <c r="J53" i="11"/>
  <c r="J11" i="11"/>
  <c r="J52" i="11"/>
  <c r="J17" i="11"/>
  <c r="J85" i="11"/>
  <c r="J78" i="11"/>
  <c r="J82" i="11"/>
  <c r="J87" i="11"/>
  <c r="J51" i="11"/>
  <c r="J63" i="11"/>
  <c r="J50" i="11"/>
  <c r="J65" i="11"/>
  <c r="J49" i="11"/>
  <c r="J48" i="11"/>
  <c r="J60" i="11"/>
  <c r="J64" i="11"/>
  <c r="J47" i="11"/>
  <c r="J46" i="11"/>
  <c r="J16" i="11"/>
  <c r="J45" i="11"/>
  <c r="J44" i="11"/>
  <c r="J19" i="11"/>
  <c r="J43" i="11"/>
  <c r="J42" i="11"/>
  <c r="J41" i="11"/>
  <c r="J12" i="11"/>
  <c r="J40" i="11"/>
  <c r="J18" i="11"/>
  <c r="J39" i="11"/>
  <c r="J38" i="11"/>
  <c r="J37" i="11"/>
  <c r="J36" i="11"/>
  <c r="J35" i="11"/>
  <c r="J34" i="11"/>
  <c r="J33" i="11"/>
  <c r="J32" i="11"/>
  <c r="J15" i="11"/>
  <c r="J10" i="11"/>
  <c r="J6" i="11"/>
  <c r="J5" i="11"/>
  <c r="J4" i="11"/>
  <c r="J31" i="11"/>
  <c r="J30" i="11"/>
  <c r="J29" i="11"/>
  <c r="J28" i="11"/>
  <c r="J27" i="11"/>
  <c r="J26" i="11"/>
  <c r="J25" i="11"/>
  <c r="J24" i="11"/>
  <c r="J23" i="11"/>
  <c r="J14" i="11"/>
  <c r="J9" i="11"/>
  <c r="J7" i="11"/>
  <c r="J22" i="11"/>
  <c r="J21" i="11"/>
  <c r="J13" i="11"/>
  <c r="J20" i="11"/>
  <c r="J8" i="11"/>
  <c r="J3" i="11"/>
  <c r="J2" i="11"/>
  <c r="H68" i="11"/>
  <c r="H67" i="11"/>
  <c r="H70" i="11"/>
  <c r="H71" i="11"/>
  <c r="H61" i="11"/>
  <c r="H72" i="11"/>
  <c r="H75" i="11"/>
  <c r="H59" i="11"/>
  <c r="H80" i="11"/>
  <c r="H83" i="11"/>
  <c r="H66" i="11"/>
  <c r="H79" i="11"/>
  <c r="H57" i="11"/>
  <c r="H76" i="11"/>
  <c r="H69" i="11"/>
  <c r="H77" i="11"/>
  <c r="H56" i="11"/>
  <c r="H62" i="11"/>
  <c r="H88" i="11"/>
  <c r="H84" i="11"/>
  <c r="H55" i="11"/>
  <c r="H81" i="11"/>
  <c r="H54" i="11"/>
  <c r="H86" i="11"/>
  <c r="H58" i="11"/>
  <c r="H73" i="11"/>
  <c r="H74" i="11"/>
  <c r="H53" i="11"/>
  <c r="H11" i="11"/>
  <c r="H52" i="11"/>
  <c r="H17" i="11"/>
  <c r="H85" i="11"/>
  <c r="H78" i="11"/>
  <c r="H82" i="11"/>
  <c r="H87" i="11"/>
  <c r="H51" i="11"/>
  <c r="H63" i="11"/>
  <c r="H50" i="11"/>
  <c r="H65" i="11"/>
  <c r="H49" i="11"/>
  <c r="H48" i="11"/>
  <c r="H60" i="11"/>
  <c r="H64" i="11"/>
  <c r="H47" i="11"/>
  <c r="H46" i="11"/>
  <c r="H16" i="11"/>
  <c r="H45" i="11"/>
  <c r="H44" i="11"/>
  <c r="H19" i="11"/>
  <c r="H43" i="11"/>
  <c r="H42" i="11"/>
  <c r="H41" i="11"/>
  <c r="H12" i="11"/>
  <c r="H40" i="11"/>
  <c r="H18" i="11"/>
  <c r="H39" i="11"/>
  <c r="H38" i="11"/>
  <c r="H37" i="11"/>
  <c r="H36" i="11"/>
  <c r="H35" i="11"/>
  <c r="H34" i="11"/>
  <c r="H33" i="11"/>
  <c r="H32" i="11"/>
  <c r="H15" i="11"/>
  <c r="H10" i="11"/>
  <c r="H6" i="11"/>
  <c r="H5" i="11"/>
  <c r="H4" i="11"/>
  <c r="H31" i="11"/>
  <c r="H30" i="11"/>
  <c r="H29" i="11"/>
  <c r="H28" i="11"/>
  <c r="H27" i="11"/>
  <c r="H26" i="11"/>
  <c r="H25" i="11"/>
  <c r="H24" i="11"/>
  <c r="H23" i="11"/>
  <c r="H14" i="11"/>
  <c r="H9" i="11"/>
  <c r="H7" i="11"/>
  <c r="H22" i="11"/>
  <c r="H21" i="11"/>
  <c r="H13" i="11"/>
  <c r="H20" i="11"/>
  <c r="H8" i="11"/>
  <c r="H3" i="11"/>
  <c r="H2" i="11"/>
  <c r="F68" i="11"/>
  <c r="F67" i="11"/>
  <c r="F70" i="11"/>
  <c r="F71" i="11"/>
  <c r="F61" i="11"/>
  <c r="F72" i="11"/>
  <c r="F75" i="11"/>
  <c r="F59" i="11"/>
  <c r="F80" i="11"/>
  <c r="F83" i="11"/>
  <c r="F66" i="11"/>
  <c r="F79" i="11"/>
  <c r="F57" i="11"/>
  <c r="F76" i="11"/>
  <c r="F69" i="11"/>
  <c r="F77" i="11"/>
  <c r="F56" i="11"/>
  <c r="F62" i="11"/>
  <c r="F88" i="11"/>
  <c r="F84" i="11"/>
  <c r="F55" i="11"/>
  <c r="F81" i="11"/>
  <c r="F54" i="11"/>
  <c r="F86" i="11"/>
  <c r="F58" i="11"/>
  <c r="F73" i="11"/>
  <c r="F74" i="11"/>
  <c r="F53" i="11"/>
  <c r="F11" i="11"/>
  <c r="F52" i="11"/>
  <c r="F17" i="11"/>
  <c r="F85" i="11"/>
  <c r="F78" i="11"/>
  <c r="F82" i="11"/>
  <c r="F87" i="11"/>
  <c r="F51" i="11"/>
  <c r="F63" i="11"/>
  <c r="F50" i="11"/>
  <c r="F65" i="11"/>
  <c r="F49" i="11"/>
  <c r="F48" i="11"/>
  <c r="F60" i="11"/>
  <c r="F64" i="11"/>
  <c r="F47" i="11"/>
  <c r="F46" i="11"/>
  <c r="F16" i="11"/>
  <c r="F45" i="11"/>
  <c r="F44" i="11"/>
  <c r="F19" i="11"/>
  <c r="F43" i="11"/>
  <c r="F42" i="11"/>
  <c r="F41" i="11"/>
  <c r="F12" i="11"/>
  <c r="F40" i="11"/>
  <c r="F18" i="11"/>
  <c r="F39" i="11"/>
  <c r="F38" i="11"/>
  <c r="F37" i="11"/>
  <c r="F36" i="11"/>
  <c r="F35" i="11"/>
  <c r="F34" i="11"/>
  <c r="F33" i="11"/>
  <c r="F32" i="11"/>
  <c r="F15" i="11"/>
  <c r="F10" i="11"/>
  <c r="F6" i="11"/>
  <c r="F5" i="11"/>
  <c r="F4" i="11"/>
  <c r="F31" i="11"/>
  <c r="F30" i="11"/>
  <c r="F29" i="11"/>
  <c r="F28" i="11"/>
  <c r="F27" i="11"/>
  <c r="F26" i="11"/>
  <c r="F25" i="11"/>
  <c r="F24" i="11"/>
  <c r="F23" i="11"/>
  <c r="F14" i="11"/>
  <c r="F9" i="11"/>
  <c r="F7" i="11"/>
  <c r="F22" i="11"/>
  <c r="F21" i="11"/>
  <c r="F13" i="11"/>
  <c r="F20" i="11"/>
  <c r="F8" i="11"/>
  <c r="F3" i="11"/>
  <c r="F2" i="11"/>
  <c r="D68" i="11"/>
  <c r="D67" i="11"/>
  <c r="D70" i="11"/>
  <c r="D71" i="11"/>
  <c r="D61" i="11"/>
  <c r="D72" i="11"/>
  <c r="D75" i="11"/>
  <c r="D59" i="11"/>
  <c r="D80" i="11"/>
  <c r="D83" i="11"/>
  <c r="D66" i="11"/>
  <c r="D79" i="11"/>
  <c r="D57" i="11"/>
  <c r="D76" i="11"/>
  <c r="D69" i="11"/>
  <c r="D77" i="11"/>
  <c r="D56" i="11"/>
  <c r="D62" i="11"/>
  <c r="D88" i="11"/>
  <c r="D84" i="11"/>
  <c r="D55" i="11"/>
  <c r="D81" i="11"/>
  <c r="D54" i="11"/>
  <c r="D86" i="11"/>
  <c r="D58" i="11"/>
  <c r="D73" i="11"/>
  <c r="D74" i="11"/>
  <c r="D53" i="11"/>
  <c r="D11" i="11"/>
  <c r="D52" i="11"/>
  <c r="D17" i="11"/>
  <c r="D85" i="11"/>
  <c r="D78" i="11"/>
  <c r="D82" i="11"/>
  <c r="D87" i="11"/>
  <c r="D51" i="11"/>
  <c r="D63" i="11"/>
  <c r="D50" i="11"/>
  <c r="D65" i="11"/>
  <c r="D49" i="11"/>
  <c r="D48" i="11"/>
  <c r="D60" i="11"/>
  <c r="D64" i="11"/>
  <c r="D47" i="11"/>
  <c r="D46" i="11"/>
  <c r="D16" i="11"/>
  <c r="D45" i="11"/>
  <c r="D44" i="11"/>
  <c r="D19" i="11"/>
  <c r="D43" i="11"/>
  <c r="D42" i="11"/>
  <c r="D41" i="11"/>
  <c r="D12" i="11"/>
  <c r="D40" i="11"/>
  <c r="D18" i="11"/>
  <c r="D39" i="11"/>
  <c r="D38" i="11"/>
  <c r="D37" i="11"/>
  <c r="D36" i="11"/>
  <c r="D35" i="11"/>
  <c r="D34" i="11"/>
  <c r="D33" i="11"/>
  <c r="D32" i="11"/>
  <c r="D15" i="11"/>
  <c r="D10" i="11"/>
  <c r="D6" i="11"/>
  <c r="D5" i="11"/>
  <c r="D4" i="11"/>
  <c r="D31" i="11"/>
  <c r="D30" i="11"/>
  <c r="D29" i="11"/>
  <c r="D28" i="11"/>
  <c r="D27" i="11"/>
  <c r="D26" i="11"/>
  <c r="D25" i="11"/>
  <c r="D24" i="11"/>
  <c r="D23" i="11"/>
  <c r="D14" i="11"/>
  <c r="D9" i="11"/>
  <c r="D7" i="11"/>
  <c r="D22" i="11"/>
  <c r="D21" i="11"/>
  <c r="D13" i="11"/>
  <c r="D20" i="11"/>
  <c r="D8" i="11"/>
  <c r="D3" i="11"/>
  <c r="D2" i="11"/>
  <c r="V1" i="11"/>
  <c r="T1" i="11"/>
  <c r="R1" i="11"/>
  <c r="P1" i="11"/>
  <c r="J1" i="11"/>
  <c r="H1" i="11"/>
  <c r="F1" i="11"/>
  <c r="D1" i="11"/>
  <c r="Q341" i="2"/>
  <c r="O341" i="2"/>
  <c r="M341" i="2"/>
  <c r="K341" i="2"/>
  <c r="I341" i="2"/>
  <c r="G341" i="2"/>
  <c r="E341" i="2"/>
  <c r="Q340" i="2"/>
  <c r="O340" i="2"/>
  <c r="M340" i="2"/>
  <c r="K340" i="2"/>
  <c r="I340" i="2"/>
  <c r="G340" i="2"/>
  <c r="E340" i="2"/>
  <c r="Q339" i="2"/>
  <c r="O339" i="2"/>
  <c r="M339" i="2"/>
  <c r="K339" i="2"/>
  <c r="I339" i="2"/>
  <c r="G339" i="2"/>
  <c r="E339" i="2"/>
  <c r="Q338" i="2"/>
  <c r="O338" i="2"/>
  <c r="M338" i="2"/>
  <c r="K338" i="2"/>
  <c r="I338" i="2"/>
  <c r="G338" i="2"/>
  <c r="E338" i="2"/>
  <c r="Q337" i="2"/>
  <c r="O337" i="2"/>
  <c r="M337" i="2"/>
  <c r="K337" i="2"/>
  <c r="I337" i="2"/>
  <c r="G337" i="2"/>
  <c r="E337" i="2"/>
  <c r="Q336" i="2"/>
  <c r="O336" i="2"/>
  <c r="M336" i="2"/>
  <c r="K336" i="2"/>
  <c r="I336" i="2"/>
  <c r="G336" i="2"/>
  <c r="E336" i="2"/>
  <c r="Q335" i="2"/>
  <c r="O335" i="2"/>
  <c r="M335" i="2"/>
  <c r="K335" i="2"/>
  <c r="I335" i="2"/>
  <c r="G335" i="2"/>
  <c r="E335" i="2"/>
  <c r="Q334" i="2"/>
  <c r="O334" i="2"/>
  <c r="M334" i="2"/>
  <c r="K334" i="2"/>
  <c r="I334" i="2"/>
  <c r="G334" i="2"/>
  <c r="E334" i="2"/>
  <c r="Q333" i="2"/>
  <c r="O333" i="2"/>
  <c r="M333" i="2"/>
  <c r="K333" i="2"/>
  <c r="I333" i="2"/>
  <c r="G333" i="2"/>
  <c r="E333" i="2"/>
  <c r="Q332" i="2"/>
  <c r="O332" i="2"/>
  <c r="M332" i="2"/>
  <c r="K332" i="2"/>
  <c r="I332" i="2"/>
  <c r="G332" i="2"/>
  <c r="E332" i="2"/>
  <c r="Q331" i="2"/>
  <c r="O331" i="2"/>
  <c r="M331" i="2"/>
  <c r="K331" i="2"/>
  <c r="I331" i="2"/>
  <c r="G331" i="2"/>
  <c r="E331" i="2"/>
  <c r="Q330" i="2"/>
  <c r="O330" i="2"/>
  <c r="M330" i="2"/>
  <c r="K330" i="2"/>
  <c r="I330" i="2"/>
  <c r="G330" i="2"/>
  <c r="E330" i="2"/>
  <c r="Q329" i="2"/>
  <c r="O329" i="2"/>
  <c r="M329" i="2"/>
  <c r="K329" i="2"/>
  <c r="I329" i="2"/>
  <c r="G329" i="2"/>
  <c r="E329" i="2"/>
  <c r="Q328" i="2"/>
  <c r="O328" i="2"/>
  <c r="M328" i="2"/>
  <c r="K328" i="2"/>
  <c r="I328" i="2"/>
  <c r="G328" i="2"/>
  <c r="E328" i="2"/>
  <c r="Q327" i="2"/>
  <c r="O327" i="2"/>
  <c r="M327" i="2"/>
  <c r="K327" i="2"/>
  <c r="I327" i="2"/>
  <c r="G327" i="2"/>
  <c r="E327" i="2"/>
  <c r="Q326" i="2"/>
  <c r="O326" i="2"/>
  <c r="M326" i="2"/>
  <c r="K326" i="2"/>
  <c r="I326" i="2"/>
  <c r="G326" i="2"/>
  <c r="E326" i="2"/>
  <c r="Q325" i="2"/>
  <c r="O325" i="2"/>
  <c r="M325" i="2"/>
  <c r="K325" i="2"/>
  <c r="I325" i="2"/>
  <c r="G325" i="2"/>
  <c r="E325" i="2"/>
  <c r="Q324" i="2"/>
  <c r="O324" i="2"/>
  <c r="M324" i="2"/>
  <c r="K324" i="2"/>
  <c r="I324" i="2"/>
  <c r="G324" i="2"/>
  <c r="E324" i="2"/>
  <c r="Q323" i="2"/>
  <c r="O323" i="2"/>
  <c r="M323" i="2"/>
  <c r="K323" i="2"/>
  <c r="I323" i="2"/>
  <c r="G323" i="2"/>
  <c r="E323" i="2"/>
  <c r="Q322" i="2"/>
  <c r="O322" i="2"/>
  <c r="M322" i="2"/>
  <c r="K322" i="2"/>
  <c r="I322" i="2"/>
  <c r="G322" i="2"/>
  <c r="E322" i="2"/>
  <c r="Q321" i="2"/>
  <c r="O321" i="2"/>
  <c r="M321" i="2"/>
  <c r="K321" i="2"/>
  <c r="I321" i="2"/>
  <c r="G321" i="2"/>
  <c r="E321" i="2"/>
  <c r="Q320" i="2"/>
  <c r="O320" i="2"/>
  <c r="M320" i="2"/>
  <c r="K320" i="2"/>
  <c r="I320" i="2"/>
  <c r="G320" i="2"/>
  <c r="E320" i="2"/>
  <c r="Q319" i="2"/>
  <c r="O319" i="2"/>
  <c r="M319" i="2"/>
  <c r="K319" i="2"/>
  <c r="I319" i="2"/>
  <c r="G319" i="2"/>
  <c r="E319" i="2"/>
  <c r="Q318" i="2"/>
  <c r="O318" i="2"/>
  <c r="M318" i="2"/>
  <c r="K318" i="2"/>
  <c r="I318" i="2"/>
  <c r="G318" i="2"/>
  <c r="E318" i="2"/>
  <c r="Q317" i="2"/>
  <c r="O317" i="2"/>
  <c r="M317" i="2"/>
  <c r="K317" i="2"/>
  <c r="I317" i="2"/>
  <c r="G317" i="2"/>
  <c r="E317" i="2"/>
  <c r="Q316" i="2"/>
  <c r="O316" i="2"/>
  <c r="M316" i="2"/>
  <c r="K316" i="2"/>
  <c r="I316" i="2"/>
  <c r="G316" i="2"/>
  <c r="E316" i="2"/>
  <c r="Q315" i="2"/>
  <c r="O315" i="2"/>
  <c r="M315" i="2"/>
  <c r="K315" i="2"/>
  <c r="I315" i="2"/>
  <c r="G315" i="2"/>
  <c r="E315" i="2"/>
  <c r="Q314" i="2"/>
  <c r="O314" i="2"/>
  <c r="M314" i="2"/>
  <c r="K314" i="2"/>
  <c r="I314" i="2"/>
  <c r="G314" i="2"/>
  <c r="E314" i="2"/>
  <c r="Q313" i="2"/>
  <c r="O313" i="2"/>
  <c r="M313" i="2"/>
  <c r="K313" i="2"/>
  <c r="I313" i="2"/>
  <c r="G313" i="2"/>
  <c r="E313" i="2"/>
  <c r="Q312" i="2"/>
  <c r="O312" i="2"/>
  <c r="M312" i="2"/>
  <c r="K312" i="2"/>
  <c r="I312" i="2"/>
  <c r="G312" i="2"/>
  <c r="E312" i="2"/>
  <c r="Q311" i="2"/>
  <c r="O311" i="2"/>
  <c r="M311" i="2"/>
  <c r="K311" i="2"/>
  <c r="I311" i="2"/>
  <c r="G311" i="2"/>
  <c r="E311" i="2"/>
  <c r="Q310" i="2"/>
  <c r="O310" i="2"/>
  <c r="M310" i="2"/>
  <c r="K310" i="2"/>
  <c r="I310" i="2"/>
  <c r="G310" i="2"/>
  <c r="E310" i="2"/>
  <c r="Q309" i="2"/>
  <c r="O309" i="2"/>
  <c r="M309" i="2"/>
  <c r="K309" i="2"/>
  <c r="I309" i="2"/>
  <c r="G309" i="2"/>
  <c r="E309" i="2"/>
  <c r="Q308" i="2"/>
  <c r="O308" i="2"/>
  <c r="M308" i="2"/>
  <c r="K308" i="2"/>
  <c r="I308" i="2"/>
  <c r="G308" i="2"/>
  <c r="E308" i="2"/>
  <c r="Q307" i="2"/>
  <c r="O307" i="2"/>
  <c r="M307" i="2"/>
  <c r="K307" i="2"/>
  <c r="I307" i="2"/>
  <c r="G307" i="2"/>
  <c r="E307" i="2"/>
  <c r="Q306" i="2"/>
  <c r="O306" i="2"/>
  <c r="M306" i="2"/>
  <c r="K306" i="2"/>
  <c r="I306" i="2"/>
  <c r="G306" i="2"/>
  <c r="E306" i="2"/>
  <c r="Q305" i="2"/>
  <c r="O305" i="2"/>
  <c r="M305" i="2"/>
  <c r="K305" i="2"/>
  <c r="I305" i="2"/>
  <c r="G305" i="2"/>
  <c r="E305" i="2"/>
  <c r="Q304" i="2"/>
  <c r="O304" i="2"/>
  <c r="M304" i="2"/>
  <c r="K304" i="2"/>
  <c r="I304" i="2"/>
  <c r="G304" i="2"/>
  <c r="E304" i="2"/>
  <c r="Q303" i="2"/>
  <c r="O303" i="2"/>
  <c r="M303" i="2"/>
  <c r="K303" i="2"/>
  <c r="I303" i="2"/>
  <c r="G303" i="2"/>
  <c r="E303" i="2"/>
  <c r="Q302" i="2"/>
  <c r="O302" i="2"/>
  <c r="M302" i="2"/>
  <c r="K302" i="2"/>
  <c r="I302" i="2"/>
  <c r="G302" i="2"/>
  <c r="E302" i="2"/>
  <c r="Q301" i="2"/>
  <c r="O301" i="2"/>
  <c r="M301" i="2"/>
  <c r="K301" i="2"/>
  <c r="I301" i="2"/>
  <c r="G301" i="2"/>
  <c r="E301" i="2"/>
  <c r="Q300" i="2"/>
  <c r="O300" i="2"/>
  <c r="M300" i="2"/>
  <c r="K300" i="2"/>
  <c r="I300" i="2"/>
  <c r="G300" i="2"/>
  <c r="E300" i="2"/>
  <c r="Q299" i="2"/>
  <c r="O299" i="2"/>
  <c r="M299" i="2"/>
  <c r="K299" i="2"/>
  <c r="I299" i="2"/>
  <c r="G299" i="2"/>
  <c r="E299" i="2"/>
  <c r="Q298" i="2"/>
  <c r="O298" i="2"/>
  <c r="M298" i="2"/>
  <c r="K298" i="2"/>
  <c r="I298" i="2"/>
  <c r="G298" i="2"/>
  <c r="E298" i="2"/>
  <c r="Q297" i="2"/>
  <c r="O297" i="2"/>
  <c r="M297" i="2"/>
  <c r="K297" i="2"/>
  <c r="I297" i="2"/>
  <c r="G297" i="2"/>
  <c r="E297" i="2"/>
  <c r="Q296" i="2"/>
  <c r="O296" i="2"/>
  <c r="M296" i="2"/>
  <c r="K296" i="2"/>
  <c r="I296" i="2"/>
  <c r="G296" i="2"/>
  <c r="E296" i="2"/>
  <c r="Q295" i="2"/>
  <c r="O295" i="2"/>
  <c r="M295" i="2"/>
  <c r="K295" i="2"/>
  <c r="I295" i="2"/>
  <c r="G295" i="2"/>
  <c r="E295" i="2"/>
  <c r="Q294" i="2"/>
  <c r="O294" i="2"/>
  <c r="M294" i="2"/>
  <c r="K294" i="2"/>
  <c r="I294" i="2"/>
  <c r="G294" i="2"/>
  <c r="E294" i="2"/>
  <c r="Q293" i="2"/>
  <c r="O293" i="2"/>
  <c r="M293" i="2"/>
  <c r="K293" i="2"/>
  <c r="I293" i="2"/>
  <c r="G293" i="2"/>
  <c r="E293" i="2"/>
  <c r="Q292" i="2"/>
  <c r="O292" i="2"/>
  <c r="M292" i="2"/>
  <c r="K292" i="2"/>
  <c r="I292" i="2"/>
  <c r="G292" i="2"/>
  <c r="E292" i="2"/>
  <c r="Q291" i="2"/>
  <c r="O291" i="2"/>
  <c r="M291" i="2"/>
  <c r="K291" i="2"/>
  <c r="I291" i="2"/>
  <c r="G291" i="2"/>
  <c r="E291" i="2"/>
  <c r="Q290" i="2"/>
  <c r="O290" i="2"/>
  <c r="M290" i="2"/>
  <c r="K290" i="2"/>
  <c r="I290" i="2"/>
  <c r="G290" i="2"/>
  <c r="E290" i="2"/>
  <c r="Q289" i="2"/>
  <c r="O289" i="2"/>
  <c r="M289" i="2"/>
  <c r="K289" i="2"/>
  <c r="I289" i="2"/>
  <c r="G289" i="2"/>
  <c r="E289" i="2"/>
  <c r="Q288" i="2"/>
  <c r="O288" i="2"/>
  <c r="M288" i="2"/>
  <c r="K288" i="2"/>
  <c r="I288" i="2"/>
  <c r="G288" i="2"/>
  <c r="E288" i="2"/>
  <c r="Q287" i="2"/>
  <c r="O287" i="2"/>
  <c r="M287" i="2"/>
  <c r="K287" i="2"/>
  <c r="I287" i="2"/>
  <c r="G287" i="2"/>
  <c r="E287" i="2"/>
  <c r="Q286" i="2"/>
  <c r="O286" i="2"/>
  <c r="M286" i="2"/>
  <c r="K286" i="2"/>
  <c r="I286" i="2"/>
  <c r="G286" i="2"/>
  <c r="E286" i="2"/>
  <c r="Q285" i="2"/>
  <c r="O285" i="2"/>
  <c r="M285" i="2"/>
  <c r="K285" i="2"/>
  <c r="I285" i="2"/>
  <c r="G285" i="2"/>
  <c r="E285" i="2"/>
  <c r="Q284" i="2"/>
  <c r="O284" i="2"/>
  <c r="M284" i="2"/>
  <c r="K284" i="2"/>
  <c r="I284" i="2"/>
  <c r="G284" i="2"/>
  <c r="E284" i="2"/>
  <c r="Q283" i="2"/>
  <c r="O283" i="2"/>
  <c r="M283" i="2"/>
  <c r="K283" i="2"/>
  <c r="I283" i="2"/>
  <c r="G283" i="2"/>
  <c r="E283" i="2"/>
  <c r="Q282" i="2"/>
  <c r="O282" i="2"/>
  <c r="M282" i="2"/>
  <c r="K282" i="2"/>
  <c r="I282" i="2"/>
  <c r="G282" i="2"/>
  <c r="E282" i="2"/>
  <c r="Q281" i="2"/>
  <c r="O281" i="2"/>
  <c r="M281" i="2"/>
  <c r="K281" i="2"/>
  <c r="I281" i="2"/>
  <c r="G281" i="2"/>
  <c r="E281" i="2"/>
  <c r="Q280" i="2"/>
  <c r="O280" i="2"/>
  <c r="M280" i="2"/>
  <c r="K280" i="2"/>
  <c r="I280" i="2"/>
  <c r="G280" i="2"/>
  <c r="E280" i="2"/>
  <c r="Q279" i="2"/>
  <c r="O279" i="2"/>
  <c r="M279" i="2"/>
  <c r="K279" i="2"/>
  <c r="I279" i="2"/>
  <c r="G279" i="2"/>
  <c r="E279" i="2"/>
  <c r="Q278" i="2"/>
  <c r="O278" i="2"/>
  <c r="M278" i="2"/>
  <c r="K278" i="2"/>
  <c r="I278" i="2"/>
  <c r="G278" i="2"/>
  <c r="E278" i="2"/>
  <c r="Q277" i="2"/>
  <c r="O277" i="2"/>
  <c r="M277" i="2"/>
  <c r="K277" i="2"/>
  <c r="I277" i="2"/>
  <c r="G277" i="2"/>
  <c r="E277" i="2"/>
  <c r="Q276" i="2"/>
  <c r="O276" i="2"/>
  <c r="M276" i="2"/>
  <c r="K276" i="2"/>
  <c r="I276" i="2"/>
  <c r="G276" i="2"/>
  <c r="E276" i="2"/>
  <c r="Q275" i="2"/>
  <c r="O275" i="2"/>
  <c r="M275" i="2"/>
  <c r="K275" i="2"/>
  <c r="I275" i="2"/>
  <c r="G275" i="2"/>
  <c r="E275" i="2"/>
  <c r="Q274" i="2"/>
  <c r="O274" i="2"/>
  <c r="M274" i="2"/>
  <c r="K274" i="2"/>
  <c r="I274" i="2"/>
  <c r="G274" i="2"/>
  <c r="E274" i="2"/>
  <c r="Q273" i="2"/>
  <c r="O273" i="2"/>
  <c r="M273" i="2"/>
  <c r="K273" i="2"/>
  <c r="I273" i="2"/>
  <c r="G273" i="2"/>
  <c r="E273" i="2"/>
  <c r="Q272" i="2"/>
  <c r="O272" i="2"/>
  <c r="M272" i="2"/>
  <c r="K272" i="2"/>
  <c r="I272" i="2"/>
  <c r="G272" i="2"/>
  <c r="E272" i="2"/>
  <c r="Q271" i="2"/>
  <c r="O271" i="2"/>
  <c r="M271" i="2"/>
  <c r="K271" i="2"/>
  <c r="I271" i="2"/>
  <c r="G271" i="2"/>
  <c r="E271" i="2"/>
  <c r="Q270" i="2"/>
  <c r="O270" i="2"/>
  <c r="M270" i="2"/>
  <c r="K270" i="2"/>
  <c r="I270" i="2"/>
  <c r="G270" i="2"/>
  <c r="E270" i="2"/>
  <c r="Q269" i="2"/>
  <c r="O269" i="2"/>
  <c r="M269" i="2"/>
  <c r="K269" i="2"/>
  <c r="I269" i="2"/>
  <c r="G269" i="2"/>
  <c r="E269" i="2"/>
  <c r="Q268" i="2"/>
  <c r="O268" i="2"/>
  <c r="M268" i="2"/>
  <c r="K268" i="2"/>
  <c r="I268" i="2"/>
  <c r="G268" i="2"/>
  <c r="E268" i="2"/>
  <c r="Q267" i="2"/>
  <c r="O267" i="2"/>
  <c r="M267" i="2"/>
  <c r="K267" i="2"/>
  <c r="I267" i="2"/>
  <c r="G267" i="2"/>
  <c r="E267" i="2"/>
  <c r="Q266" i="2"/>
  <c r="O266" i="2"/>
  <c r="M266" i="2"/>
  <c r="K266" i="2"/>
  <c r="I266" i="2"/>
  <c r="G266" i="2"/>
  <c r="E266" i="2"/>
  <c r="Q265" i="2"/>
  <c r="O265" i="2"/>
  <c r="M265" i="2"/>
  <c r="K265" i="2"/>
  <c r="I265" i="2"/>
  <c r="G265" i="2"/>
  <c r="E265" i="2"/>
  <c r="Q264" i="2"/>
  <c r="O264" i="2"/>
  <c r="M264" i="2"/>
  <c r="K264" i="2"/>
  <c r="I264" i="2"/>
  <c r="G264" i="2"/>
  <c r="E264" i="2"/>
  <c r="Q263" i="2"/>
  <c r="O263" i="2"/>
  <c r="M263" i="2"/>
  <c r="K263" i="2"/>
  <c r="I263" i="2"/>
  <c r="G263" i="2"/>
  <c r="E263" i="2"/>
  <c r="Q262" i="2"/>
  <c r="O262" i="2"/>
  <c r="M262" i="2"/>
  <c r="K262" i="2"/>
  <c r="I262" i="2"/>
  <c r="G262" i="2"/>
  <c r="E262" i="2"/>
  <c r="Q261" i="2"/>
  <c r="O261" i="2"/>
  <c r="M261" i="2"/>
  <c r="K261" i="2"/>
  <c r="I261" i="2"/>
  <c r="G261" i="2"/>
  <c r="E261" i="2"/>
  <c r="Q260" i="2"/>
  <c r="O260" i="2"/>
  <c r="M260" i="2"/>
  <c r="K260" i="2"/>
  <c r="I260" i="2"/>
  <c r="G260" i="2"/>
  <c r="E260" i="2"/>
  <c r="Q259" i="2"/>
  <c r="O259" i="2"/>
  <c r="M259" i="2"/>
  <c r="K259" i="2"/>
  <c r="I259" i="2"/>
  <c r="G259" i="2"/>
  <c r="E259" i="2"/>
  <c r="Q258" i="2"/>
  <c r="O258" i="2"/>
  <c r="M258" i="2"/>
  <c r="K258" i="2"/>
  <c r="I258" i="2"/>
  <c r="G258" i="2"/>
  <c r="E258" i="2"/>
  <c r="Q257" i="2"/>
  <c r="O257" i="2"/>
  <c r="M257" i="2"/>
  <c r="K257" i="2"/>
  <c r="I257" i="2"/>
  <c r="G257" i="2"/>
  <c r="E257" i="2"/>
  <c r="Q256" i="2"/>
  <c r="O256" i="2"/>
  <c r="M256" i="2"/>
  <c r="K256" i="2"/>
  <c r="I256" i="2"/>
  <c r="G256" i="2"/>
  <c r="E256" i="2"/>
  <c r="Q255" i="2"/>
  <c r="O255" i="2"/>
  <c r="M255" i="2"/>
  <c r="K255" i="2"/>
  <c r="I255" i="2"/>
  <c r="G255" i="2"/>
  <c r="E255" i="2"/>
  <c r="Q254" i="2"/>
  <c r="O254" i="2"/>
  <c r="M254" i="2"/>
  <c r="K254" i="2"/>
  <c r="I254" i="2"/>
  <c r="G254" i="2"/>
  <c r="E254" i="2"/>
  <c r="Q253" i="2"/>
  <c r="O253" i="2"/>
  <c r="M253" i="2"/>
  <c r="K253" i="2"/>
  <c r="I253" i="2"/>
  <c r="G253" i="2"/>
  <c r="E253" i="2"/>
  <c r="Q252" i="2"/>
  <c r="O252" i="2"/>
  <c r="M252" i="2"/>
  <c r="K252" i="2"/>
  <c r="I252" i="2"/>
  <c r="G252" i="2"/>
  <c r="E252" i="2"/>
  <c r="Q251" i="2"/>
  <c r="O251" i="2"/>
  <c r="M251" i="2"/>
  <c r="K251" i="2"/>
  <c r="I251" i="2"/>
  <c r="G251" i="2"/>
  <c r="E251" i="2"/>
  <c r="Q250" i="2"/>
  <c r="O250" i="2"/>
  <c r="M250" i="2"/>
  <c r="K250" i="2"/>
  <c r="I250" i="2"/>
  <c r="G250" i="2"/>
  <c r="E250" i="2"/>
  <c r="Q249" i="2"/>
  <c r="O249" i="2"/>
  <c r="M249" i="2"/>
  <c r="K249" i="2"/>
  <c r="I249" i="2"/>
  <c r="G249" i="2"/>
  <c r="E249" i="2"/>
  <c r="Q248" i="2"/>
  <c r="O248" i="2"/>
  <c r="M248" i="2"/>
  <c r="K248" i="2"/>
  <c r="I248" i="2"/>
  <c r="G248" i="2"/>
  <c r="E248" i="2"/>
  <c r="Q247" i="2"/>
  <c r="O247" i="2"/>
  <c r="M247" i="2"/>
  <c r="K247" i="2"/>
  <c r="I247" i="2"/>
  <c r="G247" i="2"/>
  <c r="E247" i="2"/>
  <c r="Q246" i="2"/>
  <c r="O246" i="2"/>
  <c r="M246" i="2"/>
  <c r="K246" i="2"/>
  <c r="I246" i="2"/>
  <c r="G246" i="2"/>
  <c r="E246" i="2"/>
  <c r="Q245" i="2"/>
  <c r="O245" i="2"/>
  <c r="M245" i="2"/>
  <c r="K245" i="2"/>
  <c r="I245" i="2"/>
  <c r="G245" i="2"/>
  <c r="E245" i="2"/>
  <c r="Q244" i="2"/>
  <c r="O244" i="2"/>
  <c r="M244" i="2"/>
  <c r="K244" i="2"/>
  <c r="I244" i="2"/>
  <c r="G244" i="2"/>
  <c r="E244" i="2"/>
  <c r="Q243" i="2"/>
  <c r="O243" i="2"/>
  <c r="M243" i="2"/>
  <c r="K243" i="2"/>
  <c r="I243" i="2"/>
  <c r="G243" i="2"/>
  <c r="E243" i="2"/>
  <c r="Q242" i="2"/>
  <c r="O242" i="2"/>
  <c r="M242" i="2"/>
  <c r="K242" i="2"/>
  <c r="I242" i="2"/>
  <c r="G242" i="2"/>
  <c r="E242" i="2"/>
  <c r="Q241" i="2"/>
  <c r="O241" i="2"/>
  <c r="M241" i="2"/>
  <c r="K241" i="2"/>
  <c r="I241" i="2"/>
  <c r="G241" i="2"/>
  <c r="E241" i="2"/>
  <c r="Q240" i="2"/>
  <c r="O240" i="2"/>
  <c r="M240" i="2"/>
  <c r="K240" i="2"/>
  <c r="I240" i="2"/>
  <c r="G240" i="2"/>
  <c r="E240" i="2"/>
  <c r="Q239" i="2"/>
  <c r="O239" i="2"/>
  <c r="M239" i="2"/>
  <c r="K239" i="2"/>
  <c r="I239" i="2"/>
  <c r="G239" i="2"/>
  <c r="E239" i="2"/>
  <c r="Q238" i="2"/>
  <c r="O238" i="2"/>
  <c r="M238" i="2"/>
  <c r="K238" i="2"/>
  <c r="I238" i="2"/>
  <c r="G238" i="2"/>
  <c r="E238" i="2"/>
  <c r="Q237" i="2"/>
  <c r="O237" i="2"/>
  <c r="M237" i="2"/>
  <c r="K237" i="2"/>
  <c r="I237" i="2"/>
  <c r="G237" i="2"/>
  <c r="E237" i="2"/>
  <c r="Q236" i="2"/>
  <c r="O236" i="2"/>
  <c r="M236" i="2"/>
  <c r="K236" i="2"/>
  <c r="I236" i="2"/>
  <c r="G236" i="2"/>
  <c r="E236" i="2"/>
  <c r="Q235" i="2"/>
  <c r="O235" i="2"/>
  <c r="M235" i="2"/>
  <c r="K235" i="2"/>
  <c r="I235" i="2"/>
  <c r="G235" i="2"/>
  <c r="E235" i="2"/>
  <c r="Q234" i="2"/>
  <c r="O234" i="2"/>
  <c r="M234" i="2"/>
  <c r="K234" i="2"/>
  <c r="I234" i="2"/>
  <c r="G234" i="2"/>
  <c r="E234" i="2"/>
  <c r="Q233" i="2"/>
  <c r="O233" i="2"/>
  <c r="M233" i="2"/>
  <c r="K233" i="2"/>
  <c r="I233" i="2"/>
  <c r="G233" i="2"/>
  <c r="E233" i="2"/>
  <c r="Q232" i="2"/>
  <c r="O232" i="2"/>
  <c r="M232" i="2"/>
  <c r="K232" i="2"/>
  <c r="I232" i="2"/>
  <c r="G232" i="2"/>
  <c r="E232" i="2"/>
  <c r="Q231" i="2"/>
  <c r="O231" i="2"/>
  <c r="M231" i="2"/>
  <c r="K231" i="2"/>
  <c r="I231" i="2"/>
  <c r="G231" i="2"/>
  <c r="E231" i="2"/>
  <c r="Q230" i="2"/>
  <c r="O230" i="2"/>
  <c r="M230" i="2"/>
  <c r="K230" i="2"/>
  <c r="I230" i="2"/>
  <c r="G230" i="2"/>
  <c r="E230" i="2"/>
  <c r="Q229" i="2"/>
  <c r="O229" i="2"/>
  <c r="M229" i="2"/>
  <c r="K229" i="2"/>
  <c r="I229" i="2"/>
  <c r="G229" i="2"/>
  <c r="E229" i="2"/>
  <c r="Q228" i="2"/>
  <c r="O228" i="2"/>
  <c r="M228" i="2"/>
  <c r="K228" i="2"/>
  <c r="I228" i="2"/>
  <c r="G228" i="2"/>
  <c r="E228" i="2"/>
  <c r="Q227" i="2"/>
  <c r="O227" i="2"/>
  <c r="M227" i="2"/>
  <c r="K227" i="2"/>
  <c r="I227" i="2"/>
  <c r="G227" i="2"/>
  <c r="E227" i="2"/>
  <c r="Q226" i="2"/>
  <c r="O226" i="2"/>
  <c r="M226" i="2"/>
  <c r="K226" i="2"/>
  <c r="I226" i="2"/>
  <c r="G226" i="2"/>
  <c r="E226" i="2"/>
  <c r="Q225" i="2"/>
  <c r="O225" i="2"/>
  <c r="M225" i="2"/>
  <c r="K225" i="2"/>
  <c r="I225" i="2"/>
  <c r="G225" i="2"/>
  <c r="E225" i="2"/>
  <c r="Q224" i="2"/>
  <c r="O224" i="2"/>
  <c r="M224" i="2"/>
  <c r="K224" i="2"/>
  <c r="I224" i="2"/>
  <c r="G224" i="2"/>
  <c r="E224" i="2"/>
  <c r="Q223" i="2"/>
  <c r="O223" i="2"/>
  <c r="M223" i="2"/>
  <c r="K223" i="2"/>
  <c r="I223" i="2"/>
  <c r="G223" i="2"/>
  <c r="E223" i="2"/>
  <c r="Q222" i="2"/>
  <c r="O222" i="2"/>
  <c r="M222" i="2"/>
  <c r="K222" i="2"/>
  <c r="I222" i="2"/>
  <c r="G222" i="2"/>
  <c r="E222" i="2"/>
  <c r="Q221" i="2"/>
  <c r="O221" i="2"/>
  <c r="M221" i="2"/>
  <c r="K221" i="2"/>
  <c r="I221" i="2"/>
  <c r="G221" i="2"/>
  <c r="E221" i="2"/>
  <c r="Q220" i="2"/>
  <c r="O220" i="2"/>
  <c r="M220" i="2"/>
  <c r="K220" i="2"/>
  <c r="I220" i="2"/>
  <c r="G220" i="2"/>
  <c r="E220" i="2"/>
  <c r="Q219" i="2"/>
  <c r="O219" i="2"/>
  <c r="M219" i="2"/>
  <c r="K219" i="2"/>
  <c r="I219" i="2"/>
  <c r="G219" i="2"/>
  <c r="E219" i="2"/>
  <c r="Q218" i="2"/>
  <c r="O218" i="2"/>
  <c r="M218" i="2"/>
  <c r="K218" i="2"/>
  <c r="I218" i="2"/>
  <c r="G218" i="2"/>
  <c r="E218" i="2"/>
  <c r="Q217" i="2"/>
  <c r="O217" i="2"/>
  <c r="M217" i="2"/>
  <c r="K217" i="2"/>
  <c r="I217" i="2"/>
  <c r="G217" i="2"/>
  <c r="E217" i="2"/>
  <c r="Q216" i="2"/>
  <c r="O216" i="2"/>
  <c r="M216" i="2"/>
  <c r="K216" i="2"/>
  <c r="I216" i="2"/>
  <c r="G216" i="2"/>
  <c r="E216" i="2"/>
  <c r="Q215" i="2"/>
  <c r="O215" i="2"/>
  <c r="M215" i="2"/>
  <c r="K215" i="2"/>
  <c r="I215" i="2"/>
  <c r="G215" i="2"/>
  <c r="E215" i="2"/>
  <c r="Q214" i="2"/>
  <c r="O214" i="2"/>
  <c r="M214" i="2"/>
  <c r="K214" i="2"/>
  <c r="I214" i="2"/>
  <c r="G214" i="2"/>
  <c r="E214" i="2"/>
  <c r="Q213" i="2"/>
  <c r="O213" i="2"/>
  <c r="M213" i="2"/>
  <c r="K213" i="2"/>
  <c r="I213" i="2"/>
  <c r="G213" i="2"/>
  <c r="E213" i="2"/>
  <c r="Q212" i="2"/>
  <c r="O212" i="2"/>
  <c r="M212" i="2"/>
  <c r="K212" i="2"/>
  <c r="I212" i="2"/>
  <c r="G212" i="2"/>
  <c r="E212" i="2"/>
  <c r="Q211" i="2"/>
  <c r="O211" i="2"/>
  <c r="M211" i="2"/>
  <c r="K211" i="2"/>
  <c r="I211" i="2"/>
  <c r="G211" i="2"/>
  <c r="E211" i="2"/>
  <c r="Q210" i="2"/>
  <c r="O210" i="2"/>
  <c r="M210" i="2"/>
  <c r="K210" i="2"/>
  <c r="I210" i="2"/>
  <c r="G210" i="2"/>
  <c r="E210" i="2"/>
  <c r="Q209" i="2"/>
  <c r="O209" i="2"/>
  <c r="M209" i="2"/>
  <c r="K209" i="2"/>
  <c r="I209" i="2"/>
  <c r="G209" i="2"/>
  <c r="E209" i="2"/>
  <c r="Q208" i="2"/>
  <c r="O208" i="2"/>
  <c r="M208" i="2"/>
  <c r="K208" i="2"/>
  <c r="I208" i="2"/>
  <c r="G208" i="2"/>
  <c r="E208" i="2"/>
  <c r="Q207" i="2"/>
  <c r="O207" i="2"/>
  <c r="M207" i="2"/>
  <c r="K207" i="2"/>
  <c r="I207" i="2"/>
  <c r="G207" i="2"/>
  <c r="E207" i="2"/>
  <c r="Q206" i="2"/>
  <c r="O206" i="2"/>
  <c r="M206" i="2"/>
  <c r="K206" i="2"/>
  <c r="I206" i="2"/>
  <c r="G206" i="2"/>
  <c r="E206" i="2"/>
  <c r="Q205" i="2"/>
  <c r="O205" i="2"/>
  <c r="M205" i="2"/>
  <c r="K205" i="2"/>
  <c r="I205" i="2"/>
  <c r="G205" i="2"/>
  <c r="E205" i="2"/>
  <c r="Q204" i="2"/>
  <c r="O204" i="2"/>
  <c r="M204" i="2"/>
  <c r="K204" i="2"/>
  <c r="I204" i="2"/>
  <c r="G204" i="2"/>
  <c r="E204" i="2"/>
  <c r="Q203" i="2"/>
  <c r="O203" i="2"/>
  <c r="M203" i="2"/>
  <c r="K203" i="2"/>
  <c r="I203" i="2"/>
  <c r="G203" i="2"/>
  <c r="E203" i="2"/>
  <c r="Q202" i="2"/>
  <c r="O202" i="2"/>
  <c r="M202" i="2"/>
  <c r="K202" i="2"/>
  <c r="I202" i="2"/>
  <c r="G202" i="2"/>
  <c r="E202" i="2"/>
  <c r="Q201" i="2"/>
  <c r="O201" i="2"/>
  <c r="M201" i="2"/>
  <c r="K201" i="2"/>
  <c r="I201" i="2"/>
  <c r="G201" i="2"/>
  <c r="E201" i="2"/>
  <c r="Q200" i="2"/>
  <c r="O200" i="2"/>
  <c r="M200" i="2"/>
  <c r="K200" i="2"/>
  <c r="I200" i="2"/>
  <c r="G200" i="2"/>
  <c r="E200" i="2"/>
  <c r="Q199" i="2"/>
  <c r="O199" i="2"/>
  <c r="M199" i="2"/>
  <c r="K199" i="2"/>
  <c r="I199" i="2"/>
  <c r="G199" i="2"/>
  <c r="E199" i="2"/>
  <c r="Q198" i="2"/>
  <c r="O198" i="2"/>
  <c r="M198" i="2"/>
  <c r="K198" i="2"/>
  <c r="I198" i="2"/>
  <c r="G198" i="2"/>
  <c r="E198" i="2"/>
  <c r="Q197" i="2"/>
  <c r="O197" i="2"/>
  <c r="M197" i="2"/>
  <c r="K197" i="2"/>
  <c r="I197" i="2"/>
  <c r="G197" i="2"/>
  <c r="E197" i="2"/>
  <c r="Q196" i="2"/>
  <c r="O196" i="2"/>
  <c r="M196" i="2"/>
  <c r="K196" i="2"/>
  <c r="I196" i="2"/>
  <c r="G196" i="2"/>
  <c r="E196" i="2"/>
  <c r="Q195" i="2"/>
  <c r="O195" i="2"/>
  <c r="M195" i="2"/>
  <c r="K195" i="2"/>
  <c r="I195" i="2"/>
  <c r="G195" i="2"/>
  <c r="E195" i="2"/>
  <c r="Q194" i="2"/>
  <c r="O194" i="2"/>
  <c r="M194" i="2"/>
  <c r="K194" i="2"/>
  <c r="I194" i="2"/>
  <c r="G194" i="2"/>
  <c r="E194" i="2"/>
  <c r="Q193" i="2"/>
  <c r="O193" i="2"/>
  <c r="M193" i="2"/>
  <c r="K193" i="2"/>
  <c r="I193" i="2"/>
  <c r="G193" i="2"/>
  <c r="E193" i="2"/>
  <c r="Q192" i="2"/>
  <c r="O192" i="2"/>
  <c r="M192" i="2"/>
  <c r="K192" i="2"/>
  <c r="I192" i="2"/>
  <c r="G192" i="2"/>
  <c r="E192" i="2"/>
  <c r="Q191" i="2"/>
  <c r="O191" i="2"/>
  <c r="M191" i="2"/>
  <c r="K191" i="2"/>
  <c r="I191" i="2"/>
  <c r="G191" i="2"/>
  <c r="E191" i="2"/>
  <c r="Q190" i="2"/>
  <c r="O190" i="2"/>
  <c r="M190" i="2"/>
  <c r="K190" i="2"/>
  <c r="I190" i="2"/>
  <c r="G190" i="2"/>
  <c r="E190" i="2"/>
  <c r="Q189" i="2"/>
  <c r="O189" i="2"/>
  <c r="M189" i="2"/>
  <c r="K189" i="2"/>
  <c r="I189" i="2"/>
  <c r="G189" i="2"/>
  <c r="E189" i="2"/>
  <c r="Q188" i="2"/>
  <c r="O188" i="2"/>
  <c r="M188" i="2"/>
  <c r="K188" i="2"/>
  <c r="I188" i="2"/>
  <c r="G188" i="2"/>
  <c r="E188" i="2"/>
  <c r="Q187" i="2"/>
  <c r="O187" i="2"/>
  <c r="M187" i="2"/>
  <c r="K187" i="2"/>
  <c r="I187" i="2"/>
  <c r="G187" i="2"/>
  <c r="E187" i="2"/>
  <c r="Q186" i="2"/>
  <c r="O186" i="2"/>
  <c r="M186" i="2"/>
  <c r="K186" i="2"/>
  <c r="I186" i="2"/>
  <c r="G186" i="2"/>
  <c r="E186" i="2"/>
  <c r="Q185" i="2"/>
  <c r="O185" i="2"/>
  <c r="M185" i="2"/>
  <c r="K185" i="2"/>
  <c r="I185" i="2"/>
  <c r="G185" i="2"/>
  <c r="E185" i="2"/>
  <c r="Q184" i="2"/>
  <c r="O184" i="2"/>
  <c r="M184" i="2"/>
  <c r="K184" i="2"/>
  <c r="I184" i="2"/>
  <c r="G184" i="2"/>
  <c r="E184" i="2"/>
  <c r="Q183" i="2"/>
  <c r="O183" i="2"/>
  <c r="M183" i="2"/>
  <c r="K183" i="2"/>
  <c r="I183" i="2"/>
  <c r="G183" i="2"/>
  <c r="E183" i="2"/>
  <c r="Q182" i="2"/>
  <c r="O182" i="2"/>
  <c r="M182" i="2"/>
  <c r="K182" i="2"/>
  <c r="I182" i="2"/>
  <c r="G182" i="2"/>
  <c r="E182" i="2"/>
  <c r="Q181" i="2"/>
  <c r="O181" i="2"/>
  <c r="M181" i="2"/>
  <c r="K181" i="2"/>
  <c r="I181" i="2"/>
  <c r="G181" i="2"/>
  <c r="E181" i="2"/>
  <c r="Q180" i="2"/>
  <c r="O180" i="2"/>
  <c r="M180" i="2"/>
  <c r="K180" i="2"/>
  <c r="I180" i="2"/>
  <c r="G180" i="2"/>
  <c r="E180" i="2"/>
  <c r="Q179" i="2"/>
  <c r="O179" i="2"/>
  <c r="M179" i="2"/>
  <c r="K179" i="2"/>
  <c r="I179" i="2"/>
  <c r="G179" i="2"/>
  <c r="E179" i="2"/>
  <c r="Q178" i="2"/>
  <c r="O178" i="2"/>
  <c r="M178" i="2"/>
  <c r="K178" i="2"/>
  <c r="I178" i="2"/>
  <c r="G178" i="2"/>
  <c r="E178" i="2"/>
  <c r="Q177" i="2"/>
  <c r="O177" i="2"/>
  <c r="M177" i="2"/>
  <c r="K177" i="2"/>
  <c r="I177" i="2"/>
  <c r="G177" i="2"/>
  <c r="E177" i="2"/>
  <c r="Q176" i="2"/>
  <c r="O176" i="2"/>
  <c r="M176" i="2"/>
  <c r="K176" i="2"/>
  <c r="I176" i="2"/>
  <c r="G176" i="2"/>
  <c r="E176" i="2"/>
  <c r="Q175" i="2"/>
  <c r="O175" i="2"/>
  <c r="M175" i="2"/>
  <c r="K175" i="2"/>
  <c r="I175" i="2"/>
  <c r="G175" i="2"/>
  <c r="E175" i="2"/>
  <c r="Q174" i="2"/>
  <c r="O174" i="2"/>
  <c r="M174" i="2"/>
  <c r="K174" i="2"/>
  <c r="I174" i="2"/>
  <c r="G174" i="2"/>
  <c r="E174" i="2"/>
  <c r="Q173" i="2"/>
  <c r="O173" i="2"/>
  <c r="M173" i="2"/>
  <c r="K173" i="2"/>
  <c r="I173" i="2"/>
  <c r="G173" i="2"/>
  <c r="E173" i="2"/>
  <c r="Q172" i="2"/>
  <c r="O172" i="2"/>
  <c r="M172" i="2"/>
  <c r="K172" i="2"/>
  <c r="I172" i="2"/>
  <c r="G172" i="2"/>
  <c r="E172" i="2"/>
  <c r="Q171" i="2"/>
  <c r="O171" i="2"/>
  <c r="M171" i="2"/>
  <c r="K171" i="2"/>
  <c r="I171" i="2"/>
  <c r="G171" i="2"/>
  <c r="E171" i="2"/>
  <c r="Q170" i="2"/>
  <c r="O170" i="2"/>
  <c r="M170" i="2"/>
  <c r="K170" i="2"/>
  <c r="I170" i="2"/>
  <c r="G170" i="2"/>
  <c r="E170" i="2"/>
  <c r="Q169" i="2"/>
  <c r="O169" i="2"/>
  <c r="M169" i="2"/>
  <c r="K169" i="2"/>
  <c r="I169" i="2"/>
  <c r="G169" i="2"/>
  <c r="E169" i="2"/>
  <c r="Q168" i="2"/>
  <c r="O168" i="2"/>
  <c r="M168" i="2"/>
  <c r="K168" i="2"/>
  <c r="I168" i="2"/>
  <c r="G168" i="2"/>
  <c r="E168" i="2"/>
  <c r="Q167" i="2"/>
  <c r="O167" i="2"/>
  <c r="M167" i="2"/>
  <c r="K167" i="2"/>
  <c r="I167" i="2"/>
  <c r="G167" i="2"/>
  <c r="E167" i="2"/>
  <c r="Q166" i="2"/>
  <c r="O166" i="2"/>
  <c r="M166" i="2"/>
  <c r="K166" i="2"/>
  <c r="I166" i="2"/>
  <c r="G166" i="2"/>
  <c r="E166" i="2"/>
  <c r="Q165" i="2"/>
  <c r="O165" i="2"/>
  <c r="M165" i="2"/>
  <c r="K165" i="2"/>
  <c r="I165" i="2"/>
  <c r="G165" i="2"/>
  <c r="E165" i="2"/>
  <c r="Q164" i="2"/>
  <c r="O164" i="2"/>
  <c r="M164" i="2"/>
  <c r="K164" i="2"/>
  <c r="I164" i="2"/>
  <c r="G164" i="2"/>
  <c r="E164" i="2"/>
  <c r="Q163" i="2"/>
  <c r="O163" i="2"/>
  <c r="M163" i="2"/>
  <c r="K163" i="2"/>
  <c r="I163" i="2"/>
  <c r="G163" i="2"/>
  <c r="E163" i="2"/>
  <c r="Q162" i="2"/>
  <c r="O162" i="2"/>
  <c r="M162" i="2"/>
  <c r="K162" i="2"/>
  <c r="I162" i="2"/>
  <c r="G162" i="2"/>
  <c r="E162" i="2"/>
  <c r="Q161" i="2"/>
  <c r="O161" i="2"/>
  <c r="M161" i="2"/>
  <c r="K161" i="2"/>
  <c r="I161" i="2"/>
  <c r="G161" i="2"/>
  <c r="E161" i="2"/>
  <c r="Q160" i="2"/>
  <c r="O160" i="2"/>
  <c r="M160" i="2"/>
  <c r="K160" i="2"/>
  <c r="I160" i="2"/>
  <c r="G160" i="2"/>
  <c r="E160" i="2"/>
  <c r="Q159" i="2"/>
  <c r="O159" i="2"/>
  <c r="M159" i="2"/>
  <c r="K159" i="2"/>
  <c r="I159" i="2"/>
  <c r="G159" i="2"/>
  <c r="E159" i="2"/>
  <c r="Q158" i="2"/>
  <c r="O158" i="2"/>
  <c r="M158" i="2"/>
  <c r="K158" i="2"/>
  <c r="I158" i="2"/>
  <c r="G158" i="2"/>
  <c r="E158" i="2"/>
  <c r="Q157" i="2"/>
  <c r="O157" i="2"/>
  <c r="M157" i="2"/>
  <c r="K157" i="2"/>
  <c r="I157" i="2"/>
  <c r="G157" i="2"/>
  <c r="E157" i="2"/>
  <c r="Q156" i="2"/>
  <c r="O156" i="2"/>
  <c r="M156" i="2"/>
  <c r="K156" i="2"/>
  <c r="I156" i="2"/>
  <c r="G156" i="2"/>
  <c r="E156" i="2"/>
  <c r="Q155" i="2"/>
  <c r="O155" i="2"/>
  <c r="M155" i="2"/>
  <c r="K155" i="2"/>
  <c r="I155" i="2"/>
  <c r="G155" i="2"/>
  <c r="E155" i="2"/>
  <c r="Q154" i="2"/>
  <c r="O154" i="2"/>
  <c r="M154" i="2"/>
  <c r="K154" i="2"/>
  <c r="I154" i="2"/>
  <c r="G154" i="2"/>
  <c r="E154" i="2"/>
  <c r="Q153" i="2"/>
  <c r="O153" i="2"/>
  <c r="M153" i="2"/>
  <c r="K153" i="2"/>
  <c r="I153" i="2"/>
  <c r="G153" i="2"/>
  <c r="E153" i="2"/>
  <c r="Q152" i="2"/>
  <c r="O152" i="2"/>
  <c r="M152" i="2"/>
  <c r="K152" i="2"/>
  <c r="I152" i="2"/>
  <c r="G152" i="2"/>
  <c r="E152" i="2"/>
  <c r="Q151" i="2"/>
  <c r="O151" i="2"/>
  <c r="M151" i="2"/>
  <c r="K151" i="2"/>
  <c r="I151" i="2"/>
  <c r="G151" i="2"/>
  <c r="E151" i="2"/>
  <c r="Q150" i="2"/>
  <c r="O150" i="2"/>
  <c r="M150" i="2"/>
  <c r="K150" i="2"/>
  <c r="I150" i="2"/>
  <c r="G150" i="2"/>
  <c r="E150" i="2"/>
  <c r="Q149" i="2"/>
  <c r="O149" i="2"/>
  <c r="M149" i="2"/>
  <c r="K149" i="2"/>
  <c r="I149" i="2"/>
  <c r="G149" i="2"/>
  <c r="E149" i="2"/>
  <c r="Q148" i="2"/>
  <c r="O148" i="2"/>
  <c r="M148" i="2"/>
  <c r="K148" i="2"/>
  <c r="I148" i="2"/>
  <c r="G148" i="2"/>
  <c r="E148" i="2"/>
  <c r="Q147" i="2"/>
  <c r="O147" i="2"/>
  <c r="M147" i="2"/>
  <c r="K147" i="2"/>
  <c r="I147" i="2"/>
  <c r="G147" i="2"/>
  <c r="E147" i="2"/>
  <c r="Q146" i="2"/>
  <c r="O146" i="2"/>
  <c r="M146" i="2"/>
  <c r="K146" i="2"/>
  <c r="I146" i="2"/>
  <c r="G146" i="2"/>
  <c r="E146" i="2"/>
  <c r="Q145" i="2"/>
  <c r="O145" i="2"/>
  <c r="M145" i="2"/>
  <c r="K145" i="2"/>
  <c r="I145" i="2"/>
  <c r="G145" i="2"/>
  <c r="E145" i="2"/>
  <c r="Q144" i="2"/>
  <c r="O144" i="2"/>
  <c r="M144" i="2"/>
  <c r="K144" i="2"/>
  <c r="I144" i="2"/>
  <c r="G144" i="2"/>
  <c r="E144" i="2"/>
  <c r="Q143" i="2"/>
  <c r="O143" i="2"/>
  <c r="M143" i="2"/>
  <c r="K143" i="2"/>
  <c r="I143" i="2"/>
  <c r="G143" i="2"/>
  <c r="E143" i="2"/>
  <c r="Q142" i="2"/>
  <c r="O142" i="2"/>
  <c r="M142" i="2"/>
  <c r="K142" i="2"/>
  <c r="I142" i="2"/>
  <c r="G142" i="2"/>
  <c r="E142" i="2"/>
  <c r="Q141" i="2"/>
  <c r="O141" i="2"/>
  <c r="M141" i="2"/>
  <c r="K141" i="2"/>
  <c r="I141" i="2"/>
  <c r="G141" i="2"/>
  <c r="E141" i="2"/>
  <c r="Q140" i="2"/>
  <c r="O140" i="2"/>
  <c r="M140" i="2"/>
  <c r="K140" i="2"/>
  <c r="I140" i="2"/>
  <c r="G140" i="2"/>
  <c r="E140" i="2"/>
  <c r="Q139" i="2"/>
  <c r="O139" i="2"/>
  <c r="M139" i="2"/>
  <c r="K139" i="2"/>
  <c r="I139" i="2"/>
  <c r="G139" i="2"/>
  <c r="E139" i="2"/>
  <c r="Q138" i="2"/>
  <c r="O138" i="2"/>
  <c r="M138" i="2"/>
  <c r="K138" i="2"/>
  <c r="I138" i="2"/>
  <c r="G138" i="2"/>
  <c r="E138" i="2"/>
  <c r="Q137" i="2"/>
  <c r="O137" i="2"/>
  <c r="M137" i="2"/>
  <c r="K137" i="2"/>
  <c r="I137" i="2"/>
  <c r="G137" i="2"/>
  <c r="E137" i="2"/>
  <c r="Q136" i="2"/>
  <c r="O136" i="2"/>
  <c r="M136" i="2"/>
  <c r="K136" i="2"/>
  <c r="I136" i="2"/>
  <c r="G136" i="2"/>
  <c r="E136" i="2"/>
  <c r="Q135" i="2"/>
  <c r="O135" i="2"/>
  <c r="M135" i="2"/>
  <c r="K135" i="2"/>
  <c r="I135" i="2"/>
  <c r="G135" i="2"/>
  <c r="E135" i="2"/>
  <c r="Q134" i="2"/>
  <c r="O134" i="2"/>
  <c r="M134" i="2"/>
  <c r="K134" i="2"/>
  <c r="I134" i="2"/>
  <c r="G134" i="2"/>
  <c r="E134" i="2"/>
  <c r="Q133" i="2"/>
  <c r="O133" i="2"/>
  <c r="M133" i="2"/>
  <c r="K133" i="2"/>
  <c r="I133" i="2"/>
  <c r="G133" i="2"/>
  <c r="E133" i="2"/>
  <c r="Q132" i="2"/>
  <c r="O132" i="2"/>
  <c r="M132" i="2"/>
  <c r="K132" i="2"/>
  <c r="I132" i="2"/>
  <c r="G132" i="2"/>
  <c r="E132" i="2"/>
  <c r="Q131" i="2"/>
  <c r="O131" i="2"/>
  <c r="M131" i="2"/>
  <c r="K131" i="2"/>
  <c r="I131" i="2"/>
  <c r="G131" i="2"/>
  <c r="E131" i="2"/>
  <c r="Q130" i="2"/>
  <c r="O130" i="2"/>
  <c r="M130" i="2"/>
  <c r="K130" i="2"/>
  <c r="I130" i="2"/>
  <c r="G130" i="2"/>
  <c r="E130" i="2"/>
  <c r="Q129" i="2"/>
  <c r="O129" i="2"/>
  <c r="M129" i="2"/>
  <c r="K129" i="2"/>
  <c r="I129" i="2"/>
  <c r="G129" i="2"/>
  <c r="E129" i="2"/>
  <c r="Q128" i="2"/>
  <c r="O128" i="2"/>
  <c r="M128" i="2"/>
  <c r="K128" i="2"/>
  <c r="I128" i="2"/>
  <c r="G128" i="2"/>
  <c r="E128" i="2"/>
  <c r="Q127" i="2"/>
  <c r="O127" i="2"/>
  <c r="M127" i="2"/>
  <c r="K127" i="2"/>
  <c r="I127" i="2"/>
  <c r="G127" i="2"/>
  <c r="E127" i="2"/>
  <c r="Q126" i="2"/>
  <c r="O126" i="2"/>
  <c r="M126" i="2"/>
  <c r="K126" i="2"/>
  <c r="I126" i="2"/>
  <c r="G126" i="2"/>
  <c r="E126" i="2"/>
  <c r="Q125" i="2"/>
  <c r="O125" i="2"/>
  <c r="M125" i="2"/>
  <c r="K125" i="2"/>
  <c r="I125" i="2"/>
  <c r="G125" i="2"/>
  <c r="E125" i="2"/>
  <c r="Q124" i="2"/>
  <c r="O124" i="2"/>
  <c r="M124" i="2"/>
  <c r="K124" i="2"/>
  <c r="I124" i="2"/>
  <c r="G124" i="2"/>
  <c r="E124" i="2"/>
  <c r="Q123" i="2"/>
  <c r="O123" i="2"/>
  <c r="M123" i="2"/>
  <c r="K123" i="2"/>
  <c r="I123" i="2"/>
  <c r="G123" i="2"/>
  <c r="E123" i="2"/>
  <c r="Q122" i="2"/>
  <c r="O122" i="2"/>
  <c r="M122" i="2"/>
  <c r="K122" i="2"/>
  <c r="I122" i="2"/>
  <c r="G122" i="2"/>
  <c r="E122" i="2"/>
  <c r="Q121" i="2"/>
  <c r="O121" i="2"/>
  <c r="M121" i="2"/>
  <c r="K121" i="2"/>
  <c r="I121" i="2"/>
  <c r="G121" i="2"/>
  <c r="E121" i="2"/>
  <c r="Q120" i="2"/>
  <c r="O120" i="2"/>
  <c r="M120" i="2"/>
  <c r="K120" i="2"/>
  <c r="I120" i="2"/>
  <c r="G120" i="2"/>
  <c r="E120" i="2"/>
  <c r="Q119" i="2"/>
  <c r="O119" i="2"/>
  <c r="M119" i="2"/>
  <c r="K119" i="2"/>
  <c r="I119" i="2"/>
  <c r="G119" i="2"/>
  <c r="E119" i="2"/>
  <c r="Q118" i="2"/>
  <c r="O118" i="2"/>
  <c r="M118" i="2"/>
  <c r="K118" i="2"/>
  <c r="I118" i="2"/>
  <c r="G118" i="2"/>
  <c r="E118" i="2"/>
  <c r="Q117" i="2"/>
  <c r="O117" i="2"/>
  <c r="M117" i="2"/>
  <c r="K117" i="2"/>
  <c r="I117" i="2"/>
  <c r="G117" i="2"/>
  <c r="E117" i="2"/>
  <c r="Q116" i="2"/>
  <c r="O116" i="2"/>
  <c r="M116" i="2"/>
  <c r="K116" i="2"/>
  <c r="I116" i="2"/>
  <c r="G116" i="2"/>
  <c r="E116" i="2"/>
  <c r="Q115" i="2"/>
  <c r="O115" i="2"/>
  <c r="M115" i="2"/>
  <c r="K115" i="2"/>
  <c r="I115" i="2"/>
  <c r="G115" i="2"/>
  <c r="E115" i="2"/>
  <c r="Q114" i="2"/>
  <c r="O114" i="2"/>
  <c r="M114" i="2"/>
  <c r="K114" i="2"/>
  <c r="I114" i="2"/>
  <c r="G114" i="2"/>
  <c r="E114" i="2"/>
  <c r="Q113" i="2"/>
  <c r="O113" i="2"/>
  <c r="M113" i="2"/>
  <c r="K113" i="2"/>
  <c r="I113" i="2"/>
  <c r="G113" i="2"/>
  <c r="E113" i="2"/>
  <c r="Q112" i="2"/>
  <c r="O112" i="2"/>
  <c r="M112" i="2"/>
  <c r="K112" i="2"/>
  <c r="I112" i="2"/>
  <c r="G112" i="2"/>
  <c r="E112" i="2"/>
  <c r="Q111" i="2"/>
  <c r="O111" i="2"/>
  <c r="M111" i="2"/>
  <c r="K111" i="2"/>
  <c r="I111" i="2"/>
  <c r="G111" i="2"/>
  <c r="E111" i="2"/>
  <c r="Q110" i="2"/>
  <c r="O110" i="2"/>
  <c r="M110" i="2"/>
  <c r="K110" i="2"/>
  <c r="I110" i="2"/>
  <c r="G110" i="2"/>
  <c r="E110" i="2"/>
  <c r="Q109" i="2"/>
  <c r="O109" i="2"/>
  <c r="M109" i="2"/>
  <c r="K109" i="2"/>
  <c r="I109" i="2"/>
  <c r="G109" i="2"/>
  <c r="E109" i="2"/>
  <c r="Q108" i="2"/>
  <c r="O108" i="2"/>
  <c r="M108" i="2"/>
  <c r="K108" i="2"/>
  <c r="I108" i="2"/>
  <c r="G108" i="2"/>
  <c r="E108" i="2"/>
  <c r="Q107" i="2"/>
  <c r="O107" i="2"/>
  <c r="M107" i="2"/>
  <c r="K107" i="2"/>
  <c r="I107" i="2"/>
  <c r="G107" i="2"/>
  <c r="E107" i="2"/>
  <c r="Q106" i="2"/>
  <c r="O106" i="2"/>
  <c r="M106" i="2"/>
  <c r="K106" i="2"/>
  <c r="I106" i="2"/>
  <c r="G106" i="2"/>
  <c r="E106" i="2"/>
  <c r="Q105" i="2"/>
  <c r="O105" i="2"/>
  <c r="M105" i="2"/>
  <c r="K105" i="2"/>
  <c r="I105" i="2"/>
  <c r="G105" i="2"/>
  <c r="E105" i="2"/>
  <c r="Q104" i="2"/>
  <c r="O104" i="2"/>
  <c r="M104" i="2"/>
  <c r="K104" i="2"/>
  <c r="I104" i="2"/>
  <c r="G104" i="2"/>
  <c r="E104" i="2"/>
  <c r="Q103" i="2"/>
  <c r="O103" i="2"/>
  <c r="M103" i="2"/>
  <c r="K103" i="2"/>
  <c r="I103" i="2"/>
  <c r="G103" i="2"/>
  <c r="E103" i="2"/>
  <c r="Q102" i="2"/>
  <c r="O102" i="2"/>
  <c r="M102" i="2"/>
  <c r="K102" i="2"/>
  <c r="I102" i="2"/>
  <c r="G102" i="2"/>
  <c r="E102" i="2"/>
  <c r="Q101" i="2"/>
  <c r="O101" i="2"/>
  <c r="M101" i="2"/>
  <c r="K101" i="2"/>
  <c r="I101" i="2"/>
  <c r="G101" i="2"/>
  <c r="E101" i="2"/>
  <c r="Q100" i="2"/>
  <c r="O100" i="2"/>
  <c r="M100" i="2"/>
  <c r="K100" i="2"/>
  <c r="I100" i="2"/>
  <c r="G100" i="2"/>
  <c r="E100" i="2"/>
  <c r="Q99" i="2"/>
  <c r="O99" i="2"/>
  <c r="M99" i="2"/>
  <c r="K99" i="2"/>
  <c r="I99" i="2"/>
  <c r="G99" i="2"/>
  <c r="E99" i="2"/>
  <c r="Q98" i="2"/>
  <c r="O98" i="2"/>
  <c r="M98" i="2"/>
  <c r="K98" i="2"/>
  <c r="I98" i="2"/>
  <c r="G98" i="2"/>
  <c r="E98" i="2"/>
  <c r="Q97" i="2"/>
  <c r="O97" i="2"/>
  <c r="M97" i="2"/>
  <c r="K97" i="2"/>
  <c r="I97" i="2"/>
  <c r="G97" i="2"/>
  <c r="E97" i="2"/>
  <c r="Q96" i="2"/>
  <c r="O96" i="2"/>
  <c r="M96" i="2"/>
  <c r="K96" i="2"/>
  <c r="I96" i="2"/>
  <c r="G96" i="2"/>
  <c r="E96" i="2"/>
  <c r="Q95" i="2"/>
  <c r="O95" i="2"/>
  <c r="M95" i="2"/>
  <c r="K95" i="2"/>
  <c r="I95" i="2"/>
  <c r="G95" i="2"/>
  <c r="E95" i="2"/>
  <c r="Q94" i="2"/>
  <c r="O94" i="2"/>
  <c r="M94" i="2"/>
  <c r="K94" i="2"/>
  <c r="I94" i="2"/>
  <c r="G94" i="2"/>
  <c r="E94" i="2"/>
  <c r="Q93" i="2"/>
  <c r="O93" i="2"/>
  <c r="M93" i="2"/>
  <c r="K93" i="2"/>
  <c r="I93" i="2"/>
  <c r="G93" i="2"/>
  <c r="E93" i="2"/>
  <c r="Q92" i="2"/>
  <c r="O92" i="2"/>
  <c r="M92" i="2"/>
  <c r="K92" i="2"/>
  <c r="I92" i="2"/>
  <c r="G92" i="2"/>
  <c r="E92" i="2"/>
  <c r="Q91" i="2"/>
  <c r="O91" i="2"/>
  <c r="M91" i="2"/>
  <c r="K91" i="2"/>
  <c r="I91" i="2"/>
  <c r="G91" i="2"/>
  <c r="E91" i="2"/>
  <c r="Q90" i="2"/>
  <c r="O90" i="2"/>
  <c r="M90" i="2"/>
  <c r="K90" i="2"/>
  <c r="I90" i="2"/>
  <c r="G90" i="2"/>
  <c r="E90" i="2"/>
  <c r="Q89" i="2"/>
  <c r="O89" i="2"/>
  <c r="M89" i="2"/>
  <c r="K89" i="2"/>
  <c r="I89" i="2"/>
  <c r="G89" i="2"/>
  <c r="E89" i="2"/>
  <c r="Q88" i="2"/>
  <c r="O88" i="2"/>
  <c r="M88" i="2"/>
  <c r="K88" i="2"/>
  <c r="I88" i="2"/>
  <c r="G88" i="2"/>
  <c r="E88" i="2"/>
  <c r="Q87" i="2"/>
  <c r="O87" i="2"/>
  <c r="M87" i="2"/>
  <c r="K87" i="2"/>
  <c r="I87" i="2"/>
  <c r="G87" i="2"/>
  <c r="E87" i="2"/>
  <c r="Q86" i="2"/>
  <c r="O86" i="2"/>
  <c r="M86" i="2"/>
  <c r="K86" i="2"/>
  <c r="I86" i="2"/>
  <c r="G86" i="2"/>
  <c r="E86" i="2"/>
  <c r="Q85" i="2"/>
  <c r="O85" i="2"/>
  <c r="M85" i="2"/>
  <c r="K85" i="2"/>
  <c r="I85" i="2"/>
  <c r="G85" i="2"/>
  <c r="E85" i="2"/>
  <c r="Q84" i="2"/>
  <c r="O84" i="2"/>
  <c r="M84" i="2"/>
  <c r="K84" i="2"/>
  <c r="I84" i="2"/>
  <c r="G84" i="2"/>
  <c r="E84" i="2"/>
  <c r="Q83" i="2"/>
  <c r="O83" i="2"/>
  <c r="M83" i="2"/>
  <c r="K83" i="2"/>
  <c r="I83" i="2"/>
  <c r="G83" i="2"/>
  <c r="E83" i="2"/>
  <c r="Q82" i="2"/>
  <c r="O82" i="2"/>
  <c r="M82" i="2"/>
  <c r="K82" i="2"/>
  <c r="I82" i="2"/>
  <c r="G82" i="2"/>
  <c r="E82" i="2"/>
  <c r="Q81" i="2"/>
  <c r="O81" i="2"/>
  <c r="M81" i="2"/>
  <c r="K81" i="2"/>
  <c r="I81" i="2"/>
  <c r="G81" i="2"/>
  <c r="E81" i="2"/>
  <c r="Q80" i="2"/>
  <c r="O80" i="2"/>
  <c r="M80" i="2"/>
  <c r="K80" i="2"/>
  <c r="I80" i="2"/>
  <c r="G80" i="2"/>
  <c r="E80" i="2"/>
  <c r="Q79" i="2"/>
  <c r="O79" i="2"/>
  <c r="M79" i="2"/>
  <c r="K79" i="2"/>
  <c r="I79" i="2"/>
  <c r="G79" i="2"/>
  <c r="E79" i="2"/>
  <c r="Q78" i="2"/>
  <c r="O78" i="2"/>
  <c r="M78" i="2"/>
  <c r="K78" i="2"/>
  <c r="I78" i="2"/>
  <c r="G78" i="2"/>
  <c r="E78" i="2"/>
  <c r="Q77" i="2"/>
  <c r="O77" i="2"/>
  <c r="M77" i="2"/>
  <c r="K77" i="2"/>
  <c r="I77" i="2"/>
  <c r="G77" i="2"/>
  <c r="E77" i="2"/>
  <c r="Q76" i="2"/>
  <c r="O76" i="2"/>
  <c r="M76" i="2"/>
  <c r="K76" i="2"/>
  <c r="I76" i="2"/>
  <c r="G76" i="2"/>
  <c r="E76" i="2"/>
  <c r="Q75" i="2"/>
  <c r="O75" i="2"/>
  <c r="M75" i="2"/>
  <c r="K75" i="2"/>
  <c r="I75" i="2"/>
  <c r="G75" i="2"/>
  <c r="E75" i="2"/>
  <c r="Q74" i="2"/>
  <c r="O74" i="2"/>
  <c r="M74" i="2"/>
  <c r="K74" i="2"/>
  <c r="I74" i="2"/>
  <c r="G74" i="2"/>
  <c r="E74" i="2"/>
  <c r="Q73" i="2"/>
  <c r="O73" i="2"/>
  <c r="M73" i="2"/>
  <c r="K73" i="2"/>
  <c r="I73" i="2"/>
  <c r="G73" i="2"/>
  <c r="E73" i="2"/>
  <c r="Q72" i="2"/>
  <c r="O72" i="2"/>
  <c r="M72" i="2"/>
  <c r="K72" i="2"/>
  <c r="I72" i="2"/>
  <c r="G72" i="2"/>
  <c r="E72" i="2"/>
  <c r="Q71" i="2"/>
  <c r="O71" i="2"/>
  <c r="M71" i="2"/>
  <c r="K71" i="2"/>
  <c r="I71" i="2"/>
  <c r="G71" i="2"/>
  <c r="E71" i="2"/>
  <c r="Q70" i="2"/>
  <c r="O70" i="2"/>
  <c r="M70" i="2"/>
  <c r="K70" i="2"/>
  <c r="I70" i="2"/>
  <c r="G70" i="2"/>
  <c r="E70" i="2"/>
  <c r="Q69" i="2"/>
  <c r="O69" i="2"/>
  <c r="M69" i="2"/>
  <c r="K69" i="2"/>
  <c r="I69" i="2"/>
  <c r="G69" i="2"/>
  <c r="E69" i="2"/>
  <c r="Q68" i="2"/>
  <c r="O68" i="2"/>
  <c r="M68" i="2"/>
  <c r="K68" i="2"/>
  <c r="I68" i="2"/>
  <c r="G68" i="2"/>
  <c r="E68" i="2"/>
  <c r="Q67" i="2"/>
  <c r="O67" i="2"/>
  <c r="M67" i="2"/>
  <c r="K67" i="2"/>
  <c r="I67" i="2"/>
  <c r="G67" i="2"/>
  <c r="E67" i="2"/>
  <c r="Q66" i="2"/>
  <c r="O66" i="2"/>
  <c r="M66" i="2"/>
  <c r="K66" i="2"/>
  <c r="I66" i="2"/>
  <c r="G66" i="2"/>
  <c r="E66" i="2"/>
  <c r="Q65" i="2"/>
  <c r="O65" i="2"/>
  <c r="M65" i="2"/>
  <c r="K65" i="2"/>
  <c r="I65" i="2"/>
  <c r="G65" i="2"/>
  <c r="E65" i="2"/>
  <c r="Q64" i="2"/>
  <c r="O64" i="2"/>
  <c r="M64" i="2"/>
  <c r="K64" i="2"/>
  <c r="I64" i="2"/>
  <c r="G64" i="2"/>
  <c r="E64" i="2"/>
  <c r="Q63" i="2"/>
  <c r="O63" i="2"/>
  <c r="M63" i="2"/>
  <c r="K63" i="2"/>
  <c r="I63" i="2"/>
  <c r="G63" i="2"/>
  <c r="E63" i="2"/>
  <c r="Q62" i="2"/>
  <c r="O62" i="2"/>
  <c r="M62" i="2"/>
  <c r="K62" i="2"/>
  <c r="I62" i="2"/>
  <c r="G62" i="2"/>
  <c r="E62" i="2"/>
  <c r="Q61" i="2"/>
  <c r="O61" i="2"/>
  <c r="M61" i="2"/>
  <c r="K61" i="2"/>
  <c r="I61" i="2"/>
  <c r="G61" i="2"/>
  <c r="E61" i="2"/>
  <c r="Q60" i="2"/>
  <c r="O60" i="2"/>
  <c r="M60" i="2"/>
  <c r="K60" i="2"/>
  <c r="I60" i="2"/>
  <c r="G60" i="2"/>
  <c r="E60" i="2"/>
  <c r="Q59" i="2"/>
  <c r="O59" i="2"/>
  <c r="M59" i="2"/>
  <c r="K59" i="2"/>
  <c r="I59" i="2"/>
  <c r="G59" i="2"/>
  <c r="E59" i="2"/>
  <c r="Q58" i="2"/>
  <c r="O58" i="2"/>
  <c r="M58" i="2"/>
  <c r="K58" i="2"/>
  <c r="I58" i="2"/>
  <c r="G58" i="2"/>
  <c r="E58" i="2"/>
  <c r="Q57" i="2"/>
  <c r="O57" i="2"/>
  <c r="M57" i="2"/>
  <c r="K57" i="2"/>
  <c r="I57" i="2"/>
  <c r="G57" i="2"/>
  <c r="E57" i="2"/>
  <c r="Q56" i="2"/>
  <c r="O56" i="2"/>
  <c r="M56" i="2"/>
  <c r="K56" i="2"/>
  <c r="I56" i="2"/>
  <c r="G56" i="2"/>
  <c r="E56" i="2"/>
  <c r="Q55" i="2"/>
  <c r="O55" i="2"/>
  <c r="M55" i="2"/>
  <c r="K55" i="2"/>
  <c r="I55" i="2"/>
  <c r="G55" i="2"/>
  <c r="E55" i="2"/>
  <c r="Q54" i="2"/>
  <c r="O54" i="2"/>
  <c r="M54" i="2"/>
  <c r="K54" i="2"/>
  <c r="I54" i="2"/>
  <c r="G54" i="2"/>
  <c r="E54" i="2"/>
  <c r="Q53" i="2"/>
  <c r="O53" i="2"/>
  <c r="M53" i="2"/>
  <c r="K53" i="2"/>
  <c r="I53" i="2"/>
  <c r="G53" i="2"/>
  <c r="E53" i="2"/>
  <c r="Q52" i="2"/>
  <c r="O52" i="2"/>
  <c r="M52" i="2"/>
  <c r="K52" i="2"/>
  <c r="I52" i="2"/>
  <c r="G52" i="2"/>
  <c r="E52" i="2"/>
  <c r="Q51" i="2"/>
  <c r="O51" i="2"/>
  <c r="M51" i="2"/>
  <c r="K51" i="2"/>
  <c r="I51" i="2"/>
  <c r="G51" i="2"/>
  <c r="E51" i="2"/>
  <c r="Q50" i="2"/>
  <c r="O50" i="2"/>
  <c r="M50" i="2"/>
  <c r="K50" i="2"/>
  <c r="I50" i="2"/>
  <c r="G50" i="2"/>
  <c r="E50" i="2"/>
  <c r="Q49" i="2"/>
  <c r="O49" i="2"/>
  <c r="M49" i="2"/>
  <c r="K49" i="2"/>
  <c r="I49" i="2"/>
  <c r="G49" i="2"/>
  <c r="E49" i="2"/>
  <c r="Q48" i="2"/>
  <c r="O48" i="2"/>
  <c r="M48" i="2"/>
  <c r="K48" i="2"/>
  <c r="I48" i="2"/>
  <c r="G48" i="2"/>
  <c r="E48" i="2"/>
  <c r="Q47" i="2"/>
  <c r="O47" i="2"/>
  <c r="M47" i="2"/>
  <c r="K47" i="2"/>
  <c r="I47" i="2"/>
  <c r="G47" i="2"/>
  <c r="E47" i="2"/>
  <c r="Q46" i="2"/>
  <c r="O46" i="2"/>
  <c r="M46" i="2"/>
  <c r="K46" i="2"/>
  <c r="I46" i="2"/>
  <c r="G46" i="2"/>
  <c r="E46" i="2"/>
  <c r="Q45" i="2"/>
  <c r="O45" i="2"/>
  <c r="M45" i="2"/>
  <c r="K45" i="2"/>
  <c r="I45" i="2"/>
  <c r="G45" i="2"/>
  <c r="E45" i="2"/>
  <c r="Q44" i="2"/>
  <c r="O44" i="2"/>
  <c r="M44" i="2"/>
  <c r="K44" i="2"/>
  <c r="I44" i="2"/>
  <c r="G44" i="2"/>
  <c r="E44" i="2"/>
  <c r="Q43" i="2"/>
  <c r="O43" i="2"/>
  <c r="M43" i="2"/>
  <c r="K43" i="2"/>
  <c r="I43" i="2"/>
  <c r="G43" i="2"/>
  <c r="E43" i="2"/>
  <c r="Q42" i="2"/>
  <c r="O42" i="2"/>
  <c r="M42" i="2"/>
  <c r="K42" i="2"/>
  <c r="I42" i="2"/>
  <c r="G42" i="2"/>
  <c r="E42" i="2"/>
  <c r="Q41" i="2"/>
  <c r="O41" i="2"/>
  <c r="M41" i="2"/>
  <c r="K41" i="2"/>
  <c r="I41" i="2"/>
  <c r="G41" i="2"/>
  <c r="E41" i="2"/>
  <c r="Q40" i="2"/>
  <c r="O40" i="2"/>
  <c r="M40" i="2"/>
  <c r="K40" i="2"/>
  <c r="I40" i="2"/>
  <c r="G40" i="2"/>
  <c r="E40" i="2"/>
  <c r="Q39" i="2"/>
  <c r="O39" i="2"/>
  <c r="M39" i="2"/>
  <c r="K39" i="2"/>
  <c r="I39" i="2"/>
  <c r="G39" i="2"/>
  <c r="E39" i="2"/>
  <c r="Q38" i="2"/>
  <c r="O38" i="2"/>
  <c r="M38" i="2"/>
  <c r="K38" i="2"/>
  <c r="I38" i="2"/>
  <c r="G38" i="2"/>
  <c r="E38" i="2"/>
  <c r="Q37" i="2"/>
  <c r="O37" i="2"/>
  <c r="M37" i="2"/>
  <c r="K37" i="2"/>
  <c r="I37" i="2"/>
  <c r="G37" i="2"/>
  <c r="E37" i="2"/>
  <c r="Q36" i="2"/>
  <c r="O36" i="2"/>
  <c r="M36" i="2"/>
  <c r="K36" i="2"/>
  <c r="I36" i="2"/>
  <c r="G36" i="2"/>
  <c r="E36" i="2"/>
  <c r="Q35" i="2"/>
  <c r="O35" i="2"/>
  <c r="M35" i="2"/>
  <c r="K35" i="2"/>
  <c r="I35" i="2"/>
  <c r="G35" i="2"/>
  <c r="E35" i="2"/>
  <c r="Q34" i="2"/>
  <c r="O34" i="2"/>
  <c r="M34" i="2"/>
  <c r="K34" i="2"/>
  <c r="I34" i="2"/>
  <c r="G34" i="2"/>
  <c r="E34" i="2"/>
  <c r="Q33" i="2"/>
  <c r="O33" i="2"/>
  <c r="M33" i="2"/>
  <c r="K33" i="2"/>
  <c r="I33" i="2"/>
  <c r="G33" i="2"/>
  <c r="E33" i="2"/>
  <c r="Q32" i="2"/>
  <c r="O32" i="2"/>
  <c r="M32" i="2"/>
  <c r="K32" i="2"/>
  <c r="I32" i="2"/>
  <c r="G32" i="2"/>
  <c r="E32" i="2"/>
  <c r="Q31" i="2"/>
  <c r="O31" i="2"/>
  <c r="M31" i="2"/>
  <c r="K31" i="2"/>
  <c r="I31" i="2"/>
  <c r="G31" i="2"/>
  <c r="E31" i="2"/>
  <c r="Q30" i="2"/>
  <c r="O30" i="2"/>
  <c r="M30" i="2"/>
  <c r="K30" i="2"/>
  <c r="I30" i="2"/>
  <c r="G30" i="2"/>
  <c r="E30" i="2"/>
  <c r="Q29" i="2"/>
  <c r="O29" i="2"/>
  <c r="M29" i="2"/>
  <c r="K29" i="2"/>
  <c r="I29" i="2"/>
  <c r="G29" i="2"/>
  <c r="E29" i="2"/>
  <c r="Q28" i="2"/>
  <c r="O28" i="2"/>
  <c r="M28" i="2"/>
  <c r="K28" i="2"/>
  <c r="I28" i="2"/>
  <c r="G28" i="2"/>
  <c r="E28" i="2"/>
  <c r="Q27" i="2"/>
  <c r="O27" i="2"/>
  <c r="M27" i="2"/>
  <c r="K27" i="2"/>
  <c r="I27" i="2"/>
  <c r="G27" i="2"/>
  <c r="E27" i="2"/>
  <c r="Q26" i="2"/>
  <c r="O26" i="2"/>
  <c r="M26" i="2"/>
  <c r="K26" i="2"/>
  <c r="I26" i="2"/>
  <c r="G26" i="2"/>
  <c r="E26" i="2"/>
  <c r="Q25" i="2"/>
  <c r="O25" i="2"/>
  <c r="M25" i="2"/>
  <c r="K25" i="2"/>
  <c r="I25" i="2"/>
  <c r="G25" i="2"/>
  <c r="E25" i="2"/>
  <c r="Q24" i="2"/>
  <c r="O24" i="2"/>
  <c r="M24" i="2"/>
  <c r="K24" i="2"/>
  <c r="I24" i="2"/>
  <c r="G24" i="2"/>
  <c r="E24" i="2"/>
  <c r="Q23" i="2"/>
  <c r="O23" i="2"/>
  <c r="M23" i="2"/>
  <c r="K23" i="2"/>
  <c r="I23" i="2"/>
  <c r="G23" i="2"/>
  <c r="E23" i="2"/>
  <c r="Q22" i="2"/>
  <c r="O22" i="2"/>
  <c r="M22" i="2"/>
  <c r="K22" i="2"/>
  <c r="I22" i="2"/>
  <c r="G22" i="2"/>
  <c r="E22" i="2"/>
  <c r="Q21" i="2"/>
  <c r="O21" i="2"/>
  <c r="M21" i="2"/>
  <c r="K21" i="2"/>
  <c r="I21" i="2"/>
  <c r="G21" i="2"/>
  <c r="E21" i="2"/>
  <c r="Q20" i="2"/>
  <c r="O20" i="2"/>
  <c r="M20" i="2"/>
  <c r="K20" i="2"/>
  <c r="I20" i="2"/>
  <c r="G20" i="2"/>
  <c r="E20" i="2"/>
  <c r="Q19" i="2"/>
  <c r="O19" i="2"/>
  <c r="M19" i="2"/>
  <c r="K19" i="2"/>
  <c r="I19" i="2"/>
  <c r="G19" i="2"/>
  <c r="E19" i="2"/>
  <c r="Q18" i="2"/>
  <c r="O18" i="2"/>
  <c r="M18" i="2"/>
  <c r="K18" i="2"/>
  <c r="I18" i="2"/>
  <c r="G18" i="2"/>
  <c r="E18" i="2"/>
  <c r="Q17" i="2"/>
  <c r="O17" i="2"/>
  <c r="M17" i="2"/>
  <c r="K17" i="2"/>
  <c r="I17" i="2"/>
  <c r="G17" i="2"/>
  <c r="E17" i="2"/>
  <c r="Q16" i="2"/>
  <c r="O16" i="2"/>
  <c r="M16" i="2"/>
  <c r="K16" i="2"/>
  <c r="I16" i="2"/>
  <c r="G16" i="2"/>
  <c r="E16" i="2"/>
  <c r="Q15" i="2"/>
  <c r="O15" i="2"/>
  <c r="M15" i="2"/>
  <c r="K15" i="2"/>
  <c r="I15" i="2"/>
  <c r="G15" i="2"/>
  <c r="E15" i="2"/>
  <c r="Q14" i="2"/>
  <c r="O14" i="2"/>
  <c r="M14" i="2"/>
  <c r="K14" i="2"/>
  <c r="I14" i="2"/>
  <c r="G14" i="2"/>
  <c r="E14" i="2"/>
  <c r="Q13" i="2"/>
  <c r="O13" i="2"/>
  <c r="M13" i="2"/>
  <c r="K13" i="2"/>
  <c r="I13" i="2"/>
  <c r="G13" i="2"/>
  <c r="E13" i="2"/>
  <c r="Q12" i="2"/>
  <c r="O12" i="2"/>
  <c r="M12" i="2"/>
  <c r="K12" i="2"/>
  <c r="I12" i="2"/>
  <c r="G12" i="2"/>
  <c r="E12" i="2"/>
  <c r="Q11" i="2"/>
  <c r="O11" i="2"/>
  <c r="M11" i="2"/>
  <c r="K11" i="2"/>
  <c r="I11" i="2"/>
  <c r="G11" i="2"/>
  <c r="E11" i="2"/>
  <c r="Q10" i="2"/>
  <c r="O10" i="2"/>
  <c r="M10" i="2"/>
  <c r="K10" i="2"/>
  <c r="I10" i="2"/>
  <c r="G10" i="2"/>
  <c r="E10" i="2"/>
  <c r="Q9" i="2"/>
  <c r="O9" i="2"/>
  <c r="M9" i="2"/>
  <c r="K9" i="2"/>
  <c r="I9" i="2"/>
  <c r="G9" i="2"/>
  <c r="E9" i="2"/>
  <c r="Q8" i="2"/>
  <c r="O8" i="2"/>
  <c r="M8" i="2"/>
  <c r="K8" i="2"/>
  <c r="I8" i="2"/>
  <c r="G8" i="2"/>
  <c r="E8" i="2"/>
  <c r="Q7" i="2"/>
  <c r="O7" i="2"/>
  <c r="M7" i="2"/>
  <c r="K7" i="2"/>
  <c r="I7" i="2"/>
  <c r="G7" i="2"/>
  <c r="E7" i="2"/>
  <c r="Q6" i="2"/>
  <c r="O6" i="2"/>
  <c r="M6" i="2"/>
  <c r="K6" i="2"/>
  <c r="I6" i="2"/>
  <c r="G6" i="2"/>
  <c r="E6" i="2"/>
  <c r="Q5" i="2"/>
  <c r="O5" i="2"/>
  <c r="M5" i="2"/>
  <c r="K5" i="2"/>
  <c r="I5" i="2"/>
  <c r="G5" i="2"/>
  <c r="E5" i="2"/>
  <c r="Q4" i="2"/>
  <c r="O4" i="2"/>
  <c r="M4" i="2"/>
  <c r="K4" i="2"/>
  <c r="I4" i="2"/>
  <c r="G4" i="2"/>
  <c r="E4" i="2"/>
  <c r="Q3" i="2"/>
  <c r="O3" i="2"/>
  <c r="M3" i="2"/>
  <c r="K3" i="2"/>
  <c r="I3" i="2"/>
  <c r="G3" i="2"/>
  <c r="E3" i="2"/>
  <c r="Q2" i="2"/>
  <c r="O2" i="2"/>
  <c r="M2" i="2"/>
  <c r="K2" i="2"/>
  <c r="I2" i="2"/>
  <c r="G2" i="2"/>
  <c r="E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K66" i="11" l="1"/>
  <c r="L66" i="11" s="1"/>
  <c r="K86" i="11"/>
  <c r="L86" i="11" s="1"/>
  <c r="K72" i="11"/>
  <c r="L72" i="11" s="1"/>
  <c r="K77" i="11"/>
  <c r="L77" i="11" s="1"/>
  <c r="K45" i="11"/>
  <c r="L45" i="11" s="1"/>
  <c r="K19" i="11"/>
  <c r="L19" i="11" s="1"/>
  <c r="K49" i="11"/>
  <c r="L49" i="11" s="1"/>
  <c r="K14" i="11"/>
  <c r="L14" i="11" s="1"/>
  <c r="K31" i="11"/>
  <c r="L31" i="11" s="1"/>
  <c r="K5" i="11"/>
  <c r="L5" i="11" s="1"/>
  <c r="K6" i="11"/>
  <c r="L6" i="11" s="1"/>
  <c r="W69" i="11"/>
  <c r="W70" i="11"/>
  <c r="W73" i="11"/>
  <c r="W60" i="11"/>
  <c r="W55" i="11"/>
  <c r="W52" i="11"/>
  <c r="W44" i="11"/>
  <c r="W7" i="11"/>
  <c r="W27" i="11"/>
  <c r="W2" i="11"/>
  <c r="W3" i="11"/>
  <c r="X81" i="11"/>
  <c r="X29" i="11"/>
  <c r="M83" i="11"/>
  <c r="M15" i="11"/>
  <c r="W20" i="11"/>
  <c r="M82" i="11"/>
  <c r="N82" i="11" s="1"/>
  <c r="M18" i="11"/>
  <c r="X75" i="11"/>
  <c r="X12" i="11"/>
  <c r="M47" i="11"/>
  <c r="X50" i="11"/>
  <c r="X32" i="11"/>
  <c r="M76" i="11"/>
  <c r="N76" i="11" s="1"/>
  <c r="M67" i="11"/>
  <c r="M80" i="11"/>
  <c r="X71" i="11"/>
  <c r="M79" i="11"/>
  <c r="M34" i="11"/>
  <c r="X87" i="11"/>
  <c r="X41" i="11"/>
  <c r="K84" i="11"/>
  <c r="L84" i="11" s="1"/>
  <c r="K78" i="11"/>
  <c r="L78" i="11" s="1"/>
  <c r="K58" i="11"/>
  <c r="L58" i="11" s="1"/>
  <c r="K74" i="11"/>
  <c r="L74" i="11" s="1"/>
  <c r="K56" i="11"/>
  <c r="L56" i="11" s="1"/>
  <c r="K16" i="11"/>
  <c r="L16" i="11" s="1"/>
  <c r="K40" i="11"/>
  <c r="L40" i="11" s="1"/>
  <c r="K23" i="11"/>
  <c r="L23" i="11" s="1"/>
  <c r="K26" i="11"/>
  <c r="L26" i="11" s="1"/>
  <c r="K20" i="11"/>
  <c r="L20" i="11" s="1"/>
  <c r="K36" i="11"/>
  <c r="L36" i="11" s="1"/>
  <c r="M55" i="11"/>
  <c r="M28" i="11"/>
  <c r="W85" i="11"/>
  <c r="W68" i="11"/>
  <c r="W83" i="11"/>
  <c r="W54" i="11"/>
  <c r="W53" i="11"/>
  <c r="W48" i="11"/>
  <c r="W46" i="11"/>
  <c r="W39" i="11"/>
  <c r="W30" i="11"/>
  <c r="W15" i="11"/>
  <c r="W38" i="11"/>
  <c r="X77" i="11"/>
  <c r="X5" i="11"/>
  <c r="X82" i="11"/>
  <c r="X76" i="11"/>
  <c r="X67" i="11"/>
  <c r="M11" i="11"/>
  <c r="M42" i="11"/>
  <c r="X63" i="11"/>
  <c r="X24" i="11"/>
  <c r="W78" i="11"/>
  <c r="W58" i="11"/>
  <c r="X56" i="11"/>
  <c r="M5" i="11"/>
  <c r="M4" i="11"/>
  <c r="X28" i="11"/>
  <c r="X7" i="11"/>
  <c r="M57" i="11"/>
  <c r="M25" i="11"/>
  <c r="X65" i="11"/>
  <c r="X8" i="11"/>
  <c r="M73" i="11"/>
  <c r="M27" i="11"/>
  <c r="M41" i="11"/>
  <c r="X49" i="11"/>
  <c r="X11" i="11"/>
  <c r="X34" i="11"/>
  <c r="X47" i="11"/>
  <c r="M65" i="11"/>
  <c r="M71" i="11"/>
  <c r="N71" i="11" s="1"/>
  <c r="X14" i="11"/>
  <c r="M59" i="11"/>
  <c r="M62" i="11"/>
  <c r="M22" i="11"/>
  <c r="M33" i="11"/>
  <c r="X80" i="11"/>
  <c r="X64" i="11"/>
  <c r="X17" i="11"/>
  <c r="X43" i="11"/>
  <c r="X35" i="11"/>
  <c r="M7" i="11"/>
  <c r="M29" i="11"/>
  <c r="X31" i="11"/>
  <c r="X42" i="11"/>
  <c r="M68" i="11"/>
  <c r="N68" i="11" s="1"/>
  <c r="M53" i="11"/>
  <c r="M30" i="11"/>
  <c r="X84" i="11"/>
  <c r="X78" i="11"/>
  <c r="X58" i="11"/>
  <c r="X74" i="11"/>
  <c r="W56" i="11"/>
  <c r="W16" i="11"/>
  <c r="X40" i="11"/>
  <c r="W23" i="11"/>
  <c r="X26" i="11"/>
  <c r="X20" i="11"/>
  <c r="X36" i="11"/>
  <c r="M77" i="11"/>
  <c r="M69" i="11"/>
  <c r="N69" i="11" s="1"/>
  <c r="M3" i="11"/>
  <c r="M81" i="11"/>
  <c r="X45" i="11"/>
  <c r="M84" i="11"/>
  <c r="N84" i="11" s="1"/>
  <c r="K44" i="11"/>
  <c r="L44" i="11" s="1"/>
  <c r="W77" i="11"/>
  <c r="W6" i="11"/>
  <c r="X30" i="11"/>
  <c r="K76" i="11"/>
  <c r="L76" i="11" s="1"/>
  <c r="K61" i="11"/>
  <c r="L61" i="11" s="1"/>
  <c r="K67" i="11"/>
  <c r="L67" i="11" s="1"/>
  <c r="K80" i="11"/>
  <c r="L80" i="11" s="1"/>
  <c r="K64" i="11"/>
  <c r="L64" i="11" s="1"/>
  <c r="K17" i="11"/>
  <c r="L17" i="11" s="1"/>
  <c r="K21" i="11"/>
  <c r="L21" i="11" s="1"/>
  <c r="K43" i="11"/>
  <c r="L43" i="11" s="1"/>
  <c r="K9" i="11"/>
  <c r="L9" i="11" s="1"/>
  <c r="K10" i="11"/>
  <c r="L10" i="11" s="1"/>
  <c r="K35" i="11"/>
  <c r="L35" i="11" s="1"/>
  <c r="W88" i="11"/>
  <c r="W71" i="11"/>
  <c r="W59" i="11"/>
  <c r="W62" i="11"/>
  <c r="W81" i="11"/>
  <c r="W51" i="11"/>
  <c r="W22" i="11"/>
  <c r="W13" i="11"/>
  <c r="W29" i="11"/>
  <c r="W33" i="11"/>
  <c r="W37" i="11"/>
  <c r="W84" i="11"/>
  <c r="W26" i="11"/>
  <c r="M66" i="11"/>
  <c r="N66" i="11" s="1"/>
  <c r="M74" i="11"/>
  <c r="M44" i="11"/>
  <c r="M6" i="11"/>
  <c r="X23" i="11"/>
  <c r="X83" i="11"/>
  <c r="X55" i="11"/>
  <c r="X15" i="11"/>
  <c r="M58" i="11"/>
  <c r="K60" i="11"/>
  <c r="L60" i="11" s="1"/>
  <c r="W72" i="11"/>
  <c r="W5" i="11"/>
  <c r="X68" i="11"/>
  <c r="K75" i="11"/>
  <c r="L75" i="11" s="1"/>
  <c r="K87" i="11"/>
  <c r="L87" i="11" s="1"/>
  <c r="K63" i="11"/>
  <c r="L63" i="11" s="1"/>
  <c r="K50" i="11"/>
  <c r="L50" i="11" s="1"/>
  <c r="K65" i="11"/>
  <c r="L65" i="11" s="1"/>
  <c r="K12" i="11"/>
  <c r="L12" i="11" s="1"/>
  <c r="K41" i="11"/>
  <c r="L41" i="11" s="1"/>
  <c r="K24" i="11"/>
  <c r="L24" i="11" s="1"/>
  <c r="K28" i="11"/>
  <c r="L28" i="11" s="1"/>
  <c r="K32" i="11"/>
  <c r="L32" i="11" s="1"/>
  <c r="K8" i="11"/>
  <c r="L8" i="11" s="1"/>
  <c r="W82" i="11"/>
  <c r="W79" i="11"/>
  <c r="W11" i="11"/>
  <c r="W57" i="11"/>
  <c r="W47" i="11"/>
  <c r="W18" i="11"/>
  <c r="W42" i="11"/>
  <c r="W25" i="11"/>
  <c r="W4" i="11"/>
  <c r="W34" i="11"/>
  <c r="W74" i="11"/>
  <c r="M75" i="11"/>
  <c r="N75" i="11" s="1"/>
  <c r="M86" i="11"/>
  <c r="N86" i="11" s="1"/>
  <c r="M24" i="11"/>
  <c r="M56" i="11"/>
  <c r="M72" i="11"/>
  <c r="X69" i="11"/>
  <c r="X60" i="11"/>
  <c r="X79" i="11"/>
  <c r="X51" i="11"/>
  <c r="X57" i="11"/>
  <c r="K70" i="11"/>
  <c r="L70" i="11" s="1"/>
  <c r="K7" i="11"/>
  <c r="L7" i="11" s="1"/>
  <c r="W19" i="11"/>
  <c r="X72" i="11"/>
  <c r="K88" i="11"/>
  <c r="L88" i="11" s="1"/>
  <c r="K71" i="11"/>
  <c r="L71" i="11" s="1"/>
  <c r="K59" i="11"/>
  <c r="L59" i="11" s="1"/>
  <c r="K62" i="11"/>
  <c r="L62" i="11" s="1"/>
  <c r="K81" i="11"/>
  <c r="L81" i="11" s="1"/>
  <c r="K51" i="11"/>
  <c r="L51" i="11" s="1"/>
  <c r="K22" i="11"/>
  <c r="L22" i="11" s="1"/>
  <c r="K13" i="11"/>
  <c r="L13" i="11" s="1"/>
  <c r="K29" i="11"/>
  <c r="L29" i="11" s="1"/>
  <c r="K33" i="11"/>
  <c r="L33" i="11" s="1"/>
  <c r="K37" i="11"/>
  <c r="L37" i="11" s="1"/>
  <c r="W76" i="11"/>
  <c r="W61" i="11"/>
  <c r="W67" i="11"/>
  <c r="W80" i="11"/>
  <c r="W64" i="11"/>
  <c r="W17" i="11"/>
  <c r="W21" i="11"/>
  <c r="W43" i="11"/>
  <c r="W9" i="11"/>
  <c r="W10" i="11"/>
  <c r="W35" i="11"/>
  <c r="M60" i="11"/>
  <c r="M64" i="11"/>
  <c r="M43" i="11"/>
  <c r="M14" i="11"/>
  <c r="M31" i="11"/>
  <c r="M51" i="11"/>
  <c r="M17" i="11"/>
  <c r="M35" i="11"/>
  <c r="X61" i="11"/>
  <c r="X85" i="11"/>
  <c r="X16" i="11"/>
  <c r="X13" i="11"/>
  <c r="X25" i="11"/>
  <c r="X46" i="11"/>
  <c r="X48" i="11"/>
  <c r="X52" i="11"/>
  <c r="X4" i="11"/>
  <c r="M78" i="11"/>
  <c r="N78" i="11" s="1"/>
  <c r="K69" i="11"/>
  <c r="L69" i="11" s="1"/>
  <c r="K52" i="11"/>
  <c r="L52" i="11" s="1"/>
  <c r="K2" i="11"/>
  <c r="L2" i="11" s="1"/>
  <c r="W45" i="11"/>
  <c r="W14" i="11"/>
  <c r="K85" i="11"/>
  <c r="L85" i="11" s="1"/>
  <c r="K68" i="11"/>
  <c r="L68" i="11" s="1"/>
  <c r="K83" i="11"/>
  <c r="L83" i="11" s="1"/>
  <c r="K54" i="11"/>
  <c r="L54" i="11" s="1"/>
  <c r="K53" i="11"/>
  <c r="L53" i="11" s="1"/>
  <c r="K48" i="11"/>
  <c r="L48" i="11" s="1"/>
  <c r="K46" i="11"/>
  <c r="L46" i="11" s="1"/>
  <c r="K39" i="11"/>
  <c r="L39" i="11" s="1"/>
  <c r="K30" i="11"/>
  <c r="L30" i="11" s="1"/>
  <c r="K15" i="11"/>
  <c r="L15" i="11" s="1"/>
  <c r="K38" i="11"/>
  <c r="L38" i="11" s="1"/>
  <c r="W36" i="11"/>
  <c r="M61" i="11"/>
  <c r="N61" i="11" s="1"/>
  <c r="M85" i="11"/>
  <c r="N85" i="11" s="1"/>
  <c r="M45" i="11"/>
  <c r="M16" i="11"/>
  <c r="M13" i="11"/>
  <c r="M46" i="11"/>
  <c r="M48" i="11"/>
  <c r="M52" i="11"/>
  <c r="M36" i="11"/>
  <c r="X70" i="11"/>
  <c r="X21" i="11"/>
  <c r="X18" i="11"/>
  <c r="X54" i="11"/>
  <c r="X9" i="11"/>
  <c r="X39" i="11"/>
  <c r="X10" i="11"/>
  <c r="X37" i="11"/>
  <c r="K73" i="11"/>
  <c r="L73" i="11" s="1"/>
  <c r="K3" i="11"/>
  <c r="L3" i="11" s="1"/>
  <c r="W86" i="11"/>
  <c r="W49" i="11"/>
  <c r="X86" i="11"/>
  <c r="X53" i="11"/>
  <c r="W40" i="11"/>
  <c r="M70" i="11"/>
  <c r="N70" i="11" s="1"/>
  <c r="M63" i="11"/>
  <c r="M21" i="11"/>
  <c r="M54" i="11"/>
  <c r="M9" i="11"/>
  <c r="M39" i="11"/>
  <c r="M49" i="11"/>
  <c r="M20" i="11"/>
  <c r="M10" i="11"/>
  <c r="M37" i="11"/>
  <c r="X88" i="11"/>
  <c r="X19" i="11"/>
  <c r="X2" i="11"/>
  <c r="X38" i="11"/>
  <c r="M23" i="11"/>
  <c r="K55" i="11"/>
  <c r="L55" i="11" s="1"/>
  <c r="K27" i="11"/>
  <c r="L27" i="11" s="1"/>
  <c r="W66" i="11"/>
  <c r="W31" i="11"/>
  <c r="K82" i="11"/>
  <c r="L82" i="11" s="1"/>
  <c r="K79" i="11"/>
  <c r="L79" i="11" s="1"/>
  <c r="K11" i="11"/>
  <c r="L11" i="11" s="1"/>
  <c r="K57" i="11"/>
  <c r="L57" i="11" s="1"/>
  <c r="K47" i="11"/>
  <c r="L47" i="11" s="1"/>
  <c r="K18" i="11"/>
  <c r="L18" i="11" s="1"/>
  <c r="K42" i="11"/>
  <c r="L42" i="11" s="1"/>
  <c r="K25" i="11"/>
  <c r="L25" i="11" s="1"/>
  <c r="K4" i="11"/>
  <c r="L4" i="11" s="1"/>
  <c r="K34" i="11"/>
  <c r="L34" i="11" s="1"/>
  <c r="W75" i="11"/>
  <c r="W87" i="11"/>
  <c r="W63" i="11"/>
  <c r="W50" i="11"/>
  <c r="W65" i="11"/>
  <c r="W12" i="11"/>
  <c r="W41" i="11"/>
  <c r="W24" i="11"/>
  <c r="W28" i="11"/>
  <c r="W32" i="11"/>
  <c r="W8" i="11"/>
  <c r="M88" i="11"/>
  <c r="N88" i="11" s="1"/>
  <c r="M50" i="11"/>
  <c r="M12" i="11"/>
  <c r="M40" i="11"/>
  <c r="M19" i="11"/>
  <c r="M26" i="11"/>
  <c r="M87" i="11"/>
  <c r="N87" i="11" s="1"/>
  <c r="M2" i="11"/>
  <c r="M8" i="11"/>
  <c r="M32" i="11"/>
  <c r="M38" i="11"/>
  <c r="X66" i="11"/>
  <c r="X73" i="11"/>
  <c r="X22" i="11"/>
  <c r="X44" i="11"/>
  <c r="X27" i="11"/>
  <c r="X62" i="11"/>
  <c r="X3" i="11"/>
  <c r="X59" i="11"/>
  <c r="X33" i="11"/>
  <c r="X6" i="11"/>
</calcChain>
</file>

<file path=xl/connections.xml><?xml version="1.0" encoding="utf-8"?>
<connections xmlns="http://schemas.openxmlformats.org/spreadsheetml/2006/main">
  <connection id="1" name="stat20240604-verb1" type="6" refreshedVersion="6" background="1" saveData="1">
    <textPr codePage="65001" sourceFile="C:\Users\viggo\Downloads\stat20240604-verb.txt" decimal="," thousands=" 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<sst xmlns="http://schemas.openxmlformats.org/spreadsheetml/2006/main" count="4673" uniqueCount="468">
  <si>
    <t xml:space="preserve"> --------------- Most common verbs ---------------</t>
  </si>
  <si>
    <t>10.4%</t>
  </si>
  <si>
    <t>redogöra</t>
  </si>
  <si>
    <t xml:space="preserve"> 6.5%</t>
  </si>
  <si>
    <t>analysera</t>
  </si>
  <si>
    <t xml:space="preserve"> 6.0%</t>
  </si>
  <si>
    <t>diskutera</t>
  </si>
  <si>
    <t xml:space="preserve"> 5.4%</t>
  </si>
  <si>
    <t>beskriva</t>
  </si>
  <si>
    <t xml:space="preserve"> 5.0%</t>
  </si>
  <si>
    <t>tillämpa</t>
  </si>
  <si>
    <t xml:space="preserve"> 4.7%</t>
  </si>
  <si>
    <t>identifiera</t>
  </si>
  <si>
    <t xml:space="preserve"> 3.6%</t>
  </si>
  <si>
    <t>reflektera</t>
  </si>
  <si>
    <t xml:space="preserve"> 3.4%</t>
  </si>
  <si>
    <t>genomföra</t>
  </si>
  <si>
    <t>förklara</t>
  </si>
  <si>
    <t xml:space="preserve"> 2.9%</t>
  </si>
  <si>
    <t>använda</t>
  </si>
  <si>
    <t xml:space="preserve"> 2.8%</t>
  </si>
  <si>
    <t>värdera</t>
  </si>
  <si>
    <t xml:space="preserve"> 2.4%</t>
  </si>
  <si>
    <t>planera</t>
  </si>
  <si>
    <t xml:space="preserve"> 2.1%</t>
  </si>
  <si>
    <t>granska</t>
  </si>
  <si>
    <t>utvärdera</t>
  </si>
  <si>
    <t>formulera</t>
  </si>
  <si>
    <t xml:space="preserve"> 1.7%</t>
  </si>
  <si>
    <t>bedöma</t>
  </si>
  <si>
    <t>presentera</t>
  </si>
  <si>
    <t xml:space="preserve"> 1.3%</t>
  </si>
  <si>
    <t>utföra</t>
  </si>
  <si>
    <t>tolka</t>
  </si>
  <si>
    <t xml:space="preserve"> 1.1%</t>
  </si>
  <si>
    <t>utveckla</t>
  </si>
  <si>
    <t xml:space="preserve"> 1.0%</t>
  </si>
  <si>
    <t>redovisa</t>
  </si>
  <si>
    <t>söka</t>
  </si>
  <si>
    <t xml:space="preserve"> 0.9%</t>
  </si>
  <si>
    <t>motivera</t>
  </si>
  <si>
    <t>lösa</t>
  </si>
  <si>
    <t>jämföra</t>
  </si>
  <si>
    <t>kommunicera</t>
  </si>
  <si>
    <t>hantera</t>
  </si>
  <si>
    <t>problematisera</t>
  </si>
  <si>
    <t xml:space="preserve"> 0.8%</t>
  </si>
  <si>
    <t>välja</t>
  </si>
  <si>
    <t>skriva</t>
  </si>
  <si>
    <t>relatera</t>
  </si>
  <si>
    <t xml:space="preserve"> 0.6%</t>
  </si>
  <si>
    <t>argumentera</t>
  </si>
  <si>
    <t>integrera</t>
  </si>
  <si>
    <t>dokumentera</t>
  </si>
  <si>
    <t>skapa</t>
  </si>
  <si>
    <t>göra * bedömning</t>
  </si>
  <si>
    <t>definiera</t>
  </si>
  <si>
    <t xml:space="preserve"> 0.5%</t>
  </si>
  <si>
    <t>utforma</t>
  </si>
  <si>
    <t>resonera</t>
  </si>
  <si>
    <t xml:space="preserve"> 0.4%</t>
  </si>
  <si>
    <t>föreslå</t>
  </si>
  <si>
    <t>sammanställa</t>
  </si>
  <si>
    <t>beräkna</t>
  </si>
  <si>
    <t>sammanfatta</t>
  </si>
  <si>
    <t>implementera</t>
  </si>
  <si>
    <t>försvara</t>
  </si>
  <si>
    <t xml:space="preserve"> 0.3%</t>
  </si>
  <si>
    <t>arbeta</t>
  </si>
  <si>
    <t>dra * slutsats</t>
  </si>
  <si>
    <t>konstruera</t>
  </si>
  <si>
    <t>författa</t>
  </si>
  <si>
    <t>koppla</t>
  </si>
  <si>
    <t xml:space="preserve"> 6.4%</t>
  </si>
  <si>
    <t xml:space="preserve"> 6.1%</t>
  </si>
  <si>
    <t xml:space="preserve"> 5.6%</t>
  </si>
  <si>
    <t xml:space="preserve"> 5.3%</t>
  </si>
  <si>
    <t xml:space="preserve"> 3.9%</t>
  </si>
  <si>
    <t xml:space="preserve"> 3.8%</t>
  </si>
  <si>
    <t xml:space="preserve"> 3.3%</t>
  </si>
  <si>
    <t xml:space="preserve"> 3.0%</t>
  </si>
  <si>
    <t xml:space="preserve"> 2.7%</t>
  </si>
  <si>
    <t xml:space="preserve"> 2.3%</t>
  </si>
  <si>
    <t xml:space="preserve"> 2.0%</t>
  </si>
  <si>
    <t xml:space="preserve"> 1.9%</t>
  </si>
  <si>
    <t xml:space="preserve"> 1.8%</t>
  </si>
  <si>
    <t xml:space="preserve"> 1.2%</t>
  </si>
  <si>
    <t xml:space="preserve"> 0.7%</t>
  </si>
  <si>
    <t>delta</t>
  </si>
  <si>
    <t>designa</t>
  </si>
  <si>
    <t>bidra</t>
  </si>
  <si>
    <t>modellera</t>
  </si>
  <si>
    <t>ge exempel</t>
  </si>
  <si>
    <t>dimensionera</t>
  </si>
  <si>
    <t>simulera</t>
  </si>
  <si>
    <t>Top 50 verbs cover  88.04% of all verb occurrences.</t>
  </si>
  <si>
    <t>10.0%</t>
  </si>
  <si>
    <t xml:space="preserve"> 8.0%</t>
  </si>
  <si>
    <t xml:space="preserve"> 4.8%</t>
  </si>
  <si>
    <t xml:space="preserve"> 4.5%</t>
  </si>
  <si>
    <t xml:space="preserve"> 4.2%</t>
  </si>
  <si>
    <t xml:space="preserve"> 3.2%</t>
  </si>
  <si>
    <t xml:space="preserve"> 3.1%</t>
  </si>
  <si>
    <t xml:space="preserve"> 1.6%</t>
  </si>
  <si>
    <t xml:space="preserve"> 1.5%</t>
  </si>
  <si>
    <t xml:space="preserve"> 1.4%</t>
  </si>
  <si>
    <t>leda</t>
  </si>
  <si>
    <t>bearbeta</t>
  </si>
  <si>
    <t>upprätta</t>
  </si>
  <si>
    <t>Top 50 verbs cover  88.83% of all verb occurrences.</t>
  </si>
  <si>
    <t>---&gt; SU</t>
  </si>
  <si>
    <t>13.1%</t>
  </si>
  <si>
    <t xml:space="preserve"> 7.9%</t>
  </si>
  <si>
    <t xml:space="preserve"> 7.6%</t>
  </si>
  <si>
    <t xml:space="preserve"> 4.4%</t>
  </si>
  <si>
    <t xml:space="preserve"> 4.3%</t>
  </si>
  <si>
    <t xml:space="preserve"> 3.5%</t>
  </si>
  <si>
    <t xml:space="preserve"> 2.6%</t>
  </si>
  <si>
    <t xml:space="preserve"> 2.5%</t>
  </si>
  <si>
    <t>uttrycka</t>
  </si>
  <si>
    <t>översätta</t>
  </si>
  <si>
    <t>rapportera</t>
  </si>
  <si>
    <t>exemplifiera</t>
  </si>
  <si>
    <t>applicera</t>
  </si>
  <si>
    <t>Top 50 verbs cover  90.72% of all verb occurrences.</t>
  </si>
  <si>
    <t>---&gt; UMU</t>
  </si>
  <si>
    <t>10.1%</t>
  </si>
  <si>
    <t xml:space="preserve"> 5.7%</t>
  </si>
  <si>
    <t xml:space="preserve"> 4.0%</t>
  </si>
  <si>
    <t>omsätta</t>
  </si>
  <si>
    <t>samla in</t>
  </si>
  <si>
    <t>Top 50 verbs cover  89.39% of all verb occurrences.</t>
  </si>
  <si>
    <t>---&gt; Humaniora och teologi</t>
  </si>
  <si>
    <t>14.5%</t>
  </si>
  <si>
    <t xml:space="preserve"> 9.4%</t>
  </si>
  <si>
    <t xml:space="preserve"> 7.2%</t>
  </si>
  <si>
    <t xml:space="preserve"> 4.6%</t>
  </si>
  <si>
    <t xml:space="preserve"> 3.7%</t>
  </si>
  <si>
    <t>producera</t>
  </si>
  <si>
    <t>urskilja</t>
  </si>
  <si>
    <t>återge</t>
  </si>
  <si>
    <t>demonstrera</t>
  </si>
  <si>
    <t>Top 50 verbs cover  91.23% of all verb occurrences.</t>
  </si>
  <si>
    <t>---&gt; Juridik och samhällsvetenskap</t>
  </si>
  <si>
    <t xml:space="preserve"> 9.9%</t>
  </si>
  <si>
    <t xml:space="preserve"> 7.7%</t>
  </si>
  <si>
    <t xml:space="preserve"> 7.3%</t>
  </si>
  <si>
    <t xml:space="preserve"> 5.1%</t>
  </si>
  <si>
    <t>bemöta</t>
  </si>
  <si>
    <t>anpassa</t>
  </si>
  <si>
    <t>Top 50 verbs cover  90.81% of all verb occurrences.</t>
  </si>
  <si>
    <t>---&gt; Naturvetenskap</t>
  </si>
  <si>
    <t>12.0%</t>
  </si>
  <si>
    <t xml:space="preserve"> 6.2%</t>
  </si>
  <si>
    <t xml:space="preserve"> 4.9%</t>
  </si>
  <si>
    <t>härleda</t>
  </si>
  <si>
    <t>bevisa</t>
  </si>
  <si>
    <t>bestämma</t>
  </si>
  <si>
    <t>utnyttja</t>
  </si>
  <si>
    <t>Top 50 verbs cover  89.69% of all verb occurrences.</t>
  </si>
  <si>
    <t>---&gt; Teknik</t>
  </si>
  <si>
    <t xml:space="preserve"> 7.0%</t>
  </si>
  <si>
    <t xml:space="preserve"> 6.9%</t>
  </si>
  <si>
    <t>Top 50 verbs cover  88.28% of all verb occurrences.</t>
  </si>
  <si>
    <t>---&gt; Konstnärligt område</t>
  </si>
  <si>
    <t xml:space="preserve"> 6.7%</t>
  </si>
  <si>
    <t>visualisera</t>
  </si>
  <si>
    <t>förverkliga</t>
  </si>
  <si>
    <t>experimentera</t>
  </si>
  <si>
    <t>framställa</t>
  </si>
  <si>
    <t>utforska</t>
  </si>
  <si>
    <t>systematisera</t>
  </si>
  <si>
    <t>Top 50 verbs cover  91.25% of all verb occurrences.</t>
  </si>
  <si>
    <t>---&gt; Medicin och odontologi</t>
  </si>
  <si>
    <t>11.3%</t>
  </si>
  <si>
    <t>10.2%</t>
  </si>
  <si>
    <t xml:space="preserve"> 5.2%</t>
  </si>
  <si>
    <t>prioritera</t>
  </si>
  <si>
    <t>initiera</t>
  </si>
  <si>
    <t>behandla</t>
  </si>
  <si>
    <t>organisera</t>
  </si>
  <si>
    <t>ta * hänsyn</t>
  </si>
  <si>
    <t xml:space="preserve"> 0.2%</t>
  </si>
  <si>
    <t>ta * ställning</t>
  </si>
  <si>
    <t>Top 50 verbs cover  91.67% of all verb occurrences.</t>
  </si>
  <si>
    <t>---&gt; Vård och omsorg</t>
  </si>
  <si>
    <t xml:space="preserve"> 7.8%</t>
  </si>
  <si>
    <t xml:space="preserve"> 6.6%</t>
  </si>
  <si>
    <t>avgränsa</t>
  </si>
  <si>
    <t>informera</t>
  </si>
  <si>
    <t>observera</t>
  </si>
  <si>
    <t>medverka</t>
  </si>
  <si>
    <t>handleda</t>
  </si>
  <si>
    <t>Top 50 verbs cover  93.33% of all verb occurrences.</t>
  </si>
  <si>
    <t>---&gt; Övrigt område</t>
  </si>
  <si>
    <t>10.3%</t>
  </si>
  <si>
    <t xml:space="preserve"> 7.1%</t>
  </si>
  <si>
    <t xml:space="preserve"> 4.1%</t>
  </si>
  <si>
    <t xml:space="preserve"> 2.2%</t>
  </si>
  <si>
    <t>opponera</t>
  </si>
  <si>
    <t>Top 50 verbs cover  93.23% of all verb occurrences.</t>
  </si>
  <si>
    <t>undersöka</t>
  </si>
  <si>
    <t xml:space="preserve"> 0.1%</t>
  </si>
  <si>
    <t>samarbeta</t>
  </si>
  <si>
    <t>förbereda</t>
  </si>
  <si>
    <t>kontrastera</t>
  </si>
  <si>
    <t>utarbeta</t>
  </si>
  <si>
    <t>strukturera</t>
  </si>
  <si>
    <t>avgöra</t>
  </si>
  <si>
    <t>påvisa</t>
  </si>
  <si>
    <t>ge * förslag</t>
  </si>
  <si>
    <t>förmedla</t>
  </si>
  <si>
    <t>göra * analys</t>
  </si>
  <si>
    <t>uppskatta</t>
  </si>
  <si>
    <t>ta fram</t>
  </si>
  <si>
    <t>kombinera</t>
  </si>
  <si>
    <t>klassificera</t>
  </si>
  <si>
    <t>bygga</t>
  </si>
  <si>
    <t>hitta</t>
  </si>
  <si>
    <t>känna igen</t>
  </si>
  <si>
    <t>särskilja</t>
  </si>
  <si>
    <t>ange</t>
  </si>
  <si>
    <t>förutsäga</t>
  </si>
  <si>
    <t>ställa upp</t>
  </si>
  <si>
    <t>ge * återkoppling</t>
  </si>
  <si>
    <t>illustrera</t>
  </si>
  <si>
    <t>mäta</t>
  </si>
  <si>
    <t>referera</t>
  </si>
  <si>
    <t>testa</t>
  </si>
  <si>
    <t>karakterisera</t>
  </si>
  <si>
    <t>föra * diskussion</t>
  </si>
  <si>
    <t>skilja</t>
  </si>
  <si>
    <t>interagera</t>
  </si>
  <si>
    <t>programmera</t>
  </si>
  <si>
    <t xml:space="preserve"> 0.0%</t>
  </si>
  <si>
    <t>kritisera</t>
  </si>
  <si>
    <t>ge * kritik</t>
  </si>
  <si>
    <t>framföra</t>
  </si>
  <si>
    <t>syntetisera</t>
  </si>
  <si>
    <t>generera</t>
  </si>
  <si>
    <t>ge * feedback</t>
  </si>
  <si>
    <t>kategorisera</t>
  </si>
  <si>
    <t>agera</t>
  </si>
  <si>
    <t>göra * val</t>
  </si>
  <si>
    <t>avrapportera</t>
  </si>
  <si>
    <t>optimera</t>
  </si>
  <si>
    <t>modifiera</t>
  </si>
  <si>
    <t>dela upp</t>
  </si>
  <si>
    <t>bedriva</t>
  </si>
  <si>
    <t>samtala</t>
  </si>
  <si>
    <t>rita</t>
  </si>
  <si>
    <t>planlägga</t>
  </si>
  <si>
    <t>göra * beräkning</t>
  </si>
  <si>
    <t>påverka</t>
  </si>
  <si>
    <t>administrera</t>
  </si>
  <si>
    <t>verifiera</t>
  </si>
  <si>
    <t>stödja</t>
  </si>
  <si>
    <t>upptäcka</t>
  </si>
  <si>
    <t>kartlägga</t>
  </si>
  <si>
    <t>skriva om</t>
  </si>
  <si>
    <t>överföra</t>
  </si>
  <si>
    <t>gestalta</t>
  </si>
  <si>
    <t>felsöka</t>
  </si>
  <si>
    <t>vidareutveckla</t>
  </si>
  <si>
    <t>specificera</t>
  </si>
  <si>
    <t>lägga upp</t>
  </si>
  <si>
    <t>överväga</t>
  </si>
  <si>
    <t>konfigurera</t>
  </si>
  <si>
    <t>fokusera</t>
  </si>
  <si>
    <t>finna</t>
  </si>
  <si>
    <t>samordna</t>
  </si>
  <si>
    <t>karaktärisera</t>
  </si>
  <si>
    <t>insamla</t>
  </si>
  <si>
    <t>utöva</t>
  </si>
  <si>
    <t>namnge</t>
  </si>
  <si>
    <t>installera</t>
  </si>
  <si>
    <t>realisera</t>
  </si>
  <si>
    <t>klargöra</t>
  </si>
  <si>
    <t>extrahera</t>
  </si>
  <si>
    <t>summera</t>
  </si>
  <si>
    <t>generalisera</t>
  </si>
  <si>
    <t>praktisera</t>
  </si>
  <si>
    <t>förenkla</t>
  </si>
  <si>
    <t>angripa</t>
  </si>
  <si>
    <t>publicera</t>
  </si>
  <si>
    <t>föra * samtal</t>
  </si>
  <si>
    <t>citera</t>
  </si>
  <si>
    <t>omvandla</t>
  </si>
  <si>
    <t>kvantifiera</t>
  </si>
  <si>
    <t>evaluera</t>
  </si>
  <si>
    <t>validera</t>
  </si>
  <si>
    <t>handha</t>
  </si>
  <si>
    <t>estimera</t>
  </si>
  <si>
    <t>åskådliggöra</t>
  </si>
  <si>
    <t>ge * presentation</t>
  </si>
  <si>
    <t>sätta upp</t>
  </si>
  <si>
    <t>skatta</t>
  </si>
  <si>
    <t>representera</t>
  </si>
  <si>
    <t>lokalisera</t>
  </si>
  <si>
    <t>lista</t>
  </si>
  <si>
    <t>skissa</t>
  </si>
  <si>
    <t>rekommendera</t>
  </si>
  <si>
    <t>redigera</t>
  </si>
  <si>
    <t>fördela</t>
  </si>
  <si>
    <t>följa * regel</t>
  </si>
  <si>
    <t>hålla * presentation</t>
  </si>
  <si>
    <t>ge * översikt</t>
  </si>
  <si>
    <t>förutse</t>
  </si>
  <si>
    <t>bilda</t>
  </si>
  <si>
    <t>återberätta</t>
  </si>
  <si>
    <t>projektera</t>
  </si>
  <si>
    <t>peka på</t>
  </si>
  <si>
    <t>övervaka</t>
  </si>
  <si>
    <t>transformera</t>
  </si>
  <si>
    <t>tillverka</t>
  </si>
  <si>
    <t>sortera</t>
  </si>
  <si>
    <t>kontrollera</t>
  </si>
  <si>
    <t>ge * beskrivning</t>
  </si>
  <si>
    <t>vidta * åtgärd</t>
  </si>
  <si>
    <t>underhålla</t>
  </si>
  <si>
    <t>tyda</t>
  </si>
  <si>
    <t>ställa samman</t>
  </si>
  <si>
    <t>räkna på</t>
  </si>
  <si>
    <t>räkna med</t>
  </si>
  <si>
    <t>ifrågasätta</t>
  </si>
  <si>
    <t>skydda</t>
  </si>
  <si>
    <t>skissera</t>
  </si>
  <si>
    <t>differentiera</t>
  </si>
  <si>
    <t>deltaga</t>
  </si>
  <si>
    <t>approximera</t>
  </si>
  <si>
    <t>ändra</t>
  </si>
  <si>
    <t>verkställa</t>
  </si>
  <si>
    <t>rimlighetsbedöma</t>
  </si>
  <si>
    <t>rekonstruera</t>
  </si>
  <si>
    <t>manipulera</t>
  </si>
  <si>
    <t>klarlägga</t>
  </si>
  <si>
    <t>jobba</t>
  </si>
  <si>
    <t>göra * uppskattning</t>
  </si>
  <si>
    <t>göra * presentationer</t>
  </si>
  <si>
    <t>göra * antagande</t>
  </si>
  <si>
    <t>föra * dialog</t>
  </si>
  <si>
    <t>fastställa</t>
  </si>
  <si>
    <t>derivera</t>
  </si>
  <si>
    <t>registrera</t>
  </si>
  <si>
    <t>komma fram till</t>
  </si>
  <si>
    <t>involvera</t>
  </si>
  <si>
    <t>göra * värdering</t>
  </si>
  <si>
    <t>göra * tolkning</t>
  </si>
  <si>
    <t>göra * jämförelse</t>
  </si>
  <si>
    <t>göra * avvägning</t>
  </si>
  <si>
    <t>göra * approximationer</t>
  </si>
  <si>
    <t>examinera</t>
  </si>
  <si>
    <t>balansera</t>
  </si>
  <si>
    <t>prediktera</t>
  </si>
  <si>
    <t>omformulera</t>
  </si>
  <si>
    <t>nämna</t>
  </si>
  <si>
    <t>debattera</t>
  </si>
  <si>
    <t>utvidga</t>
  </si>
  <si>
    <t>uttala sig</t>
  </si>
  <si>
    <t>separera</t>
  </si>
  <si>
    <t>räkna ut</t>
  </si>
  <si>
    <t>göra * reflektion</t>
  </si>
  <si>
    <t>göra * dokumentation</t>
  </si>
  <si>
    <t>ge * överblick</t>
  </si>
  <si>
    <t>ge * tolkning</t>
  </si>
  <si>
    <t>ge * skäl för</t>
  </si>
  <si>
    <t>förändra</t>
  </si>
  <si>
    <t>expandera</t>
  </si>
  <si>
    <t>abstrahera</t>
  </si>
  <si>
    <t>utföra * textanalys</t>
  </si>
  <si>
    <t>teoretisera</t>
  </si>
  <si>
    <t>ställa in</t>
  </si>
  <si>
    <t>reproducera</t>
  </si>
  <si>
    <t>ordna</t>
  </si>
  <si>
    <t>korrelera</t>
  </si>
  <si>
    <t>hålla * framförande</t>
  </si>
  <si>
    <t>återskapa</t>
  </si>
  <si>
    <t>tillgodose</t>
  </si>
  <si>
    <t>rangordna</t>
  </si>
  <si>
    <t>plotta</t>
  </si>
  <si>
    <t>peka ut</t>
  </si>
  <si>
    <t>normalisera</t>
  </si>
  <si>
    <t>marknadsföra</t>
  </si>
  <si>
    <t>koppla in</t>
  </si>
  <si>
    <t>koordinera</t>
  </si>
  <si>
    <t>konvertera</t>
  </si>
  <si>
    <t>inordna</t>
  </si>
  <si>
    <t>införliva</t>
  </si>
  <si>
    <t>göra * tillämpning</t>
  </si>
  <si>
    <t>göra * tillförlitlighetsbedömning</t>
  </si>
  <si>
    <t>göra * modell</t>
  </si>
  <si>
    <t>göra * kursval</t>
  </si>
  <si>
    <t>fullfölja</t>
  </si>
  <si>
    <t>exfiltrera</t>
  </si>
  <si>
    <t>exekvera * kod</t>
  </si>
  <si>
    <t>associera</t>
  </si>
  <si>
    <t>tillskriva</t>
  </si>
  <si>
    <t>sätta ihop</t>
  </si>
  <si>
    <t>renodla</t>
  </si>
  <si>
    <t>omforma</t>
  </si>
  <si>
    <t>kvantisera</t>
  </si>
  <si>
    <t>komma ihåg</t>
  </si>
  <si>
    <t>hänvisa * källa</t>
  </si>
  <si>
    <t>göra * rörelseanalys</t>
  </si>
  <si>
    <t>göra * projektplan</t>
  </si>
  <si>
    <t>göra * planeringar</t>
  </si>
  <si>
    <t>göra * interferensanalyser</t>
  </si>
  <si>
    <t>georeferera</t>
  </si>
  <si>
    <t>ge * yttrande</t>
  </si>
  <si>
    <t>exportera</t>
  </si>
  <si>
    <t>dekonstruera</t>
  </si>
  <si>
    <t>bryta ner</t>
  </si>
  <si>
    <t>bereda</t>
  </si>
  <si>
    <t>återimplementera</t>
  </si>
  <si>
    <t>upprepa</t>
  </si>
  <si>
    <t>tidsintegrera</t>
  </si>
  <si>
    <t>projektleda</t>
  </si>
  <si>
    <t>processmodellera</t>
  </si>
  <si>
    <t>partitionera</t>
  </si>
  <si>
    <t>omkonstruera</t>
  </si>
  <si>
    <t>måttsätta</t>
  </si>
  <si>
    <t>montera</t>
  </si>
  <si>
    <t>markera</t>
  </si>
  <si>
    <t>linjärisera</t>
  </si>
  <si>
    <t>kondensera</t>
  </si>
  <si>
    <t>komma med * kritik</t>
  </si>
  <si>
    <t>indela</t>
  </si>
  <si>
    <t>göra * överslagsbedömning</t>
  </si>
  <si>
    <t>göra * vattenbalansberäkningar</t>
  </si>
  <si>
    <t>göra * uppkopplingar</t>
  </si>
  <si>
    <t>göra * storleksordningsuppskattningar</t>
  </si>
  <si>
    <t>göra * skredriskbedömningar</t>
  </si>
  <si>
    <t>göra * prognos</t>
  </si>
  <si>
    <t>göra * masterval</t>
  </si>
  <si>
    <t>göra * instrumentuppställning</t>
  </si>
  <si>
    <t>göra * granskning</t>
  </si>
  <si>
    <t>göra * fuktberäkningar</t>
  </si>
  <si>
    <t>ge * uppskattning</t>
  </si>
  <si>
    <t>ge * bakgrund</t>
  </si>
  <si>
    <t>förutspå</t>
  </si>
  <si>
    <t>följa * arbetsmiljöföreskrift</t>
  </si>
  <si>
    <t>frilägga</t>
  </si>
  <si>
    <t>framkalla</t>
  </si>
  <si>
    <t>faktorisera</t>
  </si>
  <si>
    <t>detaljutforma</t>
  </si>
  <si>
    <t>certifiera</t>
  </si>
  <si>
    <t>bryta ned</t>
  </si>
  <si>
    <t>ange huvuddrag</t>
  </si>
  <si>
    <t>Top 340 verbs cover 100.00% of all verb occurrences.</t>
  </si>
  <si>
    <t>KTH</t>
  </si>
  <si>
    <t>Mittuniversitetet</t>
  </si>
  <si>
    <t>MiUn</t>
  </si>
  <si>
    <t>SU</t>
  </si>
  <si>
    <t>UmU</t>
  </si>
  <si>
    <t>Humaniora och teologi</t>
  </si>
  <si>
    <t>Juridik och samhällsvetenskap</t>
  </si>
  <si>
    <t>Naturvetenskap</t>
  </si>
  <si>
    <t>Teknik</t>
  </si>
  <si>
    <t>Tek</t>
  </si>
  <si>
    <t>Nat</t>
  </si>
  <si>
    <t>Sam</t>
  </si>
  <si>
    <t>Hum</t>
  </si>
  <si>
    <t>sumabs</t>
  </si>
  <si>
    <t>maxabs</t>
  </si>
  <si>
    <t>skaladsumabs</t>
  </si>
  <si>
    <t>skaladmaxabs</t>
  </si>
  <si>
    <t>verb</t>
  </si>
  <si>
    <t>verb andel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</si>
</sst>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10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stat20240604-ver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88"/>
  <sheetViews>
    <sheetView tabSelected="1" workbookViewId="0">
      <selection activeCell="A84" sqref="A84"/>
    </sheetView>
  </sheetViews>
  <sheetFormatPr defaultRowHeight="15" x14ac:dyDescent="0.25"/>
  <cols>
    <col min="16" max="16" width="9.140625" style="5"/>
    <col min="18" max="18" width="9.140625" style="5"/>
    <col min="20" max="20" width="9.140625" style="5"/>
    <col min="22" max="22" width="9.140625" style="5"/>
  </cols>
  <sheetData>
    <row r="1" spans="1:24" x14ac:dyDescent="0.25">
      <c r="A1" t="s">
        <v>467</v>
      </c>
      <c r="B1" t="s">
        <v>466</v>
      </c>
      <c r="C1" t="s">
        <v>449</v>
      </c>
      <c r="D1" t="str">
        <f>C1</f>
        <v>KTH</v>
      </c>
      <c r="E1" t="s">
        <v>451</v>
      </c>
      <c r="F1" t="str">
        <f>E1</f>
        <v>MiUn</v>
      </c>
      <c r="G1" t="s">
        <v>452</v>
      </c>
      <c r="H1" t="str">
        <f>G1</f>
        <v>SU</v>
      </c>
      <c r="I1" t="s">
        <v>453</v>
      </c>
      <c r="J1" t="str">
        <f>I1</f>
        <v>UmU</v>
      </c>
      <c r="K1" t="s">
        <v>462</v>
      </c>
      <c r="L1" t="s">
        <v>464</v>
      </c>
      <c r="M1" t="s">
        <v>463</v>
      </c>
      <c r="N1" t="s">
        <v>465</v>
      </c>
      <c r="O1" t="s">
        <v>458</v>
      </c>
      <c r="P1" s="5" t="str">
        <f>O1</f>
        <v>Tek</v>
      </c>
      <c r="Q1" t="s">
        <v>459</v>
      </c>
      <c r="R1" s="5" t="str">
        <f>Q1</f>
        <v>Nat</v>
      </c>
      <c r="S1" t="s">
        <v>460</v>
      </c>
      <c r="T1" s="5" t="str">
        <f>S1</f>
        <v>Sam</v>
      </c>
      <c r="U1" t="s">
        <v>461</v>
      </c>
      <c r="V1" s="5" t="str">
        <f>U1</f>
        <v>Hum</v>
      </c>
      <c r="W1" t="s">
        <v>462</v>
      </c>
      <c r="X1" t="s">
        <v>463</v>
      </c>
    </row>
    <row r="2" spans="1:24" hidden="1" x14ac:dyDescent="0.25">
      <c r="A2" s="1">
        <v>1E-3</v>
      </c>
      <c r="B2" t="s">
        <v>91</v>
      </c>
      <c r="C2" s="1">
        <v>4.0000000000000001E-3</v>
      </c>
      <c r="D2" s="2">
        <f>IF(ISNA(C2),-$A2,C2-$A2)/$A2</f>
        <v>3</v>
      </c>
      <c r="E2" t="e">
        <v>#N/A</v>
      </c>
      <c r="F2" s="2">
        <f>IF(ISNA(E2),-$A2,E2-$A2)/$A2</f>
        <v>-1</v>
      </c>
      <c r="G2" t="e">
        <v>#N/A</v>
      </c>
      <c r="H2" s="2">
        <f>IF(ISNA(G2),-$A2,G2-$A2)/$A2</f>
        <v>-1</v>
      </c>
      <c r="I2" t="e">
        <v>#N/A</v>
      </c>
      <c r="J2" s="2">
        <f>IF(ISNA(I2),-$A2,I2-$A2)/$A2</f>
        <v>-1</v>
      </c>
      <c r="K2" s="2">
        <f>SUM(ABS(D2)+ABS(F2)+ABS(H2)+ABS(J2))</f>
        <v>6</v>
      </c>
      <c r="L2" s="2">
        <f>K2/A2</f>
        <v>6000</v>
      </c>
      <c r="M2" s="2">
        <f>MAX(ABS(D2),ABS(F2),ABS(H2),ABS(J2))</f>
        <v>3</v>
      </c>
      <c r="N2" s="2"/>
      <c r="O2" s="1">
        <v>5.0000000000000001E-3</v>
      </c>
      <c r="P2" s="2">
        <f>IF(ISNA(O2),-$A2,O2-$A2)/$A2</f>
        <v>4</v>
      </c>
      <c r="Q2" t="e">
        <v>#N/A</v>
      </c>
      <c r="R2" s="2">
        <f>IF(ISNA(Q2),-$A2,Q2-$A2)/$A2</f>
        <v>-1</v>
      </c>
      <c r="S2" t="e">
        <v>#N/A</v>
      </c>
      <c r="T2" s="2">
        <f>IF(ISNA(S2),-$A2,S2-$A2)/$A2</f>
        <v>-1</v>
      </c>
      <c r="U2" t="e">
        <v>#N/A</v>
      </c>
      <c r="V2" s="2">
        <f>IF(ISNA(U2),-$A2,U2-$A2)/$A2</f>
        <v>-1</v>
      </c>
      <c r="W2" s="2">
        <f>SUM(ABS(P2)+ABS(R2)+ABS(T2)+ABS(V2))</f>
        <v>7</v>
      </c>
      <c r="X2" s="2">
        <f>MAX(ABS(P2),ABS(R2),ABS(T2),ABS(V2))</f>
        <v>4</v>
      </c>
    </row>
    <row r="3" spans="1:24" hidden="1" x14ac:dyDescent="0.25">
      <c r="A3" s="1">
        <v>1E-3</v>
      </c>
      <c r="B3" t="s">
        <v>93</v>
      </c>
      <c r="C3" s="1">
        <v>4.0000000000000001E-3</v>
      </c>
      <c r="D3" s="2">
        <f>IF(ISNA(C3),-$A3,C3-$A3)/$A3</f>
        <v>3</v>
      </c>
      <c r="E3" t="e">
        <v>#N/A</v>
      </c>
      <c r="F3" s="2">
        <f>IF(ISNA(E3),-$A3,E3-$A3)/$A3</f>
        <v>-1</v>
      </c>
      <c r="G3" t="e">
        <v>#N/A</v>
      </c>
      <c r="H3" s="2">
        <f>IF(ISNA(G3),-$A3,G3-$A3)/$A3</f>
        <v>-1</v>
      </c>
      <c r="I3" t="e">
        <v>#N/A</v>
      </c>
      <c r="J3" s="2">
        <f>IF(ISNA(I3),-$A3,I3-$A3)/$A3</f>
        <v>-1</v>
      </c>
      <c r="K3" s="2">
        <f>SUM(ABS(D3)+ABS(F3)+ABS(H3)+ABS(J3))</f>
        <v>6</v>
      </c>
      <c r="L3" s="2">
        <f>K3/A3</f>
        <v>6000</v>
      </c>
      <c r="M3" s="2">
        <f>MAX(ABS(D3),ABS(F3),ABS(H3),ABS(J3))</f>
        <v>3</v>
      </c>
      <c r="N3" s="2"/>
      <c r="O3" s="1">
        <v>5.0000000000000001E-3</v>
      </c>
      <c r="P3" s="2">
        <f>IF(ISNA(O3),-$A3,O3-$A3)/$A3</f>
        <v>4</v>
      </c>
      <c r="Q3" t="e">
        <v>#N/A</v>
      </c>
      <c r="R3" s="2">
        <f>IF(ISNA(Q3),-$A3,Q3-$A3)/$A3</f>
        <v>-1</v>
      </c>
      <c r="S3" t="e">
        <v>#N/A</v>
      </c>
      <c r="T3" s="2">
        <f>IF(ISNA(S3),-$A3,S3-$A3)/$A3</f>
        <v>-1</v>
      </c>
      <c r="U3" t="e">
        <v>#N/A</v>
      </c>
      <c r="V3" s="2">
        <f>IF(ISNA(U3),-$A3,U3-$A3)/$A3</f>
        <v>-1</v>
      </c>
      <c r="W3" s="2">
        <f>SUM(ABS(P3)+ABS(R3)+ABS(T3)+ABS(V3))</f>
        <v>7</v>
      </c>
      <c r="X3" s="2">
        <f>MAX(ABS(P3),ABS(R3),ABS(T3),ABS(V3))</f>
        <v>4</v>
      </c>
    </row>
    <row r="4" spans="1:24" hidden="1" x14ac:dyDescent="0.25">
      <c r="A4" s="1">
        <v>1E-3</v>
      </c>
      <c r="B4" t="s">
        <v>155</v>
      </c>
      <c r="C4" t="e">
        <v>#N/A</v>
      </c>
      <c r="D4" s="2">
        <f>IF(ISNA(C4),-$A4,C4-$A4)/$A4</f>
        <v>-1</v>
      </c>
      <c r="E4" t="e">
        <v>#N/A</v>
      </c>
      <c r="F4" s="2">
        <f>IF(ISNA(E4),-$A4,E4-$A4)/$A4</f>
        <v>-1</v>
      </c>
      <c r="G4" t="e">
        <v>#N/A</v>
      </c>
      <c r="H4" s="2">
        <f>IF(ISNA(G4),-$A4,G4-$A4)/$A4</f>
        <v>-1</v>
      </c>
      <c r="I4" t="e">
        <v>#N/A</v>
      </c>
      <c r="J4" s="2">
        <f>IF(ISNA(I4),-$A4,I4-$A4)/$A4</f>
        <v>-1</v>
      </c>
      <c r="K4" s="2">
        <f>SUM(ABS(D4)+ABS(F4)+ABS(H4)+ABS(J4))</f>
        <v>4</v>
      </c>
      <c r="L4" s="2">
        <f>K4/A4</f>
        <v>4000</v>
      </c>
      <c r="M4" s="2">
        <f>MAX(ABS(D4),ABS(F4),ABS(H4),ABS(J4))</f>
        <v>1</v>
      </c>
      <c r="N4" s="2"/>
      <c r="O4" t="e">
        <v>#N/A</v>
      </c>
      <c r="P4" s="2">
        <f>IF(ISNA(O4),-$A4,O4-$A4)/$A4</f>
        <v>-1</v>
      </c>
      <c r="Q4" s="1">
        <v>5.0000000000000001E-3</v>
      </c>
      <c r="R4" s="2">
        <f>IF(ISNA(Q4),-$A4,Q4-$A4)/$A4</f>
        <v>4</v>
      </c>
      <c r="S4" t="e">
        <v>#N/A</v>
      </c>
      <c r="T4" s="2">
        <f>IF(ISNA(S4),-$A4,S4-$A4)/$A4</f>
        <v>-1</v>
      </c>
      <c r="U4" t="e">
        <v>#N/A</v>
      </c>
      <c r="V4" s="2">
        <f>IF(ISNA(U4),-$A4,U4-$A4)/$A4</f>
        <v>-1</v>
      </c>
      <c r="W4" s="2">
        <f>SUM(ABS(P4)+ABS(R4)+ABS(T4)+ABS(V4))</f>
        <v>7</v>
      </c>
      <c r="X4" s="2">
        <f>MAX(ABS(P4),ABS(R4),ABS(T4),ABS(V4))</f>
        <v>4</v>
      </c>
    </row>
    <row r="5" spans="1:24" hidden="1" x14ac:dyDescent="0.25">
      <c r="A5" s="1">
        <v>1E-3</v>
      </c>
      <c r="B5" t="s">
        <v>157</v>
      </c>
      <c r="C5" t="e">
        <v>#N/A</v>
      </c>
      <c r="D5" s="2">
        <f>IF(ISNA(C5),-$A5,C5-$A5)/$A5</f>
        <v>-1</v>
      </c>
      <c r="E5" t="e">
        <v>#N/A</v>
      </c>
      <c r="F5" s="2">
        <f>IF(ISNA(E5),-$A5,E5-$A5)/$A5</f>
        <v>-1</v>
      </c>
      <c r="G5" t="e">
        <v>#N/A</v>
      </c>
      <c r="H5" s="2">
        <f>IF(ISNA(G5),-$A5,G5-$A5)/$A5</f>
        <v>-1</v>
      </c>
      <c r="I5" t="e">
        <v>#N/A</v>
      </c>
      <c r="J5" s="2">
        <f>IF(ISNA(I5),-$A5,I5-$A5)/$A5</f>
        <v>-1</v>
      </c>
      <c r="K5" s="2">
        <f>SUM(ABS(D5)+ABS(F5)+ABS(H5)+ABS(J5))</f>
        <v>4</v>
      </c>
      <c r="L5" s="2">
        <f>K5/A5</f>
        <v>4000</v>
      </c>
      <c r="M5" s="2">
        <f>MAX(ABS(D5),ABS(F5),ABS(H5),ABS(J5))</f>
        <v>1</v>
      </c>
      <c r="N5" s="2"/>
      <c r="O5" t="e">
        <v>#N/A</v>
      </c>
      <c r="P5" s="2">
        <f>IF(ISNA(O5),-$A5,O5-$A5)/$A5</f>
        <v>-1</v>
      </c>
      <c r="Q5" s="1">
        <v>5.0000000000000001E-3</v>
      </c>
      <c r="R5" s="2">
        <f>IF(ISNA(Q5),-$A5,Q5-$A5)/$A5</f>
        <v>4</v>
      </c>
      <c r="S5" t="e">
        <v>#N/A</v>
      </c>
      <c r="T5" s="2">
        <f>IF(ISNA(S5),-$A5,S5-$A5)/$A5</f>
        <v>-1</v>
      </c>
      <c r="U5" t="e">
        <v>#N/A</v>
      </c>
      <c r="V5" s="2">
        <f>IF(ISNA(U5),-$A5,U5-$A5)/$A5</f>
        <v>-1</v>
      </c>
      <c r="W5" s="2">
        <f>SUM(ABS(P5)+ABS(R5)+ABS(T5)+ABS(V5))</f>
        <v>7</v>
      </c>
      <c r="X5" s="2">
        <f>MAX(ABS(P5),ABS(R5),ABS(T5),ABS(V5))</f>
        <v>4</v>
      </c>
    </row>
    <row r="6" spans="1:24" hidden="1" x14ac:dyDescent="0.25">
      <c r="A6" s="1">
        <v>1E-3</v>
      </c>
      <c r="B6" t="s">
        <v>156</v>
      </c>
      <c r="C6" t="e">
        <v>#N/A</v>
      </c>
      <c r="D6" s="2">
        <f>IF(ISNA(C6),-$A6,C6-$A6)/$A6</f>
        <v>-1</v>
      </c>
      <c r="E6" t="e">
        <v>#N/A</v>
      </c>
      <c r="F6" s="2">
        <f>IF(ISNA(E6),-$A6,E6-$A6)/$A6</f>
        <v>-1</v>
      </c>
      <c r="G6" t="e">
        <v>#N/A</v>
      </c>
      <c r="H6" s="2">
        <f>IF(ISNA(G6),-$A6,G6-$A6)/$A6</f>
        <v>-1</v>
      </c>
      <c r="I6" t="e">
        <v>#N/A</v>
      </c>
      <c r="J6" s="2">
        <f>IF(ISNA(I6),-$A6,I6-$A6)/$A6</f>
        <v>-1</v>
      </c>
      <c r="K6" s="2">
        <f>SUM(ABS(D6)+ABS(F6)+ABS(H6)+ABS(J6))</f>
        <v>4</v>
      </c>
      <c r="L6" s="2">
        <f>K6/A6</f>
        <v>4000</v>
      </c>
      <c r="M6" s="2">
        <f>MAX(ABS(D6),ABS(F6),ABS(H6),ABS(J6))</f>
        <v>1</v>
      </c>
      <c r="N6" s="2"/>
      <c r="O6" t="e">
        <v>#N/A</v>
      </c>
      <c r="P6" s="2">
        <f>IF(ISNA(O6),-$A6,O6-$A6)/$A6</f>
        <v>-1</v>
      </c>
      <c r="Q6" s="1">
        <v>5.0000000000000001E-3</v>
      </c>
      <c r="R6" s="2">
        <f>IF(ISNA(Q6),-$A6,Q6-$A6)/$A6</f>
        <v>4</v>
      </c>
      <c r="S6" t="e">
        <v>#N/A</v>
      </c>
      <c r="T6" s="2">
        <f>IF(ISNA(S6),-$A6,S6-$A6)/$A6</f>
        <v>-1</v>
      </c>
      <c r="U6" t="e">
        <v>#N/A</v>
      </c>
      <c r="V6" s="2">
        <f>IF(ISNA(U6),-$A6,U6-$A6)/$A6</f>
        <v>-1</v>
      </c>
      <c r="W6" s="2">
        <f>SUM(ABS(P6)+ABS(R6)+ABS(T6)+ABS(V6))</f>
        <v>7</v>
      </c>
      <c r="X6" s="2">
        <f>MAX(ABS(P6),ABS(R6),ABS(T6),ABS(V6))</f>
        <v>4</v>
      </c>
    </row>
    <row r="7" spans="1:24" hidden="1" x14ac:dyDescent="0.25">
      <c r="A7" s="1">
        <v>2E-3</v>
      </c>
      <c r="B7" t="s">
        <v>119</v>
      </c>
      <c r="C7" t="e">
        <v>#N/A</v>
      </c>
      <c r="D7" s="2">
        <f>IF(ISNA(C7),-$A7,C7-$A7)/$A7</f>
        <v>-1</v>
      </c>
      <c r="E7" t="e">
        <v>#N/A</v>
      </c>
      <c r="F7" s="2">
        <f>IF(ISNA(E7),-$A7,E7-$A7)/$A7</f>
        <v>-1</v>
      </c>
      <c r="G7" s="1">
        <v>4.0000000000000001E-3</v>
      </c>
      <c r="H7" s="2">
        <f>IF(ISNA(G7),-$A7,G7-$A7)/$A7</f>
        <v>1</v>
      </c>
      <c r="I7" t="e">
        <v>#N/A</v>
      </c>
      <c r="J7" s="2">
        <f>IF(ISNA(I7),-$A7,I7-$A7)/$A7</f>
        <v>-1</v>
      </c>
      <c r="K7" s="2">
        <f>SUM(ABS(D7)+ABS(F7)+ABS(H7)+ABS(J7))</f>
        <v>4</v>
      </c>
      <c r="L7" s="2">
        <f>K7/A7</f>
        <v>2000</v>
      </c>
      <c r="M7" s="2">
        <f>MAX(ABS(D7),ABS(F7),ABS(H7),ABS(J7))</f>
        <v>1</v>
      </c>
      <c r="N7" s="2"/>
      <c r="O7" t="e">
        <v>#N/A</v>
      </c>
      <c r="P7" s="2">
        <f>IF(ISNA(O7),-$A7,O7-$A7)/$A7</f>
        <v>-1</v>
      </c>
      <c r="Q7" t="e">
        <v>#N/A</v>
      </c>
      <c r="R7" s="2">
        <f>IF(ISNA(Q7),-$A7,Q7-$A7)/$A7</f>
        <v>-1</v>
      </c>
      <c r="S7" t="e">
        <v>#N/A</v>
      </c>
      <c r="T7" s="2">
        <f>IF(ISNA(S7),-$A7,S7-$A7)/$A7</f>
        <v>-1</v>
      </c>
      <c r="U7" s="1">
        <v>8.9999999999999993E-3</v>
      </c>
      <c r="V7" s="2">
        <f>IF(ISNA(U7),-$A7,U7-$A7)/$A7</f>
        <v>3.4999999999999996</v>
      </c>
      <c r="W7" s="2">
        <f>SUM(ABS(P7)+ABS(R7)+ABS(T7)+ABS(V7))</f>
        <v>6.5</v>
      </c>
      <c r="X7" s="2">
        <f>MAX(ABS(P7),ABS(R7),ABS(T7),ABS(V7))</f>
        <v>3.4999999999999996</v>
      </c>
    </row>
    <row r="8" spans="1:24" hidden="1" x14ac:dyDescent="0.25">
      <c r="A8" s="1">
        <v>1E-3</v>
      </c>
      <c r="B8" t="s">
        <v>94</v>
      </c>
      <c r="C8" s="1">
        <v>3.0000000000000001E-3</v>
      </c>
      <c r="D8" s="2">
        <f>IF(ISNA(C8),-$A8,C8-$A8)/$A8</f>
        <v>2</v>
      </c>
      <c r="E8" t="e">
        <v>#N/A</v>
      </c>
      <c r="F8" s="2">
        <f>IF(ISNA(E8),-$A8,E8-$A8)/$A8</f>
        <v>-1</v>
      </c>
      <c r="G8" t="e">
        <v>#N/A</v>
      </c>
      <c r="H8" s="2">
        <f>IF(ISNA(G8),-$A8,G8-$A8)/$A8</f>
        <v>-1</v>
      </c>
      <c r="I8" t="e">
        <v>#N/A</v>
      </c>
      <c r="J8" s="2">
        <f>IF(ISNA(I8),-$A8,I8-$A8)/$A8</f>
        <v>-1</v>
      </c>
      <c r="K8" s="2">
        <f>SUM(ABS(D8)+ABS(F8)+ABS(H8)+ABS(J8))</f>
        <v>5</v>
      </c>
      <c r="L8" s="2">
        <f>K8/A8</f>
        <v>5000</v>
      </c>
      <c r="M8" s="2">
        <f>MAX(ABS(D8),ABS(F8),ABS(H8),ABS(J8))</f>
        <v>2</v>
      </c>
      <c r="N8" s="2"/>
      <c r="O8" s="1">
        <v>4.0000000000000001E-3</v>
      </c>
      <c r="P8" s="2">
        <f>IF(ISNA(O8),-$A8,O8-$A8)/$A8</f>
        <v>3</v>
      </c>
      <c r="Q8" t="e">
        <v>#N/A</v>
      </c>
      <c r="R8" s="2">
        <f>IF(ISNA(Q8),-$A8,Q8-$A8)/$A8</f>
        <v>-1</v>
      </c>
      <c r="S8" t="e">
        <v>#N/A</v>
      </c>
      <c r="T8" s="2">
        <f>IF(ISNA(S8),-$A8,S8-$A8)/$A8</f>
        <v>-1</v>
      </c>
      <c r="U8" t="e">
        <v>#N/A</v>
      </c>
      <c r="V8" s="2">
        <f>IF(ISNA(U8),-$A8,U8-$A8)/$A8</f>
        <v>-1</v>
      </c>
      <c r="W8" s="2">
        <f>SUM(ABS(P8)+ABS(R8)+ABS(T8)+ABS(V8))</f>
        <v>6</v>
      </c>
      <c r="X8" s="2">
        <f>MAX(ABS(P8),ABS(R8),ABS(T8),ABS(V8))</f>
        <v>3</v>
      </c>
    </row>
    <row r="9" spans="1:24" hidden="1" x14ac:dyDescent="0.25">
      <c r="A9" s="1">
        <v>2E-3</v>
      </c>
      <c r="B9" t="s">
        <v>120</v>
      </c>
      <c r="C9" t="e">
        <v>#N/A</v>
      </c>
      <c r="D9" s="2">
        <f>IF(ISNA(C9),-$A9,C9-$A9)/$A9</f>
        <v>-1</v>
      </c>
      <c r="E9" t="e">
        <v>#N/A</v>
      </c>
      <c r="F9" s="2">
        <f>IF(ISNA(E9),-$A9,E9-$A9)/$A9</f>
        <v>-1</v>
      </c>
      <c r="G9" s="1">
        <v>4.0000000000000001E-3</v>
      </c>
      <c r="H9" s="2">
        <f>IF(ISNA(G9),-$A9,G9-$A9)/$A9</f>
        <v>1</v>
      </c>
      <c r="I9" t="e">
        <v>#N/A</v>
      </c>
      <c r="J9" s="2">
        <f>IF(ISNA(I9),-$A9,I9-$A9)/$A9</f>
        <v>-1</v>
      </c>
      <c r="K9" s="2">
        <f>SUM(ABS(D9)+ABS(F9)+ABS(H9)+ABS(J9))</f>
        <v>4</v>
      </c>
      <c r="L9" s="2">
        <f>K9/A9</f>
        <v>2000</v>
      </c>
      <c r="M9" s="2">
        <f>MAX(ABS(D9),ABS(F9),ABS(H9),ABS(J9))</f>
        <v>1</v>
      </c>
      <c r="N9" s="2"/>
      <c r="O9" t="e">
        <v>#N/A</v>
      </c>
      <c r="P9" s="2">
        <f>IF(ISNA(O9),-$A9,O9-$A9)/$A9</f>
        <v>-1</v>
      </c>
      <c r="Q9" t="e">
        <v>#N/A</v>
      </c>
      <c r="R9" s="2">
        <f>IF(ISNA(Q9),-$A9,Q9-$A9)/$A9</f>
        <v>-1</v>
      </c>
      <c r="S9" t="e">
        <v>#N/A</v>
      </c>
      <c r="T9" s="2">
        <f>IF(ISNA(S9),-$A9,S9-$A9)/$A9</f>
        <v>-1</v>
      </c>
      <c r="U9" s="1">
        <v>8.0000000000000002E-3</v>
      </c>
      <c r="V9" s="2">
        <f>IF(ISNA(U9),-$A9,U9-$A9)/$A9</f>
        <v>3</v>
      </c>
      <c r="W9" s="2">
        <f>SUM(ABS(P9)+ABS(R9)+ABS(T9)+ABS(V9))</f>
        <v>6</v>
      </c>
      <c r="X9" s="2">
        <f>MAX(ABS(P9),ABS(R9),ABS(T9),ABS(V9))</f>
        <v>3</v>
      </c>
    </row>
    <row r="10" spans="1:24" hidden="1" x14ac:dyDescent="0.25">
      <c r="A10" s="1">
        <v>1E-3</v>
      </c>
      <c r="B10" t="s">
        <v>158</v>
      </c>
      <c r="C10" t="e">
        <v>#N/A</v>
      </c>
      <c r="D10" s="2">
        <f>IF(ISNA(C10),-$A10,C10-$A10)/$A10</f>
        <v>-1</v>
      </c>
      <c r="E10" t="e">
        <v>#N/A</v>
      </c>
      <c r="F10" s="2">
        <f>IF(ISNA(E10),-$A10,E10-$A10)/$A10</f>
        <v>-1</v>
      </c>
      <c r="G10" t="e">
        <v>#N/A</v>
      </c>
      <c r="H10" s="2">
        <f>IF(ISNA(G10),-$A10,G10-$A10)/$A10</f>
        <v>-1</v>
      </c>
      <c r="I10" t="e">
        <v>#N/A</v>
      </c>
      <c r="J10" s="2">
        <f>IF(ISNA(I10),-$A10,I10-$A10)/$A10</f>
        <v>-1</v>
      </c>
      <c r="K10" s="2">
        <f>SUM(ABS(D10)+ABS(F10)+ABS(H10)+ABS(J10))</f>
        <v>4</v>
      </c>
      <c r="L10" s="2">
        <f>K10/A10</f>
        <v>4000</v>
      </c>
      <c r="M10" s="2">
        <f>MAX(ABS(D10),ABS(F10),ABS(H10),ABS(J10))</f>
        <v>1</v>
      </c>
      <c r="N10" s="2"/>
      <c r="O10" s="1">
        <v>4.0000000000000001E-3</v>
      </c>
      <c r="P10" s="2">
        <f>IF(ISNA(O10),-$A10,O10-$A10)/$A10</f>
        <v>3</v>
      </c>
      <c r="Q10" s="1">
        <v>4.0000000000000001E-3</v>
      </c>
      <c r="R10" s="2">
        <f>IF(ISNA(Q10),-$A10,Q10-$A10)/$A10</f>
        <v>3</v>
      </c>
      <c r="S10" t="e">
        <v>#N/A</v>
      </c>
      <c r="T10" s="2">
        <f>IF(ISNA(S10),-$A10,S10-$A10)/$A10</f>
        <v>-1</v>
      </c>
      <c r="U10" t="e">
        <v>#N/A</v>
      </c>
      <c r="V10" s="2">
        <f>IF(ISNA(U10),-$A10,U10-$A10)/$A10</f>
        <v>-1</v>
      </c>
      <c r="W10" s="2">
        <f>SUM(ABS(P10)+ABS(R10)+ABS(T10)+ABS(V10))</f>
        <v>8</v>
      </c>
      <c r="X10" s="2">
        <f>MAX(ABS(P10),ABS(R10),ABS(T10),ABS(V10))</f>
        <v>3</v>
      </c>
    </row>
    <row r="11" spans="1:24" hidden="1" x14ac:dyDescent="0.25">
      <c r="A11" s="1">
        <v>8.9999999999999993E-3</v>
      </c>
      <c r="B11" t="s">
        <v>41</v>
      </c>
      <c r="C11" s="1">
        <v>1.7000000000000001E-2</v>
      </c>
      <c r="D11" s="2">
        <f>IF(ISNA(C11),-$A11,C11-$A11)/$A11</f>
        <v>0.88888888888888917</v>
      </c>
      <c r="E11" s="1">
        <v>8.0000000000000002E-3</v>
      </c>
      <c r="F11" s="2">
        <f>IF(ISNA(E11),-$A11,E11-$A11)/$A11</f>
        <v>-0.11111111111111102</v>
      </c>
      <c r="G11" s="1">
        <v>8.0000000000000002E-3</v>
      </c>
      <c r="H11" s="2">
        <f>IF(ISNA(G11),-$A11,G11-$A11)/$A11</f>
        <v>-0.11111111111111102</v>
      </c>
      <c r="I11" s="1">
        <v>8.0000000000000002E-3</v>
      </c>
      <c r="J11" s="2">
        <f>IF(ISNA(I11),-$A11,I11-$A11)/$A11</f>
        <v>-0.11111111111111102</v>
      </c>
      <c r="K11" s="2">
        <f>SUM(ABS(D11)+ABS(F11)+ABS(H11)+ABS(J11))</f>
        <v>1.2222222222222221</v>
      </c>
      <c r="L11" s="2">
        <f>K11/A11</f>
        <v>135.80246913580245</v>
      </c>
      <c r="M11" s="2">
        <f>MAX(ABS(D11),ABS(F11),ABS(H11),ABS(J11))</f>
        <v>0.88888888888888917</v>
      </c>
      <c r="N11" s="2"/>
      <c r="O11" s="1">
        <v>0.01</v>
      </c>
      <c r="P11" s="2">
        <f>IF(ISNA(O11),-$A11,O11-$A11)/$A11</f>
        <v>0.11111111111111122</v>
      </c>
      <c r="Q11" s="1">
        <v>3.5000000000000003E-2</v>
      </c>
      <c r="R11" s="2">
        <f>IF(ISNA(Q11),-$A11,Q11-$A11)/$A11</f>
        <v>2.8888888888888893</v>
      </c>
      <c r="S11" s="1">
        <v>4.0000000000000001E-3</v>
      </c>
      <c r="T11" s="2">
        <f>IF(ISNA(S11),-$A11,S11-$A11)/$A11</f>
        <v>-0.55555555555555547</v>
      </c>
      <c r="U11" s="1">
        <v>5.0000000000000001E-3</v>
      </c>
      <c r="V11" s="2">
        <f>IF(ISNA(U11),-$A11,U11-$A11)/$A11</f>
        <v>-0.44444444444444436</v>
      </c>
      <c r="W11" s="2">
        <f>SUM(ABS(P11)+ABS(R11)+ABS(T11)+ABS(V11))</f>
        <v>4</v>
      </c>
      <c r="X11" s="2">
        <f>MAX(ABS(P11),ABS(R11),ABS(T11),ABS(V11))</f>
        <v>2.8888888888888893</v>
      </c>
    </row>
    <row r="12" spans="1:24" hidden="1" x14ac:dyDescent="0.25">
      <c r="A12" s="1">
        <v>4.0000000000000001E-3</v>
      </c>
      <c r="B12" t="s">
        <v>65</v>
      </c>
      <c r="C12" s="1">
        <v>8.9999999999999993E-3</v>
      </c>
      <c r="D12" s="2">
        <f>IF(ISNA(C12),-$A12,C12-$A12)/$A12</f>
        <v>1.2499999999999998</v>
      </c>
      <c r="E12" s="1">
        <v>4.0000000000000001E-3</v>
      </c>
      <c r="F12" s="2">
        <f>IF(ISNA(E12),-$A12,E12-$A12)/$A12</f>
        <v>0</v>
      </c>
      <c r="G12" t="e">
        <v>#N/A</v>
      </c>
      <c r="H12" s="2">
        <f>IF(ISNA(G12),-$A12,G12-$A12)/$A12</f>
        <v>-1</v>
      </c>
      <c r="I12" t="e">
        <v>#N/A</v>
      </c>
      <c r="J12" s="2">
        <f>IF(ISNA(I12),-$A12,I12-$A12)/$A12</f>
        <v>-1</v>
      </c>
      <c r="K12" s="2">
        <f>SUM(ABS(D12)+ABS(F12)+ABS(H12)+ABS(J12))</f>
        <v>3.25</v>
      </c>
      <c r="L12" s="2">
        <f>K12/A12</f>
        <v>812.5</v>
      </c>
      <c r="M12" s="2">
        <f>MAX(ABS(D12),ABS(F12),ABS(H12),ABS(J12))</f>
        <v>1.2499999999999998</v>
      </c>
      <c r="N12" s="2"/>
      <c r="O12" s="1">
        <v>1.2999999999999999E-2</v>
      </c>
      <c r="P12" s="2">
        <f>IF(ISNA(O12),-$A12,O12-$A12)/$A12</f>
        <v>2.25</v>
      </c>
      <c r="Q12" s="1">
        <v>4.0000000000000001E-3</v>
      </c>
      <c r="R12" s="2">
        <f>IF(ISNA(Q12),-$A12,Q12-$A12)/$A12</f>
        <v>0</v>
      </c>
      <c r="S12" t="e">
        <v>#N/A</v>
      </c>
      <c r="T12" s="2">
        <f>IF(ISNA(S12),-$A12,S12-$A12)/$A12</f>
        <v>-1</v>
      </c>
      <c r="U12" t="e">
        <v>#N/A</v>
      </c>
      <c r="V12" s="2">
        <f>IF(ISNA(U12),-$A12,U12-$A12)/$A12</f>
        <v>-1</v>
      </c>
      <c r="W12" s="2">
        <f>SUM(ABS(P12)+ABS(R12)+ABS(T12)+ABS(V12))</f>
        <v>4.25</v>
      </c>
      <c r="X12" s="2">
        <f>MAX(ABS(P12),ABS(R12),ABS(T12),ABS(V12))</f>
        <v>2.25</v>
      </c>
    </row>
    <row r="13" spans="1:24" hidden="1" x14ac:dyDescent="0.25">
      <c r="A13" s="1">
        <v>2E-3</v>
      </c>
      <c r="B13" t="s">
        <v>89</v>
      </c>
      <c r="C13" s="1">
        <v>5.0000000000000001E-3</v>
      </c>
      <c r="D13" s="2">
        <f>IF(ISNA(C13),-$A13,C13-$A13)/$A13</f>
        <v>1.5</v>
      </c>
      <c r="E13" t="e">
        <v>#N/A</v>
      </c>
      <c r="F13" s="2">
        <f>IF(ISNA(E13),-$A13,E13-$A13)/$A13</f>
        <v>-1</v>
      </c>
      <c r="G13" t="e">
        <v>#N/A</v>
      </c>
      <c r="H13" s="2">
        <f>IF(ISNA(G13),-$A13,G13-$A13)/$A13</f>
        <v>-1</v>
      </c>
      <c r="I13" t="e">
        <v>#N/A</v>
      </c>
      <c r="J13" s="2">
        <f>IF(ISNA(I13),-$A13,I13-$A13)/$A13</f>
        <v>-1</v>
      </c>
      <c r="K13" s="2">
        <f>SUM(ABS(D13)+ABS(F13)+ABS(H13)+ABS(J13))</f>
        <v>4.5</v>
      </c>
      <c r="L13" s="2">
        <f>K13/A13</f>
        <v>2250</v>
      </c>
      <c r="M13" s="2">
        <f>MAX(ABS(D13),ABS(F13),ABS(H13),ABS(J13))</f>
        <v>1.5</v>
      </c>
      <c r="N13" s="2"/>
      <c r="O13" s="1">
        <v>6.0000000000000001E-3</v>
      </c>
      <c r="P13" s="2">
        <f>IF(ISNA(O13),-$A13,O13-$A13)/$A13</f>
        <v>2</v>
      </c>
      <c r="Q13" t="e">
        <v>#N/A</v>
      </c>
      <c r="R13" s="2">
        <f>IF(ISNA(Q13),-$A13,Q13-$A13)/$A13</f>
        <v>-1</v>
      </c>
      <c r="S13" t="e">
        <v>#N/A</v>
      </c>
      <c r="T13" s="2">
        <f>IF(ISNA(S13),-$A13,S13-$A13)/$A13</f>
        <v>-1</v>
      </c>
      <c r="U13" t="e">
        <v>#N/A</v>
      </c>
      <c r="V13" s="2">
        <f>IF(ISNA(U13),-$A13,U13-$A13)/$A13</f>
        <v>-1</v>
      </c>
      <c r="W13" s="2">
        <f>SUM(ABS(P13)+ABS(R13)+ABS(T13)+ABS(V13))</f>
        <v>5</v>
      </c>
      <c r="X13" s="2">
        <f>MAX(ABS(P13),ABS(R13),ABS(T13),ABS(V13))</f>
        <v>2</v>
      </c>
    </row>
    <row r="14" spans="1:24" hidden="1" x14ac:dyDescent="0.25">
      <c r="A14" s="1">
        <v>2E-3</v>
      </c>
      <c r="B14" t="s">
        <v>138</v>
      </c>
      <c r="C14" t="e">
        <v>#N/A</v>
      </c>
      <c r="D14" s="2">
        <f>IF(ISNA(C14),-$A14,C14-$A14)/$A14</f>
        <v>-1</v>
      </c>
      <c r="E14" t="e">
        <v>#N/A</v>
      </c>
      <c r="F14" s="2">
        <f>IF(ISNA(E14),-$A14,E14-$A14)/$A14</f>
        <v>-1</v>
      </c>
      <c r="G14" t="e">
        <v>#N/A</v>
      </c>
      <c r="H14" s="2">
        <f>IF(ISNA(G14),-$A14,G14-$A14)/$A14</f>
        <v>-1</v>
      </c>
      <c r="I14" t="e">
        <v>#N/A</v>
      </c>
      <c r="J14" s="2">
        <f>IF(ISNA(I14),-$A14,I14-$A14)/$A14</f>
        <v>-1</v>
      </c>
      <c r="K14" s="2">
        <f>SUM(ABS(D14)+ABS(F14)+ABS(H14)+ABS(J14))</f>
        <v>4</v>
      </c>
      <c r="L14" s="2">
        <f>K14/A14</f>
        <v>2000</v>
      </c>
      <c r="M14" s="2">
        <f>MAX(ABS(D14),ABS(F14),ABS(H14),ABS(J14))</f>
        <v>1</v>
      </c>
      <c r="N14" s="2"/>
      <c r="O14" t="e">
        <v>#N/A</v>
      </c>
      <c r="P14" s="2">
        <f>IF(ISNA(O14),-$A14,O14-$A14)/$A14</f>
        <v>-1</v>
      </c>
      <c r="Q14" t="e">
        <v>#N/A</v>
      </c>
      <c r="R14" s="2">
        <f>IF(ISNA(Q14),-$A14,Q14-$A14)/$A14</f>
        <v>-1</v>
      </c>
      <c r="S14" t="e">
        <v>#N/A</v>
      </c>
      <c r="T14" s="2">
        <f>IF(ISNA(S14),-$A14,S14-$A14)/$A14</f>
        <v>-1</v>
      </c>
      <c r="U14" s="1">
        <v>6.0000000000000001E-3</v>
      </c>
      <c r="V14" s="2">
        <f>IF(ISNA(U14),-$A14,U14-$A14)/$A14</f>
        <v>2</v>
      </c>
      <c r="W14" s="2">
        <f>SUM(ABS(P14)+ABS(R14)+ABS(T14)+ABS(V14))</f>
        <v>5</v>
      </c>
      <c r="X14" s="2">
        <f>MAX(ABS(P14),ABS(R14),ABS(T14),ABS(V14))</f>
        <v>2</v>
      </c>
    </row>
    <row r="15" spans="1:24" hidden="1" x14ac:dyDescent="0.25">
      <c r="A15" s="1">
        <v>1E-3</v>
      </c>
      <c r="B15" t="s">
        <v>140</v>
      </c>
      <c r="C15" t="e">
        <v>#N/A</v>
      </c>
      <c r="D15" s="2">
        <f>IF(ISNA(C15),-$A15,C15-$A15)/$A15</f>
        <v>-1</v>
      </c>
      <c r="E15" t="e">
        <v>#N/A</v>
      </c>
      <c r="F15" s="2">
        <f>IF(ISNA(E15),-$A15,E15-$A15)/$A15</f>
        <v>-1</v>
      </c>
      <c r="G15" t="e">
        <v>#N/A</v>
      </c>
      <c r="H15" s="2">
        <f>IF(ISNA(G15),-$A15,G15-$A15)/$A15</f>
        <v>-1</v>
      </c>
      <c r="I15" t="e">
        <v>#N/A</v>
      </c>
      <c r="J15" s="2">
        <f>IF(ISNA(I15),-$A15,I15-$A15)/$A15</f>
        <v>-1</v>
      </c>
      <c r="K15" s="2">
        <f>SUM(ABS(D15)+ABS(F15)+ABS(H15)+ABS(J15))</f>
        <v>4</v>
      </c>
      <c r="L15" s="2">
        <f>K15/A15</f>
        <v>4000</v>
      </c>
      <c r="M15" s="2">
        <f>MAX(ABS(D15),ABS(F15),ABS(H15),ABS(J15))</f>
        <v>1</v>
      </c>
      <c r="N15" s="2"/>
      <c r="O15" t="e">
        <v>#N/A</v>
      </c>
      <c r="P15" s="2">
        <f>IF(ISNA(O15),-$A15,O15-$A15)/$A15</f>
        <v>-1</v>
      </c>
      <c r="Q15" t="e">
        <v>#N/A</v>
      </c>
      <c r="R15" s="2">
        <f>IF(ISNA(Q15),-$A15,Q15-$A15)/$A15</f>
        <v>-1</v>
      </c>
      <c r="S15" t="e">
        <v>#N/A</v>
      </c>
      <c r="T15" s="2">
        <f>IF(ISNA(S15),-$A15,S15-$A15)/$A15</f>
        <v>-1</v>
      </c>
      <c r="U15" s="1">
        <v>3.0000000000000001E-3</v>
      </c>
      <c r="V15" s="2">
        <f>IF(ISNA(U15),-$A15,U15-$A15)/$A15</f>
        <v>2</v>
      </c>
      <c r="W15" s="2">
        <f>SUM(ABS(P15)+ABS(R15)+ABS(T15)+ABS(V15))</f>
        <v>5</v>
      </c>
      <c r="X15" s="2">
        <f>MAX(ABS(P15),ABS(R15),ABS(T15),ABS(V15))</f>
        <v>2</v>
      </c>
    </row>
    <row r="16" spans="1:24" hidden="1" x14ac:dyDescent="0.25">
      <c r="A16" s="1">
        <v>4.0000000000000001E-3</v>
      </c>
      <c r="B16" t="s">
        <v>63</v>
      </c>
      <c r="C16" s="1">
        <v>0.01</v>
      </c>
      <c r="D16" s="2">
        <f>IF(ISNA(C16),-$A16,C16-$A16)/$A16</f>
        <v>1.5</v>
      </c>
      <c r="E16" s="1">
        <v>4.0000000000000001E-3</v>
      </c>
      <c r="F16" s="2">
        <f>IF(ISNA(E16),-$A16,E16-$A16)/$A16</f>
        <v>0</v>
      </c>
      <c r="G16" t="e">
        <v>#N/A</v>
      </c>
      <c r="H16" s="2">
        <f>IF(ISNA(G16),-$A16,G16-$A16)/$A16</f>
        <v>-1</v>
      </c>
      <c r="I16" s="1">
        <v>4.0000000000000001E-3</v>
      </c>
      <c r="J16" s="2">
        <f>IF(ISNA(I16),-$A16,I16-$A16)/$A16</f>
        <v>0</v>
      </c>
      <c r="K16" s="2">
        <f>SUM(ABS(D16)+ABS(F16)+ABS(H16)+ABS(J16))</f>
        <v>2.5</v>
      </c>
      <c r="L16" s="2">
        <f>K16/A16</f>
        <v>625</v>
      </c>
      <c r="M16" s="2">
        <f>MAX(ABS(D16),ABS(F16),ABS(H16),ABS(J16))</f>
        <v>1.5</v>
      </c>
      <c r="N16" s="2"/>
      <c r="O16" s="1">
        <v>1.2E-2</v>
      </c>
      <c r="P16" s="2">
        <f>IF(ISNA(O16),-$A16,O16-$A16)/$A16</f>
        <v>2</v>
      </c>
      <c r="Q16" s="1">
        <v>8.9999999999999993E-3</v>
      </c>
      <c r="R16" s="2">
        <f>IF(ISNA(Q16),-$A16,Q16-$A16)/$A16</f>
        <v>1.2499999999999998</v>
      </c>
      <c r="S16" t="e">
        <v>#N/A</v>
      </c>
      <c r="T16" s="2">
        <f>IF(ISNA(S16),-$A16,S16-$A16)/$A16</f>
        <v>-1</v>
      </c>
      <c r="U16" t="e">
        <v>#N/A</v>
      </c>
      <c r="V16" s="2">
        <f>IF(ISNA(U16),-$A16,U16-$A16)/$A16</f>
        <v>-1</v>
      </c>
      <c r="W16" s="2">
        <f>SUM(ABS(P16)+ABS(R16)+ABS(T16)+ABS(V16))</f>
        <v>5.25</v>
      </c>
      <c r="X16" s="2">
        <f>MAX(ABS(P16),ABS(R16),ABS(T16),ABS(V16))</f>
        <v>2</v>
      </c>
    </row>
    <row r="17" spans="1:24" hidden="1" x14ac:dyDescent="0.25">
      <c r="A17" s="1">
        <v>4.0000000000000001E-3</v>
      </c>
      <c r="B17" t="s">
        <v>62</v>
      </c>
      <c r="C17" t="e">
        <v>#N/A</v>
      </c>
      <c r="D17" s="2">
        <f>IF(ISNA(C17),-$A17,C17-$A17)/$A17</f>
        <v>-1</v>
      </c>
      <c r="E17" s="1">
        <v>4.0000000000000001E-3</v>
      </c>
      <c r="F17" s="2">
        <f>IF(ISNA(E17),-$A17,E17-$A17)/$A17</f>
        <v>0</v>
      </c>
      <c r="G17" s="1">
        <v>5.0000000000000001E-3</v>
      </c>
      <c r="H17" s="2">
        <f>IF(ISNA(G17),-$A17,G17-$A17)/$A17</f>
        <v>0.25</v>
      </c>
      <c r="I17" s="1">
        <v>4.0000000000000001E-3</v>
      </c>
      <c r="J17" s="2">
        <f>IF(ISNA(I17),-$A17,I17-$A17)/$A17</f>
        <v>0</v>
      </c>
      <c r="K17" s="2">
        <f>SUM(ABS(D17)+ABS(F17)+ABS(H17)+ABS(J17))</f>
        <v>1.25</v>
      </c>
      <c r="L17" s="2">
        <f>K17/A17</f>
        <v>312.5</v>
      </c>
      <c r="M17" s="2">
        <f>MAX(ABS(D17),ABS(F17),ABS(H17),ABS(J17))</f>
        <v>1</v>
      </c>
      <c r="N17" s="2"/>
      <c r="O17" t="e">
        <v>#N/A</v>
      </c>
      <c r="P17" s="2">
        <f>IF(ISNA(O17),-$A17,O17-$A17)/$A17</f>
        <v>-1</v>
      </c>
      <c r="Q17" s="1">
        <v>1.2E-2</v>
      </c>
      <c r="R17" s="2">
        <f>IF(ISNA(Q17),-$A17,Q17-$A17)/$A17</f>
        <v>2</v>
      </c>
      <c r="S17" t="e">
        <v>#N/A</v>
      </c>
      <c r="T17" s="2">
        <f>IF(ISNA(S17),-$A17,S17-$A17)/$A17</f>
        <v>-1</v>
      </c>
      <c r="U17" s="1">
        <v>3.0000000000000001E-3</v>
      </c>
      <c r="V17" s="2">
        <f>IF(ISNA(U17),-$A17,U17-$A17)/$A17</f>
        <v>-0.25</v>
      </c>
      <c r="W17" s="2">
        <f>SUM(ABS(P17)+ABS(R17)+ABS(T17)+ABS(V17))</f>
        <v>4.25</v>
      </c>
      <c r="X17" s="2">
        <f>MAX(ABS(P17),ABS(R17),ABS(T17),ABS(V17))</f>
        <v>2</v>
      </c>
    </row>
    <row r="18" spans="1:24" hidden="1" x14ac:dyDescent="0.25">
      <c r="A18" s="1">
        <v>3.0000000000000001E-3</v>
      </c>
      <c r="B18" t="s">
        <v>70</v>
      </c>
      <c r="C18" s="1">
        <v>6.0000000000000001E-3</v>
      </c>
      <c r="D18" s="2">
        <f>IF(ISNA(C18),-$A18,C18-$A18)/$A18</f>
        <v>1</v>
      </c>
      <c r="E18" s="1">
        <v>4.0000000000000001E-3</v>
      </c>
      <c r="F18" s="2">
        <f>IF(ISNA(E18),-$A18,E18-$A18)/$A18</f>
        <v>0.33333333333333331</v>
      </c>
      <c r="G18" t="e">
        <v>#N/A</v>
      </c>
      <c r="H18" s="2">
        <f>IF(ISNA(G18),-$A18,G18-$A18)/$A18</f>
        <v>-1</v>
      </c>
      <c r="I18" t="e">
        <v>#N/A</v>
      </c>
      <c r="J18" s="2">
        <f>IF(ISNA(I18),-$A18,I18-$A18)/$A18</f>
        <v>-1</v>
      </c>
      <c r="K18" s="2">
        <f>SUM(ABS(D18)+ABS(F18)+ABS(H18)+ABS(J18))</f>
        <v>3.333333333333333</v>
      </c>
      <c r="L18" s="2">
        <f>K18/A18</f>
        <v>1111.1111111111111</v>
      </c>
      <c r="M18" s="2">
        <f>MAX(ABS(D18),ABS(F18),ABS(H18),ABS(J18))</f>
        <v>1</v>
      </c>
      <c r="N18" s="2"/>
      <c r="O18" s="1">
        <v>8.9999999999999993E-3</v>
      </c>
      <c r="P18" s="2">
        <f>IF(ISNA(O18),-$A18,O18-$A18)/$A18</f>
        <v>1.9999999999999998</v>
      </c>
      <c r="Q18" t="e">
        <v>#N/A</v>
      </c>
      <c r="R18" s="2">
        <f>IF(ISNA(Q18),-$A18,Q18-$A18)/$A18</f>
        <v>-1</v>
      </c>
      <c r="S18" t="e">
        <v>#N/A</v>
      </c>
      <c r="T18" s="2">
        <f>IF(ISNA(S18),-$A18,S18-$A18)/$A18</f>
        <v>-1</v>
      </c>
      <c r="U18" t="e">
        <v>#N/A</v>
      </c>
      <c r="V18" s="2">
        <f>IF(ISNA(U18),-$A18,U18-$A18)/$A18</f>
        <v>-1</v>
      </c>
      <c r="W18" s="2">
        <f>SUM(ABS(P18)+ABS(R18)+ABS(T18)+ABS(V18))</f>
        <v>5</v>
      </c>
      <c r="X18" s="2">
        <f>MAX(ABS(P18),ABS(R18),ABS(T18),ABS(V18))</f>
        <v>1.9999999999999998</v>
      </c>
    </row>
    <row r="19" spans="1:24" hidden="1" x14ac:dyDescent="0.25">
      <c r="A19" s="1">
        <v>3.0000000000000001E-3</v>
      </c>
      <c r="B19" t="s">
        <v>69</v>
      </c>
      <c r="C19" t="e">
        <v>#N/A</v>
      </c>
      <c r="D19" s="2">
        <f>IF(ISNA(C19),-$A19,C19-$A19)/$A19</f>
        <v>-1</v>
      </c>
      <c r="E19" t="e">
        <v>#N/A</v>
      </c>
      <c r="F19" s="2">
        <f>IF(ISNA(E19),-$A19,E19-$A19)/$A19</f>
        <v>-1</v>
      </c>
      <c r="G19" s="1">
        <v>3.0000000000000001E-3</v>
      </c>
      <c r="H19" s="2">
        <f>IF(ISNA(G19),-$A19,G19-$A19)/$A19</f>
        <v>0</v>
      </c>
      <c r="I19" s="1">
        <v>5.0000000000000001E-3</v>
      </c>
      <c r="J19" s="2">
        <f>IF(ISNA(I19),-$A19,I19-$A19)/$A19</f>
        <v>0.66666666666666663</v>
      </c>
      <c r="K19" s="2">
        <f>SUM(ABS(D19)+ABS(F19)+ABS(H19)+ABS(J19))</f>
        <v>2.6666666666666665</v>
      </c>
      <c r="L19" s="2">
        <f>K19/A19</f>
        <v>888.8888888888888</v>
      </c>
      <c r="M19" s="2">
        <f>MAX(ABS(D19),ABS(F19),ABS(H19),ABS(J19))</f>
        <v>1</v>
      </c>
      <c r="N19" s="2"/>
      <c r="O19" t="e">
        <v>#N/A</v>
      </c>
      <c r="P19" s="2">
        <f>IF(ISNA(O19),-$A19,O19-$A19)/$A19</f>
        <v>-1</v>
      </c>
      <c r="Q19" s="1">
        <v>7.0000000000000001E-3</v>
      </c>
      <c r="R19" s="2">
        <f>IF(ISNA(Q19),-$A19,Q19-$A19)/$A19</f>
        <v>1.3333333333333333</v>
      </c>
      <c r="S19" s="1">
        <v>4.0000000000000001E-3</v>
      </c>
      <c r="T19" s="2">
        <f>IF(ISNA(S19),-$A19,S19-$A19)/$A19</f>
        <v>0.33333333333333331</v>
      </c>
      <c r="U19" t="e">
        <v>#N/A</v>
      </c>
      <c r="V19" s="2">
        <f>IF(ISNA(U19),-$A19,U19-$A19)/$A19</f>
        <v>-1</v>
      </c>
      <c r="W19" s="2">
        <f>SUM(ABS(P19)+ABS(R19)+ABS(T19)+ABS(V19))</f>
        <v>3.6666666666666665</v>
      </c>
      <c r="X19" s="2">
        <f>MAX(ABS(P19),ABS(R19),ABS(T19),ABS(V19))</f>
        <v>1.3333333333333333</v>
      </c>
    </row>
    <row r="20" spans="1:24" hidden="1" x14ac:dyDescent="0.25">
      <c r="A20" s="1">
        <v>1E-3</v>
      </c>
      <c r="B20" t="s">
        <v>108</v>
      </c>
      <c r="C20" t="e">
        <v>#N/A</v>
      </c>
      <c r="D20" s="2">
        <f>IF(ISNA(C20),-$A20,C20-$A20)/$A20</f>
        <v>-1</v>
      </c>
      <c r="E20" s="1">
        <v>3.0000000000000001E-3</v>
      </c>
      <c r="F20" s="2">
        <f>IF(ISNA(E20),-$A20,E20-$A20)/$A20</f>
        <v>2</v>
      </c>
      <c r="G20" t="e">
        <v>#N/A</v>
      </c>
      <c r="H20" s="2">
        <f>IF(ISNA(G20),-$A20,G20-$A20)/$A20</f>
        <v>-1</v>
      </c>
      <c r="I20" t="e">
        <v>#N/A</v>
      </c>
      <c r="J20" s="2">
        <f>IF(ISNA(I20),-$A20,I20-$A20)/$A20</f>
        <v>-1</v>
      </c>
      <c r="K20" s="2">
        <f>SUM(ABS(D20)+ABS(F20)+ABS(H20)+ABS(J20))</f>
        <v>5</v>
      </c>
      <c r="L20" s="2">
        <f>K20/A20</f>
        <v>5000</v>
      </c>
      <c r="M20" s="2">
        <f>MAX(ABS(D20),ABS(F20),ABS(H20),ABS(J20))</f>
        <v>2</v>
      </c>
      <c r="N20" s="2"/>
      <c r="O20" t="e">
        <v>#N/A</v>
      </c>
      <c r="P20" s="2">
        <f>IF(ISNA(O20),-$A20,O20-$A20)/$A20</f>
        <v>-1</v>
      </c>
      <c r="Q20" t="e">
        <v>#N/A</v>
      </c>
      <c r="R20" s="2">
        <f>IF(ISNA(Q20),-$A20,Q20-$A20)/$A20</f>
        <v>-1</v>
      </c>
      <c r="S20" t="e">
        <v>#N/A</v>
      </c>
      <c r="T20" s="2">
        <f>IF(ISNA(S20),-$A20,S20-$A20)/$A20</f>
        <v>-1</v>
      </c>
      <c r="U20" t="e">
        <v>#N/A</v>
      </c>
      <c r="V20" s="2">
        <f>IF(ISNA(U20),-$A20,U20-$A20)/$A20</f>
        <v>-1</v>
      </c>
      <c r="W20" s="2">
        <f>SUM(ABS(P20)+ABS(R20)+ABS(T20)+ABS(V20))</f>
        <v>4</v>
      </c>
      <c r="X20" s="2">
        <f>MAX(ABS(P20),ABS(R20),ABS(T20),ABS(V20))</f>
        <v>1</v>
      </c>
    </row>
    <row r="21" spans="1:24" hidden="1" x14ac:dyDescent="0.25">
      <c r="A21" s="1">
        <v>3.0000000000000001E-3</v>
      </c>
      <c r="B21" t="s">
        <v>71</v>
      </c>
      <c r="C21" t="e">
        <v>#N/A</v>
      </c>
      <c r="D21" s="2">
        <f>IF(ISNA(C21),-$A21,C21-$A21)/$A21</f>
        <v>-1</v>
      </c>
      <c r="E21" t="e">
        <v>#N/A</v>
      </c>
      <c r="F21" s="2">
        <f>IF(ISNA(E21),-$A21,E21-$A21)/$A21</f>
        <v>-1</v>
      </c>
      <c r="G21" s="1">
        <v>7.0000000000000001E-3</v>
      </c>
      <c r="H21" s="2">
        <f>IF(ISNA(G21),-$A21,G21-$A21)/$A21</f>
        <v>1.3333333333333333</v>
      </c>
      <c r="I21" t="e">
        <v>#N/A</v>
      </c>
      <c r="J21" s="2">
        <f>IF(ISNA(I21),-$A21,I21-$A21)/$A21</f>
        <v>-1</v>
      </c>
      <c r="K21" s="2">
        <f>SUM(ABS(D21)+ABS(F21)+ABS(H21)+ABS(J21))</f>
        <v>4.333333333333333</v>
      </c>
      <c r="L21" s="2">
        <f>K21/A21</f>
        <v>1444.4444444444443</v>
      </c>
      <c r="M21" s="2">
        <f>MAX(ABS(D21),ABS(F21),ABS(H21),ABS(J21))</f>
        <v>1.3333333333333333</v>
      </c>
      <c r="N21" s="2"/>
      <c r="O21" t="e">
        <v>#N/A</v>
      </c>
      <c r="P21" s="2">
        <f>IF(ISNA(O21),-$A21,O21-$A21)/$A21</f>
        <v>-1</v>
      </c>
      <c r="Q21" s="1">
        <v>5.0000000000000001E-3</v>
      </c>
      <c r="R21" s="2">
        <f>IF(ISNA(Q21),-$A21,Q21-$A21)/$A21</f>
        <v>0.66666666666666663</v>
      </c>
      <c r="S21" s="1">
        <v>4.0000000000000001E-3</v>
      </c>
      <c r="T21" s="2">
        <f>IF(ISNA(S21),-$A21,S21-$A21)/$A21</f>
        <v>0.33333333333333331</v>
      </c>
      <c r="U21" s="1">
        <v>5.0000000000000001E-3</v>
      </c>
      <c r="V21" s="2">
        <f>IF(ISNA(U21),-$A21,U21-$A21)/$A21</f>
        <v>0.66666666666666663</v>
      </c>
      <c r="W21" s="2">
        <f>SUM(ABS(P21)+ABS(R21)+ABS(T21)+ABS(V21))</f>
        <v>2.6666666666666665</v>
      </c>
      <c r="X21" s="2">
        <f>MAX(ABS(P21),ABS(R21),ABS(T21),ABS(V21))</f>
        <v>1</v>
      </c>
    </row>
    <row r="22" spans="1:24" hidden="1" x14ac:dyDescent="0.25">
      <c r="A22" s="1">
        <v>3.0000000000000001E-3</v>
      </c>
      <c r="B22" t="s">
        <v>88</v>
      </c>
      <c r="C22" s="1">
        <v>6.0000000000000001E-3</v>
      </c>
      <c r="D22" s="2">
        <f>IF(ISNA(C22),-$A22,C22-$A22)/$A22</f>
        <v>1</v>
      </c>
      <c r="E22" t="e">
        <v>#N/A</v>
      </c>
      <c r="F22" s="2">
        <f>IF(ISNA(E22),-$A22,E22-$A22)/$A22</f>
        <v>-1</v>
      </c>
      <c r="G22" t="e">
        <v>#N/A</v>
      </c>
      <c r="H22" s="2">
        <f>IF(ISNA(G22),-$A22,G22-$A22)/$A22</f>
        <v>-1</v>
      </c>
      <c r="I22" t="e">
        <v>#N/A</v>
      </c>
      <c r="J22" s="2">
        <f>IF(ISNA(I22),-$A22,I22-$A22)/$A22</f>
        <v>-1</v>
      </c>
      <c r="K22" s="2">
        <f>SUM(ABS(D22)+ABS(F22)+ABS(H22)+ABS(J22))</f>
        <v>4</v>
      </c>
      <c r="L22" s="2">
        <f>K22/A22</f>
        <v>1333.3333333333333</v>
      </c>
      <c r="M22" s="2">
        <f>MAX(ABS(D22),ABS(F22),ABS(H22),ABS(J22))</f>
        <v>1</v>
      </c>
      <c r="N22" s="2"/>
      <c r="O22" s="1">
        <v>6.0000000000000001E-3</v>
      </c>
      <c r="P22" s="2">
        <f>IF(ISNA(O22),-$A22,O22-$A22)/$A22</f>
        <v>1</v>
      </c>
      <c r="Q22" t="e">
        <v>#N/A</v>
      </c>
      <c r="R22" s="2">
        <f>IF(ISNA(Q22),-$A22,Q22-$A22)/$A22</f>
        <v>-1</v>
      </c>
      <c r="S22" t="e">
        <v>#N/A</v>
      </c>
      <c r="T22" s="2">
        <f>IF(ISNA(S22),-$A22,S22-$A22)/$A22</f>
        <v>-1</v>
      </c>
      <c r="U22" s="1">
        <v>4.0000000000000001E-3</v>
      </c>
      <c r="V22" s="2">
        <f>IF(ISNA(U22),-$A22,U22-$A22)/$A22</f>
        <v>0.33333333333333331</v>
      </c>
      <c r="W22" s="2">
        <f>SUM(ABS(P22)+ABS(R22)+ABS(T22)+ABS(V22))</f>
        <v>3.3333333333333335</v>
      </c>
      <c r="X22" s="2">
        <f>MAX(ABS(P22),ABS(R22),ABS(T22),ABS(V22))</f>
        <v>1</v>
      </c>
    </row>
    <row r="23" spans="1:24" hidden="1" x14ac:dyDescent="0.25">
      <c r="A23" s="1">
        <v>2E-3</v>
      </c>
      <c r="B23" t="s">
        <v>90</v>
      </c>
      <c r="C23" s="1">
        <v>5.0000000000000001E-3</v>
      </c>
      <c r="D23" s="2">
        <f>IF(ISNA(C23),-$A23,C23-$A23)/$A23</f>
        <v>1.5</v>
      </c>
      <c r="E23" t="e">
        <v>#N/A</v>
      </c>
      <c r="F23" s="2">
        <f>IF(ISNA(E23),-$A23,E23-$A23)/$A23</f>
        <v>-1</v>
      </c>
      <c r="G23" t="e">
        <v>#N/A</v>
      </c>
      <c r="H23" s="2">
        <f>IF(ISNA(G23),-$A23,G23-$A23)/$A23</f>
        <v>-1</v>
      </c>
      <c r="I23" s="1">
        <v>3.0000000000000001E-3</v>
      </c>
      <c r="J23" s="2">
        <f>IF(ISNA(I23),-$A23,I23-$A23)/$A23</f>
        <v>0.5</v>
      </c>
      <c r="K23" s="2">
        <f>SUM(ABS(D23)+ABS(F23)+ABS(H23)+ABS(J23))</f>
        <v>4</v>
      </c>
      <c r="L23" s="2">
        <f>K23/A23</f>
        <v>2000</v>
      </c>
      <c r="M23" s="2">
        <f>MAX(ABS(D23),ABS(F23),ABS(H23),ABS(J23))</f>
        <v>1.5</v>
      </c>
      <c r="N23" s="2"/>
      <c r="O23" s="1">
        <v>4.0000000000000001E-3</v>
      </c>
      <c r="P23" s="2">
        <f>IF(ISNA(O23),-$A23,O23-$A23)/$A23</f>
        <v>1</v>
      </c>
      <c r="Q23" t="e">
        <v>#N/A</v>
      </c>
      <c r="R23" s="2">
        <f>IF(ISNA(Q23),-$A23,Q23-$A23)/$A23</f>
        <v>-1</v>
      </c>
      <c r="S23" t="e">
        <v>#N/A</v>
      </c>
      <c r="T23" s="2">
        <f>IF(ISNA(S23),-$A23,S23-$A23)/$A23</f>
        <v>-1</v>
      </c>
      <c r="U23" t="e">
        <v>#N/A</v>
      </c>
      <c r="V23" s="2">
        <f>IF(ISNA(U23),-$A23,U23-$A23)/$A23</f>
        <v>-1</v>
      </c>
      <c r="W23" s="2">
        <f>SUM(ABS(P23)+ABS(R23)+ABS(T23)+ABS(V23))</f>
        <v>4</v>
      </c>
      <c r="X23" s="2">
        <f>MAX(ABS(P23),ABS(R23),ABS(T23),ABS(V23))</f>
        <v>1</v>
      </c>
    </row>
    <row r="24" spans="1:24" hidden="1" x14ac:dyDescent="0.25">
      <c r="A24" s="1">
        <v>2E-3</v>
      </c>
      <c r="B24" t="s">
        <v>149</v>
      </c>
      <c r="C24" t="e">
        <v>#N/A</v>
      </c>
      <c r="D24" s="2">
        <f>IF(ISNA(C24),-$A24,C24-$A24)/$A24</f>
        <v>-1</v>
      </c>
      <c r="E24" t="e">
        <v>#N/A</v>
      </c>
      <c r="F24" s="2">
        <f>IF(ISNA(E24),-$A24,E24-$A24)/$A24</f>
        <v>-1</v>
      </c>
      <c r="G24" t="e">
        <v>#N/A</v>
      </c>
      <c r="H24" s="2">
        <f>IF(ISNA(G24),-$A24,G24-$A24)/$A24</f>
        <v>-1</v>
      </c>
      <c r="I24" t="e">
        <v>#N/A</v>
      </c>
      <c r="J24" s="2">
        <f>IF(ISNA(I24),-$A24,I24-$A24)/$A24</f>
        <v>-1</v>
      </c>
      <c r="K24" s="2">
        <f>SUM(ABS(D24)+ABS(F24)+ABS(H24)+ABS(J24))</f>
        <v>4</v>
      </c>
      <c r="L24" s="2">
        <f>K24/A24</f>
        <v>2000</v>
      </c>
      <c r="M24" s="2">
        <f>MAX(ABS(D24),ABS(F24),ABS(H24),ABS(J24))</f>
        <v>1</v>
      </c>
      <c r="N24" s="2"/>
      <c r="O24" t="e">
        <v>#N/A</v>
      </c>
      <c r="P24" s="2">
        <f>IF(ISNA(O24),-$A24,O24-$A24)/$A24</f>
        <v>-1</v>
      </c>
      <c r="Q24" t="e">
        <v>#N/A</v>
      </c>
      <c r="R24" s="2">
        <f>IF(ISNA(Q24),-$A24,Q24-$A24)/$A24</f>
        <v>-1</v>
      </c>
      <c r="S24" s="1">
        <v>3.0000000000000001E-3</v>
      </c>
      <c r="T24" s="2">
        <f>IF(ISNA(S24),-$A24,S24-$A24)/$A24</f>
        <v>0.5</v>
      </c>
      <c r="U24" t="e">
        <v>#N/A</v>
      </c>
      <c r="V24" s="2">
        <f>IF(ISNA(U24),-$A24,U24-$A24)/$A24</f>
        <v>-1</v>
      </c>
      <c r="W24" s="2">
        <f>SUM(ABS(P24)+ABS(R24)+ABS(T24)+ABS(V24))</f>
        <v>3.5</v>
      </c>
      <c r="X24" s="2">
        <f>MAX(ABS(P24),ABS(R24),ABS(T24),ABS(V24))</f>
        <v>1</v>
      </c>
    </row>
    <row r="25" spans="1:24" hidden="1" x14ac:dyDescent="0.25">
      <c r="A25" s="1">
        <v>2E-3</v>
      </c>
      <c r="B25" t="s">
        <v>141</v>
      </c>
      <c r="C25" t="e">
        <v>#N/A</v>
      </c>
      <c r="D25" s="2">
        <f>IF(ISNA(C25),-$A25,C25-$A25)/$A25</f>
        <v>-1</v>
      </c>
      <c r="E25" t="e">
        <v>#N/A</v>
      </c>
      <c r="F25" s="2">
        <f>IF(ISNA(E25),-$A25,E25-$A25)/$A25</f>
        <v>-1</v>
      </c>
      <c r="G25" t="e">
        <v>#N/A</v>
      </c>
      <c r="H25" s="2">
        <f>IF(ISNA(G25),-$A25,G25-$A25)/$A25</f>
        <v>-1</v>
      </c>
      <c r="I25" t="e">
        <v>#N/A</v>
      </c>
      <c r="J25" s="2">
        <f>IF(ISNA(I25),-$A25,I25-$A25)/$A25</f>
        <v>-1</v>
      </c>
      <c r="K25" s="2">
        <f>SUM(ABS(D25)+ABS(F25)+ABS(H25)+ABS(J25))</f>
        <v>4</v>
      </c>
      <c r="L25" s="2">
        <f>K25/A25</f>
        <v>2000</v>
      </c>
      <c r="M25" s="2">
        <f>MAX(ABS(D25),ABS(F25),ABS(H25),ABS(J25))</f>
        <v>1</v>
      </c>
      <c r="N25" s="2"/>
      <c r="O25" t="e">
        <v>#N/A</v>
      </c>
      <c r="P25" s="2">
        <f>IF(ISNA(O25),-$A25,O25-$A25)/$A25</f>
        <v>-1</v>
      </c>
      <c r="Q25" t="e">
        <v>#N/A</v>
      </c>
      <c r="R25" s="2">
        <f>IF(ISNA(Q25),-$A25,Q25-$A25)/$A25</f>
        <v>-1</v>
      </c>
      <c r="S25" t="e">
        <v>#N/A</v>
      </c>
      <c r="T25" s="2">
        <f>IF(ISNA(S25),-$A25,S25-$A25)/$A25</f>
        <v>-1</v>
      </c>
      <c r="U25" s="1">
        <v>3.0000000000000001E-3</v>
      </c>
      <c r="V25" s="2">
        <f>IF(ISNA(U25),-$A25,U25-$A25)/$A25</f>
        <v>0.5</v>
      </c>
      <c r="W25" s="2">
        <f>SUM(ABS(P25)+ABS(R25)+ABS(T25)+ABS(V25))</f>
        <v>3.5</v>
      </c>
      <c r="X25" s="2">
        <f>MAX(ABS(P25),ABS(R25),ABS(T25),ABS(V25))</f>
        <v>1</v>
      </c>
    </row>
    <row r="26" spans="1:24" hidden="1" x14ac:dyDescent="0.25">
      <c r="A26" s="1">
        <v>2E-3</v>
      </c>
      <c r="B26" t="s">
        <v>139</v>
      </c>
      <c r="C26" t="e">
        <v>#N/A</v>
      </c>
      <c r="D26" s="2">
        <f>IF(ISNA(C26),-$A26,C26-$A26)/$A26</f>
        <v>-1</v>
      </c>
      <c r="E26" t="e">
        <v>#N/A</v>
      </c>
      <c r="F26" s="2">
        <f>IF(ISNA(E26),-$A26,E26-$A26)/$A26</f>
        <v>-1</v>
      </c>
      <c r="G26" t="e">
        <v>#N/A</v>
      </c>
      <c r="H26" s="2">
        <f>IF(ISNA(G26),-$A26,G26-$A26)/$A26</f>
        <v>-1</v>
      </c>
      <c r="I26" t="e">
        <v>#N/A</v>
      </c>
      <c r="J26" s="2">
        <f>IF(ISNA(I26),-$A26,I26-$A26)/$A26</f>
        <v>-1</v>
      </c>
      <c r="K26" s="2">
        <f>SUM(ABS(D26)+ABS(F26)+ABS(H26)+ABS(J26))</f>
        <v>4</v>
      </c>
      <c r="L26" s="2">
        <f>K26/A26</f>
        <v>2000</v>
      </c>
      <c r="M26" s="2">
        <f>MAX(ABS(D26),ABS(F26),ABS(H26),ABS(J26))</f>
        <v>1</v>
      </c>
      <c r="N26" s="2"/>
      <c r="O26" t="e">
        <v>#N/A</v>
      </c>
      <c r="P26" s="2">
        <f>IF(ISNA(O26),-$A26,O26-$A26)/$A26</f>
        <v>-1</v>
      </c>
      <c r="Q26" t="e">
        <v>#N/A</v>
      </c>
      <c r="R26" s="2">
        <f>IF(ISNA(Q26),-$A26,Q26-$A26)/$A26</f>
        <v>-1</v>
      </c>
      <c r="S26" t="e">
        <v>#N/A</v>
      </c>
      <c r="T26" s="2">
        <f>IF(ISNA(S26),-$A26,S26-$A26)/$A26</f>
        <v>-1</v>
      </c>
      <c r="U26" s="1">
        <v>3.0000000000000001E-3</v>
      </c>
      <c r="V26" s="2">
        <f>IF(ISNA(U26),-$A26,U26-$A26)/$A26</f>
        <v>0.5</v>
      </c>
      <c r="W26" s="2">
        <f>SUM(ABS(P26)+ABS(R26)+ABS(T26)+ABS(V26))</f>
        <v>3.5</v>
      </c>
      <c r="X26" s="2">
        <f>MAX(ABS(P26),ABS(R26),ABS(T26),ABS(V26))</f>
        <v>1</v>
      </c>
    </row>
    <row r="27" spans="1:24" hidden="1" x14ac:dyDescent="0.25">
      <c r="A27" s="1">
        <v>2E-3</v>
      </c>
      <c r="B27" t="s">
        <v>201</v>
      </c>
      <c r="C27" t="e">
        <v>#N/A</v>
      </c>
      <c r="D27" s="2">
        <f>IF(ISNA(C27),-$A27,C27-$A27)/$A27</f>
        <v>-1</v>
      </c>
      <c r="E27" t="e">
        <v>#N/A</v>
      </c>
      <c r="F27" s="2">
        <f>IF(ISNA(E27),-$A27,E27-$A27)/$A27</f>
        <v>-1</v>
      </c>
      <c r="G27" t="e">
        <v>#N/A</v>
      </c>
      <c r="H27" s="2">
        <f>IF(ISNA(G27),-$A27,G27-$A27)/$A27</f>
        <v>-1</v>
      </c>
      <c r="I27" t="e">
        <v>#N/A</v>
      </c>
      <c r="J27" s="2">
        <f>IF(ISNA(I27),-$A27,I27-$A27)/$A27</f>
        <v>-1</v>
      </c>
      <c r="K27" s="2">
        <f>SUM(ABS(D27)+ABS(F27)+ABS(H27)+ABS(J27))</f>
        <v>4</v>
      </c>
      <c r="L27" s="2">
        <f>K27/A27</f>
        <v>2000</v>
      </c>
      <c r="M27" s="2">
        <f>MAX(ABS(D27),ABS(F27),ABS(H27),ABS(J27))</f>
        <v>1</v>
      </c>
      <c r="N27" s="2"/>
      <c r="O27" t="e">
        <v>#N/A</v>
      </c>
      <c r="P27" s="2">
        <f>IF(ISNA(O27),-$A27,O27-$A27)/$A27</f>
        <v>-1</v>
      </c>
      <c r="Q27" t="e">
        <v>#N/A</v>
      </c>
      <c r="R27" s="2">
        <f>IF(ISNA(Q27),-$A27,Q27-$A27)/$A27</f>
        <v>-1</v>
      </c>
      <c r="S27" t="e">
        <v>#N/A</v>
      </c>
      <c r="T27" s="2">
        <f>IF(ISNA(S27),-$A27,S27-$A27)/$A27</f>
        <v>-1</v>
      </c>
      <c r="U27" t="e">
        <v>#N/A</v>
      </c>
      <c r="V27" s="2">
        <f>IF(ISNA(U27),-$A27,U27-$A27)/$A27</f>
        <v>-1</v>
      </c>
      <c r="W27" s="2">
        <f>SUM(ABS(P27)+ABS(R27)+ABS(T27)+ABS(V27))</f>
        <v>4</v>
      </c>
      <c r="X27" s="2">
        <f>MAX(ABS(P27),ABS(R27),ABS(T27),ABS(V27))</f>
        <v>1</v>
      </c>
    </row>
    <row r="28" spans="1:24" hidden="1" x14ac:dyDescent="0.25">
      <c r="A28" s="1">
        <v>2E-3</v>
      </c>
      <c r="B28" t="s">
        <v>129</v>
      </c>
      <c r="C28" t="e">
        <v>#N/A</v>
      </c>
      <c r="D28" s="2">
        <f>IF(ISNA(C28),-$A28,C28-$A28)/$A28</f>
        <v>-1</v>
      </c>
      <c r="E28" t="e">
        <v>#N/A</v>
      </c>
      <c r="F28" s="2">
        <f>IF(ISNA(E28),-$A28,E28-$A28)/$A28</f>
        <v>-1</v>
      </c>
      <c r="G28" t="e">
        <v>#N/A</v>
      </c>
      <c r="H28" s="2">
        <f>IF(ISNA(G28),-$A28,G28-$A28)/$A28</f>
        <v>-1</v>
      </c>
      <c r="I28" s="1">
        <v>4.0000000000000001E-3</v>
      </c>
      <c r="J28" s="2">
        <f>IF(ISNA(I28),-$A28,I28-$A28)/$A28</f>
        <v>1</v>
      </c>
      <c r="K28" s="2">
        <f>SUM(ABS(D28)+ABS(F28)+ABS(H28)+ABS(J28))</f>
        <v>4</v>
      </c>
      <c r="L28" s="2">
        <f>K28/A28</f>
        <v>2000</v>
      </c>
      <c r="M28" s="2">
        <f>MAX(ABS(D28),ABS(F28),ABS(H28),ABS(J28))</f>
        <v>1</v>
      </c>
      <c r="N28" s="2"/>
      <c r="O28" t="e">
        <v>#N/A</v>
      </c>
      <c r="P28" s="2">
        <f>IF(ISNA(O28),-$A28,O28-$A28)/$A28</f>
        <v>-1</v>
      </c>
      <c r="Q28" t="e">
        <v>#N/A</v>
      </c>
      <c r="R28" s="2">
        <f>IF(ISNA(Q28),-$A28,Q28-$A28)/$A28</f>
        <v>-1</v>
      </c>
      <c r="S28" t="e">
        <v>#N/A</v>
      </c>
      <c r="T28" s="2">
        <f>IF(ISNA(S28),-$A28,S28-$A28)/$A28</f>
        <v>-1</v>
      </c>
      <c r="U28" t="e">
        <v>#N/A</v>
      </c>
      <c r="V28" s="2">
        <f>IF(ISNA(U28),-$A28,U28-$A28)/$A28</f>
        <v>-1</v>
      </c>
      <c r="W28" s="2">
        <f>SUM(ABS(P28)+ABS(R28)+ABS(T28)+ABS(V28))</f>
        <v>4</v>
      </c>
      <c r="X28" s="2">
        <f>MAX(ABS(P28),ABS(R28),ABS(T28),ABS(V28))</f>
        <v>1</v>
      </c>
    </row>
    <row r="29" spans="1:24" hidden="1" x14ac:dyDescent="0.25">
      <c r="A29" s="1">
        <v>2E-3</v>
      </c>
      <c r="B29" t="s">
        <v>188</v>
      </c>
      <c r="C29" t="e">
        <v>#N/A</v>
      </c>
      <c r="D29" s="2">
        <f>IF(ISNA(C29),-$A29,C29-$A29)/$A29</f>
        <v>-1</v>
      </c>
      <c r="E29" t="e">
        <v>#N/A</v>
      </c>
      <c r="F29" s="2">
        <f>IF(ISNA(E29),-$A29,E29-$A29)/$A29</f>
        <v>-1</v>
      </c>
      <c r="G29" t="e">
        <v>#N/A</v>
      </c>
      <c r="H29" s="2">
        <f>IF(ISNA(G29),-$A29,G29-$A29)/$A29</f>
        <v>-1</v>
      </c>
      <c r="I29" t="e">
        <v>#N/A</v>
      </c>
      <c r="J29" s="2">
        <f>IF(ISNA(I29),-$A29,I29-$A29)/$A29</f>
        <v>-1</v>
      </c>
      <c r="K29" s="2">
        <f>SUM(ABS(D29)+ABS(F29)+ABS(H29)+ABS(J29))</f>
        <v>4</v>
      </c>
      <c r="L29" s="2">
        <f>K29/A29</f>
        <v>2000</v>
      </c>
      <c r="M29" s="2">
        <f>MAX(ABS(D29),ABS(F29),ABS(H29),ABS(J29))</f>
        <v>1</v>
      </c>
      <c r="N29" s="2"/>
      <c r="O29" t="e">
        <v>#N/A</v>
      </c>
      <c r="P29" s="2">
        <f>IF(ISNA(O29),-$A29,O29-$A29)/$A29</f>
        <v>-1</v>
      </c>
      <c r="Q29" t="e">
        <v>#N/A</v>
      </c>
      <c r="R29" s="2">
        <f>IF(ISNA(Q29),-$A29,Q29-$A29)/$A29</f>
        <v>-1</v>
      </c>
      <c r="S29" t="e">
        <v>#N/A</v>
      </c>
      <c r="T29" s="2">
        <f>IF(ISNA(S29),-$A29,S29-$A29)/$A29</f>
        <v>-1</v>
      </c>
      <c r="U29" t="e">
        <v>#N/A</v>
      </c>
      <c r="V29" s="2">
        <f>IF(ISNA(U29),-$A29,U29-$A29)/$A29</f>
        <v>-1</v>
      </c>
      <c r="W29" s="2">
        <f>SUM(ABS(P29)+ABS(R29)+ABS(T29)+ABS(V29))</f>
        <v>4</v>
      </c>
      <c r="X29" s="2">
        <f>MAX(ABS(P29),ABS(R29),ABS(T29),ABS(V29))</f>
        <v>1</v>
      </c>
    </row>
    <row r="30" spans="1:24" hidden="1" x14ac:dyDescent="0.25">
      <c r="A30" s="1">
        <v>2E-3</v>
      </c>
      <c r="B30" t="s">
        <v>179</v>
      </c>
      <c r="C30" t="e">
        <v>#N/A</v>
      </c>
      <c r="D30" s="2">
        <f>IF(ISNA(C30),-$A30,C30-$A30)/$A30</f>
        <v>-1</v>
      </c>
      <c r="E30" t="e">
        <v>#N/A</v>
      </c>
      <c r="F30" s="2">
        <f>IF(ISNA(E30),-$A30,E30-$A30)/$A30</f>
        <v>-1</v>
      </c>
      <c r="G30" t="e">
        <v>#N/A</v>
      </c>
      <c r="H30" s="2">
        <f>IF(ISNA(G30),-$A30,G30-$A30)/$A30</f>
        <v>-1</v>
      </c>
      <c r="I30" t="e">
        <v>#N/A</v>
      </c>
      <c r="J30" s="2">
        <f>IF(ISNA(I30),-$A30,I30-$A30)/$A30</f>
        <v>-1</v>
      </c>
      <c r="K30" s="2">
        <f>SUM(ABS(D30)+ABS(F30)+ABS(H30)+ABS(J30))</f>
        <v>4</v>
      </c>
      <c r="L30" s="2">
        <f>K30/A30</f>
        <v>2000</v>
      </c>
      <c r="M30" s="2">
        <f>MAX(ABS(D30),ABS(F30),ABS(H30),ABS(J30))</f>
        <v>1</v>
      </c>
      <c r="N30" s="2"/>
      <c r="O30" t="e">
        <v>#N/A</v>
      </c>
      <c r="P30" s="2">
        <f>IF(ISNA(O30),-$A30,O30-$A30)/$A30</f>
        <v>-1</v>
      </c>
      <c r="Q30" t="e">
        <v>#N/A</v>
      </c>
      <c r="R30" s="2">
        <f>IF(ISNA(Q30),-$A30,Q30-$A30)/$A30</f>
        <v>-1</v>
      </c>
      <c r="S30" t="e">
        <v>#N/A</v>
      </c>
      <c r="T30" s="2">
        <f>IF(ISNA(S30),-$A30,S30-$A30)/$A30</f>
        <v>-1</v>
      </c>
      <c r="U30" t="e">
        <v>#N/A</v>
      </c>
      <c r="V30" s="2">
        <f>IF(ISNA(U30),-$A30,U30-$A30)/$A30</f>
        <v>-1</v>
      </c>
      <c r="W30" s="2">
        <f>SUM(ABS(P30)+ABS(R30)+ABS(T30)+ABS(V30))</f>
        <v>4</v>
      </c>
      <c r="X30" s="2">
        <f>MAX(ABS(P30),ABS(R30),ABS(T30),ABS(V30))</f>
        <v>1</v>
      </c>
    </row>
    <row r="31" spans="1:24" hidden="1" x14ac:dyDescent="0.25">
      <c r="A31" s="1">
        <v>2E-3</v>
      </c>
      <c r="B31" t="s">
        <v>148</v>
      </c>
      <c r="C31" t="e">
        <v>#N/A</v>
      </c>
      <c r="D31" s="2">
        <f>IF(ISNA(C31),-$A31,C31-$A31)/$A31</f>
        <v>-1</v>
      </c>
      <c r="E31" t="e">
        <v>#N/A</v>
      </c>
      <c r="F31" s="2">
        <f>IF(ISNA(E31),-$A31,E31-$A31)/$A31</f>
        <v>-1</v>
      </c>
      <c r="G31" t="e">
        <v>#N/A</v>
      </c>
      <c r="H31" s="2">
        <f>IF(ISNA(G31),-$A31,G31-$A31)/$A31</f>
        <v>-1</v>
      </c>
      <c r="I31" t="e">
        <v>#N/A</v>
      </c>
      <c r="J31" s="2">
        <f>IF(ISNA(I31),-$A31,I31-$A31)/$A31</f>
        <v>-1</v>
      </c>
      <c r="K31" s="2">
        <f>SUM(ABS(D31)+ABS(F31)+ABS(H31)+ABS(J31))</f>
        <v>4</v>
      </c>
      <c r="L31" s="2">
        <f>K31/A31</f>
        <v>2000</v>
      </c>
      <c r="M31" s="2">
        <f>MAX(ABS(D31),ABS(F31),ABS(H31),ABS(J31))</f>
        <v>1</v>
      </c>
      <c r="N31" s="2"/>
      <c r="O31" t="e">
        <v>#N/A</v>
      </c>
      <c r="P31" s="2">
        <f>IF(ISNA(O31),-$A31,O31-$A31)/$A31</f>
        <v>-1</v>
      </c>
      <c r="Q31" t="e">
        <v>#N/A</v>
      </c>
      <c r="R31" s="2">
        <f>IF(ISNA(Q31),-$A31,Q31-$A31)/$A31</f>
        <v>-1</v>
      </c>
      <c r="S31" s="1">
        <v>3.0000000000000001E-3</v>
      </c>
      <c r="T31" s="2">
        <f>IF(ISNA(S31),-$A31,S31-$A31)/$A31</f>
        <v>0.5</v>
      </c>
      <c r="U31" t="e">
        <v>#N/A</v>
      </c>
      <c r="V31" s="2">
        <f>IF(ISNA(U31),-$A31,U31-$A31)/$A31</f>
        <v>-1</v>
      </c>
      <c r="W31" s="2">
        <f>SUM(ABS(P31)+ABS(R31)+ABS(T31)+ABS(V31))</f>
        <v>3.5</v>
      </c>
      <c r="X31" s="2">
        <f>MAX(ABS(P31),ABS(R31),ABS(T31),ABS(V31))</f>
        <v>1</v>
      </c>
    </row>
    <row r="32" spans="1:24" hidden="1" x14ac:dyDescent="0.25">
      <c r="A32" s="1">
        <v>1E-3</v>
      </c>
      <c r="B32" t="s">
        <v>203</v>
      </c>
      <c r="C32" t="e">
        <v>#N/A</v>
      </c>
      <c r="D32" s="2">
        <f>IF(ISNA(C32),-$A32,C32-$A32)/$A32</f>
        <v>-1</v>
      </c>
      <c r="E32" t="e">
        <v>#N/A</v>
      </c>
      <c r="F32" s="2">
        <f>IF(ISNA(E32),-$A32,E32-$A32)/$A32</f>
        <v>-1</v>
      </c>
      <c r="G32" t="e">
        <v>#N/A</v>
      </c>
      <c r="H32" s="2">
        <f>IF(ISNA(G32),-$A32,G32-$A32)/$A32</f>
        <v>-1</v>
      </c>
      <c r="I32" t="e">
        <v>#N/A</v>
      </c>
      <c r="J32" s="2">
        <f>IF(ISNA(I32),-$A32,I32-$A32)/$A32</f>
        <v>-1</v>
      </c>
      <c r="K32" s="2">
        <f>SUM(ABS(D32)+ABS(F32)+ABS(H32)+ABS(J32))</f>
        <v>4</v>
      </c>
      <c r="L32" s="2">
        <f>K32/A32</f>
        <v>4000</v>
      </c>
      <c r="M32" s="2">
        <f>MAX(ABS(D32),ABS(F32),ABS(H32),ABS(J32))</f>
        <v>1</v>
      </c>
      <c r="N32" s="2"/>
      <c r="O32" t="e">
        <v>#N/A</v>
      </c>
      <c r="P32" s="2">
        <f>IF(ISNA(O32),-$A32,O32-$A32)/$A32</f>
        <v>-1</v>
      </c>
      <c r="Q32" t="e">
        <v>#N/A</v>
      </c>
      <c r="R32" s="2">
        <f>IF(ISNA(Q32),-$A32,Q32-$A32)/$A32</f>
        <v>-1</v>
      </c>
      <c r="S32" t="e">
        <v>#N/A</v>
      </c>
      <c r="T32" s="2">
        <f>IF(ISNA(S32),-$A32,S32-$A32)/$A32</f>
        <v>-1</v>
      </c>
      <c r="U32" t="e">
        <v>#N/A</v>
      </c>
      <c r="V32" s="2">
        <f>IF(ISNA(U32),-$A32,U32-$A32)/$A32</f>
        <v>-1</v>
      </c>
      <c r="W32" s="2">
        <f>SUM(ABS(P32)+ABS(R32)+ABS(T32)+ABS(V32))</f>
        <v>4</v>
      </c>
      <c r="X32" s="2">
        <f>MAX(ABS(P32),ABS(R32),ABS(T32),ABS(V32))</f>
        <v>1</v>
      </c>
    </row>
    <row r="33" spans="1:24" hidden="1" x14ac:dyDescent="0.25">
      <c r="A33" s="1">
        <v>1E-3</v>
      </c>
      <c r="B33" t="s">
        <v>180</v>
      </c>
      <c r="C33" t="e">
        <v>#N/A</v>
      </c>
      <c r="D33" s="2">
        <f>IF(ISNA(C33),-$A33,C33-$A33)/$A33</f>
        <v>-1</v>
      </c>
      <c r="E33" t="e">
        <v>#N/A</v>
      </c>
      <c r="F33" s="2">
        <f>IF(ISNA(E33),-$A33,E33-$A33)/$A33</f>
        <v>-1</v>
      </c>
      <c r="G33" t="e">
        <v>#N/A</v>
      </c>
      <c r="H33" s="2">
        <f>IF(ISNA(G33),-$A33,G33-$A33)/$A33</f>
        <v>-1</v>
      </c>
      <c r="I33" t="e">
        <v>#N/A</v>
      </c>
      <c r="J33" s="2">
        <f>IF(ISNA(I33),-$A33,I33-$A33)/$A33</f>
        <v>-1</v>
      </c>
      <c r="K33" s="2">
        <f>SUM(ABS(D33)+ABS(F33)+ABS(H33)+ABS(J33))</f>
        <v>4</v>
      </c>
      <c r="L33" s="2">
        <f>K33/A33</f>
        <v>4000</v>
      </c>
      <c r="M33" s="2">
        <f>MAX(ABS(D33),ABS(F33),ABS(H33),ABS(J33))</f>
        <v>1</v>
      </c>
      <c r="N33" s="2"/>
      <c r="O33" t="e">
        <v>#N/A</v>
      </c>
      <c r="P33" s="2">
        <f>IF(ISNA(O33),-$A33,O33-$A33)/$A33</f>
        <v>-1</v>
      </c>
      <c r="Q33" t="e">
        <v>#N/A</v>
      </c>
      <c r="R33" s="2">
        <f>IF(ISNA(Q33),-$A33,Q33-$A33)/$A33</f>
        <v>-1</v>
      </c>
      <c r="S33" t="e">
        <v>#N/A</v>
      </c>
      <c r="T33" s="2">
        <f>IF(ISNA(S33),-$A33,S33-$A33)/$A33</f>
        <v>-1</v>
      </c>
      <c r="U33" t="e">
        <v>#N/A</v>
      </c>
      <c r="V33" s="2">
        <f>IF(ISNA(U33),-$A33,U33-$A33)/$A33</f>
        <v>-1</v>
      </c>
      <c r="W33" s="2">
        <f>SUM(ABS(P33)+ABS(R33)+ABS(T33)+ABS(V33))</f>
        <v>4</v>
      </c>
      <c r="X33" s="2">
        <f>MAX(ABS(P33),ABS(R33),ABS(T33),ABS(V33))</f>
        <v>1</v>
      </c>
    </row>
    <row r="34" spans="1:24" hidden="1" x14ac:dyDescent="0.25">
      <c r="A34" s="1">
        <v>1E-3</v>
      </c>
      <c r="B34" t="s">
        <v>169</v>
      </c>
      <c r="C34" t="e">
        <v>#N/A</v>
      </c>
      <c r="D34" s="2">
        <f>IF(ISNA(C34),-$A34,C34-$A34)/$A34</f>
        <v>-1</v>
      </c>
      <c r="E34" t="e">
        <v>#N/A</v>
      </c>
      <c r="F34" s="2">
        <f>IF(ISNA(E34),-$A34,E34-$A34)/$A34</f>
        <v>-1</v>
      </c>
      <c r="G34" t="e">
        <v>#N/A</v>
      </c>
      <c r="H34" s="2">
        <f>IF(ISNA(G34),-$A34,G34-$A34)/$A34</f>
        <v>-1</v>
      </c>
      <c r="I34" t="e">
        <v>#N/A</v>
      </c>
      <c r="J34" s="2">
        <f>IF(ISNA(I34),-$A34,I34-$A34)/$A34</f>
        <v>-1</v>
      </c>
      <c r="K34" s="2">
        <f>SUM(ABS(D34)+ABS(F34)+ABS(H34)+ABS(J34))</f>
        <v>4</v>
      </c>
      <c r="L34" s="2">
        <f>K34/A34</f>
        <v>4000</v>
      </c>
      <c r="M34" s="2">
        <f>MAX(ABS(D34),ABS(F34),ABS(H34),ABS(J34))</f>
        <v>1</v>
      </c>
      <c r="N34" s="2"/>
      <c r="O34" t="e">
        <v>#N/A</v>
      </c>
      <c r="P34" s="2">
        <f>IF(ISNA(O34),-$A34,O34-$A34)/$A34</f>
        <v>-1</v>
      </c>
      <c r="Q34" t="e">
        <v>#N/A</v>
      </c>
      <c r="R34" s="2">
        <f>IF(ISNA(Q34),-$A34,Q34-$A34)/$A34</f>
        <v>-1</v>
      </c>
      <c r="S34" t="e">
        <v>#N/A</v>
      </c>
      <c r="T34" s="2">
        <f>IF(ISNA(S34),-$A34,S34-$A34)/$A34</f>
        <v>-1</v>
      </c>
      <c r="U34" t="e">
        <v>#N/A</v>
      </c>
      <c r="V34" s="2">
        <f>IF(ISNA(U34),-$A34,U34-$A34)/$A34</f>
        <v>-1</v>
      </c>
      <c r="W34" s="2">
        <f>SUM(ABS(P34)+ABS(R34)+ABS(T34)+ABS(V34))</f>
        <v>4</v>
      </c>
      <c r="X34" s="2">
        <f>MAX(ABS(P34),ABS(R34),ABS(T34),ABS(V34))</f>
        <v>1</v>
      </c>
    </row>
    <row r="35" spans="1:24" hidden="1" x14ac:dyDescent="0.25">
      <c r="A35" s="1">
        <v>1E-3</v>
      </c>
      <c r="B35" t="s">
        <v>204</v>
      </c>
      <c r="C35" t="e">
        <v>#N/A</v>
      </c>
      <c r="D35" s="2">
        <f>IF(ISNA(C35),-$A35,C35-$A35)/$A35</f>
        <v>-1</v>
      </c>
      <c r="E35" t="e">
        <v>#N/A</v>
      </c>
      <c r="F35" s="2">
        <f>IF(ISNA(E35),-$A35,E35-$A35)/$A35</f>
        <v>-1</v>
      </c>
      <c r="G35" t="e">
        <v>#N/A</v>
      </c>
      <c r="H35" s="2">
        <f>IF(ISNA(G35),-$A35,G35-$A35)/$A35</f>
        <v>-1</v>
      </c>
      <c r="I35" t="e">
        <v>#N/A</v>
      </c>
      <c r="J35" s="2">
        <f>IF(ISNA(I35),-$A35,I35-$A35)/$A35</f>
        <v>-1</v>
      </c>
      <c r="K35" s="2">
        <f>SUM(ABS(D35)+ABS(F35)+ABS(H35)+ABS(J35))</f>
        <v>4</v>
      </c>
      <c r="L35" s="2">
        <f>K35/A35</f>
        <v>4000</v>
      </c>
      <c r="M35" s="2">
        <f>MAX(ABS(D35),ABS(F35),ABS(H35),ABS(J35))</f>
        <v>1</v>
      </c>
      <c r="N35" s="2"/>
      <c r="O35" t="e">
        <v>#N/A</v>
      </c>
      <c r="P35" s="2">
        <f>IF(ISNA(O35),-$A35,O35-$A35)/$A35</f>
        <v>-1</v>
      </c>
      <c r="Q35" t="e">
        <v>#N/A</v>
      </c>
      <c r="R35" s="2">
        <f>IF(ISNA(Q35),-$A35,Q35-$A35)/$A35</f>
        <v>-1</v>
      </c>
      <c r="S35" t="e">
        <v>#N/A</v>
      </c>
      <c r="T35" s="2">
        <f>IF(ISNA(S35),-$A35,S35-$A35)/$A35</f>
        <v>-1</v>
      </c>
      <c r="U35" t="e">
        <v>#N/A</v>
      </c>
      <c r="V35" s="2">
        <f>IF(ISNA(U35),-$A35,U35-$A35)/$A35</f>
        <v>-1</v>
      </c>
      <c r="W35" s="2">
        <f>SUM(ABS(P35)+ABS(R35)+ABS(T35)+ABS(V35))</f>
        <v>4</v>
      </c>
      <c r="X35" s="2">
        <f>MAX(ABS(P35),ABS(R35),ABS(T35),ABS(V35))</f>
        <v>1</v>
      </c>
    </row>
    <row r="36" spans="1:24" hidden="1" x14ac:dyDescent="0.25">
      <c r="A36" s="1">
        <v>1E-3</v>
      </c>
      <c r="B36" t="s">
        <v>205</v>
      </c>
      <c r="C36" t="e">
        <v>#N/A</v>
      </c>
      <c r="D36" s="2">
        <f>IF(ISNA(C36),-$A36,C36-$A36)/$A36</f>
        <v>-1</v>
      </c>
      <c r="E36" t="e">
        <v>#N/A</v>
      </c>
      <c r="F36" s="2">
        <f>IF(ISNA(E36),-$A36,E36-$A36)/$A36</f>
        <v>-1</v>
      </c>
      <c r="G36" t="e">
        <v>#N/A</v>
      </c>
      <c r="H36" s="2">
        <f>IF(ISNA(G36),-$A36,G36-$A36)/$A36</f>
        <v>-1</v>
      </c>
      <c r="I36" t="e">
        <v>#N/A</v>
      </c>
      <c r="J36" s="2">
        <f>IF(ISNA(I36),-$A36,I36-$A36)/$A36</f>
        <v>-1</v>
      </c>
      <c r="K36" s="2">
        <f>SUM(ABS(D36)+ABS(F36)+ABS(H36)+ABS(J36))</f>
        <v>4</v>
      </c>
      <c r="L36" s="2">
        <f>K36/A36</f>
        <v>4000</v>
      </c>
      <c r="M36" s="2">
        <f>MAX(ABS(D36),ABS(F36),ABS(H36),ABS(J36))</f>
        <v>1</v>
      </c>
      <c r="N36" s="2"/>
      <c r="O36" t="e">
        <v>#N/A</v>
      </c>
      <c r="P36" s="2">
        <f>IF(ISNA(O36),-$A36,O36-$A36)/$A36</f>
        <v>-1</v>
      </c>
      <c r="Q36" t="e">
        <v>#N/A</v>
      </c>
      <c r="R36" s="2">
        <f>IF(ISNA(Q36),-$A36,Q36-$A36)/$A36</f>
        <v>-1</v>
      </c>
      <c r="S36" t="e">
        <v>#N/A</v>
      </c>
      <c r="T36" s="2">
        <f>IF(ISNA(S36),-$A36,S36-$A36)/$A36</f>
        <v>-1</v>
      </c>
      <c r="U36" t="e">
        <v>#N/A</v>
      </c>
      <c r="V36" s="2">
        <f>IF(ISNA(U36),-$A36,U36-$A36)/$A36</f>
        <v>-1</v>
      </c>
      <c r="W36" s="2">
        <f>SUM(ABS(P36)+ABS(R36)+ABS(T36)+ABS(V36))</f>
        <v>4</v>
      </c>
      <c r="X36" s="2">
        <f>MAX(ABS(P36),ABS(R36),ABS(T36),ABS(V36))</f>
        <v>1</v>
      </c>
    </row>
    <row r="37" spans="1:24" hidden="1" x14ac:dyDescent="0.25">
      <c r="A37" s="1">
        <v>1E-3</v>
      </c>
      <c r="B37" t="s">
        <v>206</v>
      </c>
      <c r="C37" t="e">
        <v>#N/A</v>
      </c>
      <c r="D37" s="2">
        <f>IF(ISNA(C37),-$A37,C37-$A37)/$A37</f>
        <v>-1</v>
      </c>
      <c r="E37" t="e">
        <v>#N/A</v>
      </c>
      <c r="F37" s="2">
        <f>IF(ISNA(E37),-$A37,E37-$A37)/$A37</f>
        <v>-1</v>
      </c>
      <c r="G37" t="e">
        <v>#N/A</v>
      </c>
      <c r="H37" s="2">
        <f>IF(ISNA(G37),-$A37,G37-$A37)/$A37</f>
        <v>-1</v>
      </c>
      <c r="I37" t="e">
        <v>#N/A</v>
      </c>
      <c r="J37" s="2">
        <f>IF(ISNA(I37),-$A37,I37-$A37)/$A37</f>
        <v>-1</v>
      </c>
      <c r="K37" s="2">
        <f>SUM(ABS(D37)+ABS(F37)+ABS(H37)+ABS(J37))</f>
        <v>4</v>
      </c>
      <c r="L37" s="2">
        <f>K37/A37</f>
        <v>4000</v>
      </c>
      <c r="M37" s="2">
        <f>MAX(ABS(D37),ABS(F37),ABS(H37),ABS(J37))</f>
        <v>1</v>
      </c>
      <c r="N37" s="2"/>
      <c r="O37" t="e">
        <v>#N/A</v>
      </c>
      <c r="P37" s="2">
        <f>IF(ISNA(O37),-$A37,O37-$A37)/$A37</f>
        <v>-1</v>
      </c>
      <c r="Q37" t="e">
        <v>#N/A</v>
      </c>
      <c r="R37" s="2">
        <f>IF(ISNA(Q37),-$A37,Q37-$A37)/$A37</f>
        <v>-1</v>
      </c>
      <c r="S37" t="e">
        <v>#N/A</v>
      </c>
      <c r="T37" s="2">
        <f>IF(ISNA(S37),-$A37,S37-$A37)/$A37</f>
        <v>-1</v>
      </c>
      <c r="U37" t="e">
        <v>#N/A</v>
      </c>
      <c r="V37" s="2">
        <f>IF(ISNA(U37),-$A37,U37-$A37)/$A37</f>
        <v>-1</v>
      </c>
      <c r="W37" s="2">
        <f>SUM(ABS(P37)+ABS(R37)+ABS(T37)+ABS(V37))</f>
        <v>4</v>
      </c>
      <c r="X37" s="2">
        <f>MAX(ABS(P37),ABS(R37),ABS(T37),ABS(V37))</f>
        <v>1</v>
      </c>
    </row>
    <row r="38" spans="1:24" hidden="1" x14ac:dyDescent="0.25">
      <c r="A38" s="1">
        <v>1E-3</v>
      </c>
      <c r="B38" t="s">
        <v>207</v>
      </c>
      <c r="C38" t="e">
        <v>#N/A</v>
      </c>
      <c r="D38" s="2">
        <f>IF(ISNA(C38),-$A38,C38-$A38)/$A38</f>
        <v>-1</v>
      </c>
      <c r="E38" t="e">
        <v>#N/A</v>
      </c>
      <c r="F38" s="2">
        <f>IF(ISNA(E38),-$A38,E38-$A38)/$A38</f>
        <v>-1</v>
      </c>
      <c r="G38" t="e">
        <v>#N/A</v>
      </c>
      <c r="H38" s="2">
        <f>IF(ISNA(G38),-$A38,G38-$A38)/$A38</f>
        <v>-1</v>
      </c>
      <c r="I38" t="e">
        <v>#N/A</v>
      </c>
      <c r="J38" s="2">
        <f>IF(ISNA(I38),-$A38,I38-$A38)/$A38</f>
        <v>-1</v>
      </c>
      <c r="K38" s="2">
        <f>SUM(ABS(D38)+ABS(F38)+ABS(H38)+ABS(J38))</f>
        <v>4</v>
      </c>
      <c r="L38" s="2">
        <f>K38/A38</f>
        <v>4000</v>
      </c>
      <c r="M38" s="2">
        <f>MAX(ABS(D38),ABS(F38),ABS(H38),ABS(J38))</f>
        <v>1</v>
      </c>
      <c r="N38" s="2"/>
      <c r="O38" t="e">
        <v>#N/A</v>
      </c>
      <c r="P38" s="2">
        <f>IF(ISNA(O38),-$A38,O38-$A38)/$A38</f>
        <v>-1</v>
      </c>
      <c r="Q38" t="e">
        <v>#N/A</v>
      </c>
      <c r="R38" s="2">
        <f>IF(ISNA(Q38),-$A38,Q38-$A38)/$A38</f>
        <v>-1</v>
      </c>
      <c r="S38" t="e">
        <v>#N/A</v>
      </c>
      <c r="T38" s="2">
        <f>IF(ISNA(S38),-$A38,S38-$A38)/$A38</f>
        <v>-1</v>
      </c>
      <c r="U38" t="e">
        <v>#N/A</v>
      </c>
      <c r="V38" s="2">
        <f>IF(ISNA(U38),-$A38,U38-$A38)/$A38</f>
        <v>-1</v>
      </c>
      <c r="W38" s="2">
        <f>SUM(ABS(P38)+ABS(R38)+ABS(T38)+ABS(V38))</f>
        <v>4</v>
      </c>
      <c r="X38" s="2">
        <f>MAX(ABS(P38),ABS(R38),ABS(T38),ABS(V38))</f>
        <v>1</v>
      </c>
    </row>
    <row r="39" spans="1:24" hidden="1" x14ac:dyDescent="0.25">
      <c r="A39" s="1">
        <v>2E-3</v>
      </c>
      <c r="B39" t="s">
        <v>130</v>
      </c>
      <c r="C39" t="e">
        <v>#N/A</v>
      </c>
      <c r="D39" s="2">
        <f>IF(ISNA(C39),-$A39,C39-$A39)/$A39</f>
        <v>-1</v>
      </c>
      <c r="E39" t="e">
        <v>#N/A</v>
      </c>
      <c r="F39" s="2">
        <f>IF(ISNA(E39),-$A39,E39-$A39)/$A39</f>
        <v>-1</v>
      </c>
      <c r="G39" t="e">
        <v>#N/A</v>
      </c>
      <c r="H39" s="2">
        <f>IF(ISNA(G39),-$A39,G39-$A39)/$A39</f>
        <v>-1</v>
      </c>
      <c r="I39" s="1">
        <v>3.0000000000000001E-3</v>
      </c>
      <c r="J39" s="2">
        <f>IF(ISNA(I39),-$A39,I39-$A39)/$A39</f>
        <v>0.5</v>
      </c>
      <c r="K39" s="2">
        <f>SUM(ABS(D39)+ABS(F39)+ABS(H39)+ABS(J39))</f>
        <v>3.5</v>
      </c>
      <c r="L39" s="2">
        <f>K39/A39</f>
        <v>1750</v>
      </c>
      <c r="M39" s="2">
        <f>MAX(ABS(D39),ABS(F39),ABS(H39),ABS(J39))</f>
        <v>1</v>
      </c>
      <c r="N39" s="2"/>
      <c r="O39" t="e">
        <v>#N/A</v>
      </c>
      <c r="P39" s="2">
        <f>IF(ISNA(O39),-$A39,O39-$A39)/$A39</f>
        <v>-1</v>
      </c>
      <c r="Q39" s="1">
        <v>4.0000000000000001E-3</v>
      </c>
      <c r="R39" s="2">
        <f>IF(ISNA(Q39),-$A39,Q39-$A39)/$A39</f>
        <v>1</v>
      </c>
      <c r="S39" t="e">
        <v>#N/A</v>
      </c>
      <c r="T39" s="2">
        <f>IF(ISNA(S39),-$A39,S39-$A39)/$A39</f>
        <v>-1</v>
      </c>
      <c r="U39" t="e">
        <v>#N/A</v>
      </c>
      <c r="V39" s="2">
        <f>IF(ISNA(U39),-$A39,U39-$A39)/$A39</f>
        <v>-1</v>
      </c>
      <c r="W39" s="2">
        <f>SUM(ABS(P39)+ABS(R39)+ABS(T39)+ABS(V39))</f>
        <v>4</v>
      </c>
      <c r="X39" s="2">
        <f>MAX(ABS(P39),ABS(R39),ABS(T39),ABS(V39))</f>
        <v>1</v>
      </c>
    </row>
    <row r="40" spans="1:24" hidden="1" x14ac:dyDescent="0.25">
      <c r="A40" s="1">
        <v>3.0000000000000001E-3</v>
      </c>
      <c r="B40" t="s">
        <v>72</v>
      </c>
      <c r="C40" t="e">
        <v>#N/A</v>
      </c>
      <c r="D40" s="2">
        <f>IF(ISNA(C40),-$A40,C40-$A40)/$A40</f>
        <v>-1</v>
      </c>
      <c r="E40" s="1">
        <v>4.0000000000000001E-3</v>
      </c>
      <c r="F40" s="2">
        <f>IF(ISNA(E40),-$A40,E40-$A40)/$A40</f>
        <v>0.33333333333333331</v>
      </c>
      <c r="G40" t="e">
        <v>#N/A</v>
      </c>
      <c r="H40" s="2">
        <f>IF(ISNA(G40),-$A40,G40-$A40)/$A40</f>
        <v>-1</v>
      </c>
      <c r="I40" t="e">
        <v>#N/A</v>
      </c>
      <c r="J40" s="2">
        <f>IF(ISNA(I40),-$A40,I40-$A40)/$A40</f>
        <v>-1</v>
      </c>
      <c r="K40" s="2">
        <f>SUM(ABS(D40)+ABS(F40)+ABS(H40)+ABS(J40))</f>
        <v>3.333333333333333</v>
      </c>
      <c r="L40" s="2">
        <f>K40/A40</f>
        <v>1111.1111111111111</v>
      </c>
      <c r="M40" s="2">
        <f>MAX(ABS(D40),ABS(F40),ABS(H40),ABS(J40))</f>
        <v>1</v>
      </c>
      <c r="N40" s="2"/>
      <c r="O40" t="e">
        <v>#N/A</v>
      </c>
      <c r="P40" s="2">
        <f>IF(ISNA(O40),-$A40,O40-$A40)/$A40</f>
        <v>-1</v>
      </c>
      <c r="Q40" s="1">
        <v>4.0000000000000001E-3</v>
      </c>
      <c r="R40" s="2">
        <f>IF(ISNA(Q40),-$A40,Q40-$A40)/$A40</f>
        <v>0.33333333333333331</v>
      </c>
      <c r="S40" s="1">
        <v>3.0000000000000001E-3</v>
      </c>
      <c r="T40" s="2">
        <f>IF(ISNA(S40),-$A40,S40-$A40)/$A40</f>
        <v>0</v>
      </c>
      <c r="U40" t="e">
        <v>#N/A</v>
      </c>
      <c r="V40" s="2">
        <f>IF(ISNA(U40),-$A40,U40-$A40)/$A40</f>
        <v>-1</v>
      </c>
      <c r="W40" s="2">
        <f>SUM(ABS(P40)+ABS(R40)+ABS(T40)+ABS(V40))</f>
        <v>2.333333333333333</v>
      </c>
      <c r="X40" s="2">
        <f>MAX(ABS(P40),ABS(R40),ABS(T40),ABS(V40))</f>
        <v>1</v>
      </c>
    </row>
    <row r="41" spans="1:24" hidden="1" x14ac:dyDescent="0.25">
      <c r="A41" s="1">
        <v>3.0000000000000001E-3</v>
      </c>
      <c r="B41" t="s">
        <v>107</v>
      </c>
      <c r="C41" t="e">
        <v>#N/A</v>
      </c>
      <c r="D41" s="2">
        <f>IF(ISNA(C41),-$A41,C41-$A41)/$A41</f>
        <v>-1</v>
      </c>
      <c r="E41" s="1">
        <v>4.0000000000000001E-3</v>
      </c>
      <c r="F41" s="2">
        <f>IF(ISNA(E41),-$A41,E41-$A41)/$A41</f>
        <v>0.33333333333333331</v>
      </c>
      <c r="G41" t="e">
        <v>#N/A</v>
      </c>
      <c r="H41" s="2">
        <f>IF(ISNA(G41),-$A41,G41-$A41)/$A41</f>
        <v>-1</v>
      </c>
      <c r="I41" s="1">
        <v>5.0000000000000001E-3</v>
      </c>
      <c r="J41" s="2">
        <f>IF(ISNA(I41),-$A41,I41-$A41)/$A41</f>
        <v>0.66666666666666663</v>
      </c>
      <c r="K41" s="2">
        <f>SUM(ABS(D41)+ABS(F41)+ABS(H41)+ABS(J41))</f>
        <v>2.9999999999999996</v>
      </c>
      <c r="L41" s="2">
        <f>K41/A41</f>
        <v>999.99999999999989</v>
      </c>
      <c r="M41" s="2">
        <f>MAX(ABS(D41),ABS(F41),ABS(H41),ABS(J41))</f>
        <v>1</v>
      </c>
      <c r="N41" s="2"/>
      <c r="O41" t="e">
        <v>#N/A</v>
      </c>
      <c r="P41" s="2">
        <f>IF(ISNA(O41),-$A41,O41-$A41)/$A41</f>
        <v>-1</v>
      </c>
      <c r="Q41" s="1">
        <v>4.0000000000000001E-3</v>
      </c>
      <c r="R41" s="2">
        <f>IF(ISNA(Q41),-$A41,Q41-$A41)/$A41</f>
        <v>0.33333333333333331</v>
      </c>
      <c r="S41" t="e">
        <v>#N/A</v>
      </c>
      <c r="T41" s="2">
        <f>IF(ISNA(S41),-$A41,S41-$A41)/$A41</f>
        <v>-1</v>
      </c>
      <c r="U41" s="1">
        <v>5.0000000000000001E-3</v>
      </c>
      <c r="V41" s="2">
        <f>IF(ISNA(U41),-$A41,U41-$A41)/$A41</f>
        <v>0.66666666666666663</v>
      </c>
      <c r="W41" s="2">
        <f>SUM(ABS(P41)+ABS(R41)+ABS(T41)+ABS(V41))</f>
        <v>2.9999999999999996</v>
      </c>
      <c r="X41" s="2">
        <f>MAX(ABS(P41),ABS(R41),ABS(T41),ABS(V41))</f>
        <v>1</v>
      </c>
    </row>
    <row r="42" spans="1:24" hidden="1" x14ac:dyDescent="0.25">
      <c r="A42" s="1">
        <v>3.0000000000000001E-3</v>
      </c>
      <c r="B42" t="s">
        <v>122</v>
      </c>
      <c r="C42" t="e">
        <v>#N/A</v>
      </c>
      <c r="D42" s="2">
        <f>IF(ISNA(C42),-$A42,C42-$A42)/$A42</f>
        <v>-1</v>
      </c>
      <c r="E42" t="e">
        <v>#N/A</v>
      </c>
      <c r="F42" s="2">
        <f>IF(ISNA(E42),-$A42,E42-$A42)/$A42</f>
        <v>-1</v>
      </c>
      <c r="G42" s="1">
        <v>3.0000000000000001E-3</v>
      </c>
      <c r="H42" s="2">
        <f>IF(ISNA(G42),-$A42,G42-$A42)/$A42</f>
        <v>0</v>
      </c>
      <c r="I42" t="e">
        <v>#N/A</v>
      </c>
      <c r="J42" s="2">
        <f>IF(ISNA(I42),-$A42,I42-$A42)/$A42</f>
        <v>-1</v>
      </c>
      <c r="K42" s="2">
        <f>SUM(ABS(D42)+ABS(F42)+ABS(H42)+ABS(J42))</f>
        <v>3</v>
      </c>
      <c r="L42" s="2">
        <f>K42/A42</f>
        <v>1000</v>
      </c>
      <c r="M42" s="2">
        <f>MAX(ABS(D42),ABS(F42),ABS(H42),ABS(J42))</f>
        <v>1</v>
      </c>
      <c r="N42" s="2"/>
      <c r="O42" t="e">
        <v>#N/A</v>
      </c>
      <c r="P42" s="2">
        <f>IF(ISNA(O42),-$A42,O42-$A42)/$A42</f>
        <v>-1</v>
      </c>
      <c r="Q42" t="e">
        <v>#N/A</v>
      </c>
      <c r="R42" s="2">
        <f>IF(ISNA(Q42),-$A42,Q42-$A42)/$A42</f>
        <v>-1</v>
      </c>
      <c r="S42" s="1">
        <v>3.0000000000000001E-3</v>
      </c>
      <c r="T42" s="2">
        <f>IF(ISNA(S42),-$A42,S42-$A42)/$A42</f>
        <v>0</v>
      </c>
      <c r="U42" t="e">
        <v>#N/A</v>
      </c>
      <c r="V42" s="2">
        <f>IF(ISNA(U42),-$A42,U42-$A42)/$A42</f>
        <v>-1</v>
      </c>
      <c r="W42" s="2">
        <f>SUM(ABS(P42)+ABS(R42)+ABS(T42)+ABS(V42))</f>
        <v>3</v>
      </c>
      <c r="X42" s="2">
        <f>MAX(ABS(P42),ABS(R42),ABS(T42),ABS(V42))</f>
        <v>1</v>
      </c>
    </row>
    <row r="43" spans="1:24" hidden="1" x14ac:dyDescent="0.25">
      <c r="A43" s="1">
        <v>3.0000000000000001E-3</v>
      </c>
      <c r="B43" t="s">
        <v>123</v>
      </c>
      <c r="C43" t="e">
        <v>#N/A</v>
      </c>
      <c r="D43" s="2">
        <f>IF(ISNA(C43),-$A43,C43-$A43)/$A43</f>
        <v>-1</v>
      </c>
      <c r="E43" t="e">
        <v>#N/A</v>
      </c>
      <c r="F43" s="2">
        <f>IF(ISNA(E43),-$A43,E43-$A43)/$A43</f>
        <v>-1</v>
      </c>
      <c r="G43" s="1">
        <v>3.0000000000000001E-3</v>
      </c>
      <c r="H43" s="2">
        <f>IF(ISNA(G43),-$A43,G43-$A43)/$A43</f>
        <v>0</v>
      </c>
      <c r="I43" t="e">
        <v>#N/A</v>
      </c>
      <c r="J43" s="2">
        <f>IF(ISNA(I43),-$A43,I43-$A43)/$A43</f>
        <v>-1</v>
      </c>
      <c r="K43" s="2">
        <f>SUM(ABS(D43)+ABS(F43)+ABS(H43)+ABS(J43))</f>
        <v>3</v>
      </c>
      <c r="L43" s="2">
        <f>K43/A43</f>
        <v>1000</v>
      </c>
      <c r="M43" s="2">
        <f>MAX(ABS(D43),ABS(F43),ABS(H43),ABS(J43))</f>
        <v>1</v>
      </c>
      <c r="N43" s="2"/>
      <c r="O43" t="e">
        <v>#N/A</v>
      </c>
      <c r="P43" s="2">
        <f>IF(ISNA(O43),-$A43,O43-$A43)/$A43</f>
        <v>-1</v>
      </c>
      <c r="Q43" t="e">
        <v>#N/A</v>
      </c>
      <c r="R43" s="2">
        <f>IF(ISNA(Q43),-$A43,Q43-$A43)/$A43</f>
        <v>-1</v>
      </c>
      <c r="S43" s="1">
        <v>3.0000000000000001E-3</v>
      </c>
      <c r="T43" s="2">
        <f>IF(ISNA(S43),-$A43,S43-$A43)/$A43</f>
        <v>0</v>
      </c>
      <c r="U43" t="e">
        <v>#N/A</v>
      </c>
      <c r="V43" s="2">
        <f>IF(ISNA(U43),-$A43,U43-$A43)/$A43</f>
        <v>-1</v>
      </c>
      <c r="W43" s="2">
        <f>SUM(ABS(P43)+ABS(R43)+ABS(T43)+ABS(V43))</f>
        <v>3</v>
      </c>
      <c r="X43" s="2">
        <f>MAX(ABS(P43),ABS(R43),ABS(T43),ABS(V43))</f>
        <v>1</v>
      </c>
    </row>
    <row r="44" spans="1:24" hidden="1" x14ac:dyDescent="0.25">
      <c r="A44" s="1">
        <v>3.0000000000000001E-3</v>
      </c>
      <c r="B44" t="s">
        <v>106</v>
      </c>
      <c r="C44" t="e">
        <v>#N/A</v>
      </c>
      <c r="D44" s="2">
        <f>IF(ISNA(C44),-$A44,C44-$A44)/$A44</f>
        <v>-1</v>
      </c>
      <c r="E44" s="1">
        <v>5.0000000000000001E-3</v>
      </c>
      <c r="F44" s="2">
        <f>IF(ISNA(E44),-$A44,E44-$A44)/$A44</f>
        <v>0.66666666666666663</v>
      </c>
      <c r="G44" s="1">
        <v>3.0000000000000001E-3</v>
      </c>
      <c r="H44" s="2">
        <f>IF(ISNA(G44),-$A44,G44-$A44)/$A44</f>
        <v>0</v>
      </c>
      <c r="I44" t="e">
        <v>#N/A</v>
      </c>
      <c r="J44" s="2">
        <f>IF(ISNA(I44),-$A44,I44-$A44)/$A44</f>
        <v>-1</v>
      </c>
      <c r="K44" s="2">
        <f>SUM(ABS(D44)+ABS(F44)+ABS(H44)+ABS(J44))</f>
        <v>2.6666666666666665</v>
      </c>
      <c r="L44" s="2">
        <f>K44/A44</f>
        <v>888.8888888888888</v>
      </c>
      <c r="M44" s="2">
        <f>MAX(ABS(D44),ABS(F44),ABS(H44),ABS(J44))</f>
        <v>1</v>
      </c>
      <c r="N44" s="2"/>
      <c r="O44" t="e">
        <v>#N/A</v>
      </c>
      <c r="P44" s="2">
        <f>IF(ISNA(O44),-$A44,O44-$A44)/$A44</f>
        <v>-1</v>
      </c>
      <c r="Q44" t="e">
        <v>#N/A</v>
      </c>
      <c r="R44" s="2">
        <f>IF(ISNA(Q44),-$A44,Q44-$A44)/$A44</f>
        <v>-1</v>
      </c>
      <c r="S44" s="1">
        <v>5.0000000000000001E-3</v>
      </c>
      <c r="T44" s="2">
        <f>IF(ISNA(S44),-$A44,S44-$A44)/$A44</f>
        <v>0.66666666666666663</v>
      </c>
      <c r="U44" t="e">
        <v>#N/A</v>
      </c>
      <c r="V44" s="2">
        <f>IF(ISNA(U44),-$A44,U44-$A44)/$A44</f>
        <v>-1</v>
      </c>
      <c r="W44" s="2">
        <f>SUM(ABS(P44)+ABS(R44)+ABS(T44)+ABS(V44))</f>
        <v>3.6666666666666665</v>
      </c>
      <c r="X44" s="2">
        <f>MAX(ABS(P44),ABS(R44),ABS(T44),ABS(V44))</f>
        <v>1</v>
      </c>
    </row>
    <row r="45" spans="1:24" hidden="1" x14ac:dyDescent="0.25">
      <c r="A45" s="1">
        <v>5.0000000000000001E-3</v>
      </c>
      <c r="B45" t="s">
        <v>59</v>
      </c>
      <c r="C45" t="e">
        <v>#N/A</v>
      </c>
      <c r="D45" s="2">
        <f>IF(ISNA(C45),-$A45,C45-$A45)/$A45</f>
        <v>-1</v>
      </c>
      <c r="E45" s="1">
        <v>5.0000000000000001E-3</v>
      </c>
      <c r="F45" s="2">
        <f>IF(ISNA(E45),-$A45,E45-$A45)/$A45</f>
        <v>0</v>
      </c>
      <c r="G45" s="1">
        <v>8.0000000000000002E-3</v>
      </c>
      <c r="H45" s="2">
        <f>IF(ISNA(G45),-$A45,G45-$A45)/$A45</f>
        <v>0.6</v>
      </c>
      <c r="I45" t="e">
        <v>#N/A</v>
      </c>
      <c r="J45" s="2">
        <f>IF(ISNA(I45),-$A45,I45-$A45)/$A45</f>
        <v>-1</v>
      </c>
      <c r="K45" s="2">
        <f>SUM(ABS(D45)+ABS(F45)+ABS(H45)+ABS(J45))</f>
        <v>2.6</v>
      </c>
      <c r="L45" s="2">
        <f>K45/A45</f>
        <v>520</v>
      </c>
      <c r="M45" s="2">
        <f>MAX(ABS(D45),ABS(F45),ABS(H45),ABS(J45))</f>
        <v>1</v>
      </c>
      <c r="N45" s="2"/>
      <c r="O45" t="e">
        <v>#N/A</v>
      </c>
      <c r="P45" s="2">
        <f>IF(ISNA(O45),-$A45,O45-$A45)/$A45</f>
        <v>-1</v>
      </c>
      <c r="Q45" t="e">
        <v>#N/A</v>
      </c>
      <c r="R45" s="2">
        <f>IF(ISNA(Q45),-$A45,Q45-$A45)/$A45</f>
        <v>-1</v>
      </c>
      <c r="S45" s="1">
        <v>6.0000000000000001E-3</v>
      </c>
      <c r="T45" s="2">
        <f>IF(ISNA(S45),-$A45,S45-$A45)/$A45</f>
        <v>0.2</v>
      </c>
      <c r="U45" s="1">
        <v>8.9999999999999993E-3</v>
      </c>
      <c r="V45" s="2">
        <f>IF(ISNA(U45),-$A45,U45-$A45)/$A45</f>
        <v>0.79999999999999982</v>
      </c>
      <c r="W45" s="2">
        <f>SUM(ABS(P45)+ABS(R45)+ABS(T45)+ABS(V45))</f>
        <v>3</v>
      </c>
      <c r="X45" s="2">
        <f>MAX(ABS(P45),ABS(R45),ABS(T45),ABS(V45))</f>
        <v>1</v>
      </c>
    </row>
    <row r="46" spans="1:24" hidden="1" x14ac:dyDescent="0.25">
      <c r="A46" s="1">
        <v>3.0000000000000001E-3</v>
      </c>
      <c r="B46" t="s">
        <v>92</v>
      </c>
      <c r="C46" s="1">
        <v>4.0000000000000001E-3</v>
      </c>
      <c r="D46" s="2">
        <f>IF(ISNA(C46),-$A46,C46-$A46)/$A46</f>
        <v>0.33333333333333331</v>
      </c>
      <c r="E46" t="e">
        <v>#N/A</v>
      </c>
      <c r="F46" s="2">
        <f>IF(ISNA(E46),-$A46,E46-$A46)/$A46</f>
        <v>-1</v>
      </c>
      <c r="G46" s="1">
        <v>3.0000000000000001E-3</v>
      </c>
      <c r="H46" s="2">
        <f>IF(ISNA(G46),-$A46,G46-$A46)/$A46</f>
        <v>0</v>
      </c>
      <c r="I46" t="e">
        <v>#N/A</v>
      </c>
      <c r="J46" s="2">
        <f>IF(ISNA(I46),-$A46,I46-$A46)/$A46</f>
        <v>-1</v>
      </c>
      <c r="K46" s="2">
        <f>SUM(ABS(D46)+ABS(F46)+ABS(H46)+ABS(J46))</f>
        <v>2.333333333333333</v>
      </c>
      <c r="L46" s="2">
        <f>K46/A46</f>
        <v>777.77777777777771</v>
      </c>
      <c r="M46" s="2">
        <f>MAX(ABS(D46),ABS(F46),ABS(H46),ABS(J46))</f>
        <v>1</v>
      </c>
      <c r="N46" s="2"/>
      <c r="O46" t="e">
        <v>#N/A</v>
      </c>
      <c r="P46" s="2">
        <f>IF(ISNA(O46),-$A46,O46-$A46)/$A46</f>
        <v>-1</v>
      </c>
      <c r="Q46" t="e">
        <v>#N/A</v>
      </c>
      <c r="R46" s="2">
        <f>IF(ISNA(Q46),-$A46,Q46-$A46)/$A46</f>
        <v>-1</v>
      </c>
      <c r="S46" s="1">
        <v>3.0000000000000001E-3</v>
      </c>
      <c r="T46" s="2">
        <f>IF(ISNA(S46),-$A46,S46-$A46)/$A46</f>
        <v>0</v>
      </c>
      <c r="U46" t="e">
        <v>#N/A</v>
      </c>
      <c r="V46" s="2">
        <f>IF(ISNA(U46),-$A46,U46-$A46)/$A46</f>
        <v>-1</v>
      </c>
      <c r="W46" s="2">
        <f>SUM(ABS(P46)+ABS(R46)+ABS(T46)+ABS(V46))</f>
        <v>3</v>
      </c>
      <c r="X46" s="2">
        <f>MAX(ABS(P46),ABS(R46),ABS(T46),ABS(V46))</f>
        <v>1</v>
      </c>
    </row>
    <row r="47" spans="1:24" hidden="1" x14ac:dyDescent="0.25">
      <c r="A47" s="1">
        <v>4.0000000000000001E-3</v>
      </c>
      <c r="B47" t="s">
        <v>61</v>
      </c>
      <c r="C47" s="1">
        <v>8.0000000000000002E-3</v>
      </c>
      <c r="D47" s="2">
        <f>IF(ISNA(C47),-$A47,C47-$A47)/$A47</f>
        <v>1</v>
      </c>
      <c r="E47" s="1">
        <v>5.0000000000000001E-3</v>
      </c>
      <c r="F47" s="2">
        <f>IF(ISNA(E47),-$A47,E47-$A47)/$A47</f>
        <v>0.25</v>
      </c>
      <c r="G47" t="e">
        <v>#N/A</v>
      </c>
      <c r="H47" s="2">
        <f>IF(ISNA(G47),-$A47,G47-$A47)/$A47</f>
        <v>-1</v>
      </c>
      <c r="I47" s="1">
        <v>4.0000000000000001E-3</v>
      </c>
      <c r="J47" s="2">
        <f>IF(ISNA(I47),-$A47,I47-$A47)/$A47</f>
        <v>0</v>
      </c>
      <c r="K47" s="2">
        <f>SUM(ABS(D47)+ABS(F47)+ABS(H47)+ABS(J47))</f>
        <v>2.25</v>
      </c>
      <c r="L47" s="2">
        <f>K47/A47</f>
        <v>562.5</v>
      </c>
      <c r="M47" s="2">
        <f>MAX(ABS(D47),ABS(F47),ABS(H47),ABS(J47))</f>
        <v>1</v>
      </c>
      <c r="N47" s="2"/>
      <c r="O47" s="1">
        <v>6.0000000000000001E-3</v>
      </c>
      <c r="P47" s="2">
        <f>IF(ISNA(O47),-$A47,O47-$A47)/$A47</f>
        <v>0.5</v>
      </c>
      <c r="Q47" s="1">
        <v>6.0000000000000001E-3</v>
      </c>
      <c r="R47" s="2">
        <f>IF(ISNA(Q47),-$A47,Q47-$A47)/$A47</f>
        <v>0.5</v>
      </c>
      <c r="S47" t="e">
        <v>#N/A</v>
      </c>
      <c r="T47" s="2">
        <f>IF(ISNA(S47),-$A47,S47-$A47)/$A47</f>
        <v>-1</v>
      </c>
      <c r="U47" t="e">
        <v>#N/A</v>
      </c>
      <c r="V47" s="2">
        <f>IF(ISNA(U47),-$A47,U47-$A47)/$A47</f>
        <v>-1</v>
      </c>
      <c r="W47" s="2">
        <f>SUM(ABS(P47)+ABS(R47)+ABS(T47)+ABS(V47))</f>
        <v>3</v>
      </c>
      <c r="X47" s="2">
        <f>MAX(ABS(P47),ABS(R47),ABS(T47),ABS(V47))</f>
        <v>1</v>
      </c>
    </row>
    <row r="48" spans="1:24" hidden="1" x14ac:dyDescent="0.25">
      <c r="A48" s="1">
        <v>3.0000000000000001E-3</v>
      </c>
      <c r="B48" t="s">
        <v>68</v>
      </c>
      <c r="C48" s="1">
        <v>4.0000000000000001E-3</v>
      </c>
      <c r="D48" s="2">
        <f>IF(ISNA(C48),-$A48,C48-$A48)/$A48</f>
        <v>0.33333333333333331</v>
      </c>
      <c r="E48" s="1">
        <v>5.0000000000000001E-3</v>
      </c>
      <c r="F48" s="2">
        <f>IF(ISNA(E48),-$A48,E48-$A48)/$A48</f>
        <v>0.66666666666666663</v>
      </c>
      <c r="G48" t="e">
        <v>#N/A</v>
      </c>
      <c r="H48" s="2">
        <f>IF(ISNA(G48),-$A48,G48-$A48)/$A48</f>
        <v>-1</v>
      </c>
      <c r="I48" s="1">
        <v>3.0000000000000001E-3</v>
      </c>
      <c r="J48" s="2">
        <f>IF(ISNA(I48),-$A48,I48-$A48)/$A48</f>
        <v>0</v>
      </c>
      <c r="K48" s="2">
        <f>SUM(ABS(D48)+ABS(F48)+ABS(H48)+ABS(J48))</f>
        <v>2</v>
      </c>
      <c r="L48" s="2">
        <f>K48/A48</f>
        <v>666.66666666666663</v>
      </c>
      <c r="M48" s="2">
        <f>MAX(ABS(D48),ABS(F48),ABS(H48),ABS(J48))</f>
        <v>1</v>
      </c>
      <c r="N48" s="2"/>
      <c r="O48" s="1">
        <v>5.0000000000000001E-3</v>
      </c>
      <c r="P48" s="2">
        <f>IF(ISNA(O48),-$A48,O48-$A48)/$A48</f>
        <v>0.66666666666666663</v>
      </c>
      <c r="Q48" t="e">
        <v>#N/A</v>
      </c>
      <c r="R48" s="2">
        <f>IF(ISNA(Q48),-$A48,Q48-$A48)/$A48</f>
        <v>-1</v>
      </c>
      <c r="S48" t="e">
        <v>#N/A</v>
      </c>
      <c r="T48" s="2">
        <f>IF(ISNA(S48),-$A48,S48-$A48)/$A48</f>
        <v>-1</v>
      </c>
      <c r="U48" s="1">
        <v>3.0000000000000001E-3</v>
      </c>
      <c r="V48" s="2">
        <f>IF(ISNA(U48),-$A48,U48-$A48)/$A48</f>
        <v>0</v>
      </c>
      <c r="W48" s="2">
        <f>SUM(ABS(P48)+ABS(R48)+ABS(T48)+ABS(V48))</f>
        <v>2.6666666666666665</v>
      </c>
      <c r="X48" s="2">
        <f>MAX(ABS(P48),ABS(R48),ABS(T48),ABS(V48))</f>
        <v>1</v>
      </c>
    </row>
    <row r="49" spans="1:24" hidden="1" x14ac:dyDescent="0.25">
      <c r="A49" s="1">
        <v>3.0000000000000001E-3</v>
      </c>
      <c r="B49" t="s">
        <v>121</v>
      </c>
      <c r="C49" t="e">
        <v>#N/A</v>
      </c>
      <c r="D49" s="2">
        <f>IF(ISNA(C49),-$A49,C49-$A49)/$A49</f>
        <v>-1</v>
      </c>
      <c r="E49" t="e">
        <v>#N/A</v>
      </c>
      <c r="F49" s="2">
        <f>IF(ISNA(E49),-$A49,E49-$A49)/$A49</f>
        <v>-1</v>
      </c>
      <c r="G49" s="1">
        <v>3.0000000000000001E-3</v>
      </c>
      <c r="H49" s="2">
        <f>IF(ISNA(G49),-$A49,G49-$A49)/$A49</f>
        <v>0</v>
      </c>
      <c r="I49" s="1">
        <v>3.0000000000000001E-3</v>
      </c>
      <c r="J49" s="2">
        <f>IF(ISNA(I49),-$A49,I49-$A49)/$A49</f>
        <v>0</v>
      </c>
      <c r="K49" s="2">
        <f>SUM(ABS(D49)+ABS(F49)+ABS(H49)+ABS(J49))</f>
        <v>2</v>
      </c>
      <c r="L49" s="2">
        <f>K49/A49</f>
        <v>666.66666666666663</v>
      </c>
      <c r="M49" s="2">
        <f>MAX(ABS(D49),ABS(F49),ABS(H49),ABS(J49))</f>
        <v>1</v>
      </c>
      <c r="N49" s="2"/>
      <c r="O49" t="e">
        <v>#N/A</v>
      </c>
      <c r="P49" s="2">
        <f>IF(ISNA(O49),-$A49,O49-$A49)/$A49</f>
        <v>-1</v>
      </c>
      <c r="Q49" s="1">
        <v>6.0000000000000001E-3</v>
      </c>
      <c r="R49" s="2">
        <f>IF(ISNA(Q49),-$A49,Q49-$A49)/$A49</f>
        <v>1</v>
      </c>
      <c r="S49" s="1">
        <v>4.0000000000000001E-3</v>
      </c>
      <c r="T49" s="2">
        <f>IF(ISNA(S49),-$A49,S49-$A49)/$A49</f>
        <v>0.33333333333333331</v>
      </c>
      <c r="U49" t="e">
        <v>#N/A</v>
      </c>
      <c r="V49" s="2">
        <f>IF(ISNA(U49),-$A49,U49-$A49)/$A49</f>
        <v>-1</v>
      </c>
      <c r="W49" s="2">
        <f>SUM(ABS(P49)+ABS(R49)+ABS(T49)+ABS(V49))</f>
        <v>3.3333333333333335</v>
      </c>
      <c r="X49" s="2">
        <f>MAX(ABS(P49),ABS(R49),ABS(T49),ABS(V49))</f>
        <v>1</v>
      </c>
    </row>
    <row r="50" spans="1:24" hidden="1" x14ac:dyDescent="0.25">
      <c r="A50" s="1">
        <v>8.9999999999999993E-3</v>
      </c>
      <c r="B50" t="s">
        <v>45</v>
      </c>
      <c r="C50" t="e">
        <v>#N/A</v>
      </c>
      <c r="D50" s="2">
        <f>IF(ISNA(C50),-$A50,C50-$A50)/$A50</f>
        <v>-1</v>
      </c>
      <c r="E50" s="1">
        <v>7.0000000000000001E-3</v>
      </c>
      <c r="F50" s="2">
        <f>IF(ISNA(E50),-$A50,E50-$A50)/$A50</f>
        <v>-0.22222222222222215</v>
      </c>
      <c r="G50" s="1">
        <v>1.0999999999999999E-2</v>
      </c>
      <c r="H50" s="2">
        <f>IF(ISNA(G50),-$A50,G50-$A50)/$A50</f>
        <v>0.22222222222222224</v>
      </c>
      <c r="I50" s="1">
        <v>1.2E-2</v>
      </c>
      <c r="J50" s="2">
        <f>IF(ISNA(I50),-$A50,I50-$A50)/$A50</f>
        <v>0.33333333333333348</v>
      </c>
      <c r="K50" s="2">
        <f>SUM(ABS(D50)+ABS(F50)+ABS(H50)+ABS(J50))</f>
        <v>1.7777777777777779</v>
      </c>
      <c r="L50" s="2">
        <f>K50/A50</f>
        <v>197.53086419753089</v>
      </c>
      <c r="M50" s="2">
        <f>MAX(ABS(D50),ABS(F50),ABS(H50),ABS(J50))</f>
        <v>1</v>
      </c>
      <c r="N50" s="2"/>
      <c r="O50" t="e">
        <v>#N/A</v>
      </c>
      <c r="P50" s="2">
        <f>IF(ISNA(O50),-$A50,O50-$A50)/$A50</f>
        <v>-1</v>
      </c>
      <c r="Q50" t="e">
        <v>#N/A</v>
      </c>
      <c r="R50" s="2">
        <f>IF(ISNA(Q50),-$A50,Q50-$A50)/$A50</f>
        <v>-1</v>
      </c>
      <c r="S50" s="1">
        <v>1.2999999999999999E-2</v>
      </c>
      <c r="T50" s="2">
        <f>IF(ISNA(S50),-$A50,S50-$A50)/$A50</f>
        <v>0.44444444444444448</v>
      </c>
      <c r="U50" s="1">
        <v>1.2999999999999999E-2</v>
      </c>
      <c r="V50" s="2">
        <f>IF(ISNA(U50),-$A50,U50-$A50)/$A50</f>
        <v>0.44444444444444448</v>
      </c>
      <c r="W50" s="2">
        <f>SUM(ABS(P50)+ABS(R50)+ABS(T50)+ABS(V50))</f>
        <v>2.8888888888888893</v>
      </c>
      <c r="X50" s="2">
        <f>MAX(ABS(P50),ABS(R50),ABS(T50),ABS(V50))</f>
        <v>1</v>
      </c>
    </row>
    <row r="51" spans="1:24" hidden="1" x14ac:dyDescent="0.25">
      <c r="A51" s="1">
        <v>4.0000000000000001E-3</v>
      </c>
      <c r="B51" t="s">
        <v>66</v>
      </c>
      <c r="C51" t="e">
        <v>#N/A</v>
      </c>
      <c r="D51" s="2">
        <f>IF(ISNA(C51),-$A51,C51-$A51)/$A51</f>
        <v>-1</v>
      </c>
      <c r="E51" s="1">
        <v>4.0000000000000001E-3</v>
      </c>
      <c r="F51" s="2">
        <f>IF(ISNA(E51),-$A51,E51-$A51)/$A51</f>
        <v>0</v>
      </c>
      <c r="G51" s="1">
        <v>3.0000000000000001E-3</v>
      </c>
      <c r="H51" s="2">
        <f>IF(ISNA(G51),-$A51,G51-$A51)/$A51</f>
        <v>-0.25</v>
      </c>
      <c r="I51" s="1">
        <v>5.0000000000000001E-3</v>
      </c>
      <c r="J51" s="2">
        <f>IF(ISNA(I51),-$A51,I51-$A51)/$A51</f>
        <v>0.25</v>
      </c>
      <c r="K51" s="2">
        <f>SUM(ABS(D51)+ABS(F51)+ABS(H51)+ABS(J51))</f>
        <v>1.5</v>
      </c>
      <c r="L51" s="2">
        <f>K51/A51</f>
        <v>375</v>
      </c>
      <c r="M51" s="2">
        <f>MAX(ABS(D51),ABS(F51),ABS(H51),ABS(J51))</f>
        <v>1</v>
      </c>
      <c r="N51" s="2"/>
      <c r="O51" t="e">
        <v>#N/A</v>
      </c>
      <c r="P51" s="2">
        <f>IF(ISNA(O51),-$A51,O51-$A51)/$A51</f>
        <v>-1</v>
      </c>
      <c r="Q51" t="e">
        <v>#N/A</v>
      </c>
      <c r="R51" s="2">
        <f>IF(ISNA(Q51),-$A51,Q51-$A51)/$A51</f>
        <v>-1</v>
      </c>
      <c r="S51" s="1">
        <v>4.0000000000000001E-3</v>
      </c>
      <c r="T51" s="2">
        <f>IF(ISNA(S51),-$A51,S51-$A51)/$A51</f>
        <v>0</v>
      </c>
      <c r="U51" s="1">
        <v>4.0000000000000001E-3</v>
      </c>
      <c r="V51" s="2">
        <f>IF(ISNA(U51),-$A51,U51-$A51)/$A51</f>
        <v>0</v>
      </c>
      <c r="W51" s="2">
        <f>SUM(ABS(P51)+ABS(R51)+ABS(T51)+ABS(V51))</f>
        <v>2</v>
      </c>
      <c r="X51" s="2">
        <f>MAX(ABS(P51),ABS(R51),ABS(T51),ABS(V51))</f>
        <v>1</v>
      </c>
    </row>
    <row r="52" spans="1:24" hidden="1" x14ac:dyDescent="0.25">
      <c r="A52" s="1">
        <v>4.0000000000000001E-3</v>
      </c>
      <c r="B52" t="s">
        <v>64</v>
      </c>
      <c r="C52" s="1">
        <v>4.0000000000000001E-3</v>
      </c>
      <c r="D52" s="2">
        <f>IF(ISNA(C52),-$A52,C52-$A52)/$A52</f>
        <v>0</v>
      </c>
      <c r="E52" s="1">
        <v>4.0000000000000001E-3</v>
      </c>
      <c r="F52" s="2">
        <f>IF(ISNA(E52),-$A52,E52-$A52)/$A52</f>
        <v>0</v>
      </c>
      <c r="G52" t="e">
        <v>#N/A</v>
      </c>
      <c r="H52" s="2">
        <f>IF(ISNA(G52),-$A52,G52-$A52)/$A52</f>
        <v>-1</v>
      </c>
      <c r="I52" s="1">
        <v>5.0000000000000001E-3</v>
      </c>
      <c r="J52" s="2">
        <f>IF(ISNA(I52),-$A52,I52-$A52)/$A52</f>
        <v>0.25</v>
      </c>
      <c r="K52" s="2">
        <f>SUM(ABS(D52)+ABS(F52)+ABS(H52)+ABS(J52))</f>
        <v>1.25</v>
      </c>
      <c r="L52" s="2">
        <f>K52/A52</f>
        <v>312.5</v>
      </c>
      <c r="M52" s="2">
        <f>MAX(ABS(D52),ABS(F52),ABS(H52),ABS(J52))</f>
        <v>1</v>
      </c>
      <c r="N52" s="2"/>
      <c r="O52" s="1">
        <v>3.0000000000000001E-3</v>
      </c>
      <c r="P52" s="2">
        <f>IF(ISNA(O52),-$A52,O52-$A52)/$A52</f>
        <v>-0.25</v>
      </c>
      <c r="Q52" s="1">
        <v>5.0000000000000001E-3</v>
      </c>
      <c r="R52" s="2">
        <f>IF(ISNA(Q52),-$A52,Q52-$A52)/$A52</f>
        <v>0.25</v>
      </c>
      <c r="S52" t="e">
        <v>#N/A</v>
      </c>
      <c r="T52" s="2">
        <f>IF(ISNA(S52),-$A52,S52-$A52)/$A52</f>
        <v>-1</v>
      </c>
      <c r="U52" s="1">
        <v>4.0000000000000001E-3</v>
      </c>
      <c r="V52" s="2">
        <f>IF(ISNA(U52),-$A52,U52-$A52)/$A52</f>
        <v>0</v>
      </c>
      <c r="W52" s="2">
        <f>SUM(ABS(P52)+ABS(R52)+ABS(T52)+ABS(V52))</f>
        <v>1.5</v>
      </c>
      <c r="X52" s="2">
        <f>MAX(ABS(P52),ABS(R52),ABS(T52),ABS(V52))</f>
        <v>1</v>
      </c>
    </row>
    <row r="53" spans="1:24" hidden="1" x14ac:dyDescent="0.25">
      <c r="A53" s="1">
        <v>5.0000000000000001E-3</v>
      </c>
      <c r="B53" t="s">
        <v>58</v>
      </c>
      <c r="C53" s="1">
        <v>8.0000000000000002E-3</v>
      </c>
      <c r="D53" s="2">
        <f>IF(ISNA(C53),-$A53,C53-$A53)/$A53</f>
        <v>0.6</v>
      </c>
      <c r="E53" s="1">
        <v>4.0000000000000001E-3</v>
      </c>
      <c r="F53" s="2">
        <f>IF(ISNA(E53),-$A53,E53-$A53)/$A53</f>
        <v>-0.2</v>
      </c>
      <c r="G53" s="1">
        <v>4.0000000000000001E-3</v>
      </c>
      <c r="H53" s="2">
        <f>IF(ISNA(G53),-$A53,G53-$A53)/$A53</f>
        <v>-0.2</v>
      </c>
      <c r="I53" s="1">
        <v>6.0000000000000001E-3</v>
      </c>
      <c r="J53" s="2">
        <f>IF(ISNA(I53),-$A53,I53-$A53)/$A53</f>
        <v>0.2</v>
      </c>
      <c r="K53" s="2">
        <f>SUM(ABS(D53)+ABS(F53)+ABS(H53)+ABS(J53))</f>
        <v>1.2</v>
      </c>
      <c r="L53" s="2">
        <f>K53/A53</f>
        <v>240</v>
      </c>
      <c r="M53" s="2">
        <f>MAX(ABS(D53),ABS(F53),ABS(H53),ABS(J53))</f>
        <v>0.6</v>
      </c>
      <c r="N53" s="2"/>
      <c r="O53" s="1">
        <v>8.0000000000000002E-3</v>
      </c>
      <c r="P53" s="2">
        <f>IF(ISNA(O53),-$A53,O53-$A53)/$A53</f>
        <v>0.6</v>
      </c>
      <c r="Q53" s="1">
        <v>6.0000000000000001E-3</v>
      </c>
      <c r="R53" s="2">
        <f>IF(ISNA(Q53),-$A53,Q53-$A53)/$A53</f>
        <v>0.2</v>
      </c>
      <c r="S53" s="1">
        <v>6.0000000000000001E-3</v>
      </c>
      <c r="T53" s="2">
        <f>IF(ISNA(S53),-$A53,S53-$A53)/$A53</f>
        <v>0.2</v>
      </c>
      <c r="U53" t="e">
        <v>#N/A</v>
      </c>
      <c r="V53" s="2">
        <f>IF(ISNA(U53),-$A53,U53-$A53)/$A53</f>
        <v>-1</v>
      </c>
      <c r="W53" s="2">
        <f>SUM(ABS(P53)+ABS(R53)+ABS(T53)+ABS(V53))</f>
        <v>2</v>
      </c>
      <c r="X53" s="2">
        <f>MAX(ABS(P53),ABS(R53),ABS(T53),ABS(V53))</f>
        <v>1</v>
      </c>
    </row>
    <row r="54" spans="1:24" hidden="1" x14ac:dyDescent="0.25">
      <c r="A54" s="1">
        <v>8.0000000000000002E-3</v>
      </c>
      <c r="B54" t="s">
        <v>48</v>
      </c>
      <c r="C54" s="1">
        <v>8.0000000000000002E-3</v>
      </c>
      <c r="D54" s="2">
        <f>IF(ISNA(C54),-$A54,C54-$A54)/$A54</f>
        <v>0</v>
      </c>
      <c r="E54" s="1">
        <v>6.0000000000000001E-3</v>
      </c>
      <c r="F54" s="2">
        <f>IF(ISNA(E54),-$A54,E54-$A54)/$A54</f>
        <v>-0.25</v>
      </c>
      <c r="G54" s="1">
        <v>1.2E-2</v>
      </c>
      <c r="H54" s="2">
        <f>IF(ISNA(G54),-$A54,G54-$A54)/$A54</f>
        <v>0.5</v>
      </c>
      <c r="I54" s="1">
        <v>6.0000000000000001E-3</v>
      </c>
      <c r="J54" s="2">
        <f>IF(ISNA(I54),-$A54,I54-$A54)/$A54</f>
        <v>-0.25</v>
      </c>
      <c r="K54" s="2">
        <f>SUM(ABS(D54)+ABS(F54)+ABS(H54)+ABS(J54))</f>
        <v>1</v>
      </c>
      <c r="L54" s="2">
        <f>K54/A54</f>
        <v>125</v>
      </c>
      <c r="M54" s="2">
        <f>MAX(ABS(D54),ABS(F54),ABS(H54),ABS(J54))</f>
        <v>0.5</v>
      </c>
      <c r="N54" s="2"/>
      <c r="O54" s="1">
        <v>8.0000000000000002E-3</v>
      </c>
      <c r="P54" s="2">
        <f>IF(ISNA(O54),-$A54,O54-$A54)/$A54</f>
        <v>0</v>
      </c>
      <c r="Q54" s="1">
        <v>6.0000000000000001E-3</v>
      </c>
      <c r="R54" s="2">
        <f>IF(ISNA(Q54),-$A54,Q54-$A54)/$A54</f>
        <v>-0.25</v>
      </c>
      <c r="S54" s="1">
        <v>7.0000000000000001E-3</v>
      </c>
      <c r="T54" s="2">
        <f>IF(ISNA(S54),-$A54,S54-$A54)/$A54</f>
        <v>-0.125</v>
      </c>
      <c r="U54" s="1">
        <v>1.6E-2</v>
      </c>
      <c r="V54" s="2">
        <f>IF(ISNA(U54),-$A54,U54-$A54)/$A54</f>
        <v>1</v>
      </c>
      <c r="W54" s="2">
        <f>SUM(ABS(P54)+ABS(R54)+ABS(T54)+ABS(V54))</f>
        <v>1.375</v>
      </c>
      <c r="X54" s="2">
        <f>MAX(ABS(P54),ABS(R54),ABS(T54),ABS(V54))</f>
        <v>1</v>
      </c>
    </row>
    <row r="55" spans="1:24" hidden="1" x14ac:dyDescent="0.25">
      <c r="A55" s="1">
        <v>6.0000000000000001E-3</v>
      </c>
      <c r="B55" t="s">
        <v>54</v>
      </c>
      <c r="C55" s="1">
        <v>7.0000000000000001E-3</v>
      </c>
      <c r="D55" s="2">
        <f>IF(ISNA(C55),-$A55,C55-$A55)/$A55</f>
        <v>0.16666666666666666</v>
      </c>
      <c r="E55" s="1">
        <v>8.9999999999999993E-3</v>
      </c>
      <c r="F55" s="2">
        <f>IF(ISNA(E55),-$A55,E55-$A55)/$A55</f>
        <v>0.49999999999999983</v>
      </c>
      <c r="G55" s="1">
        <v>4.0000000000000001E-3</v>
      </c>
      <c r="H55" s="2">
        <f>IF(ISNA(G55),-$A55,G55-$A55)/$A55</f>
        <v>-0.33333333333333331</v>
      </c>
      <c r="I55" s="1">
        <v>6.0000000000000001E-3</v>
      </c>
      <c r="J55" s="2">
        <f>IF(ISNA(I55),-$A55,I55-$A55)/$A55</f>
        <v>0</v>
      </c>
      <c r="K55" s="2">
        <f>SUM(ABS(D55)+ABS(F55)+ABS(H55)+ABS(J55))</f>
        <v>0.99999999999999978</v>
      </c>
      <c r="L55" s="2">
        <f>K55/A55</f>
        <v>166.66666666666663</v>
      </c>
      <c r="M55" s="2">
        <f>MAX(ABS(D55),ABS(F55),ABS(H55),ABS(J55))</f>
        <v>0.49999999999999983</v>
      </c>
      <c r="N55" s="2"/>
      <c r="O55" s="1">
        <v>1.0999999999999999E-2</v>
      </c>
      <c r="P55" s="2">
        <f>IF(ISNA(O55),-$A55,O55-$A55)/$A55</f>
        <v>0.83333333333333315</v>
      </c>
      <c r="Q55" t="e">
        <v>#N/A</v>
      </c>
      <c r="R55" s="2">
        <f>IF(ISNA(Q55),-$A55,Q55-$A55)/$A55</f>
        <v>-1</v>
      </c>
      <c r="S55" s="1">
        <v>6.0000000000000001E-3</v>
      </c>
      <c r="T55" s="2">
        <f>IF(ISNA(S55),-$A55,S55-$A55)/$A55</f>
        <v>0</v>
      </c>
      <c r="U55" s="1">
        <v>4.0000000000000001E-3</v>
      </c>
      <c r="V55" s="2">
        <f>IF(ISNA(U55),-$A55,U55-$A55)/$A55</f>
        <v>-0.33333333333333331</v>
      </c>
      <c r="W55" s="2">
        <f>SUM(ABS(P55)+ABS(R55)+ABS(T55)+ABS(V55))</f>
        <v>2.1666666666666665</v>
      </c>
      <c r="X55" s="2">
        <f>MAX(ABS(P55),ABS(R55),ABS(T55),ABS(V55))</f>
        <v>1</v>
      </c>
    </row>
    <row r="56" spans="1:24" hidden="1" x14ac:dyDescent="0.25">
      <c r="A56" s="1">
        <v>6.0000000000000001E-3</v>
      </c>
      <c r="B56" t="s">
        <v>53</v>
      </c>
      <c r="C56" s="1">
        <v>5.0000000000000001E-3</v>
      </c>
      <c r="D56" s="2">
        <f>IF(ISNA(C56),-$A56,C56-$A56)/$A56</f>
        <v>-0.16666666666666666</v>
      </c>
      <c r="E56" s="1">
        <v>8.0000000000000002E-3</v>
      </c>
      <c r="F56" s="2">
        <f>IF(ISNA(E56),-$A56,E56-$A56)/$A56</f>
        <v>0.33333333333333331</v>
      </c>
      <c r="G56" s="1">
        <v>5.0000000000000001E-3</v>
      </c>
      <c r="H56" s="2">
        <f>IF(ISNA(G56),-$A56,G56-$A56)/$A56</f>
        <v>-0.16666666666666666</v>
      </c>
      <c r="I56" s="1">
        <v>7.0000000000000001E-3</v>
      </c>
      <c r="J56" s="2">
        <f>IF(ISNA(I56),-$A56,I56-$A56)/$A56</f>
        <v>0.16666666666666666</v>
      </c>
      <c r="K56" s="2">
        <f>SUM(ABS(D56)+ABS(F56)+ABS(H56)+ABS(J56))</f>
        <v>0.83333333333333326</v>
      </c>
      <c r="L56" s="2">
        <f>K56/A56</f>
        <v>138.88888888888889</v>
      </c>
      <c r="M56" s="2">
        <f>MAX(ABS(D56),ABS(F56),ABS(H56),ABS(J56))</f>
        <v>0.33333333333333331</v>
      </c>
      <c r="N56" s="2"/>
      <c r="O56" s="1">
        <v>7.0000000000000001E-3</v>
      </c>
      <c r="P56" s="2">
        <f>IF(ISNA(O56),-$A56,O56-$A56)/$A56</f>
        <v>0.16666666666666666</v>
      </c>
      <c r="Q56" s="1">
        <v>8.0000000000000002E-3</v>
      </c>
      <c r="R56" s="2">
        <f>IF(ISNA(Q56),-$A56,Q56-$A56)/$A56</f>
        <v>0.33333333333333331</v>
      </c>
      <c r="S56" s="1">
        <v>6.0000000000000001E-3</v>
      </c>
      <c r="T56" s="2">
        <f>IF(ISNA(S56),-$A56,S56-$A56)/$A56</f>
        <v>0</v>
      </c>
      <c r="U56" t="e">
        <v>#N/A</v>
      </c>
      <c r="V56" s="2">
        <f>IF(ISNA(U56),-$A56,U56-$A56)/$A56</f>
        <v>-1</v>
      </c>
      <c r="W56" s="2">
        <f>SUM(ABS(P56)+ABS(R56)+ABS(T56)+ABS(V56))</f>
        <v>1.5</v>
      </c>
      <c r="X56" s="2">
        <f>MAX(ABS(P56),ABS(R56),ABS(T56),ABS(V56))</f>
        <v>1</v>
      </c>
    </row>
    <row r="57" spans="1:24" hidden="1" x14ac:dyDescent="0.25">
      <c r="A57" s="1">
        <v>6.0000000000000001E-3</v>
      </c>
      <c r="B57" t="s">
        <v>51</v>
      </c>
      <c r="C57" s="1">
        <v>5.0000000000000001E-3</v>
      </c>
      <c r="D57" s="2">
        <f>IF(ISNA(C57),-$A57,C57-$A57)/$A57</f>
        <v>-0.16666666666666666</v>
      </c>
      <c r="E57" s="1">
        <v>7.0000000000000001E-3</v>
      </c>
      <c r="F57" s="2">
        <f>IF(ISNA(E57),-$A57,E57-$A57)/$A57</f>
        <v>0.16666666666666666</v>
      </c>
      <c r="G57" s="1">
        <v>6.0000000000000001E-3</v>
      </c>
      <c r="H57" s="2">
        <f>IF(ISNA(G57),-$A57,G57-$A57)/$A57</f>
        <v>0</v>
      </c>
      <c r="I57" s="1">
        <v>8.0000000000000002E-3</v>
      </c>
      <c r="J57" s="2">
        <f>IF(ISNA(I57),-$A57,I57-$A57)/$A57</f>
        <v>0.33333333333333331</v>
      </c>
      <c r="K57" s="2">
        <f>SUM(ABS(D57)+ABS(F57)+ABS(H57)+ABS(J57))</f>
        <v>0.66666666666666663</v>
      </c>
      <c r="L57" s="2">
        <f>K57/A57</f>
        <v>111.1111111111111</v>
      </c>
      <c r="M57" s="2">
        <f>MAX(ABS(D57),ABS(F57),ABS(H57),ABS(J57))</f>
        <v>0.33333333333333331</v>
      </c>
      <c r="N57" s="2"/>
      <c r="O57" s="1">
        <v>4.0000000000000001E-3</v>
      </c>
      <c r="P57" s="2">
        <f>IF(ISNA(O57),-$A57,O57-$A57)/$A57</f>
        <v>-0.33333333333333331</v>
      </c>
      <c r="Q57" t="e">
        <v>#N/A</v>
      </c>
      <c r="R57" s="2">
        <f>IF(ISNA(Q57),-$A57,Q57-$A57)/$A57</f>
        <v>-1</v>
      </c>
      <c r="S57" s="1">
        <v>7.0000000000000001E-3</v>
      </c>
      <c r="T57" s="2">
        <f>IF(ISNA(S57),-$A57,S57-$A57)/$A57</f>
        <v>0.16666666666666666</v>
      </c>
      <c r="U57" s="1">
        <v>7.0000000000000001E-3</v>
      </c>
      <c r="V57" s="2">
        <f>IF(ISNA(U57),-$A57,U57-$A57)/$A57</f>
        <v>0.16666666666666666</v>
      </c>
      <c r="W57" s="2">
        <f>SUM(ABS(P57)+ABS(R57)+ABS(T57)+ABS(V57))</f>
        <v>1.6666666666666667</v>
      </c>
      <c r="X57" s="2">
        <f>MAX(ABS(P57),ABS(R57),ABS(T57),ABS(V57))</f>
        <v>1</v>
      </c>
    </row>
    <row r="58" spans="1:24" hidden="1" x14ac:dyDescent="0.25">
      <c r="A58" s="1">
        <v>1.2999999999999999E-2</v>
      </c>
      <c r="B58" t="s">
        <v>32</v>
      </c>
      <c r="C58" s="1">
        <v>1.7999999999999999E-2</v>
      </c>
      <c r="D58" s="2">
        <f>IF(ISNA(C58),-$A58,C58-$A58)/$A58</f>
        <v>0.38461538461538458</v>
      </c>
      <c r="E58" s="1">
        <v>1.4999999999999999E-2</v>
      </c>
      <c r="F58" s="2">
        <f>IF(ISNA(E58),-$A58,E58-$A58)/$A58</f>
        <v>0.15384615384615385</v>
      </c>
      <c r="G58" s="1">
        <v>7.0000000000000001E-3</v>
      </c>
      <c r="H58" s="2">
        <f>IF(ISNA(G58),-$A58,G58-$A58)/$A58</f>
        <v>-0.46153846153846151</v>
      </c>
      <c r="I58" s="1">
        <v>1.4E-2</v>
      </c>
      <c r="J58" s="2">
        <f>IF(ISNA(I58),-$A58,I58-$A58)/$A58</f>
        <v>7.6923076923076997E-2</v>
      </c>
      <c r="K58" s="2">
        <f>SUM(ABS(D58)+ABS(F58)+ABS(H58)+ABS(J58))</f>
        <v>1.0769230769230771</v>
      </c>
      <c r="L58" s="2">
        <f>K58/A58</f>
        <v>82.840236686390554</v>
      </c>
      <c r="M58" s="2">
        <f>MAX(ABS(D58),ABS(F58),ABS(H58),ABS(J58))</f>
        <v>0.46153846153846151</v>
      </c>
      <c r="N58" s="2"/>
      <c r="O58" s="1">
        <v>1.7000000000000001E-2</v>
      </c>
      <c r="P58" s="2">
        <f>IF(ISNA(O58),-$A58,O58-$A58)/$A58</f>
        <v>0.30769230769230782</v>
      </c>
      <c r="Q58" s="1">
        <v>2.5000000000000001E-2</v>
      </c>
      <c r="R58" s="2">
        <f>IF(ISNA(Q58),-$A58,Q58-$A58)/$A58</f>
        <v>0.92307692307692324</v>
      </c>
      <c r="S58" s="1">
        <v>5.0000000000000001E-3</v>
      </c>
      <c r="T58" s="2">
        <f>IF(ISNA(S58),-$A58,S58-$A58)/$A58</f>
        <v>-0.61538461538461542</v>
      </c>
      <c r="U58" s="1">
        <v>8.0000000000000002E-3</v>
      </c>
      <c r="V58" s="2">
        <f>IF(ISNA(U58),-$A58,U58-$A58)/$A58</f>
        <v>-0.38461538461538458</v>
      </c>
      <c r="W58" s="2">
        <f>SUM(ABS(P58)+ABS(R58)+ABS(T58)+ABS(V58))</f>
        <v>2.2307692307692308</v>
      </c>
      <c r="X58" s="2">
        <f>MAX(ABS(P58),ABS(R58),ABS(T58),ABS(V58))</f>
        <v>0.92307692307692324</v>
      </c>
    </row>
    <row r="59" spans="1:24" hidden="1" x14ac:dyDescent="0.25">
      <c r="A59" s="1">
        <v>0.01</v>
      </c>
      <c r="B59" t="s">
        <v>37</v>
      </c>
      <c r="C59" s="1">
        <v>8.0000000000000002E-3</v>
      </c>
      <c r="D59" s="2">
        <f>IF(ISNA(C59),-$A59,C59-$A59)/$A59</f>
        <v>-0.2</v>
      </c>
      <c r="E59" s="1">
        <v>1.0999999999999999E-2</v>
      </c>
      <c r="F59" s="2">
        <f>IF(ISNA(E59),-$A59,E59-$A59)/$A59</f>
        <v>9.9999999999999908E-2</v>
      </c>
      <c r="G59" s="1">
        <v>8.9999999999999993E-3</v>
      </c>
      <c r="H59" s="2">
        <f>IF(ISNA(G59),-$A59,G59-$A59)/$A59</f>
        <v>-0.10000000000000009</v>
      </c>
      <c r="I59" s="1">
        <v>1.0999999999999999E-2</v>
      </c>
      <c r="J59" s="2">
        <f>IF(ISNA(I59),-$A59,I59-$A59)/$A59</f>
        <v>9.9999999999999908E-2</v>
      </c>
      <c r="K59" s="2">
        <f>SUM(ABS(D59)+ABS(F59)+ABS(H59)+ABS(J59))</f>
        <v>0.49999999999999994</v>
      </c>
      <c r="L59" s="2">
        <f>K59/A59</f>
        <v>49.999999999999993</v>
      </c>
      <c r="M59" s="2">
        <f>MAX(ABS(D59),ABS(F59),ABS(H59),ABS(J59))</f>
        <v>0.2</v>
      </c>
      <c r="N59" s="2"/>
      <c r="O59" s="1">
        <v>7.0000000000000001E-3</v>
      </c>
      <c r="P59" s="2">
        <f>IF(ISNA(O59),-$A59,O59-$A59)/$A59</f>
        <v>-0.3</v>
      </c>
      <c r="Q59" s="1">
        <v>1.9E-2</v>
      </c>
      <c r="R59" s="2">
        <f>IF(ISNA(Q59),-$A59,Q59-$A59)/$A59</f>
        <v>0.89999999999999991</v>
      </c>
      <c r="S59" s="1">
        <v>8.0000000000000002E-3</v>
      </c>
      <c r="T59" s="2">
        <f>IF(ISNA(S59),-$A59,S59-$A59)/$A59</f>
        <v>-0.2</v>
      </c>
      <c r="U59" s="1">
        <v>1.2E-2</v>
      </c>
      <c r="V59" s="2">
        <f>IF(ISNA(U59),-$A59,U59-$A59)/$A59</f>
        <v>0.2</v>
      </c>
      <c r="W59" s="2">
        <f>SUM(ABS(P59)+ABS(R59)+ABS(T59)+ABS(V59))</f>
        <v>1.5999999999999999</v>
      </c>
      <c r="X59" s="2">
        <f>MAX(ABS(P59),ABS(R59),ABS(T59),ABS(V59))</f>
        <v>0.89999999999999991</v>
      </c>
    </row>
    <row r="60" spans="1:24" hidden="1" x14ac:dyDescent="0.25">
      <c r="A60" s="1">
        <v>8.9999999999999993E-3</v>
      </c>
      <c r="B60" t="s">
        <v>44</v>
      </c>
      <c r="C60" s="1">
        <v>0.02</v>
      </c>
      <c r="D60" s="2">
        <f>IF(ISNA(C60),-$A60,C60-$A60)/$A60</f>
        <v>1.2222222222222225</v>
      </c>
      <c r="E60" s="1">
        <v>8.0000000000000002E-3</v>
      </c>
      <c r="F60" s="2">
        <f>IF(ISNA(E60),-$A60,E60-$A60)/$A60</f>
        <v>-0.11111111111111102</v>
      </c>
      <c r="G60" s="1">
        <v>6.0000000000000001E-3</v>
      </c>
      <c r="H60" s="2">
        <f>IF(ISNA(G60),-$A60,G60-$A60)/$A60</f>
        <v>-0.33333333333333326</v>
      </c>
      <c r="I60" s="1">
        <v>5.0000000000000001E-3</v>
      </c>
      <c r="J60" s="2">
        <f>IF(ISNA(I60),-$A60,I60-$A60)/$A60</f>
        <v>-0.44444444444444436</v>
      </c>
      <c r="K60" s="2">
        <f>SUM(ABS(D60)+ABS(F60)+ABS(H60)+ABS(J60))</f>
        <v>2.1111111111111112</v>
      </c>
      <c r="L60" s="2">
        <f>K60/A60</f>
        <v>234.56790123456793</v>
      </c>
      <c r="M60" s="2">
        <f>MAX(ABS(D60),ABS(F60),ABS(H60),ABS(J60))</f>
        <v>1.2222222222222225</v>
      </c>
      <c r="N60" s="2"/>
      <c r="O60" s="1">
        <v>1.7000000000000001E-2</v>
      </c>
      <c r="P60" s="2">
        <f>IF(ISNA(O60),-$A60,O60-$A60)/$A60</f>
        <v>0.88888888888888917</v>
      </c>
      <c r="Q60" s="1">
        <v>8.0000000000000002E-3</v>
      </c>
      <c r="R60" s="2">
        <f>IF(ISNA(Q60),-$A60,Q60-$A60)/$A60</f>
        <v>-0.11111111111111102</v>
      </c>
      <c r="S60" s="1">
        <v>6.0000000000000001E-3</v>
      </c>
      <c r="T60" s="2">
        <f>IF(ISNA(S60),-$A60,S60-$A60)/$A60</f>
        <v>-0.33333333333333326</v>
      </c>
      <c r="U60" s="1">
        <v>6.0000000000000001E-3</v>
      </c>
      <c r="V60" s="2">
        <f>IF(ISNA(U60),-$A60,U60-$A60)/$A60</f>
        <v>-0.33333333333333326</v>
      </c>
      <c r="W60" s="2">
        <f>SUM(ABS(P60)+ABS(R60)+ABS(T60)+ABS(V60))</f>
        <v>1.6666666666666667</v>
      </c>
      <c r="X60" s="2">
        <f>MAX(ABS(P60),ABS(R60),ABS(T60),ABS(V60))</f>
        <v>0.88888888888888917</v>
      </c>
    </row>
    <row r="61" spans="1:24" x14ac:dyDescent="0.25">
      <c r="A61" s="1">
        <v>3.4000000000000002E-2</v>
      </c>
      <c r="B61" t="s">
        <v>17</v>
      </c>
      <c r="C61" s="1">
        <v>5.2999999999999999E-2</v>
      </c>
      <c r="D61" s="2">
        <f>IF(ISNA(C61),-$A61,C61-$A61)/$A61</f>
        <v>0.5588235294117645</v>
      </c>
      <c r="E61" s="1">
        <v>4.4999999999999998E-2</v>
      </c>
      <c r="F61" s="2">
        <f>IF(ISNA(E61),-$A61,E61-$A61)/$A61</f>
        <v>0.32352941176470573</v>
      </c>
      <c r="G61" s="1">
        <v>2.1000000000000001E-2</v>
      </c>
      <c r="H61" s="2">
        <f>IF(ISNA(G61),-$A61,G61-$A61)/$A61</f>
        <v>-0.38235294117647062</v>
      </c>
      <c r="I61" s="1">
        <v>0.03</v>
      </c>
      <c r="J61" s="2">
        <f>IF(ISNA(I61),-$A61,I61-$A61)/$A61</f>
        <v>-0.11764705882352951</v>
      </c>
      <c r="K61" s="2">
        <f>SUM(ABS(D61)+ABS(F61)+ABS(H61)+ABS(J61))</f>
        <v>1.3823529411764703</v>
      </c>
      <c r="L61" s="2">
        <f>K61/A61</f>
        <v>40.657439446366773</v>
      </c>
      <c r="M61" s="2">
        <f>MAX(ABS(D61),ABS(F61),ABS(H61),ABS(J61))</f>
        <v>0.5588235294117645</v>
      </c>
      <c r="N61" s="2">
        <f>M61/$A61</f>
        <v>16.435986159169541</v>
      </c>
      <c r="O61" s="1">
        <v>5.3999999999999999E-2</v>
      </c>
      <c r="P61" s="6">
        <f>IF(ISNA(O61),-$A61,O61-$A61)/$A61</f>
        <v>0.58823529411764697</v>
      </c>
      <c r="Q61" s="1">
        <v>4.9000000000000002E-2</v>
      </c>
      <c r="R61" s="6">
        <f>IF(ISNA(Q61),-$A61,Q61-$A61)/$A61</f>
        <v>0.44117647058823523</v>
      </c>
      <c r="S61" s="1">
        <v>2.4E-2</v>
      </c>
      <c r="T61" s="6">
        <f>IF(ISNA(S61),-$A61,S61-$A61)/$A61</f>
        <v>-0.29411764705882354</v>
      </c>
      <c r="U61" s="1">
        <v>1.4E-2</v>
      </c>
      <c r="V61" s="6">
        <f>IF(ISNA(U61),-$A61,U61-$A61)/$A61</f>
        <v>-0.58823529411764708</v>
      </c>
      <c r="W61" s="2">
        <f>SUM(ABS(P61)+ABS(R61)+ABS(T61)+ABS(V61))</f>
        <v>1.9117647058823528</v>
      </c>
      <c r="X61" s="2">
        <f>MAX(ABS(P61),ABS(R61),ABS(T61),ABS(V61))</f>
        <v>0.58823529411764708</v>
      </c>
    </row>
    <row r="62" spans="1:24" hidden="1" x14ac:dyDescent="0.25">
      <c r="A62" s="1">
        <v>8.0000000000000002E-3</v>
      </c>
      <c r="B62" t="s">
        <v>47</v>
      </c>
      <c r="C62" s="1">
        <v>1.2E-2</v>
      </c>
      <c r="D62" s="2">
        <f>IF(ISNA(C62),-$A62,C62-$A62)/$A62</f>
        <v>0.5</v>
      </c>
      <c r="E62" s="1">
        <v>8.9999999999999993E-3</v>
      </c>
      <c r="F62" s="2">
        <f>IF(ISNA(E62),-$A62,E62-$A62)/$A62</f>
        <v>0.12499999999999989</v>
      </c>
      <c r="G62" s="1">
        <v>6.0000000000000001E-3</v>
      </c>
      <c r="H62" s="2">
        <f>IF(ISNA(G62),-$A62,G62-$A62)/$A62</f>
        <v>-0.25</v>
      </c>
      <c r="I62" s="1">
        <v>8.0000000000000002E-3</v>
      </c>
      <c r="J62" s="2">
        <f>IF(ISNA(I62),-$A62,I62-$A62)/$A62</f>
        <v>0</v>
      </c>
      <c r="K62" s="2">
        <f>SUM(ABS(D62)+ABS(F62)+ABS(H62)+ABS(J62))</f>
        <v>0.87499999999999989</v>
      </c>
      <c r="L62" s="2">
        <f>K62/A62</f>
        <v>109.37499999999999</v>
      </c>
      <c r="M62" s="2">
        <f>MAX(ABS(D62),ABS(F62),ABS(H62),ABS(J62))</f>
        <v>0.5</v>
      </c>
      <c r="N62" s="2"/>
      <c r="O62" s="1">
        <v>1.4E-2</v>
      </c>
      <c r="P62" s="2">
        <f>IF(ISNA(O62),-$A62,O62-$A62)/$A62</f>
        <v>0.75</v>
      </c>
      <c r="Q62" s="1">
        <v>8.9999999999999993E-3</v>
      </c>
      <c r="R62" s="2">
        <f>IF(ISNA(Q62),-$A62,Q62-$A62)/$A62</f>
        <v>0.12499999999999989</v>
      </c>
      <c r="S62" s="1">
        <v>8.0000000000000002E-3</v>
      </c>
      <c r="T62" s="2">
        <f>IF(ISNA(S62),-$A62,S62-$A62)/$A62</f>
        <v>0</v>
      </c>
      <c r="U62" s="1">
        <v>6.0000000000000001E-3</v>
      </c>
      <c r="V62" s="2">
        <f>IF(ISNA(U62),-$A62,U62-$A62)/$A62</f>
        <v>-0.25</v>
      </c>
      <c r="W62" s="2">
        <f>SUM(ABS(P62)+ABS(R62)+ABS(T62)+ABS(V62))</f>
        <v>1.125</v>
      </c>
      <c r="X62" s="2">
        <f>MAX(ABS(P62),ABS(R62),ABS(T62),ABS(V62))</f>
        <v>0.75</v>
      </c>
    </row>
    <row r="63" spans="1:24" hidden="1" x14ac:dyDescent="0.25">
      <c r="A63" s="1">
        <v>1.0999999999999999E-2</v>
      </c>
      <c r="B63" t="s">
        <v>35</v>
      </c>
      <c r="C63" s="1">
        <v>1.9E-2</v>
      </c>
      <c r="D63" s="2">
        <f>IF(ISNA(C63),-$A63,C63-$A63)/$A63</f>
        <v>0.72727272727272729</v>
      </c>
      <c r="E63" s="1">
        <v>1.2999999999999999E-2</v>
      </c>
      <c r="F63" s="2">
        <f>IF(ISNA(E63),-$A63,E63-$A63)/$A63</f>
        <v>0.18181818181818182</v>
      </c>
      <c r="G63" s="1">
        <v>8.0000000000000002E-3</v>
      </c>
      <c r="H63" s="2">
        <f>IF(ISNA(G63),-$A63,G63-$A63)/$A63</f>
        <v>-0.27272727272727265</v>
      </c>
      <c r="I63" s="1">
        <v>7.0000000000000001E-3</v>
      </c>
      <c r="J63" s="2">
        <f>IF(ISNA(I63),-$A63,I63-$A63)/$A63</f>
        <v>-0.36363636363636359</v>
      </c>
      <c r="K63" s="2">
        <f>SUM(ABS(D63)+ABS(F63)+ABS(H63)+ABS(J63))</f>
        <v>1.5454545454545454</v>
      </c>
      <c r="L63" s="2">
        <f>K63/A63</f>
        <v>140.49586776859505</v>
      </c>
      <c r="M63" s="2">
        <f>MAX(ABS(D63),ABS(F63),ABS(H63),ABS(J63))</f>
        <v>0.72727272727272729</v>
      </c>
      <c r="N63" s="2"/>
      <c r="O63" s="1">
        <v>1.9E-2</v>
      </c>
      <c r="P63" s="2">
        <f>IF(ISNA(O63),-$A63,O63-$A63)/$A63</f>
        <v>0.72727272727272729</v>
      </c>
      <c r="Q63" s="1">
        <v>6.0000000000000001E-3</v>
      </c>
      <c r="R63" s="2">
        <f>IF(ISNA(Q63),-$A63,Q63-$A63)/$A63</f>
        <v>-0.45454545454545447</v>
      </c>
      <c r="S63" s="1">
        <v>1.0999999999999999E-2</v>
      </c>
      <c r="T63" s="2">
        <f>IF(ISNA(S63),-$A63,S63-$A63)/$A63</f>
        <v>0</v>
      </c>
      <c r="U63" s="1">
        <v>6.0000000000000001E-3</v>
      </c>
      <c r="V63" s="2">
        <f>IF(ISNA(U63),-$A63,U63-$A63)/$A63</f>
        <v>-0.45454545454545447</v>
      </c>
      <c r="W63" s="2">
        <f>SUM(ABS(P63)+ABS(R63)+ABS(T63)+ABS(V63))</f>
        <v>1.6363636363636362</v>
      </c>
      <c r="X63" s="2">
        <f>MAX(ABS(P63),ABS(R63),ABS(T63),ABS(V63))</f>
        <v>0.72727272727272729</v>
      </c>
    </row>
    <row r="64" spans="1:24" hidden="1" x14ac:dyDescent="0.25">
      <c r="A64" s="1">
        <v>6.0000000000000001E-3</v>
      </c>
      <c r="B64" t="s">
        <v>52</v>
      </c>
      <c r="C64" s="1">
        <v>1.2E-2</v>
      </c>
      <c r="D64" s="2">
        <f>IF(ISNA(C64),-$A64,C64-$A64)/$A64</f>
        <v>1</v>
      </c>
      <c r="E64" t="e">
        <v>#N/A</v>
      </c>
      <c r="F64" s="2">
        <f>IF(ISNA(E64),-$A64,E64-$A64)/$A64</f>
        <v>-1</v>
      </c>
      <c r="G64" s="1">
        <v>6.0000000000000001E-3</v>
      </c>
      <c r="H64" s="2">
        <f>IF(ISNA(G64),-$A64,G64-$A64)/$A64</f>
        <v>0</v>
      </c>
      <c r="I64" s="1">
        <v>5.0000000000000001E-3</v>
      </c>
      <c r="J64" s="2">
        <f>IF(ISNA(I64),-$A64,I64-$A64)/$A64</f>
        <v>-0.16666666666666666</v>
      </c>
      <c r="K64" s="2">
        <f>SUM(ABS(D64)+ABS(F64)+ABS(H64)+ABS(J64))</f>
        <v>2.1666666666666665</v>
      </c>
      <c r="L64" s="2">
        <f>K64/A64</f>
        <v>361.11111111111109</v>
      </c>
      <c r="M64" s="2">
        <f>MAX(ABS(D64),ABS(F64),ABS(H64),ABS(J64))</f>
        <v>1</v>
      </c>
      <c r="N64" s="2"/>
      <c r="O64" s="1">
        <v>0.01</v>
      </c>
      <c r="P64" s="2">
        <f>IF(ISNA(O64),-$A64,O64-$A64)/$A64</f>
        <v>0.66666666666666663</v>
      </c>
      <c r="Q64" s="1">
        <v>4.0000000000000001E-3</v>
      </c>
      <c r="R64" s="2">
        <f>IF(ISNA(Q64),-$A64,Q64-$A64)/$A64</f>
        <v>-0.33333333333333331</v>
      </c>
      <c r="S64" s="1">
        <v>5.0000000000000001E-3</v>
      </c>
      <c r="T64" s="2">
        <f>IF(ISNA(S64),-$A64,S64-$A64)/$A64</f>
        <v>-0.16666666666666666</v>
      </c>
      <c r="U64" s="1">
        <v>5.0000000000000001E-3</v>
      </c>
      <c r="V64" s="2">
        <f>IF(ISNA(U64),-$A64,U64-$A64)/$A64</f>
        <v>-0.16666666666666666</v>
      </c>
      <c r="W64" s="2">
        <f>SUM(ABS(P64)+ABS(R64)+ABS(T64)+ABS(V64))</f>
        <v>1.3333333333333335</v>
      </c>
      <c r="X64" s="2">
        <f>MAX(ABS(P64),ABS(R64),ABS(T64),ABS(V64))</f>
        <v>0.66666666666666663</v>
      </c>
    </row>
    <row r="65" spans="1:24" hidden="1" x14ac:dyDescent="0.25">
      <c r="A65" s="1">
        <v>6.0000000000000001E-3</v>
      </c>
      <c r="B65" t="s">
        <v>55</v>
      </c>
      <c r="C65" s="1">
        <v>1.2E-2</v>
      </c>
      <c r="D65" s="2">
        <f>IF(ISNA(C65),-$A65,C65-$A65)/$A65</f>
        <v>1</v>
      </c>
      <c r="E65" s="1">
        <v>4.0000000000000001E-3</v>
      </c>
      <c r="F65" s="2">
        <f>IF(ISNA(E65),-$A65,E65-$A65)/$A65</f>
        <v>-0.33333333333333331</v>
      </c>
      <c r="G65" s="1">
        <v>5.0000000000000001E-3</v>
      </c>
      <c r="H65" s="2">
        <f>IF(ISNA(G65),-$A65,G65-$A65)/$A65</f>
        <v>-0.16666666666666666</v>
      </c>
      <c r="I65" s="1">
        <v>4.0000000000000001E-3</v>
      </c>
      <c r="J65" s="2">
        <f>IF(ISNA(I65),-$A65,I65-$A65)/$A65</f>
        <v>-0.33333333333333331</v>
      </c>
      <c r="K65" s="2">
        <f>SUM(ABS(D65)+ABS(F65)+ABS(H65)+ABS(J65))</f>
        <v>1.8333333333333333</v>
      </c>
      <c r="L65" s="2">
        <f>K65/A65</f>
        <v>305.55555555555554</v>
      </c>
      <c r="M65" s="2">
        <f>MAX(ABS(D65),ABS(F65),ABS(H65),ABS(J65))</f>
        <v>1</v>
      </c>
      <c r="N65" s="2"/>
      <c r="O65" s="1">
        <v>0.01</v>
      </c>
      <c r="P65" s="2">
        <f>IF(ISNA(O65),-$A65,O65-$A65)/$A65</f>
        <v>0.66666666666666663</v>
      </c>
      <c r="Q65" s="1">
        <v>5.0000000000000001E-3</v>
      </c>
      <c r="R65" s="2">
        <f>IF(ISNA(Q65),-$A65,Q65-$A65)/$A65</f>
        <v>-0.16666666666666666</v>
      </c>
      <c r="S65" s="1">
        <v>5.0000000000000001E-3</v>
      </c>
      <c r="T65" s="2">
        <f>IF(ISNA(S65),-$A65,S65-$A65)/$A65</f>
        <v>-0.16666666666666666</v>
      </c>
      <c r="U65" s="1">
        <v>4.0000000000000001E-3</v>
      </c>
      <c r="V65" s="2">
        <f>IF(ISNA(U65),-$A65,U65-$A65)/$A65</f>
        <v>-0.33333333333333331</v>
      </c>
      <c r="W65" s="2">
        <f>SUM(ABS(P65)+ABS(R65)+ABS(T65)+ABS(V65))</f>
        <v>1.3333333333333333</v>
      </c>
      <c r="X65" s="2">
        <f>MAX(ABS(P65),ABS(R65),ABS(T65),ABS(V65))</f>
        <v>0.66666666666666663</v>
      </c>
    </row>
    <row r="66" spans="1:24" x14ac:dyDescent="0.25">
      <c r="A66" s="1">
        <v>3.5999999999999997E-2</v>
      </c>
      <c r="B66" t="s">
        <v>14</v>
      </c>
      <c r="C66" s="1">
        <v>1.9E-2</v>
      </c>
      <c r="D66" s="2">
        <f>IF(ISNA(C66),-$A66,C66-$A66)/$A66</f>
        <v>-0.47222222222222221</v>
      </c>
      <c r="E66" s="1">
        <v>3.2000000000000001E-2</v>
      </c>
      <c r="F66" s="2">
        <f>IF(ISNA(E66),-$A66,E66-$A66)/$A66</f>
        <v>-0.11111111111111102</v>
      </c>
      <c r="G66" s="1">
        <v>4.2999999999999997E-2</v>
      </c>
      <c r="H66" s="2">
        <f>IF(ISNA(G66),-$A66,G66-$A66)/$A66</f>
        <v>0.19444444444444445</v>
      </c>
      <c r="I66" s="1">
        <v>4.2999999999999997E-2</v>
      </c>
      <c r="J66" s="2">
        <f>IF(ISNA(I66),-$A66,I66-$A66)/$A66</f>
        <v>0.19444444444444445</v>
      </c>
      <c r="K66" s="2">
        <f>SUM(ABS(D66)+ABS(F66)+ABS(H66)+ABS(J66))</f>
        <v>0.9722222222222221</v>
      </c>
      <c r="L66" s="2">
        <f>K66/A66</f>
        <v>27.006172839506171</v>
      </c>
      <c r="M66" s="2">
        <f>MAX(ABS(D66),ABS(F66),ABS(H66),ABS(J66))</f>
        <v>0.47222222222222221</v>
      </c>
      <c r="N66" s="2">
        <f>M66/$A66</f>
        <v>13.117283950617285</v>
      </c>
      <c r="O66" s="1">
        <v>1.4999999999999999E-2</v>
      </c>
      <c r="P66" s="6">
        <f>IF(ISNA(O66),-$A66,O66-$A66)/$A66</f>
        <v>-0.58333333333333337</v>
      </c>
      <c r="Q66" s="1">
        <v>1.2E-2</v>
      </c>
      <c r="R66" s="6">
        <f>IF(ISNA(Q66),-$A66,Q66-$A66)/$A66</f>
        <v>-0.66666666666666663</v>
      </c>
      <c r="S66" s="1">
        <v>5.0999999999999997E-2</v>
      </c>
      <c r="T66" s="6">
        <f>IF(ISNA(S66),-$A66,S66-$A66)/$A66</f>
        <v>0.41666666666666669</v>
      </c>
      <c r="U66" s="1">
        <v>3.6999999999999998E-2</v>
      </c>
      <c r="V66" s="6">
        <f>IF(ISNA(U66),-$A66,U66-$A66)/$A66</f>
        <v>2.7777777777777804E-2</v>
      </c>
      <c r="W66" s="2">
        <f>SUM(ABS(P66)+ABS(R66)+ABS(T66)+ABS(V66))</f>
        <v>1.6944444444444446</v>
      </c>
      <c r="X66" s="2">
        <f>MAX(ABS(P66),ABS(R66),ABS(T66),ABS(V66))</f>
        <v>0.66666666666666663</v>
      </c>
    </row>
    <row r="67" spans="1:24" hidden="1" x14ac:dyDescent="0.25">
      <c r="A67" s="1">
        <v>1.7000000000000001E-2</v>
      </c>
      <c r="B67" t="s">
        <v>30</v>
      </c>
      <c r="C67" s="1">
        <v>1.9E-2</v>
      </c>
      <c r="D67" s="2">
        <f>IF(ISNA(C67),-$A67,C67-$A67)/$A67</f>
        <v>0.1176470588235293</v>
      </c>
      <c r="E67" s="1">
        <v>1.6E-2</v>
      </c>
      <c r="F67" s="2">
        <f>IF(ISNA(E67),-$A67,E67-$A67)/$A67</f>
        <v>-5.8823529411764754E-2</v>
      </c>
      <c r="G67" s="1">
        <v>1.7000000000000001E-2</v>
      </c>
      <c r="H67" s="2">
        <f>IF(ISNA(G67),-$A67,G67-$A67)/$A67</f>
        <v>0</v>
      </c>
      <c r="I67" s="1">
        <v>1.9E-2</v>
      </c>
      <c r="J67" s="2">
        <f>IF(ISNA(I67),-$A67,I67-$A67)/$A67</f>
        <v>0.1176470588235293</v>
      </c>
      <c r="K67" s="2">
        <f>SUM(ABS(D67)+ABS(F67)+ABS(H67)+ABS(J67))</f>
        <v>0.29411764705882337</v>
      </c>
      <c r="L67" s="2">
        <f>K67/A67</f>
        <v>17.301038062283727</v>
      </c>
      <c r="M67" s="2">
        <f>MAX(ABS(D67),ABS(F67),ABS(H67),ABS(J67))</f>
        <v>0.1176470588235293</v>
      </c>
      <c r="N67" s="2"/>
      <c r="O67" s="1">
        <v>1.7999999999999999E-2</v>
      </c>
      <c r="P67" s="2">
        <f>IF(ISNA(O67),-$A67,O67-$A67)/$A67</f>
        <v>5.8823529411764552E-2</v>
      </c>
      <c r="Q67" s="1">
        <v>2.8000000000000001E-2</v>
      </c>
      <c r="R67" s="2">
        <f>IF(ISNA(Q67),-$A67,Q67-$A67)/$A67</f>
        <v>0.64705882352941169</v>
      </c>
      <c r="S67" s="1">
        <v>1.4999999999999999E-2</v>
      </c>
      <c r="T67" s="2">
        <f>IF(ISNA(S67),-$A67,S67-$A67)/$A67</f>
        <v>-0.11764705882352951</v>
      </c>
      <c r="U67" s="1">
        <v>1.6E-2</v>
      </c>
      <c r="V67" s="2">
        <f>IF(ISNA(U67),-$A67,U67-$A67)/$A67</f>
        <v>-5.8823529411764754E-2</v>
      </c>
      <c r="W67" s="2">
        <f>SUM(ABS(P67)+ABS(R67)+ABS(T67)+ABS(V67))</f>
        <v>0.88235294117647045</v>
      </c>
      <c r="X67" s="2">
        <f>MAX(ABS(P67),ABS(R67),ABS(T67),ABS(V67))</f>
        <v>0.64705882352941169</v>
      </c>
    </row>
    <row r="68" spans="1:24" s="3" customFormat="1" x14ac:dyDescent="0.25">
      <c r="A68" s="7">
        <v>2.1000000000000001E-2</v>
      </c>
      <c r="B68" s="3" t="s">
        <v>26</v>
      </c>
      <c r="C68" s="7">
        <v>3.7999999999999999E-2</v>
      </c>
      <c r="D68" s="4">
        <f>IF(ISNA(C68),-$A68,C68-$A68)/$A68</f>
        <v>0.80952380952380931</v>
      </c>
      <c r="E68" s="7">
        <v>1.7999999999999999E-2</v>
      </c>
      <c r="F68" s="4">
        <f>IF(ISNA(E68),-$A68,E68-$A68)/$A68</f>
        <v>-0.14285714285714299</v>
      </c>
      <c r="G68" s="7">
        <v>1.6E-2</v>
      </c>
      <c r="H68" s="4">
        <f>IF(ISNA(G68),-$A68,G68-$A68)/$A68</f>
        <v>-0.23809523809523814</v>
      </c>
      <c r="I68" s="7">
        <v>1.9E-2</v>
      </c>
      <c r="J68" s="4">
        <f>IF(ISNA(I68),-$A68,I68-$A68)/$A68</f>
        <v>-9.5238095238095316E-2</v>
      </c>
      <c r="K68" s="4">
        <f>SUM(ABS(D68)+ABS(F68)+ABS(H68)+ABS(J68))</f>
        <v>1.2857142857142858</v>
      </c>
      <c r="L68" s="4">
        <f>K68/A68</f>
        <v>61.224489795918366</v>
      </c>
      <c r="M68" s="4">
        <f>MAX(ABS(D68),ABS(F68),ABS(H68),ABS(J68))</f>
        <v>0.80952380952380931</v>
      </c>
      <c r="N68" s="4">
        <f>M68/$A68</f>
        <v>38.548752834467109</v>
      </c>
      <c r="O68" s="7">
        <v>3.6999999999999998E-2</v>
      </c>
      <c r="P68" s="4">
        <f>IF(ISNA(O68),-$A68,O68-$A68)/$A68</f>
        <v>0.76190476190476175</v>
      </c>
      <c r="Q68" s="7">
        <v>2.5000000000000001E-2</v>
      </c>
      <c r="R68" s="4">
        <f>IF(ISNA(Q68),-$A68,Q68-$A68)/$A68</f>
        <v>0.19047619047619047</v>
      </c>
      <c r="S68" s="7">
        <v>0.02</v>
      </c>
      <c r="T68" s="4">
        <f>IF(ISNA(S68),-$A68,S68-$A68)/$A68</f>
        <v>-4.7619047619047658E-2</v>
      </c>
      <c r="U68" s="7">
        <v>7.0000000000000001E-3</v>
      </c>
      <c r="V68" s="4">
        <f>IF(ISNA(U68),-$A68,U68-$A68)/$A68</f>
        <v>-0.66666666666666674</v>
      </c>
      <c r="W68" s="4">
        <f>SUM(ABS(P68)+ABS(R68)+ABS(T68)+ABS(V68))</f>
        <v>1.6666666666666665</v>
      </c>
      <c r="X68" s="4">
        <f>MAX(ABS(P68),ABS(R68),ABS(T68),ABS(V68))</f>
        <v>0.76190476190476175</v>
      </c>
    </row>
    <row r="69" spans="1:24" x14ac:dyDescent="0.25">
      <c r="A69" s="1">
        <v>0.06</v>
      </c>
      <c r="B69" t="s">
        <v>6</v>
      </c>
      <c r="C69" s="1">
        <v>4.7E-2</v>
      </c>
      <c r="D69" s="2">
        <f>IF(ISNA(C69),-$A69,C69-$A69)/$A69</f>
        <v>-0.21666666666666665</v>
      </c>
      <c r="E69" s="1">
        <v>4.2000000000000003E-2</v>
      </c>
      <c r="F69" s="2">
        <f>IF(ISNA(E69),-$A69,E69-$A69)/$A69</f>
        <v>-0.29999999999999993</v>
      </c>
      <c r="G69" s="1">
        <v>7.9000000000000001E-2</v>
      </c>
      <c r="H69" s="2">
        <f>IF(ISNA(G69),-$A69,G69-$A69)/$A69</f>
        <v>0.31666666666666671</v>
      </c>
      <c r="I69" s="1">
        <v>5.7000000000000002E-2</v>
      </c>
      <c r="J69" s="2">
        <f>IF(ISNA(I69),-$A69,I69-$A69)/$A69</f>
        <v>-4.9999999999999933E-2</v>
      </c>
      <c r="K69" s="2">
        <f>SUM(ABS(D69)+ABS(F69)+ABS(H69)+ABS(J69))</f>
        <v>0.88333333333333319</v>
      </c>
      <c r="L69" s="2">
        <f>K69/A69</f>
        <v>14.72222222222222</v>
      </c>
      <c r="M69" s="2">
        <f>MAX(ABS(D69),ABS(F69),ABS(H69),ABS(J69))</f>
        <v>0.31666666666666671</v>
      </c>
      <c r="N69" s="2">
        <f>M69/$A69</f>
        <v>5.2777777777777786</v>
      </c>
      <c r="O69" s="1">
        <v>3.7999999999999999E-2</v>
      </c>
      <c r="P69" s="6">
        <f>IF(ISNA(O69),-$A69,O69-$A69)/$A69</f>
        <v>-0.36666666666666664</v>
      </c>
      <c r="Q69" s="1">
        <v>3.2000000000000001E-2</v>
      </c>
      <c r="R69" s="6">
        <f>IF(ISNA(Q69),-$A69,Q69-$A69)/$A69</f>
        <v>-0.46666666666666662</v>
      </c>
      <c r="S69" s="1">
        <v>7.2999999999999995E-2</v>
      </c>
      <c r="T69" s="6">
        <f>IF(ISNA(S69),-$A69,S69-$A69)/$A69</f>
        <v>0.21666666666666665</v>
      </c>
      <c r="U69" s="1">
        <v>9.4E-2</v>
      </c>
      <c r="V69" s="6">
        <f>IF(ISNA(U69),-$A69,U69-$A69)/$A69</f>
        <v>0.56666666666666676</v>
      </c>
      <c r="W69" s="2">
        <f>SUM(ABS(P69)+ABS(R69)+ABS(T69)+ABS(V69))</f>
        <v>1.6166666666666667</v>
      </c>
      <c r="X69" s="2">
        <f>MAX(ABS(P69),ABS(R69),ABS(T69),ABS(V69))</f>
        <v>0.56666666666666676</v>
      </c>
    </row>
    <row r="70" spans="1:24" s="3" customFormat="1" x14ac:dyDescent="0.25">
      <c r="A70" s="7">
        <v>2.8000000000000001E-2</v>
      </c>
      <c r="B70" s="3" t="s">
        <v>21</v>
      </c>
      <c r="C70" s="7">
        <v>8.0000000000000002E-3</v>
      </c>
      <c r="D70" s="4">
        <f>IF(ISNA(C70),-$A70,C70-$A70)/$A70</f>
        <v>-0.7142857142857143</v>
      </c>
      <c r="E70" s="7">
        <v>3.2000000000000001E-2</v>
      </c>
      <c r="F70" s="4">
        <f>IF(ISNA(E70),-$A70,E70-$A70)/$A70</f>
        <v>0.14285714285714285</v>
      </c>
      <c r="G70" s="7">
        <v>2.5999999999999999E-2</v>
      </c>
      <c r="H70" s="4">
        <f>IF(ISNA(G70),-$A70,G70-$A70)/$A70</f>
        <v>-7.1428571428571494E-2</v>
      </c>
      <c r="I70" s="7">
        <v>4.2999999999999997E-2</v>
      </c>
      <c r="J70" s="4">
        <f>IF(ISNA(I70),-$A70,I70-$A70)/$A70</f>
        <v>0.53571428571428559</v>
      </c>
      <c r="K70" s="4">
        <f>SUM(ABS(D70)+ABS(F70)+ABS(H70)+ABS(J70))</f>
        <v>1.4642857142857144</v>
      </c>
      <c r="L70" s="4">
        <f>K70/$A70</f>
        <v>52.295918367346943</v>
      </c>
      <c r="M70" s="4">
        <f>MAX(ABS(D70),ABS(F70),ABS(H70),ABS(J70))</f>
        <v>0.7142857142857143</v>
      </c>
      <c r="N70" s="4">
        <f>M70/$A70</f>
        <v>25.510204081632654</v>
      </c>
      <c r="O70" s="7">
        <v>1.2E-2</v>
      </c>
      <c r="P70" s="4">
        <f>IF(ISNA(O70),-$A70,O70-$A70)/$A70</f>
        <v>-0.5714285714285714</v>
      </c>
      <c r="Q70" s="7">
        <v>1.4999999999999999E-2</v>
      </c>
      <c r="R70" s="4">
        <f>IF(ISNA(Q70),-$A70,Q70-$A70)/$A70</f>
        <v>-0.4642857142857143</v>
      </c>
      <c r="S70" s="7">
        <v>3.5999999999999997E-2</v>
      </c>
      <c r="T70" s="4">
        <f>IF(ISNA(S70),-$A70,S70-$A70)/$A70</f>
        <v>0.28571428571428559</v>
      </c>
      <c r="U70" s="7">
        <v>2.8000000000000001E-2</v>
      </c>
      <c r="V70" s="4">
        <f>IF(ISNA(U70),-$A70,U70-$A70)/$A70</f>
        <v>0</v>
      </c>
      <c r="W70" s="4">
        <f>SUM(ABS(P70)+ABS(R70)+ABS(T70)+ABS(V70))</f>
        <v>1.3214285714285712</v>
      </c>
      <c r="X70" s="4">
        <f>MAX(ABS(P70),ABS(R70),ABS(T70),ABS(V70))</f>
        <v>0.5714285714285714</v>
      </c>
    </row>
    <row r="71" spans="1:24" x14ac:dyDescent="0.25">
      <c r="A71" s="1">
        <v>2.1000000000000001E-2</v>
      </c>
      <c r="B71" t="s">
        <v>25</v>
      </c>
      <c r="C71" s="1">
        <v>7.0000000000000001E-3</v>
      </c>
      <c r="D71" s="2">
        <f>IF(ISNA(C71),-$A71,C71-$A71)/$A71</f>
        <v>-0.66666666666666674</v>
      </c>
      <c r="E71" s="1">
        <v>1.9E-2</v>
      </c>
      <c r="F71" s="2">
        <f>IF(ISNA(E71),-$A71,E71-$A71)/$A71</f>
        <v>-9.5238095238095316E-2</v>
      </c>
      <c r="G71" s="1">
        <v>2.5000000000000001E-2</v>
      </c>
      <c r="H71" s="2">
        <f>IF(ISNA(G71),-$A71,G71-$A71)/$A71</f>
        <v>0.19047619047619047</v>
      </c>
      <c r="I71" s="1">
        <v>2.9000000000000001E-2</v>
      </c>
      <c r="J71" s="2">
        <f>IF(ISNA(I71),-$A71,I71-$A71)/$A71</f>
        <v>0.38095238095238093</v>
      </c>
      <c r="K71" s="2">
        <f>SUM(ABS(D71)+ABS(F71)+ABS(H71)+ABS(J71))</f>
        <v>1.3333333333333335</v>
      </c>
      <c r="L71" s="2">
        <f>K71/A71</f>
        <v>63.492063492063494</v>
      </c>
      <c r="M71" s="2">
        <f>MAX(ABS(D71),ABS(F71),ABS(H71),ABS(J71))</f>
        <v>0.66666666666666674</v>
      </c>
      <c r="N71" s="2">
        <f>M71/$A71</f>
        <v>31.746031746031747</v>
      </c>
      <c r="O71" s="1">
        <v>8.9999999999999993E-3</v>
      </c>
      <c r="P71" s="6">
        <f>IF(ISNA(O71),-$A71,O71-$A71)/$A71</f>
        <v>-0.57142857142857151</v>
      </c>
      <c r="Q71" s="1">
        <v>1.7000000000000001E-2</v>
      </c>
      <c r="R71" s="6">
        <f>IF(ISNA(Q71),-$A71,Q71-$A71)/$A71</f>
        <v>-0.19047619047619047</v>
      </c>
      <c r="S71" s="1">
        <v>2.9000000000000001E-2</v>
      </c>
      <c r="T71" s="6">
        <f>IF(ISNA(S71),-$A71,S71-$A71)/$A71</f>
        <v>0.38095238095238093</v>
      </c>
      <c r="U71" s="1">
        <v>2.1000000000000001E-2</v>
      </c>
      <c r="V71" s="6">
        <f>IF(ISNA(U71),-$A71,U71-$A71)/$A71</f>
        <v>0</v>
      </c>
      <c r="W71" s="2">
        <f>SUM(ABS(P71)+ABS(R71)+ABS(T71)+ABS(V71))</f>
        <v>1.1428571428571428</v>
      </c>
      <c r="X71" s="2">
        <f>MAX(ABS(P71),ABS(R71),ABS(T71),ABS(V71))</f>
        <v>0.57142857142857151</v>
      </c>
    </row>
    <row r="72" spans="1:24" hidden="1" x14ac:dyDescent="0.25">
      <c r="A72" s="1">
        <v>8.9999999999999993E-3</v>
      </c>
      <c r="B72" t="s">
        <v>40</v>
      </c>
      <c r="C72" s="1">
        <v>8.0000000000000002E-3</v>
      </c>
      <c r="D72" s="2">
        <f>IF(ISNA(C72),-$A72,C72-$A72)/$A72</f>
        <v>-0.11111111111111102</v>
      </c>
      <c r="E72" s="1">
        <v>1.0999999999999999E-2</v>
      </c>
      <c r="F72" s="2">
        <f>IF(ISNA(E72),-$A72,E72-$A72)/$A72</f>
        <v>0.22222222222222224</v>
      </c>
      <c r="G72" s="1">
        <v>0.01</v>
      </c>
      <c r="H72" s="2">
        <f>IF(ISNA(G72),-$A72,G72-$A72)/$A72</f>
        <v>0.11111111111111122</v>
      </c>
      <c r="I72" s="1">
        <v>8.9999999999999993E-3</v>
      </c>
      <c r="J72" s="2">
        <f>IF(ISNA(I72),-$A72,I72-$A72)/$A72</f>
        <v>0</v>
      </c>
      <c r="K72" s="2">
        <f>SUM(ABS(D72)+ABS(F72)+ABS(H72)+ABS(J72))</f>
        <v>0.44444444444444448</v>
      </c>
      <c r="L72" s="2">
        <f>K72/A72</f>
        <v>49.382716049382722</v>
      </c>
      <c r="M72" s="2">
        <f>MAX(ABS(D72),ABS(F72),ABS(H72),ABS(J72))</f>
        <v>0.22222222222222224</v>
      </c>
      <c r="N72" s="2"/>
      <c r="O72" s="1">
        <v>7.0000000000000001E-3</v>
      </c>
      <c r="P72" s="2">
        <f>IF(ISNA(O72),-$A72,O72-$A72)/$A72</f>
        <v>-0.22222222222222215</v>
      </c>
      <c r="Q72" s="1">
        <v>4.0000000000000001E-3</v>
      </c>
      <c r="R72" s="2">
        <f>IF(ISNA(Q72),-$A72,Q72-$A72)/$A72</f>
        <v>-0.55555555555555547</v>
      </c>
      <c r="S72" s="1">
        <v>1.2999999999999999E-2</v>
      </c>
      <c r="T72" s="2">
        <f>IF(ISNA(S72),-$A72,S72-$A72)/$A72</f>
        <v>0.44444444444444448</v>
      </c>
      <c r="U72" s="1">
        <v>7.0000000000000001E-3</v>
      </c>
      <c r="V72" s="2">
        <f>IF(ISNA(U72),-$A72,U72-$A72)/$A72</f>
        <v>-0.22222222222222215</v>
      </c>
      <c r="W72" s="2">
        <f>SUM(ABS(P72)+ABS(R72)+ABS(T72)+ABS(V72))</f>
        <v>1.4444444444444442</v>
      </c>
      <c r="X72" s="2">
        <f>MAX(ABS(P72),ABS(R72),ABS(T72),ABS(V72))</f>
        <v>0.55555555555555547</v>
      </c>
    </row>
    <row r="73" spans="1:24" hidden="1" x14ac:dyDescent="0.25">
      <c r="A73" s="1">
        <v>1.2999999999999999E-2</v>
      </c>
      <c r="B73" t="s">
        <v>33</v>
      </c>
      <c r="C73" s="1">
        <v>6.0000000000000001E-3</v>
      </c>
      <c r="D73" s="2">
        <f>IF(ISNA(C73),-$A73,C73-$A73)/$A73</f>
        <v>-0.53846153846153844</v>
      </c>
      <c r="E73" s="1">
        <v>0.01</v>
      </c>
      <c r="F73" s="2">
        <f>IF(ISNA(E73),-$A73,E73-$A73)/$A73</f>
        <v>-0.23076923076923073</v>
      </c>
      <c r="G73" s="1">
        <v>1.7000000000000001E-2</v>
      </c>
      <c r="H73" s="2">
        <f>IF(ISNA(G73),-$A73,G73-$A73)/$A73</f>
        <v>0.30769230769230782</v>
      </c>
      <c r="I73" s="1">
        <v>1.2999999999999999E-2</v>
      </c>
      <c r="J73" s="2">
        <f>IF(ISNA(I73),-$A73,I73-$A73)/$A73</f>
        <v>0</v>
      </c>
      <c r="K73" s="2">
        <f>SUM(ABS(D73)+ABS(F73)+ABS(H73)+ABS(J73))</f>
        <v>1.0769230769230771</v>
      </c>
      <c r="L73" s="2">
        <f>K73/A73</f>
        <v>82.840236686390554</v>
      </c>
      <c r="M73" s="2">
        <f>MAX(ABS(D73),ABS(F73),ABS(H73),ABS(J73))</f>
        <v>0.53846153846153844</v>
      </c>
      <c r="N73" s="2"/>
      <c r="O73" s="1">
        <v>7.0000000000000001E-3</v>
      </c>
      <c r="P73" s="2">
        <f>IF(ISNA(O73),-$A73,O73-$A73)/$A73</f>
        <v>-0.46153846153846151</v>
      </c>
      <c r="Q73" s="1">
        <v>1.7999999999999999E-2</v>
      </c>
      <c r="R73" s="2">
        <f>IF(ISNA(Q73),-$A73,Q73-$A73)/$A73</f>
        <v>0.38461538461538458</v>
      </c>
      <c r="S73" s="1">
        <v>1.2E-2</v>
      </c>
      <c r="T73" s="2">
        <f>IF(ISNA(S73),-$A73,S73-$A73)/$A73</f>
        <v>-7.6923076923076858E-2</v>
      </c>
      <c r="U73" s="1">
        <v>1.7000000000000001E-2</v>
      </c>
      <c r="V73" s="2">
        <f>IF(ISNA(U73),-$A73,U73-$A73)/$A73</f>
        <v>0.30769230769230782</v>
      </c>
      <c r="W73" s="2">
        <f>SUM(ABS(P73)+ABS(R73)+ABS(T73)+ABS(V73))</f>
        <v>1.2307692307692308</v>
      </c>
      <c r="X73" s="2">
        <f>MAX(ABS(P73),ABS(R73),ABS(T73),ABS(V73))</f>
        <v>0.46153846153846151</v>
      </c>
    </row>
    <row r="74" spans="1:24" hidden="1" x14ac:dyDescent="0.25">
      <c r="A74" s="1">
        <v>8.9999999999999993E-3</v>
      </c>
      <c r="B74" t="s">
        <v>43</v>
      </c>
      <c r="C74" s="1">
        <v>6.0000000000000001E-3</v>
      </c>
      <c r="D74" s="2">
        <f>IF(ISNA(C74),-$A74,C74-$A74)/$A74</f>
        <v>-0.33333333333333326</v>
      </c>
      <c r="E74" s="1">
        <v>0.01</v>
      </c>
      <c r="F74" s="2">
        <f>IF(ISNA(E74),-$A74,E74-$A74)/$A74</f>
        <v>0.11111111111111122</v>
      </c>
      <c r="G74" s="1">
        <v>7.0000000000000001E-3</v>
      </c>
      <c r="H74" s="2">
        <f>IF(ISNA(G74),-$A74,G74-$A74)/$A74</f>
        <v>-0.22222222222222215</v>
      </c>
      <c r="I74" s="1">
        <v>1.2999999999999999E-2</v>
      </c>
      <c r="J74" s="2">
        <f>IF(ISNA(I74),-$A74,I74-$A74)/$A74</f>
        <v>0.44444444444444448</v>
      </c>
      <c r="K74" s="2">
        <f>SUM(ABS(D74)+ABS(F74)+ABS(H74)+ABS(J74))</f>
        <v>1.1111111111111112</v>
      </c>
      <c r="L74" s="2">
        <f>K74/A74</f>
        <v>123.4567901234568</v>
      </c>
      <c r="M74" s="2">
        <f>MAX(ABS(D74),ABS(F74),ABS(H74),ABS(J74))</f>
        <v>0.44444444444444448</v>
      </c>
      <c r="N74" s="2"/>
      <c r="O74" s="1">
        <v>7.0000000000000001E-3</v>
      </c>
      <c r="P74" s="2">
        <f>IF(ISNA(O74),-$A74,O74-$A74)/$A74</f>
        <v>-0.22222222222222215</v>
      </c>
      <c r="Q74" s="1">
        <v>8.0000000000000002E-3</v>
      </c>
      <c r="R74" s="2">
        <f>IF(ISNA(Q74),-$A74,Q74-$A74)/$A74</f>
        <v>-0.11111111111111102</v>
      </c>
      <c r="S74" s="1">
        <v>1.2999999999999999E-2</v>
      </c>
      <c r="T74" s="2">
        <f>IF(ISNA(S74),-$A74,S74-$A74)/$A74</f>
        <v>0.44444444444444448</v>
      </c>
      <c r="U74" s="1">
        <v>5.0000000000000001E-3</v>
      </c>
      <c r="V74" s="2">
        <f>IF(ISNA(U74),-$A74,U74-$A74)/$A74</f>
        <v>-0.44444444444444436</v>
      </c>
      <c r="W74" s="2">
        <f>SUM(ABS(P74)+ABS(R74)+ABS(T74)+ABS(V74))</f>
        <v>1.2222222222222221</v>
      </c>
      <c r="X74" s="2">
        <f>MAX(ABS(P74),ABS(R74),ABS(T74),ABS(V74))</f>
        <v>0.44444444444444448</v>
      </c>
    </row>
    <row r="75" spans="1:24" x14ac:dyDescent="0.25">
      <c r="A75" s="1">
        <v>5.3999999999999999E-2</v>
      </c>
      <c r="B75" t="s">
        <v>8</v>
      </c>
      <c r="C75" s="1">
        <v>6.4000000000000001E-2</v>
      </c>
      <c r="D75" s="2">
        <f>IF(ISNA(C75),-$A75,C75-$A75)/$A75</f>
        <v>0.18518518518518523</v>
      </c>
      <c r="E75" s="1">
        <v>0.08</v>
      </c>
      <c r="F75" s="2">
        <f>IF(ISNA(E75),-$A75,E75-$A75)/$A75</f>
        <v>0.48148148148148151</v>
      </c>
      <c r="G75" s="1">
        <v>3.5000000000000003E-2</v>
      </c>
      <c r="H75" s="2">
        <f>IF(ISNA(G75),-$A75,G75-$A75)/$A75</f>
        <v>-0.3518518518518518</v>
      </c>
      <c r="I75" s="1">
        <v>5.2999999999999999E-2</v>
      </c>
      <c r="J75" s="2">
        <f>IF(ISNA(I75),-$A75,I75-$A75)/$A75</f>
        <v>-1.8518518518518535E-2</v>
      </c>
      <c r="K75" s="2">
        <f>SUM(ABS(D75)+ABS(F75)+ABS(H75)+ABS(J75))</f>
        <v>1.0370370370370372</v>
      </c>
      <c r="L75" s="2">
        <f>K75/A75</f>
        <v>19.204389574759947</v>
      </c>
      <c r="M75" s="2">
        <f>MAX(ABS(D75),ABS(F75),ABS(H75),ABS(J75))</f>
        <v>0.48148148148148151</v>
      </c>
      <c r="N75" s="2">
        <f>M75/$A75</f>
        <v>8.9163237311385473</v>
      </c>
      <c r="O75" s="1">
        <v>6.9000000000000006E-2</v>
      </c>
      <c r="P75" s="6">
        <f>IF(ISNA(O75),-$A75,O75-$A75)/$A75</f>
        <v>0.2777777777777779</v>
      </c>
      <c r="Q75" s="1">
        <v>6.2E-2</v>
      </c>
      <c r="R75" s="6">
        <f>IF(ISNA(Q75),-$A75,Q75-$A75)/$A75</f>
        <v>0.14814814814814814</v>
      </c>
      <c r="S75" s="1">
        <v>4.3999999999999997E-2</v>
      </c>
      <c r="T75" s="6">
        <f>IF(ISNA(S75),-$A75,S75-$A75)/$A75</f>
        <v>-0.18518518518518523</v>
      </c>
      <c r="U75" s="1">
        <v>3.4000000000000002E-2</v>
      </c>
      <c r="V75" s="6">
        <f>IF(ISNA(U75),-$A75,U75-$A75)/$A75</f>
        <v>-0.37037037037037029</v>
      </c>
      <c r="W75" s="2">
        <f>SUM(ABS(P75)+ABS(R75)+ABS(T75)+ABS(V75))</f>
        <v>0.98148148148148162</v>
      </c>
      <c r="X75" s="2">
        <f>MAX(ABS(P75),ABS(R75),ABS(T75),ABS(V75))</f>
        <v>0.37037037037037029</v>
      </c>
    </row>
    <row r="76" spans="1:24" x14ac:dyDescent="0.25">
      <c r="A76" s="1">
        <v>0.104</v>
      </c>
      <c r="B76" t="s">
        <v>2</v>
      </c>
      <c r="C76" s="1">
        <v>6.0999999999999999E-2</v>
      </c>
      <c r="D76" s="2">
        <f>IF(ISNA(C76),-$A76,C76-$A76)/$A76</f>
        <v>-0.41346153846153844</v>
      </c>
      <c r="E76" s="1">
        <v>0.1</v>
      </c>
      <c r="F76" s="2">
        <f>IF(ISNA(E76),-$A76,E76-$A76)/$A76</f>
        <v>-3.8461538461538367E-2</v>
      </c>
      <c r="G76" s="1">
        <v>0.13100000000000001</v>
      </c>
      <c r="H76" s="2">
        <f>IF(ISNA(G76),-$A76,G76-$A76)/$A76</f>
        <v>0.25961538461538475</v>
      </c>
      <c r="I76" s="1">
        <v>0.10100000000000001</v>
      </c>
      <c r="J76" s="2">
        <f>IF(ISNA(I76),-$A76,I76-$A76)/$A76</f>
        <v>-2.884615384615374E-2</v>
      </c>
      <c r="K76" s="2">
        <f>SUM(ABS(D76)+ABS(F76)+ABS(H76)+ABS(J76))</f>
        <v>0.74038461538461531</v>
      </c>
      <c r="L76" s="2">
        <f>K76/A76</f>
        <v>7.1190828402366861</v>
      </c>
      <c r="M76" s="2">
        <f>MAX(ABS(D76),ABS(F76),ABS(H76),ABS(J76))</f>
        <v>0.41346153846153844</v>
      </c>
      <c r="N76" s="2">
        <f>M76/$A76</f>
        <v>3.9755917159763312</v>
      </c>
      <c r="O76" s="1">
        <v>7.0000000000000007E-2</v>
      </c>
      <c r="P76" s="6">
        <f>IF(ISNA(O76),-$A76,O76-$A76)/$A76</f>
        <v>-0.32692307692307682</v>
      </c>
      <c r="Q76" s="1">
        <v>0.12</v>
      </c>
      <c r="R76" s="6">
        <f>IF(ISNA(Q76),-$A76,Q76-$A76)/$A76</f>
        <v>0.15384615384615385</v>
      </c>
      <c r="S76" s="1">
        <v>9.9000000000000005E-2</v>
      </c>
      <c r="T76" s="6">
        <f>IF(ISNA(S76),-$A76,S76-$A76)/$A76</f>
        <v>-4.8076923076922989E-2</v>
      </c>
      <c r="U76" s="1">
        <v>0.14499999999999999</v>
      </c>
      <c r="V76" s="6">
        <f>IF(ISNA(U76),-$A76,U76-$A76)/$A76</f>
        <v>0.39423076923076922</v>
      </c>
      <c r="W76" s="2">
        <f>SUM(ABS(P76)+ABS(R76)+ABS(T76)+ABS(V76))</f>
        <v>0.92307692307692291</v>
      </c>
      <c r="X76" s="2">
        <f>MAX(ABS(P76),ABS(R76),ABS(T76),ABS(V76))</f>
        <v>0.39423076923076922</v>
      </c>
    </row>
    <row r="77" spans="1:24" hidden="1" x14ac:dyDescent="0.25">
      <c r="A77" s="1">
        <v>8.0000000000000002E-3</v>
      </c>
      <c r="B77" t="s">
        <v>49</v>
      </c>
      <c r="C77" s="1">
        <v>4.0000000000000001E-3</v>
      </c>
      <c r="D77" s="2">
        <f>IF(ISNA(C77),-$A77,C77-$A77)/$A77</f>
        <v>-0.5</v>
      </c>
      <c r="E77" s="1">
        <v>8.9999999999999993E-3</v>
      </c>
      <c r="F77" s="2">
        <f>IF(ISNA(E77),-$A77,E77-$A77)/$A77</f>
        <v>0.12499999999999989</v>
      </c>
      <c r="G77" s="1">
        <v>8.9999999999999993E-3</v>
      </c>
      <c r="H77" s="2">
        <f>IF(ISNA(G77),-$A77,G77-$A77)/$A77</f>
        <v>0.12499999999999989</v>
      </c>
      <c r="I77" s="1">
        <v>8.0000000000000002E-3</v>
      </c>
      <c r="J77" s="2">
        <f>IF(ISNA(I77),-$A77,I77-$A77)/$A77</f>
        <v>0</v>
      </c>
      <c r="K77" s="2">
        <f>SUM(ABS(D77)+ABS(F77)+ABS(H77)+ABS(J77))</f>
        <v>0.74999999999999978</v>
      </c>
      <c r="L77" s="2">
        <f>K77/A77</f>
        <v>93.749999999999972</v>
      </c>
      <c r="M77" s="2">
        <f>MAX(ABS(D77),ABS(F77),ABS(H77),ABS(J77))</f>
        <v>0.5</v>
      </c>
      <c r="N77" s="2"/>
      <c r="O77" s="1">
        <v>5.0000000000000001E-3</v>
      </c>
      <c r="P77" s="2">
        <f>IF(ISNA(O77),-$A77,O77-$A77)/$A77</f>
        <v>-0.375</v>
      </c>
      <c r="Q77" s="1">
        <v>7.0000000000000001E-3</v>
      </c>
      <c r="R77" s="2">
        <f>IF(ISNA(Q77),-$A77,Q77-$A77)/$A77</f>
        <v>-0.125</v>
      </c>
      <c r="S77" s="1">
        <v>0.01</v>
      </c>
      <c r="T77" s="2">
        <f>IF(ISNA(S77),-$A77,S77-$A77)/$A77</f>
        <v>0.25</v>
      </c>
      <c r="U77" s="1">
        <v>8.0000000000000002E-3</v>
      </c>
      <c r="V77" s="2">
        <f>IF(ISNA(U77),-$A77,U77-$A77)/$A77</f>
        <v>0</v>
      </c>
      <c r="W77" s="2">
        <f>SUM(ABS(P77)+ABS(R77)+ABS(T77)+ABS(V77))</f>
        <v>0.75</v>
      </c>
      <c r="X77" s="2">
        <f>MAX(ABS(P77),ABS(R77),ABS(T77),ABS(V77))</f>
        <v>0.375</v>
      </c>
    </row>
    <row r="78" spans="1:24" x14ac:dyDescent="0.25">
      <c r="A78" s="1">
        <v>2.9000000000000001E-2</v>
      </c>
      <c r="B78" t="s">
        <v>19</v>
      </c>
      <c r="C78" s="1">
        <v>3.3000000000000002E-2</v>
      </c>
      <c r="D78" s="2">
        <f>IF(ISNA(C78),-$A78,C78-$A78)/$A78</f>
        <v>0.13793103448275862</v>
      </c>
      <c r="E78" s="1">
        <v>3.1E-2</v>
      </c>
      <c r="F78" s="2">
        <f>IF(ISNA(E78),-$A78,E78-$A78)/$A78</f>
        <v>6.8965517241379254E-2</v>
      </c>
      <c r="G78" s="1">
        <v>0.03</v>
      </c>
      <c r="H78" s="2">
        <f>IF(ISNA(G78),-$A78,G78-$A78)/$A78</f>
        <v>3.4482758620689564E-2</v>
      </c>
      <c r="I78" s="1">
        <v>2.4E-2</v>
      </c>
      <c r="J78" s="2">
        <f>IF(ISNA(I78),-$A78,I78-$A78)/$A78</f>
        <v>-0.17241379310344829</v>
      </c>
      <c r="K78" s="2">
        <f>SUM(ABS(D78)+ABS(F78)+ABS(H78)+ABS(J78))</f>
        <v>0.41379310344827569</v>
      </c>
      <c r="L78" s="2">
        <f>K78/A78</f>
        <v>14.268727705112955</v>
      </c>
      <c r="M78" s="2">
        <f>MAX(ABS(D78),ABS(F78),ABS(H78),ABS(J78))</f>
        <v>0.17241379310344829</v>
      </c>
      <c r="N78" s="2">
        <f>M78/$A78</f>
        <v>5.9453032104637336</v>
      </c>
      <c r="O78" s="1">
        <v>3.5999999999999997E-2</v>
      </c>
      <c r="P78" s="6">
        <f>IF(ISNA(O78),-$A78,O78-$A78)/$A78</f>
        <v>0.24137931034482743</v>
      </c>
      <c r="Q78" s="1">
        <v>3.2000000000000001E-2</v>
      </c>
      <c r="R78" s="6">
        <f>IF(ISNA(Q78),-$A78,Q78-$A78)/$A78</f>
        <v>0.10344827586206894</v>
      </c>
      <c r="S78" s="1">
        <v>2.3E-2</v>
      </c>
      <c r="T78" s="6">
        <f>IF(ISNA(S78),-$A78,S78-$A78)/$A78</f>
        <v>-0.20689655172413798</v>
      </c>
      <c r="U78" s="1">
        <v>3.7999999999999999E-2</v>
      </c>
      <c r="V78" s="6">
        <f>IF(ISNA(U78),-$A78,U78-$A78)/$A78</f>
        <v>0.3103448275862068</v>
      </c>
      <c r="W78" s="2">
        <f>SUM(ABS(P78)+ABS(R78)+ABS(T78)+ABS(V78))</f>
        <v>0.8620689655172411</v>
      </c>
      <c r="X78" s="2">
        <f>MAX(ABS(P78),ABS(R78),ABS(T78),ABS(V78))</f>
        <v>0.3103448275862068</v>
      </c>
    </row>
    <row r="79" spans="1:24" hidden="1" x14ac:dyDescent="0.25">
      <c r="A79" s="1">
        <v>1.7000000000000001E-2</v>
      </c>
      <c r="B79" t="s">
        <v>29</v>
      </c>
      <c r="C79" s="1">
        <v>2.3E-2</v>
      </c>
      <c r="D79" s="2">
        <f>IF(ISNA(C79),-$A79,C79-$A79)/$A79</f>
        <v>0.35294117647058809</v>
      </c>
      <c r="E79" s="1">
        <v>1.4E-2</v>
      </c>
      <c r="F79" s="2">
        <f>IF(ISNA(E79),-$A79,E79-$A79)/$A79</f>
        <v>-0.17647058823529416</v>
      </c>
      <c r="G79" s="1">
        <v>1.7999999999999999E-2</v>
      </c>
      <c r="H79" s="2">
        <f>IF(ISNA(G79),-$A79,G79-$A79)/$A79</f>
        <v>5.8823529411764552E-2</v>
      </c>
      <c r="I79" s="1">
        <v>1.6E-2</v>
      </c>
      <c r="J79" s="2">
        <f>IF(ISNA(I79),-$A79,I79-$A79)/$A79</f>
        <v>-5.8823529411764754E-2</v>
      </c>
      <c r="K79" s="2">
        <f>SUM(ABS(D79)+ABS(F79)+ABS(H79)+ABS(J79))</f>
        <v>0.64705882352941146</v>
      </c>
      <c r="L79" s="2">
        <f>K79/A79</f>
        <v>38.062283737024202</v>
      </c>
      <c r="M79" s="2">
        <f>MAX(ABS(D79),ABS(F79),ABS(H79),ABS(J79))</f>
        <v>0.35294117647058809</v>
      </c>
      <c r="N79" s="2"/>
      <c r="O79" s="1">
        <v>0.02</v>
      </c>
      <c r="P79" s="2">
        <f>IF(ISNA(O79),-$A79,O79-$A79)/$A79</f>
        <v>0.17647058823529405</v>
      </c>
      <c r="Q79" s="1">
        <v>1.0999999999999999E-2</v>
      </c>
      <c r="R79" s="2">
        <f>IF(ISNA(Q79),-$A79,Q79-$A79)/$A79</f>
        <v>-0.35294117647058831</v>
      </c>
      <c r="S79" s="1">
        <v>1.9E-2</v>
      </c>
      <c r="T79" s="2">
        <f>IF(ISNA(S79),-$A79,S79-$A79)/$A79</f>
        <v>0.1176470588235293</v>
      </c>
      <c r="U79" s="1">
        <v>1.0999999999999999E-2</v>
      </c>
      <c r="V79" s="2">
        <f>IF(ISNA(U79),-$A79,U79-$A79)/$A79</f>
        <v>-0.35294117647058831</v>
      </c>
      <c r="W79" s="2">
        <f>SUM(ABS(P79)+ABS(R79)+ABS(T79)+ABS(V79))</f>
        <v>1</v>
      </c>
      <c r="X79" s="2">
        <f>MAX(ABS(P79),ABS(R79),ABS(T79),ABS(V79))</f>
        <v>0.35294117647058831</v>
      </c>
    </row>
    <row r="80" spans="1:24" hidden="1" x14ac:dyDescent="0.25">
      <c r="A80" s="1">
        <v>8.9999999999999993E-3</v>
      </c>
      <c r="B80" t="s">
        <v>42</v>
      </c>
      <c r="C80" s="1">
        <v>8.9999999999999993E-3</v>
      </c>
      <c r="D80" s="2">
        <f>IF(ISNA(C80),-$A80,C80-$A80)/$A80</f>
        <v>0</v>
      </c>
      <c r="E80" s="1">
        <v>8.0000000000000002E-3</v>
      </c>
      <c r="F80" s="2">
        <f>IF(ISNA(E80),-$A80,E80-$A80)/$A80</f>
        <v>-0.11111111111111102</v>
      </c>
      <c r="G80" s="1">
        <v>1.2E-2</v>
      </c>
      <c r="H80" s="2">
        <f>IF(ISNA(G80),-$A80,G80-$A80)/$A80</f>
        <v>0.33333333333333348</v>
      </c>
      <c r="I80" s="1">
        <v>8.0000000000000002E-3</v>
      </c>
      <c r="J80" s="2">
        <f>IF(ISNA(I80),-$A80,I80-$A80)/$A80</f>
        <v>-0.11111111111111102</v>
      </c>
      <c r="K80" s="2">
        <f>SUM(ABS(D80)+ABS(F80)+ABS(H80)+ABS(J80))</f>
        <v>0.55555555555555558</v>
      </c>
      <c r="L80" s="2">
        <f>K80/A80</f>
        <v>61.728395061728399</v>
      </c>
      <c r="M80" s="2">
        <f>MAX(ABS(D80),ABS(F80),ABS(H80),ABS(J80))</f>
        <v>0.33333333333333348</v>
      </c>
      <c r="N80" s="2"/>
      <c r="O80" s="1">
        <v>0.01</v>
      </c>
      <c r="P80" s="2">
        <f>IF(ISNA(O80),-$A80,O80-$A80)/$A80</f>
        <v>0.11111111111111122</v>
      </c>
      <c r="Q80" s="1">
        <v>6.0000000000000001E-3</v>
      </c>
      <c r="R80" s="2">
        <f>IF(ISNA(Q80),-$A80,Q80-$A80)/$A80</f>
        <v>-0.33333333333333326</v>
      </c>
      <c r="S80" s="1">
        <v>1.2E-2</v>
      </c>
      <c r="T80" s="2">
        <f>IF(ISNA(S80),-$A80,S80-$A80)/$A80</f>
        <v>0.33333333333333348</v>
      </c>
      <c r="U80" s="1">
        <v>0.01</v>
      </c>
      <c r="V80" s="2">
        <f>IF(ISNA(U80),-$A80,U80-$A80)/$A80</f>
        <v>0.11111111111111122</v>
      </c>
      <c r="W80" s="2">
        <f>SUM(ABS(P80)+ABS(R80)+ABS(T80)+ABS(V80))</f>
        <v>0.88888888888888906</v>
      </c>
      <c r="X80" s="2">
        <f>MAX(ABS(P80),ABS(R80),ABS(T80),ABS(V80))</f>
        <v>0.33333333333333348</v>
      </c>
    </row>
    <row r="81" spans="1:24" hidden="1" x14ac:dyDescent="0.25">
      <c r="A81" s="1">
        <v>6.0000000000000001E-3</v>
      </c>
      <c r="B81" t="s">
        <v>56</v>
      </c>
      <c r="C81" s="1">
        <v>5.0000000000000001E-3</v>
      </c>
      <c r="D81" s="2">
        <f>IF(ISNA(C81),-$A81,C81-$A81)/$A81</f>
        <v>-0.16666666666666666</v>
      </c>
      <c r="E81" s="1">
        <v>8.0000000000000002E-3</v>
      </c>
      <c r="F81" s="2">
        <f>IF(ISNA(E81),-$A81,E81-$A81)/$A81</f>
        <v>0.33333333333333331</v>
      </c>
      <c r="G81" s="1">
        <v>6.0000000000000001E-3</v>
      </c>
      <c r="H81" s="2">
        <f>IF(ISNA(G81),-$A81,G81-$A81)/$A81</f>
        <v>0</v>
      </c>
      <c r="I81" s="1">
        <v>3.0000000000000001E-3</v>
      </c>
      <c r="J81" s="2">
        <f>IF(ISNA(I81),-$A81,I81-$A81)/$A81</f>
        <v>-0.5</v>
      </c>
      <c r="K81" s="2">
        <f>SUM(ABS(D81)+ABS(F81)+ABS(H81)+ABS(J81))</f>
        <v>1</v>
      </c>
      <c r="L81" s="2">
        <f>K81/A81</f>
        <v>166.66666666666666</v>
      </c>
      <c r="M81" s="2">
        <f>MAX(ABS(D81),ABS(F81),ABS(H81),ABS(J81))</f>
        <v>0.5</v>
      </c>
      <c r="N81" s="2"/>
      <c r="O81" s="1">
        <v>6.0000000000000001E-3</v>
      </c>
      <c r="P81" s="2">
        <f>IF(ISNA(O81),-$A81,O81-$A81)/$A81</f>
        <v>0</v>
      </c>
      <c r="Q81" s="1">
        <v>8.0000000000000002E-3</v>
      </c>
      <c r="R81" s="2">
        <f>IF(ISNA(Q81),-$A81,Q81-$A81)/$A81</f>
        <v>0.33333333333333331</v>
      </c>
      <c r="S81" s="1">
        <v>5.0000000000000001E-3</v>
      </c>
      <c r="T81" s="2">
        <f>IF(ISNA(S81),-$A81,S81-$A81)/$A81</f>
        <v>-0.16666666666666666</v>
      </c>
      <c r="U81" s="1">
        <v>5.0000000000000001E-3</v>
      </c>
      <c r="V81" s="2">
        <f>IF(ISNA(U81),-$A81,U81-$A81)/$A81</f>
        <v>-0.16666666666666666</v>
      </c>
      <c r="W81" s="2">
        <f>SUM(ABS(P81)+ABS(R81)+ABS(T81)+ABS(V81))</f>
        <v>0.66666666666666663</v>
      </c>
      <c r="X81" s="2">
        <f>MAX(ABS(P81),ABS(R81),ABS(T81),ABS(V81))</f>
        <v>0.33333333333333331</v>
      </c>
    </row>
    <row r="82" spans="1:24" x14ac:dyDescent="0.25">
      <c r="A82" s="1">
        <v>3.4000000000000002E-2</v>
      </c>
      <c r="B82" t="s">
        <v>16</v>
      </c>
      <c r="C82" s="1">
        <v>0.03</v>
      </c>
      <c r="D82" s="2">
        <f>IF(ISNA(C82),-$A82,C82-$A82)/$A82</f>
        <v>-0.11764705882352951</v>
      </c>
      <c r="E82" s="1">
        <v>3.1E-2</v>
      </c>
      <c r="F82" s="2">
        <f>IF(ISNA(E82),-$A82,E82-$A82)/$A82</f>
        <v>-8.8235294117647134E-2</v>
      </c>
      <c r="G82" s="1">
        <v>3.5000000000000003E-2</v>
      </c>
      <c r="H82" s="2">
        <f>IF(ISNA(G82),-$A82,G82-$A82)/$A82</f>
        <v>2.9411764705882377E-2</v>
      </c>
      <c r="I82" s="1">
        <v>3.9E-2</v>
      </c>
      <c r="J82" s="2">
        <f>IF(ISNA(I82),-$A82,I82-$A82)/$A82</f>
        <v>0.14705882352941169</v>
      </c>
      <c r="K82" s="2">
        <f>SUM(ABS(D82)+ABS(F82)+ABS(H82)+ABS(J82))</f>
        <v>0.38235294117647067</v>
      </c>
      <c r="L82" s="2">
        <f>K82/A82</f>
        <v>11.24567474048443</v>
      </c>
      <c r="M82" s="2">
        <f>MAX(ABS(D82),ABS(F82),ABS(H82),ABS(J82))</f>
        <v>0.14705882352941169</v>
      </c>
      <c r="N82" s="2">
        <f>M82/$A82</f>
        <v>4.3252595155709317</v>
      </c>
      <c r="O82" s="1">
        <v>3.1E-2</v>
      </c>
      <c r="P82" s="6">
        <f>IF(ISNA(O82),-$A82,O82-$A82)/$A82</f>
        <v>-8.8235294117647134E-2</v>
      </c>
      <c r="Q82" s="1">
        <v>4.3999999999999997E-2</v>
      </c>
      <c r="R82" s="6">
        <f>IF(ISNA(Q82),-$A82,Q82-$A82)/$A82</f>
        <v>0.29411764705882337</v>
      </c>
      <c r="S82" s="1">
        <v>3.5999999999999997E-2</v>
      </c>
      <c r="T82" s="6">
        <f>IF(ISNA(S82),-$A82,S82-$A82)/$A82</f>
        <v>5.8823529411764552E-2</v>
      </c>
      <c r="U82" s="1">
        <v>2.7E-2</v>
      </c>
      <c r="V82" s="6">
        <f>IF(ISNA(U82),-$A82,U82-$A82)/$A82</f>
        <v>-0.20588235294117654</v>
      </c>
      <c r="W82" s="2">
        <f>SUM(ABS(P82)+ABS(R82)+ABS(T82)+ABS(V82))</f>
        <v>0.64705882352941158</v>
      </c>
      <c r="X82" s="2">
        <f>MAX(ABS(P82),ABS(R82),ABS(T82),ABS(V82))</f>
        <v>0.29411764705882337</v>
      </c>
    </row>
    <row r="83" spans="1:24" hidden="1" x14ac:dyDescent="0.25">
      <c r="A83" s="1">
        <v>0.01</v>
      </c>
      <c r="B83" t="s">
        <v>38</v>
      </c>
      <c r="C83" s="1">
        <v>1.2999999999999999E-2</v>
      </c>
      <c r="D83" s="2">
        <f>IF(ISNA(C83),-$A83,C83-$A83)/$A83</f>
        <v>0.29999999999999993</v>
      </c>
      <c r="E83" s="1">
        <v>0.01</v>
      </c>
      <c r="F83" s="2">
        <f>IF(ISNA(E83),-$A83,E83-$A83)/$A83</f>
        <v>0</v>
      </c>
      <c r="G83" s="1">
        <v>8.9999999999999993E-3</v>
      </c>
      <c r="H83" s="2">
        <f>IF(ISNA(G83),-$A83,G83-$A83)/$A83</f>
        <v>-0.10000000000000009</v>
      </c>
      <c r="I83" s="1">
        <v>8.0000000000000002E-3</v>
      </c>
      <c r="J83" s="2">
        <f>IF(ISNA(I83),-$A83,I83-$A83)/$A83</f>
        <v>-0.2</v>
      </c>
      <c r="K83" s="2">
        <f>SUM(ABS(D83)+ABS(F83)+ABS(H83)+ABS(J83))</f>
        <v>0.60000000000000009</v>
      </c>
      <c r="L83" s="2">
        <f>K83/A83</f>
        <v>60.000000000000007</v>
      </c>
      <c r="M83" s="2">
        <f>MAX(ABS(D83),ABS(F83),ABS(H83),ABS(J83))</f>
        <v>0.29999999999999993</v>
      </c>
      <c r="N83" s="2"/>
      <c r="O83" s="1">
        <v>1.0999999999999999E-2</v>
      </c>
      <c r="P83" s="2">
        <f>IF(ISNA(O83),-$A83,O83-$A83)/$A83</f>
        <v>9.9999999999999908E-2</v>
      </c>
      <c r="Q83" s="1">
        <v>1.0999999999999999E-2</v>
      </c>
      <c r="R83" s="2">
        <f>IF(ISNA(Q83),-$A83,Q83-$A83)/$A83</f>
        <v>9.9999999999999908E-2</v>
      </c>
      <c r="S83" s="1">
        <v>7.0000000000000001E-3</v>
      </c>
      <c r="T83" s="2">
        <f>IF(ISNA(S83),-$A83,S83-$A83)/$A83</f>
        <v>-0.3</v>
      </c>
      <c r="U83" s="1">
        <v>1.2E-2</v>
      </c>
      <c r="V83" s="2">
        <f>IF(ISNA(U83),-$A83,U83-$A83)/$A83</f>
        <v>0.2</v>
      </c>
      <c r="W83" s="2">
        <f>SUM(ABS(P83)+ABS(R83)+ABS(T83)+ABS(V83))</f>
        <v>0.69999999999999973</v>
      </c>
      <c r="X83" s="2">
        <f>MAX(ABS(P83),ABS(R83),ABS(T83),ABS(V83))</f>
        <v>0.3</v>
      </c>
    </row>
    <row r="84" spans="1:24" x14ac:dyDescent="0.25">
      <c r="A84" s="1">
        <v>6.5000000000000002E-2</v>
      </c>
      <c r="B84" t="s">
        <v>4</v>
      </c>
      <c r="C84" s="1">
        <v>6.4000000000000001E-2</v>
      </c>
      <c r="D84" s="2">
        <f>IF(ISNA(C84),-$A84,C84-$A84)/$A84</f>
        <v>-1.5384615384615398E-2</v>
      </c>
      <c r="E84" s="1">
        <v>4.8000000000000001E-2</v>
      </c>
      <c r="F84" s="2">
        <f>IF(ISNA(E84),-$A84,E84-$A84)/$A84</f>
        <v>-0.26153846153846155</v>
      </c>
      <c r="G84" s="1">
        <v>7.5999999999999998E-2</v>
      </c>
      <c r="H84" s="2">
        <f>IF(ISNA(G84),-$A84,G84-$A84)/$A84</f>
        <v>0.16923076923076916</v>
      </c>
      <c r="I84" s="1">
        <v>6.5000000000000002E-2</v>
      </c>
      <c r="J84" s="2">
        <f>IF(ISNA(I84),-$A84,I84-$A84)/$A84</f>
        <v>0</v>
      </c>
      <c r="K84" s="2">
        <f>SUM(ABS(D84)+ABS(F84)+ABS(H84)+ABS(J84))</f>
        <v>0.44615384615384612</v>
      </c>
      <c r="L84" s="2">
        <f>K84/A84</f>
        <v>6.8639053254437865</v>
      </c>
      <c r="M84" s="2">
        <f>MAX(ABS(D84),ABS(F84),ABS(H84),ABS(J84))</f>
        <v>0.26153846153846155</v>
      </c>
      <c r="N84" s="2">
        <f>M84/$A84</f>
        <v>4.0236686390532546</v>
      </c>
      <c r="O84" s="1">
        <v>0.06</v>
      </c>
      <c r="P84" s="6">
        <f>IF(ISNA(O84),-$A84,O84-$A84)/$A84</f>
        <v>-7.6923076923076983E-2</v>
      </c>
      <c r="Q84" s="1">
        <v>0.05</v>
      </c>
      <c r="R84" s="6">
        <f>IF(ISNA(Q84),-$A84,Q84-$A84)/$A84</f>
        <v>-0.23076923076923075</v>
      </c>
      <c r="S84" s="1">
        <v>7.6999999999999999E-2</v>
      </c>
      <c r="T84" s="6">
        <f>IF(ISNA(S84),-$A84,S84-$A84)/$A84</f>
        <v>0.18461538461538457</v>
      </c>
      <c r="U84" s="1">
        <v>7.1999999999999995E-2</v>
      </c>
      <c r="V84" s="6">
        <f>IF(ISNA(U84),-$A84,U84-$A84)/$A84</f>
        <v>0.10769230769230757</v>
      </c>
      <c r="W84" s="2">
        <f>SUM(ABS(P84)+ABS(R84)+ABS(T84)+ABS(V84))</f>
        <v>0.59999999999999987</v>
      </c>
      <c r="X84" s="2">
        <f>MAX(ABS(P84),ABS(R84),ABS(T84),ABS(V84))</f>
        <v>0.23076923076923075</v>
      </c>
    </row>
    <row r="85" spans="1:24" x14ac:dyDescent="0.25">
      <c r="A85" s="1">
        <v>4.7E-2</v>
      </c>
      <c r="B85" t="s">
        <v>12</v>
      </c>
      <c r="C85" s="1">
        <v>5.6000000000000001E-2</v>
      </c>
      <c r="D85" s="2">
        <f>IF(ISNA(C85),-$A85,C85-$A85)/$A85</f>
        <v>0.19148936170212769</v>
      </c>
      <c r="E85" s="1">
        <v>4.7E-2</v>
      </c>
      <c r="F85" s="2">
        <f>IF(ISNA(E85),-$A85,E85-$A85)/$A85</f>
        <v>0</v>
      </c>
      <c r="G85" s="1">
        <v>4.8000000000000001E-2</v>
      </c>
      <c r="H85" s="2">
        <f>IF(ISNA(G85),-$A85,G85-$A85)/$A85</f>
        <v>2.1276595744680871E-2</v>
      </c>
      <c r="I85" s="1">
        <v>0.04</v>
      </c>
      <c r="J85" s="2">
        <f>IF(ISNA(I85),-$A85,I85-$A85)/$A85</f>
        <v>-0.14893617021276595</v>
      </c>
      <c r="K85" s="2">
        <f>SUM(ABS(D85)+ABS(F85)+ABS(H85)+ABS(J85))</f>
        <v>0.36170212765957455</v>
      </c>
      <c r="L85" s="2">
        <f>K85/A85</f>
        <v>7.6957899502037135</v>
      </c>
      <c r="M85" s="2">
        <f>MAX(ABS(D85),ABS(F85),ABS(H85),ABS(J85))</f>
        <v>0.19148936170212769</v>
      </c>
      <c r="N85" s="2">
        <f>M85/$A85</f>
        <v>4.074241738343142</v>
      </c>
      <c r="O85" s="1">
        <v>4.9000000000000002E-2</v>
      </c>
      <c r="P85" s="6">
        <f>IF(ISNA(O85),-$A85,O85-$A85)/$A85</f>
        <v>4.2553191489361743E-2</v>
      </c>
      <c r="Q85" s="1">
        <v>2.7E-2</v>
      </c>
      <c r="R85" s="6">
        <f>IF(ISNA(Q85),-$A85,Q85-$A85)/$A85</f>
        <v>-0.42553191489361702</v>
      </c>
      <c r="S85" s="1">
        <v>5.0999999999999997E-2</v>
      </c>
      <c r="T85" s="6">
        <f>IF(ISNA(S85),-$A85,S85-$A85)/$A85</f>
        <v>8.5106382978723333E-2</v>
      </c>
      <c r="U85" s="1">
        <v>4.5999999999999999E-2</v>
      </c>
      <c r="V85" s="6">
        <f>IF(ISNA(U85),-$A85,U85-$A85)/$A85</f>
        <v>-2.1276595744680871E-2</v>
      </c>
      <c r="W85" s="2">
        <f>SUM(ABS(P85)+ABS(R85)+ABS(T85)+ABS(V85))</f>
        <v>0.57446808510638303</v>
      </c>
      <c r="X85" s="2">
        <f>MAX(ABS(P85),ABS(R85),ABS(T85),ABS(V85))</f>
        <v>0.42553191489361702</v>
      </c>
    </row>
    <row r="86" spans="1:24" x14ac:dyDescent="0.25">
      <c r="A86" s="1">
        <v>2.1000000000000001E-2</v>
      </c>
      <c r="B86" t="s">
        <v>27</v>
      </c>
      <c r="C86" s="1">
        <v>1.9E-2</v>
      </c>
      <c r="D86" s="2">
        <f>IF(ISNA(C86),-$A86,C86-$A86)/$A86</f>
        <v>-9.5238095238095316E-2</v>
      </c>
      <c r="E86" s="1">
        <v>1.7999999999999999E-2</v>
      </c>
      <c r="F86" s="2">
        <f>IF(ISNA(E86),-$A86,E86-$A86)/$A86</f>
        <v>-0.14285714285714299</v>
      </c>
      <c r="G86" s="1">
        <v>2.5999999999999999E-2</v>
      </c>
      <c r="H86" s="2">
        <f>IF(ISNA(G86),-$A86,G86-$A86)/$A86</f>
        <v>0.23809523809523797</v>
      </c>
      <c r="I86" s="1">
        <v>1.7999999999999999E-2</v>
      </c>
      <c r="J86" s="2">
        <f>IF(ISNA(I86),-$A86,I86-$A86)/$A86</f>
        <v>-0.14285714285714299</v>
      </c>
      <c r="K86" s="2">
        <f>SUM(ABS(D86)+ABS(F86)+ABS(H86)+ABS(J86))</f>
        <v>0.61904761904761929</v>
      </c>
      <c r="L86" s="2">
        <f>K86/A86</f>
        <v>29.47845804988663</v>
      </c>
      <c r="M86" s="2">
        <f>MAX(ABS(D86),ABS(F86),ABS(H86),ABS(J86))</f>
        <v>0.23809523809523797</v>
      </c>
      <c r="N86" s="2">
        <f>M86/$A86</f>
        <v>11.337868480725618</v>
      </c>
      <c r="O86" s="1">
        <v>1.9E-2</v>
      </c>
      <c r="P86" s="6">
        <f>IF(ISNA(O86),-$A86,O86-$A86)/$A86</f>
        <v>-9.5238095238095316E-2</v>
      </c>
      <c r="Q86" s="1">
        <v>1.7999999999999999E-2</v>
      </c>
      <c r="R86" s="6">
        <f>IF(ISNA(Q86),-$A86,Q86-$A86)/$A86</f>
        <v>-0.14285714285714299</v>
      </c>
      <c r="S86" s="1">
        <v>2.4E-2</v>
      </c>
      <c r="T86" s="6">
        <f>IF(ISNA(S86),-$A86,S86-$A86)/$A86</f>
        <v>0.14285714285714282</v>
      </c>
      <c r="U86" s="1">
        <v>2.5000000000000001E-2</v>
      </c>
      <c r="V86" s="6">
        <f>IF(ISNA(U86),-$A86,U86-$A86)/$A86</f>
        <v>0.19047619047619047</v>
      </c>
      <c r="W86" s="2">
        <f>SUM(ABS(P86)+ABS(R86)+ABS(T86)+ABS(V86))</f>
        <v>0.57142857142857162</v>
      </c>
      <c r="X86" s="2">
        <f>MAX(ABS(P86),ABS(R86),ABS(T86),ABS(V86))</f>
        <v>0.19047619047619047</v>
      </c>
    </row>
    <row r="87" spans="1:24" x14ac:dyDescent="0.25">
      <c r="A87" s="1">
        <v>2.4E-2</v>
      </c>
      <c r="B87" t="s">
        <v>23</v>
      </c>
      <c r="C87" s="1">
        <v>2.7E-2</v>
      </c>
      <c r="D87" s="2">
        <f>IF(ISNA(C87),-$A87,C87-$A87)/$A87</f>
        <v>0.12499999999999996</v>
      </c>
      <c r="E87" s="1">
        <v>2.4E-2</v>
      </c>
      <c r="F87" s="2">
        <f>IF(ISNA(E87),-$A87,E87-$A87)/$A87</f>
        <v>0</v>
      </c>
      <c r="G87" s="1">
        <v>2.1000000000000001E-2</v>
      </c>
      <c r="H87" s="2">
        <f>IF(ISNA(G87),-$A87,G87-$A87)/$A87</f>
        <v>-0.12499999999999996</v>
      </c>
      <c r="I87" s="1">
        <v>2.5000000000000001E-2</v>
      </c>
      <c r="J87" s="2">
        <f>IF(ISNA(I87),-$A87,I87-$A87)/$A87</f>
        <v>4.1666666666666706E-2</v>
      </c>
      <c r="K87" s="2">
        <f>SUM(ABS(D87)+ABS(F87)+ABS(H87)+ABS(J87))</f>
        <v>0.29166666666666663</v>
      </c>
      <c r="L87" s="2">
        <f>K87/A87</f>
        <v>12.152777777777777</v>
      </c>
      <c r="M87" s="2">
        <f>MAX(ABS(D87),ABS(F87),ABS(H87),ABS(J87))</f>
        <v>0.12499999999999996</v>
      </c>
      <c r="N87" s="2">
        <f>M87/$A87</f>
        <v>5.2083333333333313</v>
      </c>
      <c r="O87" s="1">
        <v>2.5999999999999999E-2</v>
      </c>
      <c r="P87" s="6">
        <f>IF(ISNA(O87),-$A87,O87-$A87)/$A87</f>
        <v>8.3333333333333259E-2</v>
      </c>
      <c r="Q87" s="1">
        <v>2.5999999999999999E-2</v>
      </c>
      <c r="R87" s="6">
        <f>IF(ISNA(Q87),-$A87,Q87-$A87)/$A87</f>
        <v>8.3333333333333259E-2</v>
      </c>
      <c r="S87" s="1">
        <v>2.4E-2</v>
      </c>
      <c r="T87" s="6">
        <f>IF(ISNA(S87),-$A87,S87-$A87)/$A87</f>
        <v>0</v>
      </c>
      <c r="U87" s="1">
        <v>1.9E-2</v>
      </c>
      <c r="V87" s="6">
        <f>IF(ISNA(U87),-$A87,U87-$A87)/$A87</f>
        <v>-0.20833333333333337</v>
      </c>
      <c r="W87" s="2">
        <f>SUM(ABS(P87)+ABS(R87)+ABS(T87)+ABS(V87))</f>
        <v>0.37499999999999989</v>
      </c>
      <c r="X87" s="2">
        <f>MAX(ABS(P87),ABS(R87),ABS(T87),ABS(V87))</f>
        <v>0.20833333333333337</v>
      </c>
    </row>
    <row r="88" spans="1:24" x14ac:dyDescent="0.25">
      <c r="A88" s="1">
        <v>0.05</v>
      </c>
      <c r="B88" t="s">
        <v>10</v>
      </c>
      <c r="C88" s="1">
        <v>3.9E-2</v>
      </c>
      <c r="D88" s="2">
        <f>IF(ISNA(C88),-$A88,C88-$A88)/$A88</f>
        <v>-0.22000000000000006</v>
      </c>
      <c r="E88" s="1">
        <v>6.4000000000000001E-2</v>
      </c>
      <c r="F88" s="2">
        <f>IF(ISNA(E88),-$A88,E88-$A88)/$A88</f>
        <v>0.27999999999999997</v>
      </c>
      <c r="G88" s="1">
        <v>4.3999999999999997E-2</v>
      </c>
      <c r="H88" s="2">
        <f>IF(ISNA(G88),-$A88,G88-$A88)/$A88</f>
        <v>-0.12000000000000011</v>
      </c>
      <c r="I88" s="1">
        <v>5.3999999999999999E-2</v>
      </c>
      <c r="J88" s="2">
        <f>IF(ISNA(I88),-$A88,I88-$A88)/$A88</f>
        <v>7.9999999999999932E-2</v>
      </c>
      <c r="K88" s="2">
        <f>SUM(ABS(D88)+ABS(F88)+ABS(H88)+ABS(J88))</f>
        <v>0.70000000000000007</v>
      </c>
      <c r="L88" s="2">
        <f>K88/A88</f>
        <v>14</v>
      </c>
      <c r="M88" s="2">
        <f>MAX(ABS(D88),ABS(F88),ABS(H88),ABS(J88))</f>
        <v>0.27999999999999997</v>
      </c>
      <c r="N88" s="2">
        <f>M88/$A88</f>
        <v>5.5999999999999988</v>
      </c>
      <c r="O88" s="1">
        <v>4.2999999999999997E-2</v>
      </c>
      <c r="P88" s="6">
        <f>IF(ISNA(O88),-$A88,O88-$A88)/$A88</f>
        <v>-0.14000000000000012</v>
      </c>
      <c r="Q88" s="1">
        <v>0.05</v>
      </c>
      <c r="R88" s="6">
        <f>IF(ISNA(Q88),-$A88,Q88-$A88)/$A88</f>
        <v>0</v>
      </c>
      <c r="S88" s="1">
        <v>4.5999999999999999E-2</v>
      </c>
      <c r="T88" s="6">
        <f>IF(ISNA(S88),-$A88,S88-$A88)/$A88</f>
        <v>-8.0000000000000071E-2</v>
      </c>
      <c r="U88" s="1">
        <v>0.05</v>
      </c>
      <c r="V88" s="6">
        <f>IF(ISNA(U88),-$A88,U88-$A88)/$A88</f>
        <v>0</v>
      </c>
      <c r="W88" s="2">
        <f>SUM(ABS(P88)+ABS(R88)+ABS(T88)+ABS(V88))</f>
        <v>0.2200000000000002</v>
      </c>
      <c r="X88" s="2">
        <f>MAX(ABS(P88),ABS(R88),ABS(T88),ABS(V88))</f>
        <v>0.14000000000000012</v>
      </c>
    </row>
  </sheetData>
  <autoFilter ref="A1:X88">
    <filterColumn colId="0">
      <filters>
        <filter val="10,40%"/>
        <filter val="2,10%"/>
        <filter val="2,40%"/>
        <filter val="2,80%"/>
        <filter val="2,90%"/>
        <filter val="3,40%"/>
        <filter val="3,60%"/>
        <filter val="4,70%"/>
        <filter val="5,00%"/>
        <filter val="5,40%"/>
        <filter val="6,00%"/>
        <filter val="6,50%"/>
      </filters>
    </filterColumn>
    <sortState ref="A61:X88">
      <sortCondition descending="1" ref="W2:W88"/>
    </sortState>
  </autoFilter>
  <sortState ref="A2:W88">
    <sortCondition descending="1" ref="L2:L8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6"/>
  <sheetViews>
    <sheetView workbookViewId="0">
      <selection activeCell="D3" sqref="D3"/>
    </sheetView>
  </sheetViews>
  <sheetFormatPr defaultRowHeight="15" x14ac:dyDescent="0.25"/>
  <cols>
    <col min="1" max="1" width="7.85546875" customWidth="1"/>
    <col min="2" max="2" width="35.5703125" bestFit="1" customWidth="1"/>
  </cols>
  <sheetData>
    <row r="1" spans="1:17" x14ac:dyDescent="0.25">
      <c r="A1" t="s">
        <v>0</v>
      </c>
      <c r="C1" t="s">
        <v>449</v>
      </c>
      <c r="E1" t="s">
        <v>451</v>
      </c>
      <c r="G1" t="s">
        <v>452</v>
      </c>
      <c r="I1" t="s">
        <v>453</v>
      </c>
      <c r="K1" t="s">
        <v>458</v>
      </c>
      <c r="M1" t="s">
        <v>459</v>
      </c>
      <c r="O1" t="s">
        <v>460</v>
      </c>
      <c r="Q1" t="s">
        <v>461</v>
      </c>
    </row>
    <row r="2" spans="1:17" x14ac:dyDescent="0.25">
      <c r="A2" t="s">
        <v>1</v>
      </c>
      <c r="B2" t="s">
        <v>2</v>
      </c>
      <c r="C2" t="str">
        <f>VLOOKUP(B2,KTH!$B$2:$D$51,3,FALSE)</f>
        <v xml:space="preserve"> 6.1%</v>
      </c>
      <c r="E2" t="str">
        <f>VLOOKUP(B2,MiUn!$B$2:$D$51,3,FALSE)</f>
        <v>10.0%</v>
      </c>
      <c r="G2" t="str">
        <f>VLOOKUP(B2,SU!$B$2:$D$51,3,FALSE)</f>
        <v>13.1%</v>
      </c>
      <c r="I2" t="str">
        <f>VLOOKUP(B2,UmU!$B$2:$D$51,3,FALSE)</f>
        <v>10.1%</v>
      </c>
      <c r="K2" t="str">
        <f>VLOOKUP(B2,Tek!$B$2:$D$51,3,FALSE)</f>
        <v xml:space="preserve"> 7.0%</v>
      </c>
      <c r="M2" t="str">
        <f>VLOOKUP(B2,Nat!$B$2:$D$51,3,FALSE)</f>
        <v>12.0%</v>
      </c>
      <c r="O2" t="str">
        <f>VLOOKUP(B2,Sam!$B$2:$D$51,3,FALSE)</f>
        <v xml:space="preserve"> 9.9%</v>
      </c>
      <c r="Q2" t="str">
        <f>VLOOKUP(B2,Hum!$B$2:$D$51,3,FALSE)</f>
        <v>14.5%</v>
      </c>
    </row>
    <row r="3" spans="1:17" x14ac:dyDescent="0.25">
      <c r="A3" t="s">
        <v>3</v>
      </c>
      <c r="B3" t="s">
        <v>4</v>
      </c>
      <c r="C3" t="str">
        <f>VLOOKUP(B3,KTH!$B$2:$D$51,3,FALSE)</f>
        <v xml:space="preserve"> 6.4%</v>
      </c>
      <c r="E3" t="str">
        <f>VLOOKUP(B3,MiUn!$B$2:$D$51,3,FALSE)</f>
        <v xml:space="preserve"> 4.8%</v>
      </c>
      <c r="G3" t="str">
        <f>VLOOKUP(B3,SU!$B$2:$D$51,3,FALSE)</f>
        <v xml:space="preserve"> 7.6%</v>
      </c>
      <c r="I3" t="str">
        <f>VLOOKUP(B3,UmU!$B$2:$D$51,3,FALSE)</f>
        <v xml:space="preserve"> 6.5%</v>
      </c>
      <c r="K3" t="str">
        <f>VLOOKUP(B3,Tek!$B$2:$D$51,3,FALSE)</f>
        <v xml:space="preserve"> 6.0%</v>
      </c>
      <c r="M3" t="str">
        <f>VLOOKUP(B3,Nat!$B$2:$D$51,3,FALSE)</f>
        <v xml:space="preserve"> 5.0%</v>
      </c>
      <c r="O3" t="str">
        <f>VLOOKUP(B3,Sam!$B$2:$D$51,3,FALSE)</f>
        <v xml:space="preserve"> 7.7%</v>
      </c>
      <c r="Q3" t="str">
        <f>VLOOKUP(B3,Hum!$B$2:$D$51,3,FALSE)</f>
        <v xml:space="preserve"> 7.2%</v>
      </c>
    </row>
    <row r="4" spans="1:17" x14ac:dyDescent="0.25">
      <c r="A4" t="s">
        <v>5</v>
      </c>
      <c r="B4" t="s">
        <v>6</v>
      </c>
      <c r="C4" t="str">
        <f>VLOOKUP(B4,KTH!$B$2:$D$51,3,FALSE)</f>
        <v xml:space="preserve"> 4.7%</v>
      </c>
      <c r="E4" t="str">
        <f>VLOOKUP(B4,MiUn!$B$2:$D$51,3,FALSE)</f>
        <v xml:space="preserve"> 4.2%</v>
      </c>
      <c r="G4" t="str">
        <f>VLOOKUP(B4,SU!$B$2:$D$51,3,FALSE)</f>
        <v xml:space="preserve"> 7.9%</v>
      </c>
      <c r="I4" t="str">
        <f>VLOOKUP(B4,UmU!$B$2:$D$51,3,FALSE)</f>
        <v xml:space="preserve"> 5.7%</v>
      </c>
      <c r="K4" t="str">
        <f>VLOOKUP(B4,Tek!$B$2:$D$51,3,FALSE)</f>
        <v xml:space="preserve"> 3.8%</v>
      </c>
      <c r="M4" t="str">
        <f>VLOOKUP(B4,Nat!$B$2:$D$51,3,FALSE)</f>
        <v xml:space="preserve"> 3.2%</v>
      </c>
      <c r="O4" t="str">
        <f>VLOOKUP(B4,Sam!$B$2:$D$51,3,FALSE)</f>
        <v xml:space="preserve"> 7.3%</v>
      </c>
      <c r="Q4" t="str">
        <f>VLOOKUP(B4,Hum!$B$2:$D$51,3,FALSE)</f>
        <v xml:space="preserve"> 9.4%</v>
      </c>
    </row>
    <row r="5" spans="1:17" x14ac:dyDescent="0.25">
      <c r="A5" t="s">
        <v>7</v>
      </c>
      <c r="B5" t="s">
        <v>8</v>
      </c>
      <c r="C5" t="str">
        <f>VLOOKUP(B5,KTH!$B$2:$D$51,3,FALSE)</f>
        <v xml:space="preserve"> 6.4%</v>
      </c>
      <c r="E5" t="str">
        <f>VLOOKUP(B5,MiUn!$B$2:$D$51,3,FALSE)</f>
        <v xml:space="preserve"> 8.0%</v>
      </c>
      <c r="G5" t="str">
        <f>VLOOKUP(B5,SU!$B$2:$D$51,3,FALSE)</f>
        <v xml:space="preserve"> 3.5%</v>
      </c>
      <c r="I5" t="str">
        <f>VLOOKUP(B5,UmU!$B$2:$D$51,3,FALSE)</f>
        <v xml:space="preserve"> 5.3%</v>
      </c>
      <c r="K5" t="str">
        <f>VLOOKUP(B5,Tek!$B$2:$D$51,3,FALSE)</f>
        <v xml:space="preserve"> 6.9%</v>
      </c>
      <c r="M5" t="str">
        <f>VLOOKUP(B5,Nat!$B$2:$D$51,3,FALSE)</f>
        <v xml:space="preserve"> 6.2%</v>
      </c>
      <c r="O5" t="str">
        <f>VLOOKUP(B5,Sam!$B$2:$D$51,3,FALSE)</f>
        <v xml:space="preserve"> 4.4%</v>
      </c>
      <c r="Q5" t="str">
        <f>VLOOKUP(B5,Hum!$B$2:$D$51,3,FALSE)</f>
        <v xml:space="preserve"> 3.4%</v>
      </c>
    </row>
    <row r="6" spans="1:17" x14ac:dyDescent="0.25">
      <c r="A6" t="s">
        <v>9</v>
      </c>
      <c r="B6" t="s">
        <v>10</v>
      </c>
      <c r="C6" t="str">
        <f>VLOOKUP(B6,KTH!$B$2:$D$51,3,FALSE)</f>
        <v xml:space="preserve"> 3.9%</v>
      </c>
      <c r="E6" t="str">
        <f>VLOOKUP(B6,MiUn!$B$2:$D$51,3,FALSE)</f>
        <v xml:space="preserve"> 6.4%</v>
      </c>
      <c r="G6" t="str">
        <f>VLOOKUP(B6,SU!$B$2:$D$51,3,FALSE)</f>
        <v xml:space="preserve"> 4.4%</v>
      </c>
      <c r="I6" t="str">
        <f>VLOOKUP(B6,UmU!$B$2:$D$51,3,FALSE)</f>
        <v xml:space="preserve"> 5.4%</v>
      </c>
      <c r="K6" t="str">
        <f>VLOOKUP(B6,Tek!$B$2:$D$51,3,FALSE)</f>
        <v xml:space="preserve"> 4.3%</v>
      </c>
      <c r="M6" t="str">
        <f>VLOOKUP(B6,Nat!$B$2:$D$51,3,FALSE)</f>
        <v xml:space="preserve"> 5.0%</v>
      </c>
      <c r="O6" t="str">
        <f>VLOOKUP(B6,Sam!$B$2:$D$51,3,FALSE)</f>
        <v xml:space="preserve"> 4.6%</v>
      </c>
      <c r="Q6" t="str">
        <f>VLOOKUP(B6,Hum!$B$2:$D$51,3,FALSE)</f>
        <v xml:space="preserve"> 5.0%</v>
      </c>
    </row>
    <row r="7" spans="1:17" x14ac:dyDescent="0.25">
      <c r="A7" t="s">
        <v>11</v>
      </c>
      <c r="B7" t="s">
        <v>12</v>
      </c>
      <c r="C7" t="str">
        <f>VLOOKUP(B7,KTH!$B$2:$D$51,3,FALSE)</f>
        <v xml:space="preserve"> 5.6%</v>
      </c>
      <c r="E7" t="str">
        <f>VLOOKUP(B7,MiUn!$B$2:$D$51,3,FALSE)</f>
        <v xml:space="preserve"> 4.7%</v>
      </c>
      <c r="G7" t="str">
        <f>VLOOKUP(B7,SU!$B$2:$D$51,3,FALSE)</f>
        <v xml:space="preserve"> 4.8%</v>
      </c>
      <c r="I7" t="str">
        <f>VLOOKUP(B7,UmU!$B$2:$D$51,3,FALSE)</f>
        <v xml:space="preserve"> 4.0%</v>
      </c>
      <c r="K7" t="str">
        <f>VLOOKUP(B7,Tek!$B$2:$D$51,3,FALSE)</f>
        <v xml:space="preserve"> 4.9%</v>
      </c>
      <c r="M7" t="str">
        <f>VLOOKUP(B7,Nat!$B$2:$D$51,3,FALSE)</f>
        <v xml:space="preserve"> 2.7%</v>
      </c>
      <c r="O7" t="str">
        <f>VLOOKUP(B7,Sam!$B$2:$D$51,3,FALSE)</f>
        <v xml:space="preserve"> 5.1%</v>
      </c>
      <c r="Q7" t="str">
        <f>VLOOKUP(B7,Hum!$B$2:$D$51,3,FALSE)</f>
        <v xml:space="preserve"> 4.6%</v>
      </c>
    </row>
    <row r="8" spans="1:17" x14ac:dyDescent="0.25">
      <c r="A8" t="s">
        <v>13</v>
      </c>
      <c r="B8" t="s">
        <v>14</v>
      </c>
      <c r="C8" t="str">
        <f>VLOOKUP(B8,KTH!$B$2:$D$51,3,FALSE)</f>
        <v xml:space="preserve"> 1.9%</v>
      </c>
      <c r="E8" t="str">
        <f>VLOOKUP(B8,MiUn!$B$2:$D$51,3,FALSE)</f>
        <v xml:space="preserve"> 3.2%</v>
      </c>
      <c r="G8" t="str">
        <f>VLOOKUP(B8,SU!$B$2:$D$51,3,FALSE)</f>
        <v xml:space="preserve"> 4.3%</v>
      </c>
      <c r="I8" t="str">
        <f>VLOOKUP(B8,UmU!$B$2:$D$51,3,FALSE)</f>
        <v xml:space="preserve"> 4.3%</v>
      </c>
      <c r="K8" t="str">
        <f>VLOOKUP(B8,Tek!$B$2:$D$51,3,FALSE)</f>
        <v xml:space="preserve"> 1.5%</v>
      </c>
      <c r="M8" t="str">
        <f>VLOOKUP(B8,Nat!$B$2:$D$51,3,FALSE)</f>
        <v xml:space="preserve"> 1.2%</v>
      </c>
      <c r="O8" t="str">
        <f>VLOOKUP(B8,Sam!$B$2:$D$51,3,FALSE)</f>
        <v xml:space="preserve"> 5.1%</v>
      </c>
      <c r="Q8" t="str">
        <f>VLOOKUP(B8,Hum!$B$2:$D$51,3,FALSE)</f>
        <v xml:space="preserve"> 3.7%</v>
      </c>
    </row>
    <row r="9" spans="1:17" x14ac:dyDescent="0.25">
      <c r="A9" t="s">
        <v>15</v>
      </c>
      <c r="B9" t="s">
        <v>16</v>
      </c>
      <c r="C9" t="str">
        <f>VLOOKUP(B9,KTH!$B$2:$D$51,3,FALSE)</f>
        <v xml:space="preserve"> 3.0%</v>
      </c>
      <c r="E9" t="str">
        <f>VLOOKUP(B9,MiUn!$B$2:$D$51,3,FALSE)</f>
        <v xml:space="preserve"> 3.1%</v>
      </c>
      <c r="G9" t="str">
        <f>VLOOKUP(B9,SU!$B$2:$D$51,3,FALSE)</f>
        <v xml:space="preserve"> 3.5%</v>
      </c>
      <c r="I9" t="str">
        <f>VLOOKUP(B9,UmU!$B$2:$D$51,3,FALSE)</f>
        <v xml:space="preserve"> 3.9%</v>
      </c>
      <c r="K9" t="str">
        <f>VLOOKUP(B9,Tek!$B$2:$D$51,3,FALSE)</f>
        <v xml:space="preserve"> 3.1%</v>
      </c>
      <c r="M9" t="str">
        <f>VLOOKUP(B9,Nat!$B$2:$D$51,3,FALSE)</f>
        <v xml:space="preserve"> 4.4%</v>
      </c>
      <c r="O9" t="str">
        <f>VLOOKUP(B9,Sam!$B$2:$D$51,3,FALSE)</f>
        <v xml:space="preserve"> 3.6%</v>
      </c>
      <c r="Q9" t="str">
        <f>VLOOKUP(B9,Hum!$B$2:$D$51,3,FALSE)</f>
        <v xml:space="preserve"> 2.7%</v>
      </c>
    </row>
    <row r="10" spans="1:17" x14ac:dyDescent="0.25">
      <c r="A10" t="s">
        <v>15</v>
      </c>
      <c r="B10" t="s">
        <v>17</v>
      </c>
      <c r="C10" t="str">
        <f>VLOOKUP(B10,KTH!$B$2:$D$51,3,FALSE)</f>
        <v xml:space="preserve"> 5.3%</v>
      </c>
      <c r="E10" t="str">
        <f>VLOOKUP(B10,MiUn!$B$2:$D$51,3,FALSE)</f>
        <v xml:space="preserve"> 4.5%</v>
      </c>
      <c r="G10" t="str">
        <f>VLOOKUP(B10,SU!$B$2:$D$51,3,FALSE)</f>
        <v xml:space="preserve"> 2.1%</v>
      </c>
      <c r="I10" t="str">
        <f>VLOOKUP(B10,UmU!$B$2:$D$51,3,FALSE)</f>
        <v xml:space="preserve"> 3.0%</v>
      </c>
      <c r="K10" t="str">
        <f>VLOOKUP(B10,Tek!$B$2:$D$51,3,FALSE)</f>
        <v xml:space="preserve"> 5.4%</v>
      </c>
      <c r="M10" t="str">
        <f>VLOOKUP(B10,Nat!$B$2:$D$51,3,FALSE)</f>
        <v xml:space="preserve"> 4.9%</v>
      </c>
      <c r="O10" t="str">
        <f>VLOOKUP(B10,Sam!$B$2:$D$51,3,FALSE)</f>
        <v xml:space="preserve"> 2.4%</v>
      </c>
      <c r="Q10" t="str">
        <f>VLOOKUP(B10,Hum!$B$2:$D$51,3,FALSE)</f>
        <v xml:space="preserve"> 1.4%</v>
      </c>
    </row>
    <row r="11" spans="1:17" x14ac:dyDescent="0.25">
      <c r="A11" t="s">
        <v>18</v>
      </c>
      <c r="B11" t="s">
        <v>19</v>
      </c>
      <c r="C11" t="str">
        <f>VLOOKUP(B11,KTH!$B$2:$D$51,3,FALSE)</f>
        <v xml:space="preserve"> 3.3%</v>
      </c>
      <c r="E11" t="str">
        <f>VLOOKUP(B11,MiUn!$B$2:$D$51,3,FALSE)</f>
        <v xml:space="preserve"> 3.1%</v>
      </c>
      <c r="G11" t="str">
        <f>VLOOKUP(B11,SU!$B$2:$D$51,3,FALSE)</f>
        <v xml:space="preserve"> 3.0%</v>
      </c>
      <c r="I11" t="str">
        <f>VLOOKUP(B11,UmU!$B$2:$D$51,3,FALSE)</f>
        <v xml:space="preserve"> 2.4%</v>
      </c>
      <c r="K11" t="str">
        <f>VLOOKUP(B11,Tek!$B$2:$D$51,3,FALSE)</f>
        <v xml:space="preserve"> 3.6%</v>
      </c>
      <c r="M11" t="str">
        <f>VLOOKUP(B11,Nat!$B$2:$D$51,3,FALSE)</f>
        <v xml:space="preserve"> 3.2%</v>
      </c>
      <c r="O11" t="str">
        <f>VLOOKUP(B11,Sam!$B$2:$D$51,3,FALSE)</f>
        <v xml:space="preserve"> 2.3%</v>
      </c>
      <c r="Q11" t="str">
        <f>VLOOKUP(B11,Hum!$B$2:$D$51,3,FALSE)</f>
        <v xml:space="preserve"> 3.8%</v>
      </c>
    </row>
    <row r="12" spans="1:17" x14ac:dyDescent="0.25">
      <c r="A12" t="s">
        <v>20</v>
      </c>
      <c r="B12" t="s">
        <v>21</v>
      </c>
      <c r="C12" t="str">
        <f>VLOOKUP(B12,KTH!$B$2:$D$51,3,FALSE)</f>
        <v xml:space="preserve"> 0.8%</v>
      </c>
      <c r="E12" t="str">
        <f>VLOOKUP(B12,MiUn!$B$2:$D$51,3,FALSE)</f>
        <v xml:space="preserve"> 3.2%</v>
      </c>
      <c r="G12" t="str">
        <f>VLOOKUP(B12,SU!$B$2:$D$51,3,FALSE)</f>
        <v xml:space="preserve"> 2.6%</v>
      </c>
      <c r="I12" t="str">
        <f>VLOOKUP(B12,UmU!$B$2:$D$51,3,FALSE)</f>
        <v xml:space="preserve"> 4.3%</v>
      </c>
      <c r="K12" t="str">
        <f>VLOOKUP(B12,Tek!$B$2:$D$51,3,FALSE)</f>
        <v xml:space="preserve"> 1.2%</v>
      </c>
      <c r="M12" t="str">
        <f>VLOOKUP(B12,Nat!$B$2:$D$51,3,FALSE)</f>
        <v xml:space="preserve"> 1.5%</v>
      </c>
      <c r="O12" t="str">
        <f>VLOOKUP(B12,Sam!$B$2:$D$51,3,FALSE)</f>
        <v xml:space="preserve"> 3.6%</v>
      </c>
      <c r="Q12" t="str">
        <f>VLOOKUP(B12,Hum!$B$2:$D$51,3,FALSE)</f>
        <v xml:space="preserve"> 2.8%</v>
      </c>
    </row>
    <row r="13" spans="1:17" x14ac:dyDescent="0.25">
      <c r="A13" t="s">
        <v>22</v>
      </c>
      <c r="B13" t="s">
        <v>23</v>
      </c>
      <c r="C13" t="str">
        <f>VLOOKUP(B13,KTH!$B$2:$D$51,3,FALSE)</f>
        <v xml:space="preserve"> 2.7%</v>
      </c>
      <c r="E13" t="str">
        <f>VLOOKUP(B13,MiUn!$B$2:$D$51,3,FALSE)</f>
        <v xml:space="preserve"> 2.4%</v>
      </c>
      <c r="G13" t="str">
        <f>VLOOKUP(B13,SU!$B$2:$D$51,3,FALSE)</f>
        <v xml:space="preserve"> 2.1%</v>
      </c>
      <c r="I13" t="str">
        <f>VLOOKUP(B13,UmU!$B$2:$D$51,3,FALSE)</f>
        <v xml:space="preserve"> 2.5%</v>
      </c>
      <c r="K13" t="str">
        <f>VLOOKUP(B13,Tek!$B$2:$D$51,3,FALSE)</f>
        <v xml:space="preserve"> 2.6%</v>
      </c>
      <c r="M13" t="str">
        <f>VLOOKUP(B13,Nat!$B$2:$D$51,3,FALSE)</f>
        <v xml:space="preserve"> 2.6%</v>
      </c>
      <c r="O13" t="str">
        <f>VLOOKUP(B13,Sam!$B$2:$D$51,3,FALSE)</f>
        <v xml:space="preserve"> 2.4%</v>
      </c>
      <c r="Q13" t="str">
        <f>VLOOKUP(B13,Hum!$B$2:$D$51,3,FALSE)</f>
        <v xml:space="preserve"> 1.9%</v>
      </c>
    </row>
    <row r="14" spans="1:17" x14ac:dyDescent="0.25">
      <c r="A14" t="s">
        <v>24</v>
      </c>
      <c r="B14" t="s">
        <v>25</v>
      </c>
      <c r="C14" t="str">
        <f>VLOOKUP(B14,KTH!$B$2:$D$51,3,FALSE)</f>
        <v xml:space="preserve"> 0.7%</v>
      </c>
      <c r="E14" t="str">
        <f>VLOOKUP(B14,MiUn!$B$2:$D$51,3,FALSE)</f>
        <v xml:space="preserve"> 1.9%</v>
      </c>
      <c r="G14" t="str">
        <f>VLOOKUP(B14,SU!$B$2:$D$51,3,FALSE)</f>
        <v xml:space="preserve"> 2.5%</v>
      </c>
      <c r="I14" t="str">
        <f>VLOOKUP(B14,UmU!$B$2:$D$51,3,FALSE)</f>
        <v xml:space="preserve"> 2.9%</v>
      </c>
      <c r="K14" t="str">
        <f>VLOOKUP(B14,Tek!$B$2:$D$51,3,FALSE)</f>
        <v xml:space="preserve"> 0.9%</v>
      </c>
      <c r="M14" t="str">
        <f>VLOOKUP(B14,Nat!$B$2:$D$51,3,FALSE)</f>
        <v xml:space="preserve"> 1.7%</v>
      </c>
      <c r="O14" t="str">
        <f>VLOOKUP(B14,Sam!$B$2:$D$51,3,FALSE)</f>
        <v xml:space="preserve"> 2.9%</v>
      </c>
      <c r="Q14" t="str">
        <f>VLOOKUP(B14,Hum!$B$2:$D$51,3,FALSE)</f>
        <v xml:space="preserve"> 2.1%</v>
      </c>
    </row>
    <row r="15" spans="1:17" x14ac:dyDescent="0.25">
      <c r="A15" t="s">
        <v>24</v>
      </c>
      <c r="B15" t="s">
        <v>26</v>
      </c>
      <c r="C15" t="str">
        <f>VLOOKUP(B15,KTH!$B$2:$D$51,3,FALSE)</f>
        <v xml:space="preserve"> 3.8%</v>
      </c>
      <c r="E15" t="str">
        <f>VLOOKUP(B15,MiUn!$B$2:$D$51,3,FALSE)</f>
        <v xml:space="preserve"> 1.8%</v>
      </c>
      <c r="G15" t="str">
        <f>VLOOKUP(B15,SU!$B$2:$D$51,3,FALSE)</f>
        <v xml:space="preserve"> 1.6%</v>
      </c>
      <c r="I15" t="str">
        <f>VLOOKUP(B15,UmU!$B$2:$D$51,3,FALSE)</f>
        <v xml:space="preserve"> 1.9%</v>
      </c>
      <c r="K15" t="str">
        <f>VLOOKUP(B15,Tek!$B$2:$D$51,3,FALSE)</f>
        <v xml:space="preserve"> 3.7%</v>
      </c>
      <c r="M15" t="str">
        <f>VLOOKUP(B15,Nat!$B$2:$D$51,3,FALSE)</f>
        <v xml:space="preserve"> 2.5%</v>
      </c>
      <c r="O15" t="str">
        <f>VLOOKUP(B15,Sam!$B$2:$D$51,3,FALSE)</f>
        <v xml:space="preserve"> 2.0%</v>
      </c>
      <c r="Q15" t="str">
        <f>VLOOKUP(B15,Hum!$B$2:$D$51,3,FALSE)</f>
        <v xml:space="preserve"> 0.7%</v>
      </c>
    </row>
    <row r="16" spans="1:17" x14ac:dyDescent="0.25">
      <c r="A16" t="s">
        <v>24</v>
      </c>
      <c r="B16" t="s">
        <v>27</v>
      </c>
      <c r="C16" t="str">
        <f>VLOOKUP(B16,KTH!$B$2:$D$51,3,FALSE)</f>
        <v xml:space="preserve"> 1.9%</v>
      </c>
      <c r="E16" t="str">
        <f>VLOOKUP(B16,MiUn!$B$2:$D$51,3,FALSE)</f>
        <v xml:space="preserve"> 1.8%</v>
      </c>
      <c r="G16" t="str">
        <f>VLOOKUP(B16,SU!$B$2:$D$51,3,FALSE)</f>
        <v xml:space="preserve"> 2.6%</v>
      </c>
      <c r="I16" t="str">
        <f>VLOOKUP(B16,UmU!$B$2:$D$51,3,FALSE)</f>
        <v xml:space="preserve"> 1.8%</v>
      </c>
      <c r="K16" t="str">
        <f>VLOOKUP(B16,Tek!$B$2:$D$51,3,FALSE)</f>
        <v xml:space="preserve"> 1.9%</v>
      </c>
      <c r="M16" t="str">
        <f>VLOOKUP(B16,Nat!$B$2:$D$51,3,FALSE)</f>
        <v xml:space="preserve"> 1.8%</v>
      </c>
      <c r="O16" t="str">
        <f>VLOOKUP(B16,Sam!$B$2:$D$51,3,FALSE)</f>
        <v xml:space="preserve"> 2.4%</v>
      </c>
      <c r="Q16" t="str">
        <f>VLOOKUP(B16,Hum!$B$2:$D$51,3,FALSE)</f>
        <v xml:space="preserve"> 2.5%</v>
      </c>
    </row>
    <row r="17" spans="1:17" x14ac:dyDescent="0.25">
      <c r="A17" t="s">
        <v>28</v>
      </c>
      <c r="B17" t="s">
        <v>29</v>
      </c>
      <c r="C17" t="str">
        <f>VLOOKUP(B17,KTH!$B$2:$D$51,3,FALSE)</f>
        <v xml:space="preserve"> 2.3%</v>
      </c>
      <c r="E17" t="str">
        <f>VLOOKUP(B17,MiUn!$B$2:$D$51,3,FALSE)</f>
        <v xml:space="preserve"> 1.4%</v>
      </c>
      <c r="G17" t="str">
        <f>VLOOKUP(B17,SU!$B$2:$D$51,3,FALSE)</f>
        <v xml:space="preserve"> 1.8%</v>
      </c>
      <c r="I17" t="str">
        <f>VLOOKUP(B17,UmU!$B$2:$D$51,3,FALSE)</f>
        <v xml:space="preserve"> 1.6%</v>
      </c>
      <c r="K17" t="str">
        <f>VLOOKUP(B17,Tek!$B$2:$D$51,3,FALSE)</f>
        <v xml:space="preserve"> 2.0%</v>
      </c>
      <c r="M17" t="str">
        <f>VLOOKUP(B17,Nat!$B$2:$D$51,3,FALSE)</f>
        <v xml:space="preserve"> 1.1%</v>
      </c>
      <c r="O17" t="str">
        <f>VLOOKUP(B17,Sam!$B$2:$D$51,3,FALSE)</f>
        <v xml:space="preserve"> 1.9%</v>
      </c>
      <c r="Q17" t="str">
        <f>VLOOKUP(B17,Hum!$B$2:$D$51,3,FALSE)</f>
        <v xml:space="preserve"> 1.1%</v>
      </c>
    </row>
    <row r="18" spans="1:17" x14ac:dyDescent="0.25">
      <c r="A18" t="s">
        <v>28</v>
      </c>
      <c r="B18" t="s">
        <v>30</v>
      </c>
      <c r="C18" t="str">
        <f>VLOOKUP(B18,KTH!$B$2:$D$51,3,FALSE)</f>
        <v xml:space="preserve"> 1.9%</v>
      </c>
      <c r="E18" t="str">
        <f>VLOOKUP(B18,MiUn!$B$2:$D$51,3,FALSE)</f>
        <v xml:space="preserve"> 1.6%</v>
      </c>
      <c r="G18" t="str">
        <f>VLOOKUP(B18,SU!$B$2:$D$51,3,FALSE)</f>
        <v xml:space="preserve"> 1.7%</v>
      </c>
      <c r="I18" t="str">
        <f>VLOOKUP(B18,UmU!$B$2:$D$51,3,FALSE)</f>
        <v xml:space="preserve"> 1.9%</v>
      </c>
      <c r="K18" t="str">
        <f>VLOOKUP(B18,Tek!$B$2:$D$51,3,FALSE)</f>
        <v xml:space="preserve"> 1.8%</v>
      </c>
      <c r="M18" t="str">
        <f>VLOOKUP(B18,Nat!$B$2:$D$51,3,FALSE)</f>
        <v xml:space="preserve"> 2.8%</v>
      </c>
      <c r="O18" t="str">
        <f>VLOOKUP(B18,Sam!$B$2:$D$51,3,FALSE)</f>
        <v xml:space="preserve"> 1.5%</v>
      </c>
      <c r="Q18" t="str">
        <f>VLOOKUP(B18,Hum!$B$2:$D$51,3,FALSE)</f>
        <v xml:space="preserve"> 1.6%</v>
      </c>
    </row>
    <row r="19" spans="1:17" x14ac:dyDescent="0.25">
      <c r="A19" t="s">
        <v>31</v>
      </c>
      <c r="B19" t="s">
        <v>32</v>
      </c>
      <c r="C19" t="str">
        <f>VLOOKUP(B19,KTH!$B$2:$D$51,3,FALSE)</f>
        <v xml:space="preserve"> 1.8%</v>
      </c>
      <c r="E19" t="str">
        <f>VLOOKUP(B19,MiUn!$B$2:$D$51,3,FALSE)</f>
        <v xml:space="preserve"> 1.5%</v>
      </c>
      <c r="G19" t="str">
        <f>VLOOKUP(B19,SU!$B$2:$D$51,3,FALSE)</f>
        <v xml:space="preserve"> 0.7%</v>
      </c>
      <c r="I19" t="str">
        <f>VLOOKUP(B19,UmU!$B$2:$D$51,3,FALSE)</f>
        <v xml:space="preserve"> 1.4%</v>
      </c>
      <c r="K19" t="str">
        <f>VLOOKUP(B19,Tek!$B$2:$D$51,3,FALSE)</f>
        <v xml:space="preserve"> 1.7%</v>
      </c>
      <c r="M19" t="str">
        <f>VLOOKUP(B19,Nat!$B$2:$D$51,3,FALSE)</f>
        <v xml:space="preserve"> 2.5%</v>
      </c>
      <c r="O19" t="str">
        <f>VLOOKUP(B19,Sam!$B$2:$D$51,3,FALSE)</f>
        <v xml:space="preserve"> 0.5%</v>
      </c>
      <c r="Q19" t="str">
        <f>VLOOKUP(B19,Hum!$B$2:$D$51,3,FALSE)</f>
        <v xml:space="preserve"> 0.8%</v>
      </c>
    </row>
    <row r="20" spans="1:17" x14ac:dyDescent="0.25">
      <c r="A20" t="s">
        <v>31</v>
      </c>
      <c r="B20" t="s">
        <v>33</v>
      </c>
      <c r="C20" t="str">
        <f>VLOOKUP(B20,KTH!$B$2:$D$51,3,FALSE)</f>
        <v xml:space="preserve"> 0.6%</v>
      </c>
      <c r="E20" t="str">
        <f>VLOOKUP(B20,MiUn!$B$2:$D$51,3,FALSE)</f>
        <v xml:space="preserve"> 1.0%</v>
      </c>
      <c r="G20" t="str">
        <f>VLOOKUP(B20,SU!$B$2:$D$51,3,FALSE)</f>
        <v xml:space="preserve"> 1.7%</v>
      </c>
      <c r="I20" t="str">
        <f>VLOOKUP(B20,UmU!$B$2:$D$51,3,FALSE)</f>
        <v xml:space="preserve"> 1.3%</v>
      </c>
      <c r="K20" t="str">
        <f>VLOOKUP(B20,Tek!$B$2:$D$51,3,FALSE)</f>
        <v xml:space="preserve"> 0.7%</v>
      </c>
      <c r="M20" t="str">
        <f>VLOOKUP(B20,Nat!$B$2:$D$51,3,FALSE)</f>
        <v xml:space="preserve"> 1.8%</v>
      </c>
      <c r="O20" t="str">
        <f>VLOOKUP(B20,Sam!$B$2:$D$51,3,FALSE)</f>
        <v xml:space="preserve"> 1.2%</v>
      </c>
      <c r="Q20" t="str">
        <f>VLOOKUP(B20,Hum!$B$2:$D$51,3,FALSE)</f>
        <v xml:space="preserve"> 1.7%</v>
      </c>
    </row>
    <row r="21" spans="1:17" x14ac:dyDescent="0.25">
      <c r="A21" t="s">
        <v>34</v>
      </c>
      <c r="B21" t="s">
        <v>35</v>
      </c>
      <c r="C21" t="str">
        <f>VLOOKUP(B21,KTH!$B$2:$D$51,3,FALSE)</f>
        <v xml:space="preserve"> 1.9%</v>
      </c>
      <c r="E21" t="str">
        <f>VLOOKUP(B21,MiUn!$B$2:$D$51,3,FALSE)</f>
        <v xml:space="preserve"> 1.3%</v>
      </c>
      <c r="G21" t="str">
        <f>VLOOKUP(B21,SU!$B$2:$D$51,3,FALSE)</f>
        <v xml:space="preserve"> 0.8%</v>
      </c>
      <c r="I21" t="str">
        <f>VLOOKUP(B21,UmU!$B$2:$D$51,3,FALSE)</f>
        <v xml:space="preserve"> 0.7%</v>
      </c>
      <c r="K21" t="str">
        <f>VLOOKUP(B21,Tek!$B$2:$D$51,3,FALSE)</f>
        <v xml:space="preserve"> 1.9%</v>
      </c>
      <c r="M21" t="str">
        <f>VLOOKUP(B21,Nat!$B$2:$D$51,3,FALSE)</f>
        <v xml:space="preserve"> 0.6%</v>
      </c>
      <c r="O21" t="str">
        <f>VLOOKUP(B21,Sam!$B$2:$D$51,3,FALSE)</f>
        <v xml:space="preserve"> 1.1%</v>
      </c>
      <c r="Q21" t="str">
        <f>VLOOKUP(B21,Hum!$B$2:$D$51,3,FALSE)</f>
        <v xml:space="preserve"> 0.6%</v>
      </c>
    </row>
    <row r="22" spans="1:17" x14ac:dyDescent="0.25">
      <c r="A22" t="s">
        <v>36</v>
      </c>
      <c r="B22" t="s">
        <v>37</v>
      </c>
      <c r="C22" t="str">
        <f>VLOOKUP(B22,KTH!$B$2:$D$51,3,FALSE)</f>
        <v xml:space="preserve"> 0.8%</v>
      </c>
      <c r="E22" t="str">
        <f>VLOOKUP(B22,MiUn!$B$2:$D$51,3,FALSE)</f>
        <v xml:space="preserve"> 1.1%</v>
      </c>
      <c r="G22" t="str">
        <f>VLOOKUP(B22,SU!$B$2:$D$51,3,FALSE)</f>
        <v xml:space="preserve"> 0.9%</v>
      </c>
      <c r="I22" t="str">
        <f>VLOOKUP(B22,UmU!$B$2:$D$51,3,FALSE)</f>
        <v xml:space="preserve"> 1.1%</v>
      </c>
      <c r="K22" t="str">
        <f>VLOOKUP(B22,Tek!$B$2:$D$51,3,FALSE)</f>
        <v xml:space="preserve"> 0.7%</v>
      </c>
      <c r="M22" t="str">
        <f>VLOOKUP(B22,Nat!$B$2:$D$51,3,FALSE)</f>
        <v xml:space="preserve"> 1.9%</v>
      </c>
      <c r="O22" t="str">
        <f>VLOOKUP(B22,Sam!$B$2:$D$51,3,FALSE)</f>
        <v xml:space="preserve"> 0.8%</v>
      </c>
      <c r="Q22" t="str">
        <f>VLOOKUP(B22,Hum!$B$2:$D$51,3,FALSE)</f>
        <v xml:space="preserve"> 1.2%</v>
      </c>
    </row>
    <row r="23" spans="1:17" x14ac:dyDescent="0.25">
      <c r="A23" t="s">
        <v>36</v>
      </c>
      <c r="B23" t="s">
        <v>38</v>
      </c>
      <c r="C23" t="str">
        <f>VLOOKUP(B23,KTH!$B$2:$D$51,3,FALSE)</f>
        <v xml:space="preserve"> 1.3%</v>
      </c>
      <c r="E23" t="str">
        <f>VLOOKUP(B23,MiUn!$B$2:$D$51,3,FALSE)</f>
        <v xml:space="preserve"> 1.0%</v>
      </c>
      <c r="G23" t="str">
        <f>VLOOKUP(B23,SU!$B$2:$D$51,3,FALSE)</f>
        <v xml:space="preserve"> 0.9%</v>
      </c>
      <c r="I23" t="str">
        <f>VLOOKUP(B23,UmU!$B$2:$D$51,3,FALSE)</f>
        <v xml:space="preserve"> 0.8%</v>
      </c>
      <c r="K23" t="str">
        <f>VLOOKUP(B23,Tek!$B$2:$D$51,3,FALSE)</f>
        <v xml:space="preserve"> 1.1%</v>
      </c>
      <c r="M23" t="str">
        <f>VLOOKUP(B23,Nat!$B$2:$D$51,3,FALSE)</f>
        <v xml:space="preserve"> 1.1%</v>
      </c>
      <c r="O23" t="str">
        <f>VLOOKUP(B23,Sam!$B$2:$D$51,3,FALSE)</f>
        <v xml:space="preserve"> 0.7%</v>
      </c>
      <c r="Q23" t="str">
        <f>VLOOKUP(B23,Hum!$B$2:$D$51,3,FALSE)</f>
        <v xml:space="preserve"> 1.2%</v>
      </c>
    </row>
    <row r="24" spans="1:17" x14ac:dyDescent="0.25">
      <c r="A24" t="s">
        <v>39</v>
      </c>
      <c r="B24" t="s">
        <v>40</v>
      </c>
      <c r="C24" t="str">
        <f>VLOOKUP(B24,KTH!$B$2:$D$51,3,FALSE)</f>
        <v xml:space="preserve"> 0.8%</v>
      </c>
      <c r="E24" t="str">
        <f>VLOOKUP(B24,MiUn!$B$2:$D$51,3,FALSE)</f>
        <v xml:space="preserve"> 1.1%</v>
      </c>
      <c r="G24" t="str">
        <f>VLOOKUP(B24,SU!$B$2:$D$51,3,FALSE)</f>
        <v xml:space="preserve"> 1.0%</v>
      </c>
      <c r="I24" t="str">
        <f>VLOOKUP(B24,UmU!$B$2:$D$51,3,FALSE)</f>
        <v xml:space="preserve"> 0.9%</v>
      </c>
      <c r="K24" t="str">
        <f>VLOOKUP(B24,Tek!$B$2:$D$51,3,FALSE)</f>
        <v xml:space="preserve"> 0.7%</v>
      </c>
      <c r="M24" t="str">
        <f>VLOOKUP(B24,Nat!$B$2:$D$51,3,FALSE)</f>
        <v xml:space="preserve"> 0.4%</v>
      </c>
      <c r="O24" t="str">
        <f>VLOOKUP(B24,Sam!$B$2:$D$51,3,FALSE)</f>
        <v xml:space="preserve"> 1.3%</v>
      </c>
      <c r="Q24" t="str">
        <f>VLOOKUP(B24,Hum!$B$2:$D$51,3,FALSE)</f>
        <v xml:space="preserve"> 0.7%</v>
      </c>
    </row>
    <row r="25" spans="1:17" x14ac:dyDescent="0.25">
      <c r="A25" t="s">
        <v>39</v>
      </c>
      <c r="B25" t="s">
        <v>41</v>
      </c>
      <c r="C25" t="str">
        <f>VLOOKUP(B25,KTH!$B$2:$D$51,3,FALSE)</f>
        <v xml:space="preserve"> 1.7%</v>
      </c>
      <c r="E25" t="str">
        <f>VLOOKUP(B25,MiUn!$B$2:$D$51,3,FALSE)</f>
        <v xml:space="preserve"> 0.8%</v>
      </c>
      <c r="G25" t="str">
        <f>VLOOKUP(B25,SU!$B$2:$D$51,3,FALSE)</f>
        <v xml:space="preserve"> 0.8%</v>
      </c>
      <c r="I25" t="str">
        <f>VLOOKUP(B25,UmU!$B$2:$D$51,3,FALSE)</f>
        <v xml:space="preserve"> 0.8%</v>
      </c>
      <c r="K25" t="str">
        <f>VLOOKUP(B25,Tek!$B$2:$D$51,3,FALSE)</f>
        <v xml:space="preserve"> 1.0%</v>
      </c>
      <c r="M25" t="str">
        <f>VLOOKUP(B25,Nat!$B$2:$D$51,3,FALSE)</f>
        <v xml:space="preserve"> 3.5%</v>
      </c>
      <c r="O25" t="str">
        <f>VLOOKUP(B25,Sam!$B$2:$D$51,3,FALSE)</f>
        <v xml:space="preserve"> 0.4%</v>
      </c>
      <c r="Q25" t="str">
        <f>VLOOKUP(B25,Hum!$B$2:$D$51,3,FALSE)</f>
        <v xml:space="preserve"> 0.5%</v>
      </c>
    </row>
    <row r="26" spans="1:17" x14ac:dyDescent="0.25">
      <c r="A26" t="s">
        <v>39</v>
      </c>
      <c r="B26" t="s">
        <v>42</v>
      </c>
      <c r="C26" t="str">
        <f>VLOOKUP(B26,KTH!$B$2:$D$51,3,FALSE)</f>
        <v xml:space="preserve"> 0.9%</v>
      </c>
      <c r="E26" t="str">
        <f>VLOOKUP(B26,MiUn!$B$2:$D$51,3,FALSE)</f>
        <v xml:space="preserve"> 0.8%</v>
      </c>
      <c r="G26" t="str">
        <f>VLOOKUP(B26,SU!$B$2:$D$51,3,FALSE)</f>
        <v xml:space="preserve"> 1.2%</v>
      </c>
      <c r="I26" t="str">
        <f>VLOOKUP(B26,UmU!$B$2:$D$51,3,FALSE)</f>
        <v xml:space="preserve"> 0.8%</v>
      </c>
      <c r="K26" t="str">
        <f>VLOOKUP(B26,Tek!$B$2:$D$51,3,FALSE)</f>
        <v xml:space="preserve"> 1.0%</v>
      </c>
      <c r="M26" t="str">
        <f>VLOOKUP(B26,Nat!$B$2:$D$51,3,FALSE)</f>
        <v xml:space="preserve"> 0.6%</v>
      </c>
      <c r="O26" t="str">
        <f>VLOOKUP(B26,Sam!$B$2:$D$51,3,FALSE)</f>
        <v xml:space="preserve"> 1.2%</v>
      </c>
      <c r="Q26" t="str">
        <f>VLOOKUP(B26,Hum!$B$2:$D$51,3,FALSE)</f>
        <v xml:space="preserve"> 1.0%</v>
      </c>
    </row>
    <row r="27" spans="1:17" x14ac:dyDescent="0.25">
      <c r="A27" t="s">
        <v>39</v>
      </c>
      <c r="B27" t="s">
        <v>43</v>
      </c>
      <c r="C27" t="str">
        <f>VLOOKUP(B27,KTH!$B$2:$D$51,3,FALSE)</f>
        <v xml:space="preserve"> 0.6%</v>
      </c>
      <c r="E27" t="str">
        <f>VLOOKUP(B27,MiUn!$B$2:$D$51,3,FALSE)</f>
        <v xml:space="preserve"> 1.0%</v>
      </c>
      <c r="G27" t="str">
        <f>VLOOKUP(B27,SU!$B$2:$D$51,3,FALSE)</f>
        <v xml:space="preserve"> 0.7%</v>
      </c>
      <c r="I27" t="str">
        <f>VLOOKUP(B27,UmU!$B$2:$D$51,3,FALSE)</f>
        <v xml:space="preserve"> 1.3%</v>
      </c>
      <c r="K27" t="str">
        <f>VLOOKUP(B27,Tek!$B$2:$D$51,3,FALSE)</f>
        <v xml:space="preserve"> 0.7%</v>
      </c>
      <c r="M27" t="str">
        <f>VLOOKUP(B27,Nat!$B$2:$D$51,3,FALSE)</f>
        <v xml:space="preserve"> 0.8%</v>
      </c>
      <c r="O27" t="str">
        <f>VLOOKUP(B27,Sam!$B$2:$D$51,3,FALSE)</f>
        <v xml:space="preserve"> 1.3%</v>
      </c>
      <c r="Q27" t="str">
        <f>VLOOKUP(B27,Hum!$B$2:$D$51,3,FALSE)</f>
        <v xml:space="preserve"> 0.5%</v>
      </c>
    </row>
    <row r="28" spans="1:17" x14ac:dyDescent="0.25">
      <c r="A28" t="s">
        <v>39</v>
      </c>
      <c r="B28" t="s">
        <v>44</v>
      </c>
      <c r="C28" t="str">
        <f>VLOOKUP(B28,KTH!$B$2:$D$51,3,FALSE)</f>
        <v xml:space="preserve"> 2.0%</v>
      </c>
      <c r="E28" t="str">
        <f>VLOOKUP(B28,MiUn!$B$2:$D$51,3,FALSE)</f>
        <v xml:space="preserve"> 0.8%</v>
      </c>
      <c r="G28" t="str">
        <f>VLOOKUP(B28,SU!$B$2:$D$51,3,FALSE)</f>
        <v xml:space="preserve"> 0.6%</v>
      </c>
      <c r="I28" t="str">
        <f>VLOOKUP(B28,UmU!$B$2:$D$51,3,FALSE)</f>
        <v xml:space="preserve"> 0.5%</v>
      </c>
      <c r="K28" t="str">
        <f>VLOOKUP(B28,Tek!$B$2:$D$51,3,FALSE)</f>
        <v xml:space="preserve"> 1.7%</v>
      </c>
      <c r="M28" t="str">
        <f>VLOOKUP(B28,Nat!$B$2:$D$51,3,FALSE)</f>
        <v xml:space="preserve"> 0.8%</v>
      </c>
      <c r="O28" t="str">
        <f>VLOOKUP(B28,Sam!$B$2:$D$51,3,FALSE)</f>
        <v xml:space="preserve"> 0.6%</v>
      </c>
      <c r="Q28" t="str">
        <f>VLOOKUP(B28,Hum!$B$2:$D$51,3,FALSE)</f>
        <v xml:space="preserve"> 0.6%</v>
      </c>
    </row>
    <row r="29" spans="1:17" x14ac:dyDescent="0.25">
      <c r="A29" t="s">
        <v>39</v>
      </c>
      <c r="B29" t="s">
        <v>45</v>
      </c>
      <c r="C29" t="e">
        <f>VLOOKUP(B29,KTH!$B$2:$D$51,3,FALSE)</f>
        <v>#N/A</v>
      </c>
      <c r="E29" t="str">
        <f>VLOOKUP(B29,MiUn!$B$2:$D$51,3,FALSE)</f>
        <v xml:space="preserve"> 0.7%</v>
      </c>
      <c r="G29" t="str">
        <f>VLOOKUP(B29,SU!$B$2:$D$51,3,FALSE)</f>
        <v xml:space="preserve"> 1.1%</v>
      </c>
      <c r="I29" t="str">
        <f>VLOOKUP(B29,UmU!$B$2:$D$51,3,FALSE)</f>
        <v xml:space="preserve"> 1.2%</v>
      </c>
      <c r="K29" t="e">
        <f>VLOOKUP(B29,Tek!$B$2:$D$51,3,FALSE)</f>
        <v>#N/A</v>
      </c>
      <c r="M29" t="e">
        <f>VLOOKUP(B29,Nat!$B$2:$D$51,3,FALSE)</f>
        <v>#N/A</v>
      </c>
      <c r="O29" t="str">
        <f>VLOOKUP(B29,Sam!$B$2:$D$51,3,FALSE)</f>
        <v xml:space="preserve"> 1.3%</v>
      </c>
      <c r="Q29" t="str">
        <f>VLOOKUP(B29,Hum!$B$2:$D$51,3,FALSE)</f>
        <v xml:space="preserve"> 1.3%</v>
      </c>
    </row>
    <row r="30" spans="1:17" x14ac:dyDescent="0.25">
      <c r="A30" t="s">
        <v>46</v>
      </c>
      <c r="B30" t="s">
        <v>47</v>
      </c>
      <c r="C30" t="str">
        <f>VLOOKUP(B30,KTH!$B$2:$D$51,3,FALSE)</f>
        <v xml:space="preserve"> 1.2%</v>
      </c>
      <c r="E30" t="str">
        <f>VLOOKUP(B30,MiUn!$B$2:$D$51,3,FALSE)</f>
        <v xml:space="preserve"> 0.9%</v>
      </c>
      <c r="G30" t="str">
        <f>VLOOKUP(B30,SU!$B$2:$D$51,3,FALSE)</f>
        <v xml:space="preserve"> 0.6%</v>
      </c>
      <c r="I30" t="str">
        <f>VLOOKUP(B30,UmU!$B$2:$D$51,3,FALSE)</f>
        <v xml:space="preserve"> 0.8%</v>
      </c>
      <c r="K30" t="str">
        <f>VLOOKUP(B30,Tek!$B$2:$D$51,3,FALSE)</f>
        <v xml:space="preserve"> 1.4%</v>
      </c>
      <c r="M30" t="str">
        <f>VLOOKUP(B30,Nat!$B$2:$D$51,3,FALSE)</f>
        <v xml:space="preserve"> 0.9%</v>
      </c>
      <c r="O30" t="str">
        <f>VLOOKUP(B30,Sam!$B$2:$D$51,3,FALSE)</f>
        <v xml:space="preserve"> 0.8%</v>
      </c>
      <c r="Q30" t="str">
        <f>VLOOKUP(B30,Hum!$B$2:$D$51,3,FALSE)</f>
        <v xml:space="preserve"> 0.6%</v>
      </c>
    </row>
    <row r="31" spans="1:17" x14ac:dyDescent="0.25">
      <c r="A31" t="s">
        <v>46</v>
      </c>
      <c r="B31" t="s">
        <v>48</v>
      </c>
      <c r="C31" t="str">
        <f>VLOOKUP(B31,KTH!$B$2:$D$51,3,FALSE)</f>
        <v xml:space="preserve"> 0.8%</v>
      </c>
      <c r="E31" t="str">
        <f>VLOOKUP(B31,MiUn!$B$2:$D$51,3,FALSE)</f>
        <v xml:space="preserve"> 0.6%</v>
      </c>
      <c r="G31" t="str">
        <f>VLOOKUP(B31,SU!$B$2:$D$51,3,FALSE)</f>
        <v xml:space="preserve"> 1.2%</v>
      </c>
      <c r="I31" t="str">
        <f>VLOOKUP(B31,UmU!$B$2:$D$51,3,FALSE)</f>
        <v xml:space="preserve"> 0.6%</v>
      </c>
      <c r="K31" t="str">
        <f>VLOOKUP(B31,Tek!$B$2:$D$51,3,FALSE)</f>
        <v xml:space="preserve"> 0.8%</v>
      </c>
      <c r="M31" t="str">
        <f>VLOOKUP(B31,Nat!$B$2:$D$51,3,FALSE)</f>
        <v xml:space="preserve"> 0.6%</v>
      </c>
      <c r="O31" t="str">
        <f>VLOOKUP(B31,Sam!$B$2:$D$51,3,FALSE)</f>
        <v xml:space="preserve"> 0.7%</v>
      </c>
      <c r="Q31" t="str">
        <f>VLOOKUP(B31,Hum!$B$2:$D$51,3,FALSE)</f>
        <v xml:space="preserve"> 1.6%</v>
      </c>
    </row>
    <row r="32" spans="1:17" x14ac:dyDescent="0.25">
      <c r="A32" t="s">
        <v>46</v>
      </c>
      <c r="B32" t="s">
        <v>49</v>
      </c>
      <c r="C32" t="str">
        <f>VLOOKUP(B32,KTH!$B$2:$D$51,3,FALSE)</f>
        <v xml:space="preserve"> 0.4%</v>
      </c>
      <c r="E32" t="str">
        <f>VLOOKUP(B32,MiUn!$B$2:$D$51,3,FALSE)</f>
        <v xml:space="preserve"> 0.9%</v>
      </c>
      <c r="G32" t="str">
        <f>VLOOKUP(B32,SU!$B$2:$D$51,3,FALSE)</f>
        <v xml:space="preserve"> 0.9%</v>
      </c>
      <c r="I32" t="str">
        <f>VLOOKUP(B32,UmU!$B$2:$D$51,3,FALSE)</f>
        <v xml:space="preserve"> 0.8%</v>
      </c>
      <c r="K32" t="str">
        <f>VLOOKUP(B32,Tek!$B$2:$D$51,3,FALSE)</f>
        <v xml:space="preserve"> 0.5%</v>
      </c>
      <c r="M32" t="str">
        <f>VLOOKUP(B32,Nat!$B$2:$D$51,3,FALSE)</f>
        <v xml:space="preserve"> 0.7%</v>
      </c>
      <c r="O32" t="str">
        <f>VLOOKUP(B32,Sam!$B$2:$D$51,3,FALSE)</f>
        <v xml:space="preserve"> 1.0%</v>
      </c>
      <c r="Q32" t="str">
        <f>VLOOKUP(B32,Hum!$B$2:$D$51,3,FALSE)</f>
        <v xml:space="preserve"> 0.8%</v>
      </c>
    </row>
    <row r="33" spans="1:17" x14ac:dyDescent="0.25">
      <c r="A33" t="s">
        <v>50</v>
      </c>
      <c r="B33" t="s">
        <v>51</v>
      </c>
      <c r="C33" t="str">
        <f>VLOOKUP(B33,KTH!$B$2:$D$51,3,FALSE)</f>
        <v xml:space="preserve"> 0.5%</v>
      </c>
      <c r="E33" t="str">
        <f>VLOOKUP(B33,MiUn!$B$2:$D$51,3,FALSE)</f>
        <v xml:space="preserve"> 0.7%</v>
      </c>
      <c r="G33" t="str">
        <f>VLOOKUP(B33,SU!$B$2:$D$51,3,FALSE)</f>
        <v xml:space="preserve"> 0.6%</v>
      </c>
      <c r="I33" t="str">
        <f>VLOOKUP(B33,UmU!$B$2:$D$51,3,FALSE)</f>
        <v xml:space="preserve"> 0.8%</v>
      </c>
      <c r="K33" t="str">
        <f>VLOOKUP(B33,Tek!$B$2:$D$51,3,FALSE)</f>
        <v xml:space="preserve"> 0.4%</v>
      </c>
      <c r="M33" t="e">
        <f>VLOOKUP(B33,Nat!$B$2:$D$51,3,FALSE)</f>
        <v>#N/A</v>
      </c>
      <c r="O33" t="str">
        <f>VLOOKUP(B33,Sam!$B$2:$D$51,3,FALSE)</f>
        <v xml:space="preserve"> 0.7%</v>
      </c>
      <c r="Q33" t="str">
        <f>VLOOKUP(B33,Hum!$B$2:$D$51,3,FALSE)</f>
        <v xml:space="preserve"> 0.7%</v>
      </c>
    </row>
    <row r="34" spans="1:17" x14ac:dyDescent="0.25">
      <c r="A34" t="s">
        <v>50</v>
      </c>
      <c r="B34" t="s">
        <v>52</v>
      </c>
      <c r="C34" t="str">
        <f>VLOOKUP(B34,KTH!$B$2:$D$51,3,FALSE)</f>
        <v xml:space="preserve"> 1.2%</v>
      </c>
      <c r="E34" t="e">
        <f>VLOOKUP(B34,MiUn!$B$2:$D$51,3,FALSE)</f>
        <v>#N/A</v>
      </c>
      <c r="G34" t="str">
        <f>VLOOKUP(B34,SU!$B$2:$D$51,3,FALSE)</f>
        <v xml:space="preserve"> 0.6%</v>
      </c>
      <c r="I34" t="str">
        <f>VLOOKUP(B34,UmU!$B$2:$D$51,3,FALSE)</f>
        <v xml:space="preserve"> 0.5%</v>
      </c>
      <c r="K34" t="str">
        <f>VLOOKUP(B34,Tek!$B$2:$D$51,3,FALSE)</f>
        <v xml:space="preserve"> 1.0%</v>
      </c>
      <c r="M34" t="str">
        <f>VLOOKUP(B34,Nat!$B$2:$D$51,3,FALSE)</f>
        <v xml:space="preserve"> 0.4%</v>
      </c>
      <c r="O34" t="str">
        <f>VLOOKUP(B34,Sam!$B$2:$D$51,3,FALSE)</f>
        <v xml:space="preserve"> 0.5%</v>
      </c>
      <c r="Q34" t="str">
        <f>VLOOKUP(B34,Hum!$B$2:$D$51,3,FALSE)</f>
        <v xml:space="preserve"> 0.5%</v>
      </c>
    </row>
    <row r="35" spans="1:17" x14ac:dyDescent="0.25">
      <c r="A35" t="s">
        <v>50</v>
      </c>
      <c r="B35" t="s">
        <v>53</v>
      </c>
      <c r="C35" t="str">
        <f>VLOOKUP(B35,KTH!$B$2:$D$51,3,FALSE)</f>
        <v xml:space="preserve"> 0.5%</v>
      </c>
      <c r="E35" t="str">
        <f>VLOOKUP(B35,MiUn!$B$2:$D$51,3,FALSE)</f>
        <v xml:space="preserve"> 0.8%</v>
      </c>
      <c r="G35" t="str">
        <f>VLOOKUP(B35,SU!$B$2:$D$51,3,FALSE)</f>
        <v xml:space="preserve"> 0.5%</v>
      </c>
      <c r="I35" t="str">
        <f>VLOOKUP(B35,UmU!$B$2:$D$51,3,FALSE)</f>
        <v xml:space="preserve"> 0.7%</v>
      </c>
      <c r="K35" t="str">
        <f>VLOOKUP(B35,Tek!$B$2:$D$51,3,FALSE)</f>
        <v xml:space="preserve"> 0.7%</v>
      </c>
      <c r="M35" t="str">
        <f>VLOOKUP(B35,Nat!$B$2:$D$51,3,FALSE)</f>
        <v xml:space="preserve"> 0.8%</v>
      </c>
      <c r="O35" t="str">
        <f>VLOOKUP(B35,Sam!$B$2:$D$51,3,FALSE)</f>
        <v xml:space="preserve"> 0.6%</v>
      </c>
      <c r="Q35" t="e">
        <f>VLOOKUP(B35,Hum!$B$2:$D$51,3,FALSE)</f>
        <v>#N/A</v>
      </c>
    </row>
    <row r="36" spans="1:17" x14ac:dyDescent="0.25">
      <c r="A36" t="s">
        <v>50</v>
      </c>
      <c r="B36" t="s">
        <v>54</v>
      </c>
      <c r="C36" t="str">
        <f>VLOOKUP(B36,KTH!$B$2:$D$51,3,FALSE)</f>
        <v xml:space="preserve"> 0.7%</v>
      </c>
      <c r="E36" t="str">
        <f>VLOOKUP(B36,MiUn!$B$2:$D$51,3,FALSE)</f>
        <v xml:space="preserve"> 0.9%</v>
      </c>
      <c r="G36" t="str">
        <f>VLOOKUP(B36,SU!$B$2:$D$51,3,FALSE)</f>
        <v xml:space="preserve"> 0.4%</v>
      </c>
      <c r="I36" t="str">
        <f>VLOOKUP(B36,UmU!$B$2:$D$51,3,FALSE)</f>
        <v xml:space="preserve"> 0.6%</v>
      </c>
      <c r="K36" t="str">
        <f>VLOOKUP(B36,Tek!$B$2:$D$51,3,FALSE)</f>
        <v xml:space="preserve"> 1.1%</v>
      </c>
      <c r="M36" t="e">
        <f>VLOOKUP(B36,Nat!$B$2:$D$51,3,FALSE)</f>
        <v>#N/A</v>
      </c>
      <c r="O36" t="str">
        <f>VLOOKUP(B36,Sam!$B$2:$D$51,3,FALSE)</f>
        <v xml:space="preserve"> 0.6%</v>
      </c>
      <c r="Q36" t="str">
        <f>VLOOKUP(B36,Hum!$B$2:$D$51,3,FALSE)</f>
        <v xml:space="preserve"> 0.4%</v>
      </c>
    </row>
    <row r="37" spans="1:17" x14ac:dyDescent="0.25">
      <c r="A37" t="s">
        <v>50</v>
      </c>
      <c r="B37" t="s">
        <v>55</v>
      </c>
      <c r="C37" t="str">
        <f>VLOOKUP(B37,KTH!$B$2:$D$51,3,FALSE)</f>
        <v xml:space="preserve"> 1.2%</v>
      </c>
      <c r="E37" t="str">
        <f>VLOOKUP(B37,MiUn!$B$2:$D$51,3,FALSE)</f>
        <v xml:space="preserve"> 0.4%</v>
      </c>
      <c r="G37" t="str">
        <f>VLOOKUP(B37,SU!$B$2:$D$51,3,FALSE)</f>
        <v xml:space="preserve"> 0.5%</v>
      </c>
      <c r="I37" t="str">
        <f>VLOOKUP(B37,UmU!$B$2:$D$51,3,FALSE)</f>
        <v xml:space="preserve"> 0.4%</v>
      </c>
      <c r="K37" t="str">
        <f>VLOOKUP(B37,Tek!$B$2:$D$51,3,FALSE)</f>
        <v xml:space="preserve"> 1.0%</v>
      </c>
      <c r="M37" t="str">
        <f>VLOOKUP(B37,Nat!$B$2:$D$51,3,FALSE)</f>
        <v xml:space="preserve"> 0.5%</v>
      </c>
      <c r="O37" t="str">
        <f>VLOOKUP(B37,Sam!$B$2:$D$51,3,FALSE)</f>
        <v xml:space="preserve"> 0.5%</v>
      </c>
      <c r="Q37" t="str">
        <f>VLOOKUP(B37,Hum!$B$2:$D$51,3,FALSE)</f>
        <v xml:space="preserve"> 0.4%</v>
      </c>
    </row>
    <row r="38" spans="1:17" x14ac:dyDescent="0.25">
      <c r="A38" t="s">
        <v>50</v>
      </c>
      <c r="B38" t="s">
        <v>56</v>
      </c>
      <c r="C38" t="str">
        <f>VLOOKUP(B38,KTH!$B$2:$D$51,3,FALSE)</f>
        <v xml:space="preserve"> 0.5%</v>
      </c>
      <c r="E38" t="str">
        <f>VLOOKUP(B38,MiUn!$B$2:$D$51,3,FALSE)</f>
        <v xml:space="preserve"> 0.8%</v>
      </c>
      <c r="G38" t="str">
        <f>VLOOKUP(B38,SU!$B$2:$D$51,3,FALSE)</f>
        <v xml:space="preserve"> 0.6%</v>
      </c>
      <c r="I38" t="str">
        <f>VLOOKUP(B38,UmU!$B$2:$D$51,3,FALSE)</f>
        <v xml:space="preserve"> 0.3%</v>
      </c>
      <c r="K38" t="str">
        <f>VLOOKUP(B38,Tek!$B$2:$D$51,3,FALSE)</f>
        <v xml:space="preserve"> 0.6%</v>
      </c>
      <c r="M38" t="str">
        <f>VLOOKUP(B38,Nat!$B$2:$D$51,3,FALSE)</f>
        <v xml:space="preserve"> 0.8%</v>
      </c>
      <c r="O38" t="str">
        <f>VLOOKUP(B38,Sam!$B$2:$D$51,3,FALSE)</f>
        <v xml:space="preserve"> 0.5%</v>
      </c>
      <c r="Q38" t="str">
        <f>VLOOKUP(B38,Hum!$B$2:$D$51,3,FALSE)</f>
        <v xml:space="preserve"> 0.5%</v>
      </c>
    </row>
    <row r="39" spans="1:17" x14ac:dyDescent="0.25">
      <c r="A39" t="s">
        <v>57</v>
      </c>
      <c r="B39" t="s">
        <v>58</v>
      </c>
      <c r="C39" t="str">
        <f>VLOOKUP(B39,KTH!$B$2:$D$51,3,FALSE)</f>
        <v xml:space="preserve"> 0.8%</v>
      </c>
      <c r="E39" t="str">
        <f>VLOOKUP(B39,MiUn!$B$2:$D$51,3,FALSE)</f>
        <v xml:space="preserve"> 0.4%</v>
      </c>
      <c r="G39" t="str">
        <f>VLOOKUP(B39,SU!$B$2:$D$51,3,FALSE)</f>
        <v xml:space="preserve"> 0.4%</v>
      </c>
      <c r="I39" t="str">
        <f>VLOOKUP(B39,UmU!$B$2:$D$51,3,FALSE)</f>
        <v xml:space="preserve"> 0.6%</v>
      </c>
      <c r="K39" t="str">
        <f>VLOOKUP(B39,Tek!$B$2:$D$51,3,FALSE)</f>
        <v xml:space="preserve"> 0.8%</v>
      </c>
      <c r="M39" t="str">
        <f>VLOOKUP(B39,Nat!$B$2:$D$51,3,FALSE)</f>
        <v xml:space="preserve"> 0.6%</v>
      </c>
      <c r="O39" t="str">
        <f>VLOOKUP(B39,Sam!$B$2:$D$51,3,FALSE)</f>
        <v xml:space="preserve"> 0.6%</v>
      </c>
      <c r="Q39" t="e">
        <f>VLOOKUP(B39,Hum!$B$2:$D$51,3,FALSE)</f>
        <v>#N/A</v>
      </c>
    </row>
    <row r="40" spans="1:17" x14ac:dyDescent="0.25">
      <c r="A40" t="s">
        <v>57</v>
      </c>
      <c r="B40" t="s">
        <v>59</v>
      </c>
      <c r="C40" t="e">
        <f>VLOOKUP(B40,KTH!$B$2:$D$51,3,FALSE)</f>
        <v>#N/A</v>
      </c>
      <c r="E40" t="str">
        <f>VLOOKUP(B40,MiUn!$B$2:$D$51,3,FALSE)</f>
        <v xml:space="preserve"> 0.5%</v>
      </c>
      <c r="G40" t="str">
        <f>VLOOKUP(B40,SU!$B$2:$D$51,3,FALSE)</f>
        <v xml:space="preserve"> 0.8%</v>
      </c>
      <c r="I40" t="e">
        <f>VLOOKUP(B40,UmU!$B$2:$D$51,3,FALSE)</f>
        <v>#N/A</v>
      </c>
      <c r="K40" t="e">
        <f>VLOOKUP(B40,Tek!$B$2:$D$51,3,FALSE)</f>
        <v>#N/A</v>
      </c>
      <c r="M40" t="e">
        <f>VLOOKUP(B40,Nat!$B$2:$D$51,3,FALSE)</f>
        <v>#N/A</v>
      </c>
      <c r="O40" t="str">
        <f>VLOOKUP(B40,Sam!$B$2:$D$51,3,FALSE)</f>
        <v xml:space="preserve"> 0.6%</v>
      </c>
      <c r="Q40" t="str">
        <f>VLOOKUP(B40,Hum!$B$2:$D$51,3,FALSE)</f>
        <v xml:space="preserve"> 0.9%</v>
      </c>
    </row>
    <row r="41" spans="1:17" x14ac:dyDescent="0.25">
      <c r="A41" t="s">
        <v>60</v>
      </c>
      <c r="B41" t="s">
        <v>61</v>
      </c>
      <c r="C41" t="str">
        <f>VLOOKUP(B41,KTH!$B$2:$D$51,3,FALSE)</f>
        <v xml:space="preserve"> 0.8%</v>
      </c>
      <c r="E41" t="str">
        <f>VLOOKUP(B41,MiUn!$B$2:$D$51,3,FALSE)</f>
        <v xml:space="preserve"> 0.5%</v>
      </c>
      <c r="G41" t="e">
        <f>VLOOKUP(B41,SU!$B$2:$D$51,3,FALSE)</f>
        <v>#N/A</v>
      </c>
      <c r="I41" t="str">
        <f>VLOOKUP(B41,UmU!$B$2:$D$51,3,FALSE)</f>
        <v xml:space="preserve"> 0.4%</v>
      </c>
      <c r="K41" t="str">
        <f>VLOOKUP(B41,Tek!$B$2:$D$51,3,FALSE)</f>
        <v xml:space="preserve"> 0.6%</v>
      </c>
      <c r="M41" t="str">
        <f>VLOOKUP(B41,Nat!$B$2:$D$51,3,FALSE)</f>
        <v xml:space="preserve"> 0.6%</v>
      </c>
      <c r="O41" t="e">
        <f>VLOOKUP(B41,Sam!$B$2:$D$51,3,FALSE)</f>
        <v>#N/A</v>
      </c>
      <c r="Q41" t="e">
        <f>VLOOKUP(B41,Hum!$B$2:$D$51,3,FALSE)</f>
        <v>#N/A</v>
      </c>
    </row>
    <row r="42" spans="1:17" x14ac:dyDescent="0.25">
      <c r="A42" t="s">
        <v>60</v>
      </c>
      <c r="B42" t="s">
        <v>62</v>
      </c>
      <c r="C42" t="e">
        <f>VLOOKUP(B42,KTH!$B$2:$D$51,3,FALSE)</f>
        <v>#N/A</v>
      </c>
      <c r="E42" t="str">
        <f>VLOOKUP(B42,MiUn!$B$2:$D$51,3,FALSE)</f>
        <v xml:space="preserve"> 0.4%</v>
      </c>
      <c r="G42" t="str">
        <f>VLOOKUP(B42,SU!$B$2:$D$51,3,FALSE)</f>
        <v xml:space="preserve"> 0.5%</v>
      </c>
      <c r="I42" t="str">
        <f>VLOOKUP(B42,UmU!$B$2:$D$51,3,FALSE)</f>
        <v xml:space="preserve"> 0.4%</v>
      </c>
      <c r="K42" t="e">
        <f>VLOOKUP(B42,Tek!$B$2:$D$51,3,FALSE)</f>
        <v>#N/A</v>
      </c>
      <c r="M42" t="str">
        <f>VLOOKUP(B42,Nat!$B$2:$D$51,3,FALSE)</f>
        <v xml:space="preserve"> 1.2%</v>
      </c>
      <c r="O42" t="e">
        <f>VLOOKUP(B42,Sam!$B$2:$D$51,3,FALSE)</f>
        <v>#N/A</v>
      </c>
      <c r="Q42" t="str">
        <f>VLOOKUP(B42,Hum!$B$2:$D$51,3,FALSE)</f>
        <v xml:space="preserve"> 0.3%</v>
      </c>
    </row>
    <row r="43" spans="1:17" x14ac:dyDescent="0.25">
      <c r="A43" t="s">
        <v>60</v>
      </c>
      <c r="B43" t="s">
        <v>63</v>
      </c>
      <c r="C43" t="str">
        <f>VLOOKUP(B43,KTH!$B$2:$D$51,3,FALSE)</f>
        <v xml:space="preserve"> 1.0%</v>
      </c>
      <c r="E43" t="str">
        <f>VLOOKUP(B43,MiUn!$B$2:$D$51,3,FALSE)</f>
        <v xml:space="preserve"> 0.4%</v>
      </c>
      <c r="G43" t="e">
        <f>VLOOKUP(B43,SU!$B$2:$D$51,3,FALSE)</f>
        <v>#N/A</v>
      </c>
      <c r="I43" t="str">
        <f>VLOOKUP(B43,UmU!$B$2:$D$51,3,FALSE)</f>
        <v xml:space="preserve"> 0.4%</v>
      </c>
      <c r="K43" t="str">
        <f>VLOOKUP(B43,Tek!$B$2:$D$51,3,FALSE)</f>
        <v xml:space="preserve"> 1.2%</v>
      </c>
      <c r="M43" t="str">
        <f>VLOOKUP(B43,Nat!$B$2:$D$51,3,FALSE)</f>
        <v xml:space="preserve"> 0.9%</v>
      </c>
      <c r="O43" t="e">
        <f>VLOOKUP(B43,Sam!$B$2:$D$51,3,FALSE)</f>
        <v>#N/A</v>
      </c>
      <c r="Q43" t="e">
        <f>VLOOKUP(B43,Hum!$B$2:$D$51,3,FALSE)</f>
        <v>#N/A</v>
      </c>
    </row>
    <row r="44" spans="1:17" x14ac:dyDescent="0.25">
      <c r="A44" t="s">
        <v>60</v>
      </c>
      <c r="B44" t="s">
        <v>64</v>
      </c>
      <c r="C44" t="str">
        <f>VLOOKUP(B44,KTH!$B$2:$D$51,3,FALSE)</f>
        <v xml:space="preserve"> 0.4%</v>
      </c>
      <c r="E44" t="str">
        <f>VLOOKUP(B44,MiUn!$B$2:$D$51,3,FALSE)</f>
        <v xml:space="preserve"> 0.4%</v>
      </c>
      <c r="G44" t="e">
        <f>VLOOKUP(B44,SU!$B$2:$D$51,3,FALSE)</f>
        <v>#N/A</v>
      </c>
      <c r="I44" t="str">
        <f>VLOOKUP(B44,UmU!$B$2:$D$51,3,FALSE)</f>
        <v xml:space="preserve"> 0.5%</v>
      </c>
      <c r="K44" t="str">
        <f>VLOOKUP(B44,Tek!$B$2:$D$51,3,FALSE)</f>
        <v xml:space="preserve"> 0.3%</v>
      </c>
      <c r="M44" t="str">
        <f>VLOOKUP(B44,Nat!$B$2:$D$51,3,FALSE)</f>
        <v xml:space="preserve"> 0.5%</v>
      </c>
      <c r="O44" t="e">
        <f>VLOOKUP(B44,Sam!$B$2:$D$51,3,FALSE)</f>
        <v>#N/A</v>
      </c>
      <c r="Q44" t="str">
        <f>VLOOKUP(B44,Hum!$B$2:$D$51,3,FALSE)</f>
        <v xml:space="preserve"> 0.4%</v>
      </c>
    </row>
    <row r="45" spans="1:17" x14ac:dyDescent="0.25">
      <c r="A45" t="s">
        <v>60</v>
      </c>
      <c r="B45" t="s">
        <v>65</v>
      </c>
      <c r="C45" t="str">
        <f>VLOOKUP(B45,KTH!$B$2:$D$51,3,FALSE)</f>
        <v xml:space="preserve"> 0.9%</v>
      </c>
      <c r="E45" t="str">
        <f>VLOOKUP(B45,MiUn!$B$2:$D$51,3,FALSE)</f>
        <v xml:space="preserve"> 0.4%</v>
      </c>
      <c r="G45" t="e">
        <f>VLOOKUP(B45,SU!$B$2:$D$51,3,FALSE)</f>
        <v>#N/A</v>
      </c>
      <c r="I45" t="e">
        <f>VLOOKUP(B45,UmU!$B$2:$D$51,3,FALSE)</f>
        <v>#N/A</v>
      </c>
      <c r="K45" t="str">
        <f>VLOOKUP(B45,Tek!$B$2:$D$51,3,FALSE)</f>
        <v xml:space="preserve"> 1.3%</v>
      </c>
      <c r="M45" t="str">
        <f>VLOOKUP(B45,Nat!$B$2:$D$51,3,FALSE)</f>
        <v xml:space="preserve"> 0.4%</v>
      </c>
      <c r="O45" t="e">
        <f>VLOOKUP(B45,Sam!$B$2:$D$51,3,FALSE)</f>
        <v>#N/A</v>
      </c>
      <c r="Q45" t="e">
        <f>VLOOKUP(B45,Hum!$B$2:$D$51,3,FALSE)</f>
        <v>#N/A</v>
      </c>
    </row>
    <row r="46" spans="1:17" x14ac:dyDescent="0.25">
      <c r="A46" t="s">
        <v>60</v>
      </c>
      <c r="B46" t="s">
        <v>66</v>
      </c>
      <c r="C46" t="e">
        <f>VLOOKUP(B46,KTH!$B$2:$D$51,3,FALSE)</f>
        <v>#N/A</v>
      </c>
      <c r="E46" t="str">
        <f>VLOOKUP(B46,MiUn!$B$2:$D$51,3,FALSE)</f>
        <v xml:space="preserve"> 0.4%</v>
      </c>
      <c r="G46" t="str">
        <f>VLOOKUP(B46,SU!$B$2:$D$51,3,FALSE)</f>
        <v xml:space="preserve"> 0.3%</v>
      </c>
      <c r="I46" t="str">
        <f>VLOOKUP(B46,UmU!$B$2:$D$51,3,FALSE)</f>
        <v xml:space="preserve"> 0.5%</v>
      </c>
      <c r="K46" t="e">
        <f>VLOOKUP(B46,Tek!$B$2:$D$51,3,FALSE)</f>
        <v>#N/A</v>
      </c>
      <c r="M46" t="e">
        <f>VLOOKUP(B46,Nat!$B$2:$D$51,3,FALSE)</f>
        <v>#N/A</v>
      </c>
      <c r="O46" t="str">
        <f>VLOOKUP(B46,Sam!$B$2:$D$51,3,FALSE)</f>
        <v xml:space="preserve"> 0.4%</v>
      </c>
      <c r="Q46" t="str">
        <f>VLOOKUP(B46,Hum!$B$2:$D$51,3,FALSE)</f>
        <v xml:space="preserve"> 0.4%</v>
      </c>
    </row>
    <row r="47" spans="1:17" x14ac:dyDescent="0.25">
      <c r="A47" t="s">
        <v>67</v>
      </c>
      <c r="B47" t="s">
        <v>68</v>
      </c>
      <c r="C47" t="str">
        <f>VLOOKUP(B47,KTH!$B$2:$D$51,3,FALSE)</f>
        <v xml:space="preserve"> 0.4%</v>
      </c>
      <c r="E47" t="str">
        <f>VLOOKUP(B47,MiUn!$B$2:$D$51,3,FALSE)</f>
        <v xml:space="preserve"> 0.5%</v>
      </c>
      <c r="G47" t="e">
        <f>VLOOKUP(B47,SU!$B$2:$D$51,3,FALSE)</f>
        <v>#N/A</v>
      </c>
      <c r="I47" t="str">
        <f>VLOOKUP(B47,UmU!$B$2:$D$51,3,FALSE)</f>
        <v xml:space="preserve"> 0.3%</v>
      </c>
      <c r="K47" t="str">
        <f>VLOOKUP(B47,Tek!$B$2:$D$51,3,FALSE)</f>
        <v xml:space="preserve"> 0.5%</v>
      </c>
      <c r="M47" t="e">
        <f>VLOOKUP(B47,Nat!$B$2:$D$51,3,FALSE)</f>
        <v>#N/A</v>
      </c>
      <c r="O47" t="e">
        <f>VLOOKUP(B47,Sam!$B$2:$D$51,3,FALSE)</f>
        <v>#N/A</v>
      </c>
      <c r="Q47" t="str">
        <f>VLOOKUP(B47,Hum!$B$2:$D$51,3,FALSE)</f>
        <v xml:space="preserve"> 0.3%</v>
      </c>
    </row>
    <row r="48" spans="1:17" x14ac:dyDescent="0.25">
      <c r="A48" t="s">
        <v>67</v>
      </c>
      <c r="B48" t="s">
        <v>69</v>
      </c>
      <c r="C48" t="e">
        <f>VLOOKUP(B48,KTH!$B$2:$D$51,3,FALSE)</f>
        <v>#N/A</v>
      </c>
      <c r="E48" t="e">
        <f>VLOOKUP(B48,MiUn!$B$2:$D$51,3,FALSE)</f>
        <v>#N/A</v>
      </c>
      <c r="G48" t="str">
        <f>VLOOKUP(B48,SU!$B$2:$D$51,3,FALSE)</f>
        <v xml:space="preserve"> 0.3%</v>
      </c>
      <c r="I48" t="str">
        <f>VLOOKUP(B48,UmU!$B$2:$D$51,3,FALSE)</f>
        <v xml:space="preserve"> 0.5%</v>
      </c>
      <c r="K48" t="e">
        <f>VLOOKUP(B48,Tek!$B$2:$D$51,3,FALSE)</f>
        <v>#N/A</v>
      </c>
      <c r="M48" t="str">
        <f>VLOOKUP(B48,Nat!$B$2:$D$51,3,FALSE)</f>
        <v xml:space="preserve"> 0.7%</v>
      </c>
      <c r="O48" t="str">
        <f>VLOOKUP(B48,Sam!$B$2:$D$51,3,FALSE)</f>
        <v xml:space="preserve"> 0.4%</v>
      </c>
      <c r="Q48" t="e">
        <f>VLOOKUP(B48,Hum!$B$2:$D$51,3,FALSE)</f>
        <v>#N/A</v>
      </c>
    </row>
    <row r="49" spans="1:17" x14ac:dyDescent="0.25">
      <c r="A49" t="s">
        <v>67</v>
      </c>
      <c r="B49" t="s">
        <v>70</v>
      </c>
      <c r="C49" t="str">
        <f>VLOOKUP(B49,KTH!$B$2:$D$51,3,FALSE)</f>
        <v xml:space="preserve"> 0.6%</v>
      </c>
      <c r="E49" t="str">
        <f>VLOOKUP(B49,MiUn!$B$2:$D$51,3,FALSE)</f>
        <v xml:space="preserve"> 0.4%</v>
      </c>
      <c r="G49" t="e">
        <f>VLOOKUP(B49,SU!$B$2:$D$51,3,FALSE)</f>
        <v>#N/A</v>
      </c>
      <c r="I49" t="e">
        <f>VLOOKUP(B49,UmU!$B$2:$D$51,3,FALSE)</f>
        <v>#N/A</v>
      </c>
      <c r="K49" t="str">
        <f>VLOOKUP(B49,Tek!$B$2:$D$51,3,FALSE)</f>
        <v xml:space="preserve"> 0.9%</v>
      </c>
      <c r="M49" t="e">
        <f>VLOOKUP(B49,Nat!$B$2:$D$51,3,FALSE)</f>
        <v>#N/A</v>
      </c>
      <c r="O49" t="e">
        <f>VLOOKUP(B49,Sam!$B$2:$D$51,3,FALSE)</f>
        <v>#N/A</v>
      </c>
      <c r="Q49" t="e">
        <f>VLOOKUP(B49,Hum!$B$2:$D$51,3,FALSE)</f>
        <v>#N/A</v>
      </c>
    </row>
    <row r="50" spans="1:17" x14ac:dyDescent="0.25">
      <c r="A50" t="s">
        <v>67</v>
      </c>
      <c r="B50" t="s">
        <v>71</v>
      </c>
      <c r="C50" t="e">
        <f>VLOOKUP(B50,KTH!$B$2:$D$51,3,FALSE)</f>
        <v>#N/A</v>
      </c>
      <c r="E50" t="e">
        <f>VLOOKUP(B50,MiUn!$B$2:$D$51,3,FALSE)</f>
        <v>#N/A</v>
      </c>
      <c r="G50" t="str">
        <f>VLOOKUP(B50,SU!$B$2:$D$51,3,FALSE)</f>
        <v xml:space="preserve"> 0.7%</v>
      </c>
      <c r="I50" t="e">
        <f>VLOOKUP(B50,UmU!$B$2:$D$51,3,FALSE)</f>
        <v>#N/A</v>
      </c>
      <c r="K50" t="e">
        <f>VLOOKUP(B50,Tek!$B$2:$D$51,3,FALSE)</f>
        <v>#N/A</v>
      </c>
      <c r="M50" t="str">
        <f>VLOOKUP(B50,Nat!$B$2:$D$51,3,FALSE)</f>
        <v xml:space="preserve"> 0.5%</v>
      </c>
      <c r="O50" t="str">
        <f>VLOOKUP(B50,Sam!$B$2:$D$51,3,FALSE)</f>
        <v xml:space="preserve"> 0.4%</v>
      </c>
      <c r="Q50" t="str">
        <f>VLOOKUP(B50,Hum!$B$2:$D$51,3,FALSE)</f>
        <v xml:space="preserve"> 0.5%</v>
      </c>
    </row>
    <row r="51" spans="1:17" x14ac:dyDescent="0.25">
      <c r="A51" t="s">
        <v>67</v>
      </c>
      <c r="B51" t="s">
        <v>72</v>
      </c>
      <c r="C51" t="e">
        <f>VLOOKUP(B51,KTH!$B$2:$D$51,3,FALSE)</f>
        <v>#N/A</v>
      </c>
      <c r="E51" t="str">
        <f>VLOOKUP(B51,MiUn!$B$2:$D$51,3,FALSE)</f>
        <v xml:space="preserve"> 0.4%</v>
      </c>
      <c r="G51" t="e">
        <f>VLOOKUP(B51,SU!$B$2:$D$51,3,FALSE)</f>
        <v>#N/A</v>
      </c>
      <c r="I51" t="e">
        <f>VLOOKUP(B51,UmU!$B$2:$D$51,3,FALSE)</f>
        <v>#N/A</v>
      </c>
      <c r="K51" t="e">
        <f>VLOOKUP(B51,Tek!$B$2:$D$51,3,FALSE)</f>
        <v>#N/A</v>
      </c>
      <c r="M51" t="str">
        <f>VLOOKUP(B51,Nat!$B$2:$D$51,3,FALSE)</f>
        <v xml:space="preserve"> 0.4%</v>
      </c>
      <c r="O51" t="str">
        <f>VLOOKUP(B51,Sam!$B$2:$D$51,3,FALSE)</f>
        <v xml:space="preserve"> 0.3%</v>
      </c>
      <c r="Q51" t="e">
        <f>VLOOKUP(B51,Hum!$B$2:$D$51,3,FALSE)</f>
        <v>#N/A</v>
      </c>
    </row>
    <row r="52" spans="1:17" x14ac:dyDescent="0.25">
      <c r="A52" t="s">
        <v>67</v>
      </c>
      <c r="B52" t="s">
        <v>106</v>
      </c>
      <c r="C52" t="e">
        <f>VLOOKUP(B52,KTH!$B$2:$D$51,3,FALSE)</f>
        <v>#N/A</v>
      </c>
      <c r="E52" t="str">
        <f>VLOOKUP(B52,MiUn!$B$2:$D$51,3,FALSE)</f>
        <v xml:space="preserve"> 0.5%</v>
      </c>
      <c r="G52" t="str">
        <f>VLOOKUP(B52,SU!$B$2:$D$51,3,FALSE)</f>
        <v xml:space="preserve"> 0.3%</v>
      </c>
      <c r="I52" t="e">
        <f>VLOOKUP(B52,UmU!$B$2:$D$51,3,FALSE)</f>
        <v>#N/A</v>
      </c>
      <c r="K52" t="e">
        <f>VLOOKUP(B52,Tek!$B$2:$D$51,3,FALSE)</f>
        <v>#N/A</v>
      </c>
      <c r="M52" t="e">
        <f>VLOOKUP(B52,Nat!$B$2:$D$51,3,FALSE)</f>
        <v>#N/A</v>
      </c>
      <c r="O52" t="str">
        <f>VLOOKUP(B52,Sam!$B$2:$D$51,3,FALSE)</f>
        <v xml:space="preserve"> 0.5%</v>
      </c>
      <c r="Q52" t="e">
        <f>VLOOKUP(B52,Hum!$B$2:$D$51,3,FALSE)</f>
        <v>#N/A</v>
      </c>
    </row>
    <row r="53" spans="1:17" x14ac:dyDescent="0.25">
      <c r="A53" t="s">
        <v>67</v>
      </c>
      <c r="B53" t="s">
        <v>107</v>
      </c>
      <c r="C53" t="e">
        <f>VLOOKUP(B53,KTH!$B$2:$D$51,3,FALSE)</f>
        <v>#N/A</v>
      </c>
      <c r="E53" t="str">
        <f>VLOOKUP(B53,MiUn!$B$2:$D$51,3,FALSE)</f>
        <v xml:space="preserve"> 0.4%</v>
      </c>
      <c r="G53" t="e">
        <f>VLOOKUP(B53,SU!$B$2:$D$51,3,FALSE)</f>
        <v>#N/A</v>
      </c>
      <c r="I53" t="str">
        <f>VLOOKUP(B53,UmU!$B$2:$D$51,3,FALSE)</f>
        <v xml:space="preserve"> 0.5%</v>
      </c>
      <c r="K53" t="e">
        <f>VLOOKUP(B53,Tek!$B$2:$D$51,3,FALSE)</f>
        <v>#N/A</v>
      </c>
      <c r="M53" t="str">
        <f>VLOOKUP(B53,Nat!$B$2:$D$51,3,FALSE)</f>
        <v xml:space="preserve"> 0.4%</v>
      </c>
      <c r="O53" t="e">
        <f>VLOOKUP(B53,Sam!$B$2:$D$51,3,FALSE)</f>
        <v>#N/A</v>
      </c>
      <c r="Q53" t="str">
        <f>VLOOKUP(B53,Hum!$B$2:$D$51,3,FALSE)</f>
        <v xml:space="preserve"> 0.5%</v>
      </c>
    </row>
    <row r="54" spans="1:17" x14ac:dyDescent="0.25">
      <c r="A54" t="s">
        <v>67</v>
      </c>
      <c r="B54" t="s">
        <v>88</v>
      </c>
      <c r="C54" t="str">
        <f>VLOOKUP(B54,KTH!$B$2:$D$51,3,FALSE)</f>
        <v xml:space="preserve"> 0.6%</v>
      </c>
      <c r="E54" t="e">
        <f>VLOOKUP(B54,MiUn!$B$2:$D$51,3,FALSE)</f>
        <v>#N/A</v>
      </c>
      <c r="G54" t="e">
        <f>VLOOKUP(B54,SU!$B$2:$D$51,3,FALSE)</f>
        <v>#N/A</v>
      </c>
      <c r="I54" t="e">
        <f>VLOOKUP(B54,UmU!$B$2:$D$51,3,FALSE)</f>
        <v>#N/A</v>
      </c>
      <c r="K54" t="str">
        <f>VLOOKUP(B54,Tek!$B$2:$D$51,3,FALSE)</f>
        <v xml:space="preserve"> 0.6%</v>
      </c>
      <c r="M54" t="e">
        <f>VLOOKUP(B54,Nat!$B$2:$D$51,3,FALSE)</f>
        <v>#N/A</v>
      </c>
      <c r="O54" t="e">
        <f>VLOOKUP(B54,Sam!$B$2:$D$51,3,FALSE)</f>
        <v>#N/A</v>
      </c>
      <c r="Q54" t="str">
        <f>VLOOKUP(B54,Hum!$B$2:$D$51,3,FALSE)</f>
        <v xml:space="preserve"> 0.4%</v>
      </c>
    </row>
    <row r="55" spans="1:17" x14ac:dyDescent="0.25">
      <c r="A55" t="s">
        <v>67</v>
      </c>
      <c r="B55" t="s">
        <v>92</v>
      </c>
      <c r="C55" t="str">
        <f>VLOOKUP(B55,KTH!$B$2:$D$51,3,FALSE)</f>
        <v xml:space="preserve"> 0.4%</v>
      </c>
      <c r="E55" t="e">
        <f>VLOOKUP(B55,MiUn!$B$2:$D$51,3,FALSE)</f>
        <v>#N/A</v>
      </c>
      <c r="G55" t="str">
        <f>VLOOKUP(B55,SU!$B$2:$D$51,3,FALSE)</f>
        <v xml:space="preserve"> 0.3%</v>
      </c>
      <c r="I55" t="e">
        <f>VLOOKUP(B55,UmU!$B$2:$D$51,3,FALSE)</f>
        <v>#N/A</v>
      </c>
      <c r="K55" t="e">
        <f>VLOOKUP(B55,Tek!$B$2:$D$51,3,FALSE)</f>
        <v>#N/A</v>
      </c>
      <c r="M55" t="e">
        <f>VLOOKUP(B55,Nat!$B$2:$D$51,3,FALSE)</f>
        <v>#N/A</v>
      </c>
      <c r="O55" t="str">
        <f>VLOOKUP(B55,Sam!$B$2:$D$51,3,FALSE)</f>
        <v xml:space="preserve"> 0.3%</v>
      </c>
      <c r="Q55" t="e">
        <f>VLOOKUP(B55,Hum!$B$2:$D$51,3,FALSE)</f>
        <v>#N/A</v>
      </c>
    </row>
    <row r="56" spans="1:17" x14ac:dyDescent="0.25">
      <c r="A56" t="s">
        <v>67</v>
      </c>
      <c r="B56" t="s">
        <v>121</v>
      </c>
      <c r="C56" t="e">
        <f>VLOOKUP(B56,KTH!$B$2:$D$51,3,FALSE)</f>
        <v>#N/A</v>
      </c>
      <c r="E56" t="e">
        <f>VLOOKUP(B56,MiUn!$B$2:$D$51,3,FALSE)</f>
        <v>#N/A</v>
      </c>
      <c r="G56" t="str">
        <f>VLOOKUP(B56,SU!$B$2:$D$51,3,FALSE)</f>
        <v xml:space="preserve"> 0.3%</v>
      </c>
      <c r="I56" t="str">
        <f>VLOOKUP(B56,UmU!$B$2:$D$51,3,FALSE)</f>
        <v xml:space="preserve"> 0.3%</v>
      </c>
      <c r="K56" t="e">
        <f>VLOOKUP(B56,Tek!$B$2:$D$51,3,FALSE)</f>
        <v>#N/A</v>
      </c>
      <c r="M56" t="str">
        <f>VLOOKUP(B56,Nat!$B$2:$D$51,3,FALSE)</f>
        <v xml:space="preserve"> 0.6%</v>
      </c>
      <c r="O56" t="str">
        <f>VLOOKUP(B56,Sam!$B$2:$D$51,3,FALSE)</f>
        <v xml:space="preserve"> 0.4%</v>
      </c>
      <c r="Q56" t="e">
        <f>VLOOKUP(B56,Hum!$B$2:$D$51,3,FALSE)</f>
        <v>#N/A</v>
      </c>
    </row>
    <row r="57" spans="1:17" x14ac:dyDescent="0.25">
      <c r="A57" t="s">
        <v>67</v>
      </c>
      <c r="B57" t="s">
        <v>122</v>
      </c>
      <c r="C57" t="e">
        <f>VLOOKUP(B57,KTH!$B$2:$D$51,3,FALSE)</f>
        <v>#N/A</v>
      </c>
      <c r="E57" t="e">
        <f>VLOOKUP(B57,MiUn!$B$2:$D$51,3,FALSE)</f>
        <v>#N/A</v>
      </c>
      <c r="G57" t="str">
        <f>VLOOKUP(B57,SU!$B$2:$D$51,3,FALSE)</f>
        <v xml:space="preserve"> 0.3%</v>
      </c>
      <c r="I57" t="e">
        <f>VLOOKUP(B57,UmU!$B$2:$D$51,3,FALSE)</f>
        <v>#N/A</v>
      </c>
      <c r="K57" t="e">
        <f>VLOOKUP(B57,Tek!$B$2:$D$51,3,FALSE)</f>
        <v>#N/A</v>
      </c>
      <c r="M57" t="e">
        <f>VLOOKUP(B57,Nat!$B$2:$D$51,3,FALSE)</f>
        <v>#N/A</v>
      </c>
      <c r="O57" t="str">
        <f>VLOOKUP(B57,Sam!$B$2:$D$51,3,FALSE)</f>
        <v xml:space="preserve"> 0.3%</v>
      </c>
      <c r="Q57" t="e">
        <f>VLOOKUP(B57,Hum!$B$2:$D$51,3,FALSE)</f>
        <v>#N/A</v>
      </c>
    </row>
    <row r="58" spans="1:17" x14ac:dyDescent="0.25">
      <c r="A58" t="s">
        <v>67</v>
      </c>
      <c r="B58" t="s">
        <v>123</v>
      </c>
      <c r="C58" t="e">
        <f>VLOOKUP(B58,KTH!$B$2:$D$51,3,FALSE)</f>
        <v>#N/A</v>
      </c>
      <c r="E58" t="e">
        <f>VLOOKUP(B58,MiUn!$B$2:$D$51,3,FALSE)</f>
        <v>#N/A</v>
      </c>
      <c r="G58" t="str">
        <f>VLOOKUP(B58,SU!$B$2:$D$51,3,FALSE)</f>
        <v xml:space="preserve"> 0.3%</v>
      </c>
      <c r="I58" t="e">
        <f>VLOOKUP(B58,UmU!$B$2:$D$51,3,FALSE)</f>
        <v>#N/A</v>
      </c>
      <c r="K58" t="e">
        <f>VLOOKUP(B58,Tek!$B$2:$D$51,3,FALSE)</f>
        <v>#N/A</v>
      </c>
      <c r="M58" t="e">
        <f>VLOOKUP(B58,Nat!$B$2:$D$51,3,FALSE)</f>
        <v>#N/A</v>
      </c>
      <c r="O58" t="str">
        <f>VLOOKUP(B58,Sam!$B$2:$D$51,3,FALSE)</f>
        <v xml:space="preserve"> 0.3%</v>
      </c>
      <c r="Q58" t="e">
        <f>VLOOKUP(B58,Hum!$B$2:$D$51,3,FALSE)</f>
        <v>#N/A</v>
      </c>
    </row>
    <row r="59" spans="1:17" x14ac:dyDescent="0.25">
      <c r="A59" t="s">
        <v>182</v>
      </c>
      <c r="B59" t="s">
        <v>90</v>
      </c>
      <c r="C59" t="str">
        <f>VLOOKUP(B59,KTH!$B$2:$D$51,3,FALSE)</f>
        <v xml:space="preserve"> 0.5%</v>
      </c>
      <c r="E59" t="e">
        <f>VLOOKUP(B59,MiUn!$B$2:$D$51,3,FALSE)</f>
        <v>#N/A</v>
      </c>
      <c r="G59" t="e">
        <f>VLOOKUP(B59,SU!$B$2:$D$51,3,FALSE)</f>
        <v>#N/A</v>
      </c>
      <c r="I59" t="str">
        <f>VLOOKUP(B59,UmU!$B$2:$D$51,3,FALSE)</f>
        <v xml:space="preserve"> 0.3%</v>
      </c>
      <c r="K59" t="str">
        <f>VLOOKUP(B59,Tek!$B$2:$D$51,3,FALSE)</f>
        <v xml:space="preserve"> 0.4%</v>
      </c>
      <c r="M59" t="e">
        <f>VLOOKUP(B59,Nat!$B$2:$D$51,3,FALSE)</f>
        <v>#N/A</v>
      </c>
      <c r="O59" t="e">
        <f>VLOOKUP(B59,Sam!$B$2:$D$51,3,FALSE)</f>
        <v>#N/A</v>
      </c>
      <c r="Q59" t="e">
        <f>VLOOKUP(B59,Hum!$B$2:$D$51,3,FALSE)</f>
        <v>#N/A</v>
      </c>
    </row>
    <row r="60" spans="1:17" x14ac:dyDescent="0.25">
      <c r="A60" t="s">
        <v>182</v>
      </c>
      <c r="B60" t="s">
        <v>119</v>
      </c>
      <c r="C60" t="e">
        <f>VLOOKUP(B60,KTH!$B$2:$D$51,3,FALSE)</f>
        <v>#N/A</v>
      </c>
      <c r="E60" t="e">
        <f>VLOOKUP(B60,MiUn!$B$2:$D$51,3,FALSE)</f>
        <v>#N/A</v>
      </c>
      <c r="G60" t="str">
        <f>VLOOKUP(B60,SU!$B$2:$D$51,3,FALSE)</f>
        <v xml:space="preserve"> 0.4%</v>
      </c>
      <c r="I60" t="e">
        <f>VLOOKUP(B60,UmU!$B$2:$D$51,3,FALSE)</f>
        <v>#N/A</v>
      </c>
      <c r="K60" t="e">
        <f>VLOOKUP(B60,Tek!$B$2:$D$51,3,FALSE)</f>
        <v>#N/A</v>
      </c>
      <c r="M60" t="e">
        <f>VLOOKUP(B60,Nat!$B$2:$D$51,3,FALSE)</f>
        <v>#N/A</v>
      </c>
      <c r="O60" t="e">
        <f>VLOOKUP(B60,Sam!$B$2:$D$51,3,FALSE)</f>
        <v>#N/A</v>
      </c>
      <c r="Q60" t="str">
        <f>VLOOKUP(B60,Hum!$B$2:$D$51,3,FALSE)</f>
        <v xml:space="preserve"> 0.9%</v>
      </c>
    </row>
    <row r="61" spans="1:17" x14ac:dyDescent="0.25">
      <c r="A61" t="s">
        <v>182</v>
      </c>
      <c r="B61" t="s">
        <v>149</v>
      </c>
      <c r="C61" t="e">
        <f>VLOOKUP(B61,KTH!$B$2:$D$51,3,FALSE)</f>
        <v>#N/A</v>
      </c>
      <c r="E61" t="e">
        <f>VLOOKUP(B61,MiUn!$B$2:$D$51,3,FALSE)</f>
        <v>#N/A</v>
      </c>
      <c r="G61" t="e">
        <f>VLOOKUP(B61,SU!$B$2:$D$51,3,FALSE)</f>
        <v>#N/A</v>
      </c>
      <c r="I61" t="e">
        <f>VLOOKUP(B61,UmU!$B$2:$D$51,3,FALSE)</f>
        <v>#N/A</v>
      </c>
      <c r="K61" t="e">
        <f>VLOOKUP(B61,Tek!$B$2:$D$51,3,FALSE)</f>
        <v>#N/A</v>
      </c>
      <c r="M61" t="e">
        <f>VLOOKUP(B61,Nat!$B$2:$D$51,3,FALSE)</f>
        <v>#N/A</v>
      </c>
      <c r="O61" t="str">
        <f>VLOOKUP(B61,Sam!$B$2:$D$51,3,FALSE)</f>
        <v xml:space="preserve"> 0.3%</v>
      </c>
      <c r="Q61" t="e">
        <f>VLOOKUP(B61,Hum!$B$2:$D$51,3,FALSE)</f>
        <v>#N/A</v>
      </c>
    </row>
    <row r="62" spans="1:17" x14ac:dyDescent="0.25">
      <c r="A62" t="s">
        <v>182</v>
      </c>
      <c r="B62" t="s">
        <v>89</v>
      </c>
      <c r="C62" t="str">
        <f>VLOOKUP(B62,KTH!$B$2:$D$51,3,FALSE)</f>
        <v xml:space="preserve"> 0.5%</v>
      </c>
      <c r="E62" t="e">
        <f>VLOOKUP(B62,MiUn!$B$2:$D$51,3,FALSE)</f>
        <v>#N/A</v>
      </c>
      <c r="G62" t="e">
        <f>VLOOKUP(B62,SU!$B$2:$D$51,3,FALSE)</f>
        <v>#N/A</v>
      </c>
      <c r="I62" t="e">
        <f>VLOOKUP(B62,UmU!$B$2:$D$51,3,FALSE)</f>
        <v>#N/A</v>
      </c>
      <c r="K62" t="str">
        <f>VLOOKUP(B62,Tek!$B$2:$D$51,3,FALSE)</f>
        <v xml:space="preserve"> 0.6%</v>
      </c>
      <c r="M62" t="e">
        <f>VLOOKUP(B62,Nat!$B$2:$D$51,3,FALSE)</f>
        <v>#N/A</v>
      </c>
      <c r="O62" t="e">
        <f>VLOOKUP(B62,Sam!$B$2:$D$51,3,FALSE)</f>
        <v>#N/A</v>
      </c>
      <c r="Q62" t="e">
        <f>VLOOKUP(B62,Hum!$B$2:$D$51,3,FALSE)</f>
        <v>#N/A</v>
      </c>
    </row>
    <row r="63" spans="1:17" x14ac:dyDescent="0.25">
      <c r="A63" t="s">
        <v>182</v>
      </c>
      <c r="B63" t="s">
        <v>130</v>
      </c>
      <c r="C63" t="e">
        <f>VLOOKUP(B63,KTH!$B$2:$D$51,3,FALSE)</f>
        <v>#N/A</v>
      </c>
      <c r="E63" t="e">
        <f>VLOOKUP(B63,MiUn!$B$2:$D$51,3,FALSE)</f>
        <v>#N/A</v>
      </c>
      <c r="G63" t="e">
        <f>VLOOKUP(B63,SU!$B$2:$D$51,3,FALSE)</f>
        <v>#N/A</v>
      </c>
      <c r="I63" t="str">
        <f>VLOOKUP(B63,UmU!$B$2:$D$51,3,FALSE)</f>
        <v xml:space="preserve"> 0.3%</v>
      </c>
      <c r="K63" t="e">
        <f>VLOOKUP(B63,Tek!$B$2:$D$51,3,FALSE)</f>
        <v>#N/A</v>
      </c>
      <c r="M63" t="str">
        <f>VLOOKUP(B63,Nat!$B$2:$D$51,3,FALSE)</f>
        <v xml:space="preserve"> 0.4%</v>
      </c>
      <c r="O63" t="e">
        <f>VLOOKUP(B63,Sam!$B$2:$D$51,3,FALSE)</f>
        <v>#N/A</v>
      </c>
      <c r="Q63" t="e">
        <f>VLOOKUP(B63,Hum!$B$2:$D$51,3,FALSE)</f>
        <v>#N/A</v>
      </c>
    </row>
    <row r="64" spans="1:17" x14ac:dyDescent="0.25">
      <c r="A64" t="s">
        <v>182</v>
      </c>
      <c r="B64" t="s">
        <v>138</v>
      </c>
      <c r="C64" t="e">
        <f>VLOOKUP(B64,KTH!$B$2:$D$51,3,FALSE)</f>
        <v>#N/A</v>
      </c>
      <c r="E64" t="e">
        <f>VLOOKUP(B64,MiUn!$B$2:$D$51,3,FALSE)</f>
        <v>#N/A</v>
      </c>
      <c r="G64" t="e">
        <f>VLOOKUP(B64,SU!$B$2:$D$51,3,FALSE)</f>
        <v>#N/A</v>
      </c>
      <c r="I64" t="e">
        <f>VLOOKUP(B64,UmU!$B$2:$D$51,3,FALSE)</f>
        <v>#N/A</v>
      </c>
      <c r="K64" t="e">
        <f>VLOOKUP(B64,Tek!$B$2:$D$51,3,FALSE)</f>
        <v>#N/A</v>
      </c>
      <c r="M64" t="e">
        <f>VLOOKUP(B64,Nat!$B$2:$D$51,3,FALSE)</f>
        <v>#N/A</v>
      </c>
      <c r="O64" t="e">
        <f>VLOOKUP(B64,Sam!$B$2:$D$51,3,FALSE)</f>
        <v>#N/A</v>
      </c>
      <c r="Q64" t="str">
        <f>VLOOKUP(B64,Hum!$B$2:$D$51,3,FALSE)</f>
        <v xml:space="preserve"> 0.6%</v>
      </c>
    </row>
    <row r="65" spans="1:17" x14ac:dyDescent="0.25">
      <c r="A65" t="s">
        <v>182</v>
      </c>
      <c r="B65" t="s">
        <v>141</v>
      </c>
      <c r="C65" t="e">
        <f>VLOOKUP(B65,KTH!$B$2:$D$51,3,FALSE)</f>
        <v>#N/A</v>
      </c>
      <c r="E65" t="e">
        <f>VLOOKUP(B65,MiUn!$B$2:$D$51,3,FALSE)</f>
        <v>#N/A</v>
      </c>
      <c r="G65" t="e">
        <f>VLOOKUP(B65,SU!$B$2:$D$51,3,FALSE)</f>
        <v>#N/A</v>
      </c>
      <c r="I65" t="e">
        <f>VLOOKUP(B65,UmU!$B$2:$D$51,3,FALSE)</f>
        <v>#N/A</v>
      </c>
      <c r="K65" t="e">
        <f>VLOOKUP(B65,Tek!$B$2:$D$51,3,FALSE)</f>
        <v>#N/A</v>
      </c>
      <c r="M65" t="e">
        <f>VLOOKUP(B65,Nat!$B$2:$D$51,3,FALSE)</f>
        <v>#N/A</v>
      </c>
      <c r="O65" t="e">
        <f>VLOOKUP(B65,Sam!$B$2:$D$51,3,FALSE)</f>
        <v>#N/A</v>
      </c>
      <c r="Q65" t="str">
        <f>VLOOKUP(B65,Hum!$B$2:$D$51,3,FALSE)</f>
        <v xml:space="preserve"> 0.3%</v>
      </c>
    </row>
    <row r="66" spans="1:17" x14ac:dyDescent="0.25">
      <c r="A66" t="s">
        <v>182</v>
      </c>
      <c r="B66" t="s">
        <v>120</v>
      </c>
      <c r="C66" t="e">
        <f>VLOOKUP(B66,KTH!$B$2:$D$51,3,FALSE)</f>
        <v>#N/A</v>
      </c>
      <c r="E66" t="e">
        <f>VLOOKUP(B66,MiUn!$B$2:$D$51,3,FALSE)</f>
        <v>#N/A</v>
      </c>
      <c r="G66" t="str">
        <f>VLOOKUP(B66,SU!$B$2:$D$51,3,FALSE)</f>
        <v xml:space="preserve"> 0.4%</v>
      </c>
      <c r="I66" t="e">
        <f>VLOOKUP(B66,UmU!$B$2:$D$51,3,FALSE)</f>
        <v>#N/A</v>
      </c>
      <c r="K66" t="e">
        <f>VLOOKUP(B66,Tek!$B$2:$D$51,3,FALSE)</f>
        <v>#N/A</v>
      </c>
      <c r="M66" t="e">
        <f>VLOOKUP(B66,Nat!$B$2:$D$51,3,FALSE)</f>
        <v>#N/A</v>
      </c>
      <c r="O66" t="e">
        <f>VLOOKUP(B66,Sam!$B$2:$D$51,3,FALSE)</f>
        <v>#N/A</v>
      </c>
      <c r="Q66" t="str">
        <f>VLOOKUP(B66,Hum!$B$2:$D$51,3,FALSE)</f>
        <v xml:space="preserve"> 0.8%</v>
      </c>
    </row>
    <row r="67" spans="1:17" x14ac:dyDescent="0.25">
      <c r="A67" t="s">
        <v>182</v>
      </c>
      <c r="B67" t="s">
        <v>139</v>
      </c>
      <c r="C67" t="e">
        <f>VLOOKUP(B67,KTH!$B$2:$D$51,3,FALSE)</f>
        <v>#N/A</v>
      </c>
      <c r="E67" t="e">
        <f>VLOOKUP(B67,MiUn!$B$2:$D$51,3,FALSE)</f>
        <v>#N/A</v>
      </c>
      <c r="G67" t="e">
        <f>VLOOKUP(B67,SU!$B$2:$D$51,3,FALSE)</f>
        <v>#N/A</v>
      </c>
      <c r="I67" t="e">
        <f>VLOOKUP(B67,UmU!$B$2:$D$51,3,FALSE)</f>
        <v>#N/A</v>
      </c>
      <c r="K67" t="e">
        <f>VLOOKUP(B67,Tek!$B$2:$D$51,3,FALSE)</f>
        <v>#N/A</v>
      </c>
      <c r="M67" t="e">
        <f>VLOOKUP(B67,Nat!$B$2:$D$51,3,FALSE)</f>
        <v>#N/A</v>
      </c>
      <c r="O67" t="e">
        <f>VLOOKUP(B67,Sam!$B$2:$D$51,3,FALSE)</f>
        <v>#N/A</v>
      </c>
      <c r="Q67" t="str">
        <f>VLOOKUP(B67,Hum!$B$2:$D$51,3,FALSE)</f>
        <v xml:space="preserve"> 0.3%</v>
      </c>
    </row>
    <row r="68" spans="1:17" x14ac:dyDescent="0.25">
      <c r="A68" t="s">
        <v>182</v>
      </c>
      <c r="B68" t="s">
        <v>201</v>
      </c>
      <c r="C68" t="e">
        <f>VLOOKUP(B68,KTH!$B$2:$D$51,3,FALSE)</f>
        <v>#N/A</v>
      </c>
      <c r="E68" t="e">
        <f>VLOOKUP(B68,MiUn!$B$2:$D$51,3,FALSE)</f>
        <v>#N/A</v>
      </c>
      <c r="G68" t="e">
        <f>VLOOKUP(B68,SU!$B$2:$D$51,3,FALSE)</f>
        <v>#N/A</v>
      </c>
      <c r="I68" t="e">
        <f>VLOOKUP(B68,UmU!$B$2:$D$51,3,FALSE)</f>
        <v>#N/A</v>
      </c>
      <c r="K68" t="e">
        <f>VLOOKUP(B68,Tek!$B$2:$D$51,3,FALSE)</f>
        <v>#N/A</v>
      </c>
      <c r="M68" t="e">
        <f>VLOOKUP(B68,Nat!$B$2:$D$51,3,FALSE)</f>
        <v>#N/A</v>
      </c>
      <c r="O68" t="e">
        <f>VLOOKUP(B68,Sam!$B$2:$D$51,3,FALSE)</f>
        <v>#N/A</v>
      </c>
      <c r="Q68" t="e">
        <f>VLOOKUP(B68,Hum!$B$2:$D$51,3,FALSE)</f>
        <v>#N/A</v>
      </c>
    </row>
    <row r="69" spans="1:17" x14ac:dyDescent="0.25">
      <c r="A69" t="s">
        <v>182</v>
      </c>
      <c r="B69" t="s">
        <v>129</v>
      </c>
      <c r="C69" t="e">
        <f>VLOOKUP(B69,KTH!$B$2:$D$51,3,FALSE)</f>
        <v>#N/A</v>
      </c>
      <c r="E69" t="e">
        <f>VLOOKUP(B69,MiUn!$B$2:$D$51,3,FALSE)</f>
        <v>#N/A</v>
      </c>
      <c r="G69" t="e">
        <f>VLOOKUP(B69,SU!$B$2:$D$51,3,FALSE)</f>
        <v>#N/A</v>
      </c>
      <c r="I69" t="str">
        <f>VLOOKUP(B69,UmU!$B$2:$D$51,3,FALSE)</f>
        <v xml:space="preserve"> 0.4%</v>
      </c>
      <c r="K69" t="e">
        <f>VLOOKUP(B69,Tek!$B$2:$D$51,3,FALSE)</f>
        <v>#N/A</v>
      </c>
      <c r="M69" t="e">
        <f>VLOOKUP(B69,Nat!$B$2:$D$51,3,FALSE)</f>
        <v>#N/A</v>
      </c>
      <c r="O69" t="e">
        <f>VLOOKUP(B69,Sam!$B$2:$D$51,3,FALSE)</f>
        <v>#N/A</v>
      </c>
      <c r="Q69" t="e">
        <f>VLOOKUP(B69,Hum!$B$2:$D$51,3,FALSE)</f>
        <v>#N/A</v>
      </c>
    </row>
    <row r="70" spans="1:17" x14ac:dyDescent="0.25">
      <c r="A70" t="s">
        <v>182</v>
      </c>
      <c r="B70" t="s">
        <v>188</v>
      </c>
      <c r="C70" t="e">
        <f>VLOOKUP(B70,KTH!$B$2:$D$51,3,FALSE)</f>
        <v>#N/A</v>
      </c>
      <c r="E70" t="e">
        <f>VLOOKUP(B70,MiUn!$B$2:$D$51,3,FALSE)</f>
        <v>#N/A</v>
      </c>
      <c r="G70" t="e">
        <f>VLOOKUP(B70,SU!$B$2:$D$51,3,FALSE)</f>
        <v>#N/A</v>
      </c>
      <c r="I70" t="e">
        <f>VLOOKUP(B70,UmU!$B$2:$D$51,3,FALSE)</f>
        <v>#N/A</v>
      </c>
      <c r="K70" t="e">
        <f>VLOOKUP(B70,Tek!$B$2:$D$51,3,FALSE)</f>
        <v>#N/A</v>
      </c>
      <c r="M70" t="e">
        <f>VLOOKUP(B70,Nat!$B$2:$D$51,3,FALSE)</f>
        <v>#N/A</v>
      </c>
      <c r="O70" t="e">
        <f>VLOOKUP(B70,Sam!$B$2:$D$51,3,FALSE)</f>
        <v>#N/A</v>
      </c>
      <c r="Q70" t="e">
        <f>VLOOKUP(B70,Hum!$B$2:$D$51,3,FALSE)</f>
        <v>#N/A</v>
      </c>
    </row>
    <row r="71" spans="1:17" x14ac:dyDescent="0.25">
      <c r="A71" t="s">
        <v>182</v>
      </c>
      <c r="B71" t="s">
        <v>179</v>
      </c>
      <c r="C71" t="e">
        <f>VLOOKUP(B71,KTH!$B$2:$D$51,3,FALSE)</f>
        <v>#N/A</v>
      </c>
      <c r="E71" t="e">
        <f>VLOOKUP(B71,MiUn!$B$2:$D$51,3,FALSE)</f>
        <v>#N/A</v>
      </c>
      <c r="G71" t="e">
        <f>VLOOKUP(B71,SU!$B$2:$D$51,3,FALSE)</f>
        <v>#N/A</v>
      </c>
      <c r="I71" t="e">
        <f>VLOOKUP(B71,UmU!$B$2:$D$51,3,FALSE)</f>
        <v>#N/A</v>
      </c>
      <c r="K71" t="e">
        <f>VLOOKUP(B71,Tek!$B$2:$D$51,3,FALSE)</f>
        <v>#N/A</v>
      </c>
      <c r="M71" t="e">
        <f>VLOOKUP(B71,Nat!$B$2:$D$51,3,FALSE)</f>
        <v>#N/A</v>
      </c>
      <c r="O71" t="e">
        <f>VLOOKUP(B71,Sam!$B$2:$D$51,3,FALSE)</f>
        <v>#N/A</v>
      </c>
      <c r="Q71" t="e">
        <f>VLOOKUP(B71,Hum!$B$2:$D$51,3,FALSE)</f>
        <v>#N/A</v>
      </c>
    </row>
    <row r="72" spans="1:17" x14ac:dyDescent="0.25">
      <c r="A72" t="s">
        <v>182</v>
      </c>
      <c r="B72" t="s">
        <v>148</v>
      </c>
      <c r="C72" t="e">
        <f>VLOOKUP(B72,KTH!$B$2:$D$51,3,FALSE)</f>
        <v>#N/A</v>
      </c>
      <c r="E72" t="e">
        <f>VLOOKUP(B72,MiUn!$B$2:$D$51,3,FALSE)</f>
        <v>#N/A</v>
      </c>
      <c r="G72" t="e">
        <f>VLOOKUP(B72,SU!$B$2:$D$51,3,FALSE)</f>
        <v>#N/A</v>
      </c>
      <c r="I72" t="e">
        <f>VLOOKUP(B72,UmU!$B$2:$D$51,3,FALSE)</f>
        <v>#N/A</v>
      </c>
      <c r="K72" t="e">
        <f>VLOOKUP(B72,Tek!$B$2:$D$51,3,FALSE)</f>
        <v>#N/A</v>
      </c>
      <c r="M72" t="e">
        <f>VLOOKUP(B72,Nat!$B$2:$D$51,3,FALSE)</f>
        <v>#N/A</v>
      </c>
      <c r="O72" t="str">
        <f>VLOOKUP(B72,Sam!$B$2:$D$51,3,FALSE)</f>
        <v xml:space="preserve"> 0.3%</v>
      </c>
      <c r="Q72" t="e">
        <f>VLOOKUP(B72,Hum!$B$2:$D$51,3,FALSE)</f>
        <v>#N/A</v>
      </c>
    </row>
    <row r="73" spans="1:17" x14ac:dyDescent="0.25">
      <c r="A73" t="s">
        <v>202</v>
      </c>
      <c r="B73" t="s">
        <v>155</v>
      </c>
      <c r="C73" t="e">
        <f>VLOOKUP(B73,KTH!$B$2:$D$51,3,FALSE)</f>
        <v>#N/A</v>
      </c>
      <c r="E73" t="e">
        <f>VLOOKUP(B73,MiUn!$B$2:$D$51,3,FALSE)</f>
        <v>#N/A</v>
      </c>
      <c r="G73" t="e">
        <f>VLOOKUP(B73,SU!$B$2:$D$51,3,FALSE)</f>
        <v>#N/A</v>
      </c>
      <c r="I73" t="e">
        <f>VLOOKUP(B73,UmU!$B$2:$D$51,3,FALSE)</f>
        <v>#N/A</v>
      </c>
      <c r="K73" t="e">
        <f>VLOOKUP(B73,Tek!$B$2:$D$51,3,FALSE)</f>
        <v>#N/A</v>
      </c>
      <c r="M73" t="str">
        <f>VLOOKUP(B73,Nat!$B$2:$D$51,3,FALSE)</f>
        <v xml:space="preserve"> 0.5%</v>
      </c>
      <c r="O73" t="e">
        <f>VLOOKUP(B73,Sam!$B$2:$D$51,3,FALSE)</f>
        <v>#N/A</v>
      </c>
      <c r="Q73" t="e">
        <f>VLOOKUP(B73,Hum!$B$2:$D$51,3,FALSE)</f>
        <v>#N/A</v>
      </c>
    </row>
    <row r="74" spans="1:17" x14ac:dyDescent="0.25">
      <c r="A74" t="s">
        <v>202</v>
      </c>
      <c r="B74" t="s">
        <v>158</v>
      </c>
      <c r="C74" t="e">
        <f>VLOOKUP(B74,KTH!$B$2:$D$51,3,FALSE)</f>
        <v>#N/A</v>
      </c>
      <c r="E74" t="e">
        <f>VLOOKUP(B74,MiUn!$B$2:$D$51,3,FALSE)</f>
        <v>#N/A</v>
      </c>
      <c r="G74" t="e">
        <f>VLOOKUP(B74,SU!$B$2:$D$51,3,FALSE)</f>
        <v>#N/A</v>
      </c>
      <c r="I74" t="e">
        <f>VLOOKUP(B74,UmU!$B$2:$D$51,3,FALSE)</f>
        <v>#N/A</v>
      </c>
      <c r="K74" t="str">
        <f>VLOOKUP(B74,Tek!$B$2:$D$51,3,FALSE)</f>
        <v xml:space="preserve"> 0.4%</v>
      </c>
      <c r="M74" t="str">
        <f>VLOOKUP(B74,Nat!$B$2:$D$51,3,FALSE)</f>
        <v xml:space="preserve"> 0.4%</v>
      </c>
      <c r="O74" t="e">
        <f>VLOOKUP(B74,Sam!$B$2:$D$51,3,FALSE)</f>
        <v>#N/A</v>
      </c>
      <c r="Q74" t="e">
        <f>VLOOKUP(B74,Hum!$B$2:$D$51,3,FALSE)</f>
        <v>#N/A</v>
      </c>
    </row>
    <row r="75" spans="1:17" x14ac:dyDescent="0.25">
      <c r="A75" t="s">
        <v>202</v>
      </c>
      <c r="B75" t="s">
        <v>108</v>
      </c>
      <c r="C75" t="e">
        <f>VLOOKUP(B75,KTH!$B$2:$D$51,3,FALSE)</f>
        <v>#N/A</v>
      </c>
      <c r="E75" t="str">
        <f>VLOOKUP(B75,MiUn!$B$2:$D$51,3,FALSE)</f>
        <v xml:space="preserve"> 0.3%</v>
      </c>
      <c r="G75" t="e">
        <f>VLOOKUP(B75,SU!$B$2:$D$51,3,FALSE)</f>
        <v>#N/A</v>
      </c>
      <c r="I75" t="e">
        <f>VLOOKUP(B75,UmU!$B$2:$D$51,3,FALSE)</f>
        <v>#N/A</v>
      </c>
      <c r="K75" t="e">
        <f>VLOOKUP(B75,Tek!$B$2:$D$51,3,FALSE)</f>
        <v>#N/A</v>
      </c>
      <c r="M75" t="e">
        <f>VLOOKUP(B75,Nat!$B$2:$D$51,3,FALSE)</f>
        <v>#N/A</v>
      </c>
      <c r="O75" t="e">
        <f>VLOOKUP(B75,Sam!$B$2:$D$51,3,FALSE)</f>
        <v>#N/A</v>
      </c>
      <c r="Q75" t="e">
        <f>VLOOKUP(B75,Hum!$B$2:$D$51,3,FALSE)</f>
        <v>#N/A</v>
      </c>
    </row>
    <row r="76" spans="1:17" x14ac:dyDescent="0.25">
      <c r="A76" t="s">
        <v>202</v>
      </c>
      <c r="B76" t="s">
        <v>91</v>
      </c>
      <c r="C76" t="str">
        <f>VLOOKUP(B76,KTH!$B$2:$D$51,3,FALSE)</f>
        <v xml:space="preserve"> 0.4%</v>
      </c>
      <c r="E76" t="e">
        <f>VLOOKUP(B76,MiUn!$B$2:$D$51,3,FALSE)</f>
        <v>#N/A</v>
      </c>
      <c r="G76" t="e">
        <f>VLOOKUP(B76,SU!$B$2:$D$51,3,FALSE)</f>
        <v>#N/A</v>
      </c>
      <c r="I76" t="e">
        <f>VLOOKUP(B76,UmU!$B$2:$D$51,3,FALSE)</f>
        <v>#N/A</v>
      </c>
      <c r="K76" t="str">
        <f>VLOOKUP(B76,Tek!$B$2:$D$51,3,FALSE)</f>
        <v xml:space="preserve"> 0.5%</v>
      </c>
      <c r="M76" t="e">
        <f>VLOOKUP(B76,Nat!$B$2:$D$51,3,FALSE)</f>
        <v>#N/A</v>
      </c>
      <c r="O76" t="e">
        <f>VLOOKUP(B76,Sam!$B$2:$D$51,3,FALSE)</f>
        <v>#N/A</v>
      </c>
      <c r="Q76" t="e">
        <f>VLOOKUP(B76,Hum!$B$2:$D$51,3,FALSE)</f>
        <v>#N/A</v>
      </c>
    </row>
    <row r="77" spans="1:17" x14ac:dyDescent="0.25">
      <c r="A77" t="s">
        <v>202</v>
      </c>
      <c r="B77" t="s">
        <v>203</v>
      </c>
      <c r="C77" t="e">
        <f>VLOOKUP(B77,KTH!$B$2:$D$51,3,FALSE)</f>
        <v>#N/A</v>
      </c>
      <c r="E77" t="e">
        <f>VLOOKUP(B77,MiUn!$B$2:$D$51,3,FALSE)</f>
        <v>#N/A</v>
      </c>
      <c r="G77" t="e">
        <f>VLOOKUP(B77,SU!$B$2:$D$51,3,FALSE)</f>
        <v>#N/A</v>
      </c>
      <c r="I77" t="e">
        <f>VLOOKUP(B77,UmU!$B$2:$D$51,3,FALSE)</f>
        <v>#N/A</v>
      </c>
      <c r="K77" t="e">
        <f>VLOOKUP(B77,Tek!$B$2:$D$51,3,FALSE)</f>
        <v>#N/A</v>
      </c>
      <c r="M77" t="e">
        <f>VLOOKUP(B77,Nat!$B$2:$D$51,3,FALSE)</f>
        <v>#N/A</v>
      </c>
      <c r="O77" t="e">
        <f>VLOOKUP(B77,Sam!$B$2:$D$51,3,FALSE)</f>
        <v>#N/A</v>
      </c>
      <c r="Q77" t="e">
        <f>VLOOKUP(B77,Hum!$B$2:$D$51,3,FALSE)</f>
        <v>#N/A</v>
      </c>
    </row>
    <row r="78" spans="1:17" x14ac:dyDescent="0.25">
      <c r="A78" t="s">
        <v>202</v>
      </c>
      <c r="B78" t="s">
        <v>180</v>
      </c>
      <c r="C78" t="e">
        <f>VLOOKUP(B78,KTH!$B$2:$D$51,3,FALSE)</f>
        <v>#N/A</v>
      </c>
      <c r="E78" t="e">
        <f>VLOOKUP(B78,MiUn!$B$2:$D$51,3,FALSE)</f>
        <v>#N/A</v>
      </c>
      <c r="G78" t="e">
        <f>VLOOKUP(B78,SU!$B$2:$D$51,3,FALSE)</f>
        <v>#N/A</v>
      </c>
      <c r="I78" t="e">
        <f>VLOOKUP(B78,UmU!$B$2:$D$51,3,FALSE)</f>
        <v>#N/A</v>
      </c>
      <c r="K78" t="e">
        <f>VLOOKUP(B78,Tek!$B$2:$D$51,3,FALSE)</f>
        <v>#N/A</v>
      </c>
      <c r="M78" t="e">
        <f>VLOOKUP(B78,Nat!$B$2:$D$51,3,FALSE)</f>
        <v>#N/A</v>
      </c>
      <c r="O78" t="e">
        <f>VLOOKUP(B78,Sam!$B$2:$D$51,3,FALSE)</f>
        <v>#N/A</v>
      </c>
      <c r="Q78" t="e">
        <f>VLOOKUP(B78,Hum!$B$2:$D$51,3,FALSE)</f>
        <v>#N/A</v>
      </c>
    </row>
    <row r="79" spans="1:17" x14ac:dyDescent="0.25">
      <c r="A79" t="s">
        <v>202</v>
      </c>
      <c r="B79" t="s">
        <v>140</v>
      </c>
      <c r="C79" t="e">
        <f>VLOOKUP(B79,KTH!$B$2:$D$51,3,FALSE)</f>
        <v>#N/A</v>
      </c>
      <c r="E79" t="e">
        <f>VLOOKUP(B79,MiUn!$B$2:$D$51,3,FALSE)</f>
        <v>#N/A</v>
      </c>
      <c r="G79" t="e">
        <f>VLOOKUP(B79,SU!$B$2:$D$51,3,FALSE)</f>
        <v>#N/A</v>
      </c>
      <c r="I79" t="e">
        <f>VLOOKUP(B79,UmU!$B$2:$D$51,3,FALSE)</f>
        <v>#N/A</v>
      </c>
      <c r="K79" t="e">
        <f>VLOOKUP(B79,Tek!$B$2:$D$51,3,FALSE)</f>
        <v>#N/A</v>
      </c>
      <c r="M79" t="e">
        <f>VLOOKUP(B79,Nat!$B$2:$D$51,3,FALSE)</f>
        <v>#N/A</v>
      </c>
      <c r="O79" t="e">
        <f>VLOOKUP(B79,Sam!$B$2:$D$51,3,FALSE)</f>
        <v>#N/A</v>
      </c>
      <c r="Q79" t="str">
        <f>VLOOKUP(B79,Hum!$B$2:$D$51,3,FALSE)</f>
        <v xml:space="preserve"> 0.3%</v>
      </c>
    </row>
    <row r="80" spans="1:17" x14ac:dyDescent="0.25">
      <c r="A80" t="s">
        <v>202</v>
      </c>
      <c r="B80" t="s">
        <v>157</v>
      </c>
      <c r="C80" t="e">
        <f>VLOOKUP(B80,KTH!$B$2:$D$51,3,FALSE)</f>
        <v>#N/A</v>
      </c>
      <c r="E80" t="e">
        <f>VLOOKUP(B80,MiUn!$B$2:$D$51,3,FALSE)</f>
        <v>#N/A</v>
      </c>
      <c r="G80" t="e">
        <f>VLOOKUP(B80,SU!$B$2:$D$51,3,FALSE)</f>
        <v>#N/A</v>
      </c>
      <c r="I80" t="e">
        <f>VLOOKUP(B80,UmU!$B$2:$D$51,3,FALSE)</f>
        <v>#N/A</v>
      </c>
      <c r="K80" t="e">
        <f>VLOOKUP(B80,Tek!$B$2:$D$51,3,FALSE)</f>
        <v>#N/A</v>
      </c>
      <c r="M80" t="str">
        <f>VLOOKUP(B80,Nat!$B$2:$D$51,3,FALSE)</f>
        <v xml:space="preserve"> 0.5%</v>
      </c>
      <c r="O80" t="e">
        <f>VLOOKUP(B80,Sam!$B$2:$D$51,3,FALSE)</f>
        <v>#N/A</v>
      </c>
      <c r="Q80" t="e">
        <f>VLOOKUP(B80,Hum!$B$2:$D$51,3,FALSE)</f>
        <v>#N/A</v>
      </c>
    </row>
    <row r="81" spans="1:17" x14ac:dyDescent="0.25">
      <c r="A81" t="s">
        <v>202</v>
      </c>
      <c r="B81" t="s">
        <v>169</v>
      </c>
      <c r="C81" t="e">
        <f>VLOOKUP(B81,KTH!$B$2:$D$51,3,FALSE)</f>
        <v>#N/A</v>
      </c>
      <c r="E81" t="e">
        <f>VLOOKUP(B81,MiUn!$B$2:$D$51,3,FALSE)</f>
        <v>#N/A</v>
      </c>
      <c r="G81" t="e">
        <f>VLOOKUP(B81,SU!$B$2:$D$51,3,FALSE)</f>
        <v>#N/A</v>
      </c>
      <c r="I81" t="e">
        <f>VLOOKUP(B81,UmU!$B$2:$D$51,3,FALSE)</f>
        <v>#N/A</v>
      </c>
      <c r="K81" t="e">
        <f>VLOOKUP(B81,Tek!$B$2:$D$51,3,FALSE)</f>
        <v>#N/A</v>
      </c>
      <c r="M81" t="e">
        <f>VLOOKUP(B81,Nat!$B$2:$D$51,3,FALSE)</f>
        <v>#N/A</v>
      </c>
      <c r="O81" t="e">
        <f>VLOOKUP(B81,Sam!$B$2:$D$51,3,FALSE)</f>
        <v>#N/A</v>
      </c>
      <c r="Q81" t="e">
        <f>VLOOKUP(B81,Hum!$B$2:$D$51,3,FALSE)</f>
        <v>#N/A</v>
      </c>
    </row>
    <row r="82" spans="1:17" x14ac:dyDescent="0.25">
      <c r="A82" t="s">
        <v>202</v>
      </c>
      <c r="B82" t="s">
        <v>204</v>
      </c>
      <c r="C82" t="e">
        <f>VLOOKUP(B82,KTH!$B$2:$D$51,3,FALSE)</f>
        <v>#N/A</v>
      </c>
      <c r="E82" t="e">
        <f>VLOOKUP(B82,MiUn!$B$2:$D$51,3,FALSE)</f>
        <v>#N/A</v>
      </c>
      <c r="G82" t="e">
        <f>VLOOKUP(B82,SU!$B$2:$D$51,3,FALSE)</f>
        <v>#N/A</v>
      </c>
      <c r="I82" t="e">
        <f>VLOOKUP(B82,UmU!$B$2:$D$51,3,FALSE)</f>
        <v>#N/A</v>
      </c>
      <c r="K82" t="e">
        <f>VLOOKUP(B82,Tek!$B$2:$D$51,3,FALSE)</f>
        <v>#N/A</v>
      </c>
      <c r="M82" t="e">
        <f>VLOOKUP(B82,Nat!$B$2:$D$51,3,FALSE)</f>
        <v>#N/A</v>
      </c>
      <c r="O82" t="e">
        <f>VLOOKUP(B82,Sam!$B$2:$D$51,3,FALSE)</f>
        <v>#N/A</v>
      </c>
      <c r="Q82" t="e">
        <f>VLOOKUP(B82,Hum!$B$2:$D$51,3,FALSE)</f>
        <v>#N/A</v>
      </c>
    </row>
    <row r="83" spans="1:17" x14ac:dyDescent="0.25">
      <c r="A83" t="s">
        <v>202</v>
      </c>
      <c r="B83" t="s">
        <v>205</v>
      </c>
      <c r="C83" t="e">
        <f>VLOOKUP(B83,KTH!$B$2:$D$51,3,FALSE)</f>
        <v>#N/A</v>
      </c>
      <c r="E83" t="e">
        <f>VLOOKUP(B83,MiUn!$B$2:$D$51,3,FALSE)</f>
        <v>#N/A</v>
      </c>
      <c r="G83" t="e">
        <f>VLOOKUP(B83,SU!$B$2:$D$51,3,FALSE)</f>
        <v>#N/A</v>
      </c>
      <c r="I83" t="e">
        <f>VLOOKUP(B83,UmU!$B$2:$D$51,3,FALSE)</f>
        <v>#N/A</v>
      </c>
      <c r="K83" t="e">
        <f>VLOOKUP(B83,Tek!$B$2:$D$51,3,FALSE)</f>
        <v>#N/A</v>
      </c>
      <c r="M83" t="e">
        <f>VLOOKUP(B83,Nat!$B$2:$D$51,3,FALSE)</f>
        <v>#N/A</v>
      </c>
      <c r="O83" t="e">
        <f>VLOOKUP(B83,Sam!$B$2:$D$51,3,FALSE)</f>
        <v>#N/A</v>
      </c>
      <c r="Q83" t="e">
        <f>VLOOKUP(B83,Hum!$B$2:$D$51,3,FALSE)</f>
        <v>#N/A</v>
      </c>
    </row>
    <row r="84" spans="1:17" x14ac:dyDescent="0.25">
      <c r="A84" t="s">
        <v>202</v>
      </c>
      <c r="B84" t="s">
        <v>93</v>
      </c>
      <c r="C84" t="str">
        <f>VLOOKUP(B84,KTH!$B$2:$D$51,3,FALSE)</f>
        <v xml:space="preserve"> 0.4%</v>
      </c>
      <c r="E84" t="e">
        <f>VLOOKUP(B84,MiUn!$B$2:$D$51,3,FALSE)</f>
        <v>#N/A</v>
      </c>
      <c r="G84" t="e">
        <f>VLOOKUP(B84,SU!$B$2:$D$51,3,FALSE)</f>
        <v>#N/A</v>
      </c>
      <c r="I84" t="e">
        <f>VLOOKUP(B84,UmU!$B$2:$D$51,3,FALSE)</f>
        <v>#N/A</v>
      </c>
      <c r="K84" t="str">
        <f>VLOOKUP(B84,Tek!$B$2:$D$51,3,FALSE)</f>
        <v xml:space="preserve"> 0.5%</v>
      </c>
      <c r="M84" t="e">
        <f>VLOOKUP(B84,Nat!$B$2:$D$51,3,FALSE)</f>
        <v>#N/A</v>
      </c>
      <c r="O84" t="e">
        <f>VLOOKUP(B84,Sam!$B$2:$D$51,3,FALSE)</f>
        <v>#N/A</v>
      </c>
      <c r="Q84" t="e">
        <f>VLOOKUP(B84,Hum!$B$2:$D$51,3,FALSE)</f>
        <v>#N/A</v>
      </c>
    </row>
    <row r="85" spans="1:17" x14ac:dyDescent="0.25">
      <c r="A85" t="s">
        <v>202</v>
      </c>
      <c r="B85" t="s">
        <v>94</v>
      </c>
      <c r="C85" t="str">
        <f>VLOOKUP(B85,KTH!$B$2:$D$51,3,FALSE)</f>
        <v xml:space="preserve"> 0.3%</v>
      </c>
      <c r="E85" t="e">
        <f>VLOOKUP(B85,MiUn!$B$2:$D$51,3,FALSE)</f>
        <v>#N/A</v>
      </c>
      <c r="G85" t="e">
        <f>VLOOKUP(B85,SU!$B$2:$D$51,3,FALSE)</f>
        <v>#N/A</v>
      </c>
      <c r="I85" t="e">
        <f>VLOOKUP(B85,UmU!$B$2:$D$51,3,FALSE)</f>
        <v>#N/A</v>
      </c>
      <c r="K85" t="str">
        <f>VLOOKUP(B85,Tek!$B$2:$D$51,3,FALSE)</f>
        <v xml:space="preserve"> 0.4%</v>
      </c>
      <c r="M85" t="e">
        <f>VLOOKUP(B85,Nat!$B$2:$D$51,3,FALSE)</f>
        <v>#N/A</v>
      </c>
      <c r="O85" t="e">
        <f>VLOOKUP(B85,Sam!$B$2:$D$51,3,FALSE)</f>
        <v>#N/A</v>
      </c>
      <c r="Q85" t="e">
        <f>VLOOKUP(B85,Hum!$B$2:$D$51,3,FALSE)</f>
        <v>#N/A</v>
      </c>
    </row>
    <row r="86" spans="1:17" x14ac:dyDescent="0.25">
      <c r="A86" t="s">
        <v>202</v>
      </c>
      <c r="B86" t="s">
        <v>206</v>
      </c>
      <c r="C86" t="e">
        <f>VLOOKUP(B86,KTH!$B$2:$D$51,3,FALSE)</f>
        <v>#N/A</v>
      </c>
      <c r="E86" t="e">
        <f>VLOOKUP(B86,MiUn!$B$2:$D$51,3,FALSE)</f>
        <v>#N/A</v>
      </c>
      <c r="G86" t="e">
        <f>VLOOKUP(B86,SU!$B$2:$D$51,3,FALSE)</f>
        <v>#N/A</v>
      </c>
      <c r="I86" t="e">
        <f>VLOOKUP(B86,UmU!$B$2:$D$51,3,FALSE)</f>
        <v>#N/A</v>
      </c>
      <c r="K86" t="e">
        <f>VLOOKUP(B86,Tek!$B$2:$D$51,3,FALSE)</f>
        <v>#N/A</v>
      </c>
      <c r="M86" t="e">
        <f>VLOOKUP(B86,Nat!$B$2:$D$51,3,FALSE)</f>
        <v>#N/A</v>
      </c>
      <c r="O86" t="e">
        <f>VLOOKUP(B86,Sam!$B$2:$D$51,3,FALSE)</f>
        <v>#N/A</v>
      </c>
      <c r="Q86" t="e">
        <f>VLOOKUP(B86,Hum!$B$2:$D$51,3,FALSE)</f>
        <v>#N/A</v>
      </c>
    </row>
    <row r="87" spans="1:17" x14ac:dyDescent="0.25">
      <c r="A87" t="s">
        <v>202</v>
      </c>
      <c r="B87" t="s">
        <v>207</v>
      </c>
      <c r="C87" t="e">
        <f>VLOOKUP(B87,KTH!$B$2:$D$51,3,FALSE)</f>
        <v>#N/A</v>
      </c>
      <c r="E87" t="e">
        <f>VLOOKUP(B87,MiUn!$B$2:$D$51,3,FALSE)</f>
        <v>#N/A</v>
      </c>
      <c r="G87" t="e">
        <f>VLOOKUP(B87,SU!$B$2:$D$51,3,FALSE)</f>
        <v>#N/A</v>
      </c>
      <c r="I87" t="e">
        <f>VLOOKUP(B87,UmU!$B$2:$D$51,3,FALSE)</f>
        <v>#N/A</v>
      </c>
      <c r="K87" t="e">
        <f>VLOOKUP(B87,Tek!$B$2:$D$51,3,FALSE)</f>
        <v>#N/A</v>
      </c>
      <c r="M87" t="e">
        <f>VLOOKUP(B87,Nat!$B$2:$D$51,3,FALSE)</f>
        <v>#N/A</v>
      </c>
      <c r="O87" t="e">
        <f>VLOOKUP(B87,Sam!$B$2:$D$51,3,FALSE)</f>
        <v>#N/A</v>
      </c>
      <c r="Q87" t="e">
        <f>VLOOKUP(B87,Hum!$B$2:$D$51,3,FALSE)</f>
        <v>#N/A</v>
      </c>
    </row>
    <row r="88" spans="1:17" x14ac:dyDescent="0.25">
      <c r="A88" t="s">
        <v>202</v>
      </c>
      <c r="B88" t="s">
        <v>156</v>
      </c>
      <c r="C88" t="e">
        <f>VLOOKUP(B88,KTH!$B$2:$D$51,3,FALSE)</f>
        <v>#N/A</v>
      </c>
      <c r="E88" t="e">
        <f>VLOOKUP(B88,MiUn!$B$2:$D$51,3,FALSE)</f>
        <v>#N/A</v>
      </c>
      <c r="G88" t="e">
        <f>VLOOKUP(B88,SU!$B$2:$D$51,3,FALSE)</f>
        <v>#N/A</v>
      </c>
      <c r="I88" t="e">
        <f>VLOOKUP(B88,UmU!$B$2:$D$51,3,FALSE)</f>
        <v>#N/A</v>
      </c>
      <c r="K88" t="e">
        <f>VLOOKUP(B88,Tek!$B$2:$D$51,3,FALSE)</f>
        <v>#N/A</v>
      </c>
      <c r="M88" t="str">
        <f>VLOOKUP(B88,Nat!$B$2:$D$51,3,FALSE)</f>
        <v xml:space="preserve"> 0.5%</v>
      </c>
      <c r="O88" t="e">
        <f>VLOOKUP(B88,Sam!$B$2:$D$51,3,FALSE)</f>
        <v>#N/A</v>
      </c>
      <c r="Q88" t="e">
        <f>VLOOKUP(B88,Hum!$B$2:$D$51,3,FALSE)</f>
        <v>#N/A</v>
      </c>
    </row>
    <row r="89" spans="1:17" x14ac:dyDescent="0.25">
      <c r="A89" t="s">
        <v>202</v>
      </c>
      <c r="B89" t="s">
        <v>166</v>
      </c>
      <c r="C89" t="e">
        <f>VLOOKUP(B89,KTH!$B$2:$D$51,3,FALSE)</f>
        <v>#N/A</v>
      </c>
      <c r="E89" t="e">
        <f>VLOOKUP(B89,MiUn!$B$2:$D$51,3,FALSE)</f>
        <v>#N/A</v>
      </c>
      <c r="G89" t="e">
        <f>VLOOKUP(B89,SU!$B$2:$D$51,3,FALSE)</f>
        <v>#N/A</v>
      </c>
      <c r="I89" t="e">
        <f>VLOOKUP(B89,UmU!$B$2:$D$51,3,FALSE)</f>
        <v>#N/A</v>
      </c>
      <c r="K89" t="e">
        <f>VLOOKUP(B89,Tek!$B$2:$D$51,3,FALSE)</f>
        <v>#N/A</v>
      </c>
      <c r="M89" t="e">
        <f>VLOOKUP(B89,Nat!$B$2:$D$51,3,FALSE)</f>
        <v>#N/A</v>
      </c>
      <c r="O89" t="e">
        <f>VLOOKUP(B89,Sam!$B$2:$D$51,3,FALSE)</f>
        <v>#N/A</v>
      </c>
      <c r="Q89" t="e">
        <f>VLOOKUP(B89,Hum!$B$2:$D$51,3,FALSE)</f>
        <v>#N/A</v>
      </c>
    </row>
    <row r="90" spans="1:17" x14ac:dyDescent="0.25">
      <c r="A90" t="s">
        <v>202</v>
      </c>
      <c r="B90" t="s">
        <v>208</v>
      </c>
      <c r="C90" t="e">
        <f>VLOOKUP(B90,KTH!$B$2:$D$51,3,FALSE)</f>
        <v>#N/A</v>
      </c>
      <c r="E90" t="e">
        <f>VLOOKUP(B90,MiUn!$B$2:$D$51,3,FALSE)</f>
        <v>#N/A</v>
      </c>
      <c r="G90" t="e">
        <f>VLOOKUP(B90,SU!$B$2:$D$51,3,FALSE)</f>
        <v>#N/A</v>
      </c>
      <c r="I90" t="e">
        <f>VLOOKUP(B90,UmU!$B$2:$D$51,3,FALSE)</f>
        <v>#N/A</v>
      </c>
      <c r="K90" t="e">
        <f>VLOOKUP(B90,Tek!$B$2:$D$51,3,FALSE)</f>
        <v>#N/A</v>
      </c>
      <c r="M90" t="e">
        <f>VLOOKUP(B90,Nat!$B$2:$D$51,3,FALSE)</f>
        <v>#N/A</v>
      </c>
      <c r="O90" t="e">
        <f>VLOOKUP(B90,Sam!$B$2:$D$51,3,FALSE)</f>
        <v>#N/A</v>
      </c>
      <c r="Q90" t="e">
        <f>VLOOKUP(B90,Hum!$B$2:$D$51,3,FALSE)</f>
        <v>#N/A</v>
      </c>
    </row>
    <row r="91" spans="1:17" x14ac:dyDescent="0.25">
      <c r="A91" t="s">
        <v>202</v>
      </c>
      <c r="B91" t="s">
        <v>183</v>
      </c>
      <c r="C91" t="e">
        <f>VLOOKUP(B91,KTH!$B$2:$D$51,3,FALSE)</f>
        <v>#N/A</v>
      </c>
      <c r="E91" t="e">
        <f>VLOOKUP(B91,MiUn!$B$2:$D$51,3,FALSE)</f>
        <v>#N/A</v>
      </c>
      <c r="G91" t="e">
        <f>VLOOKUP(B91,SU!$B$2:$D$51,3,FALSE)</f>
        <v>#N/A</v>
      </c>
      <c r="I91" t="e">
        <f>VLOOKUP(B91,UmU!$B$2:$D$51,3,FALSE)</f>
        <v>#N/A</v>
      </c>
      <c r="K91" t="e">
        <f>VLOOKUP(B91,Tek!$B$2:$D$51,3,FALSE)</f>
        <v>#N/A</v>
      </c>
      <c r="M91" t="e">
        <f>VLOOKUP(B91,Nat!$B$2:$D$51,3,FALSE)</f>
        <v>#N/A</v>
      </c>
      <c r="O91" t="e">
        <f>VLOOKUP(B91,Sam!$B$2:$D$51,3,FALSE)</f>
        <v>#N/A</v>
      </c>
      <c r="Q91" t="e">
        <f>VLOOKUP(B91,Hum!$B$2:$D$51,3,FALSE)</f>
        <v>#N/A</v>
      </c>
    </row>
    <row r="92" spans="1:17" x14ac:dyDescent="0.25">
      <c r="A92" t="s">
        <v>202</v>
      </c>
      <c r="B92" t="s">
        <v>209</v>
      </c>
      <c r="C92" t="e">
        <f>VLOOKUP(B92,KTH!$B$2:$D$51,3,FALSE)</f>
        <v>#N/A</v>
      </c>
      <c r="E92" t="e">
        <f>VLOOKUP(B92,MiUn!$B$2:$D$51,3,FALSE)</f>
        <v>#N/A</v>
      </c>
      <c r="G92" t="e">
        <f>VLOOKUP(B92,SU!$B$2:$D$51,3,FALSE)</f>
        <v>#N/A</v>
      </c>
      <c r="I92" t="e">
        <f>VLOOKUP(B92,UmU!$B$2:$D$51,3,FALSE)</f>
        <v>#N/A</v>
      </c>
      <c r="K92" t="e">
        <f>VLOOKUP(B92,Tek!$B$2:$D$51,3,FALSE)</f>
        <v>#N/A</v>
      </c>
      <c r="M92" t="e">
        <f>VLOOKUP(B92,Nat!$B$2:$D$51,3,FALSE)</f>
        <v>#N/A</v>
      </c>
      <c r="O92" t="e">
        <f>VLOOKUP(B92,Sam!$B$2:$D$51,3,FALSE)</f>
        <v>#N/A</v>
      </c>
      <c r="Q92" t="e">
        <f>VLOOKUP(B92,Hum!$B$2:$D$51,3,FALSE)</f>
        <v>#N/A</v>
      </c>
    </row>
    <row r="93" spans="1:17" x14ac:dyDescent="0.25">
      <c r="A93" t="s">
        <v>202</v>
      </c>
      <c r="B93" t="s">
        <v>210</v>
      </c>
      <c r="C93" t="e">
        <f>VLOOKUP(B93,KTH!$B$2:$D$51,3,FALSE)</f>
        <v>#N/A</v>
      </c>
      <c r="E93" t="e">
        <f>VLOOKUP(B93,MiUn!$B$2:$D$51,3,FALSE)</f>
        <v>#N/A</v>
      </c>
      <c r="G93" t="e">
        <f>VLOOKUP(B93,SU!$B$2:$D$51,3,FALSE)</f>
        <v>#N/A</v>
      </c>
      <c r="I93" t="e">
        <f>VLOOKUP(B93,UmU!$B$2:$D$51,3,FALSE)</f>
        <v>#N/A</v>
      </c>
      <c r="K93" t="e">
        <f>VLOOKUP(B93,Tek!$B$2:$D$51,3,FALSE)</f>
        <v>#N/A</v>
      </c>
      <c r="M93" t="e">
        <f>VLOOKUP(B93,Nat!$B$2:$D$51,3,FALSE)</f>
        <v>#N/A</v>
      </c>
      <c r="O93" t="e">
        <f>VLOOKUP(B93,Sam!$B$2:$D$51,3,FALSE)</f>
        <v>#N/A</v>
      </c>
      <c r="Q93" t="e">
        <f>VLOOKUP(B93,Hum!$B$2:$D$51,3,FALSE)</f>
        <v>#N/A</v>
      </c>
    </row>
    <row r="94" spans="1:17" x14ac:dyDescent="0.25">
      <c r="A94" t="s">
        <v>202</v>
      </c>
      <c r="B94" t="s">
        <v>211</v>
      </c>
      <c r="C94" t="e">
        <f>VLOOKUP(B94,KTH!$B$2:$D$51,3,FALSE)</f>
        <v>#N/A</v>
      </c>
      <c r="E94" t="e">
        <f>VLOOKUP(B94,MiUn!$B$2:$D$51,3,FALSE)</f>
        <v>#N/A</v>
      </c>
      <c r="G94" t="e">
        <f>VLOOKUP(B94,SU!$B$2:$D$51,3,FALSE)</f>
        <v>#N/A</v>
      </c>
      <c r="I94" t="e">
        <f>VLOOKUP(B94,UmU!$B$2:$D$51,3,FALSE)</f>
        <v>#N/A</v>
      </c>
      <c r="K94" t="e">
        <f>VLOOKUP(B94,Tek!$B$2:$D$51,3,FALSE)</f>
        <v>#N/A</v>
      </c>
      <c r="M94" t="e">
        <f>VLOOKUP(B94,Nat!$B$2:$D$51,3,FALSE)</f>
        <v>#N/A</v>
      </c>
      <c r="O94" t="e">
        <f>VLOOKUP(B94,Sam!$B$2:$D$51,3,FALSE)</f>
        <v>#N/A</v>
      </c>
      <c r="Q94" t="e">
        <f>VLOOKUP(B94,Hum!$B$2:$D$51,3,FALSE)</f>
        <v>#N/A</v>
      </c>
    </row>
    <row r="95" spans="1:17" x14ac:dyDescent="0.25">
      <c r="A95" t="s">
        <v>202</v>
      </c>
      <c r="B95" t="s">
        <v>212</v>
      </c>
      <c r="C95" t="e">
        <f>VLOOKUP(B95,KTH!$B$2:$D$51,3,FALSE)</f>
        <v>#N/A</v>
      </c>
      <c r="E95" t="e">
        <f>VLOOKUP(B95,MiUn!$B$2:$D$51,3,FALSE)</f>
        <v>#N/A</v>
      </c>
      <c r="G95" t="e">
        <f>VLOOKUP(B95,SU!$B$2:$D$51,3,FALSE)</f>
        <v>#N/A</v>
      </c>
      <c r="I95" t="e">
        <f>VLOOKUP(B95,UmU!$B$2:$D$51,3,FALSE)</f>
        <v>#N/A</v>
      </c>
      <c r="K95" t="e">
        <f>VLOOKUP(B95,Tek!$B$2:$D$51,3,FALSE)</f>
        <v>#N/A</v>
      </c>
      <c r="M95" t="e">
        <f>VLOOKUP(B95,Nat!$B$2:$D$51,3,FALSE)</f>
        <v>#N/A</v>
      </c>
      <c r="O95" t="e">
        <f>VLOOKUP(B95,Sam!$B$2:$D$51,3,FALSE)</f>
        <v>#N/A</v>
      </c>
      <c r="Q95" t="e">
        <f>VLOOKUP(B95,Hum!$B$2:$D$51,3,FALSE)</f>
        <v>#N/A</v>
      </c>
    </row>
    <row r="96" spans="1:17" x14ac:dyDescent="0.25">
      <c r="A96" t="s">
        <v>202</v>
      </c>
      <c r="B96" t="s">
        <v>213</v>
      </c>
      <c r="C96" t="e">
        <f>VLOOKUP(B96,KTH!$B$2:$D$51,3,FALSE)</f>
        <v>#N/A</v>
      </c>
      <c r="E96" t="e">
        <f>VLOOKUP(B96,MiUn!$B$2:$D$51,3,FALSE)</f>
        <v>#N/A</v>
      </c>
      <c r="G96" t="e">
        <f>VLOOKUP(B96,SU!$B$2:$D$51,3,FALSE)</f>
        <v>#N/A</v>
      </c>
      <c r="I96" t="e">
        <f>VLOOKUP(B96,UmU!$B$2:$D$51,3,FALSE)</f>
        <v>#N/A</v>
      </c>
      <c r="K96" t="e">
        <f>VLOOKUP(B96,Tek!$B$2:$D$51,3,FALSE)</f>
        <v>#N/A</v>
      </c>
      <c r="M96" t="e">
        <f>VLOOKUP(B96,Nat!$B$2:$D$51,3,FALSE)</f>
        <v>#N/A</v>
      </c>
      <c r="O96" t="e">
        <f>VLOOKUP(B96,Sam!$B$2:$D$51,3,FALSE)</f>
        <v>#N/A</v>
      </c>
      <c r="Q96" t="e">
        <f>VLOOKUP(B96,Hum!$B$2:$D$51,3,FALSE)</f>
        <v>#N/A</v>
      </c>
    </row>
    <row r="97" spans="1:17" x14ac:dyDescent="0.25">
      <c r="A97" t="s">
        <v>202</v>
      </c>
      <c r="B97" t="s">
        <v>214</v>
      </c>
      <c r="C97" t="e">
        <f>VLOOKUP(B97,KTH!$B$2:$D$51,3,FALSE)</f>
        <v>#N/A</v>
      </c>
      <c r="E97" t="e">
        <f>VLOOKUP(B97,MiUn!$B$2:$D$51,3,FALSE)</f>
        <v>#N/A</v>
      </c>
      <c r="G97" t="e">
        <f>VLOOKUP(B97,SU!$B$2:$D$51,3,FALSE)</f>
        <v>#N/A</v>
      </c>
      <c r="I97" t="e">
        <f>VLOOKUP(B97,UmU!$B$2:$D$51,3,FALSE)</f>
        <v>#N/A</v>
      </c>
      <c r="K97" t="e">
        <f>VLOOKUP(B97,Tek!$B$2:$D$51,3,FALSE)</f>
        <v>#N/A</v>
      </c>
      <c r="M97" t="e">
        <f>VLOOKUP(B97,Nat!$B$2:$D$51,3,FALSE)</f>
        <v>#N/A</v>
      </c>
      <c r="O97" t="e">
        <f>VLOOKUP(B97,Sam!$B$2:$D$51,3,FALSE)</f>
        <v>#N/A</v>
      </c>
      <c r="Q97" t="e">
        <f>VLOOKUP(B97,Hum!$B$2:$D$51,3,FALSE)</f>
        <v>#N/A</v>
      </c>
    </row>
    <row r="98" spans="1:17" x14ac:dyDescent="0.25">
      <c r="A98" t="s">
        <v>202</v>
      </c>
      <c r="B98" t="s">
        <v>215</v>
      </c>
      <c r="C98" t="e">
        <f>VLOOKUP(B98,KTH!$B$2:$D$51,3,FALSE)</f>
        <v>#N/A</v>
      </c>
      <c r="E98" t="e">
        <f>VLOOKUP(B98,MiUn!$B$2:$D$51,3,FALSE)</f>
        <v>#N/A</v>
      </c>
      <c r="G98" t="e">
        <f>VLOOKUP(B98,SU!$B$2:$D$51,3,FALSE)</f>
        <v>#N/A</v>
      </c>
      <c r="I98" t="e">
        <f>VLOOKUP(B98,UmU!$B$2:$D$51,3,FALSE)</f>
        <v>#N/A</v>
      </c>
      <c r="K98" t="e">
        <f>VLOOKUP(B98,Tek!$B$2:$D$51,3,FALSE)</f>
        <v>#N/A</v>
      </c>
      <c r="M98" t="e">
        <f>VLOOKUP(B98,Nat!$B$2:$D$51,3,FALSE)</f>
        <v>#N/A</v>
      </c>
      <c r="O98" t="e">
        <f>VLOOKUP(B98,Sam!$B$2:$D$51,3,FALSE)</f>
        <v>#N/A</v>
      </c>
      <c r="Q98" t="e">
        <f>VLOOKUP(B98,Hum!$B$2:$D$51,3,FALSE)</f>
        <v>#N/A</v>
      </c>
    </row>
    <row r="99" spans="1:17" x14ac:dyDescent="0.25">
      <c r="A99" t="s">
        <v>202</v>
      </c>
      <c r="B99" t="s">
        <v>216</v>
      </c>
      <c r="C99" t="e">
        <f>VLOOKUP(B99,KTH!$B$2:$D$51,3,FALSE)</f>
        <v>#N/A</v>
      </c>
      <c r="E99" t="e">
        <f>VLOOKUP(B99,MiUn!$B$2:$D$51,3,FALSE)</f>
        <v>#N/A</v>
      </c>
      <c r="G99" t="e">
        <f>VLOOKUP(B99,SU!$B$2:$D$51,3,FALSE)</f>
        <v>#N/A</v>
      </c>
      <c r="I99" t="e">
        <f>VLOOKUP(B99,UmU!$B$2:$D$51,3,FALSE)</f>
        <v>#N/A</v>
      </c>
      <c r="K99" t="e">
        <f>VLOOKUP(B99,Tek!$B$2:$D$51,3,FALSE)</f>
        <v>#N/A</v>
      </c>
      <c r="M99" t="e">
        <f>VLOOKUP(B99,Nat!$B$2:$D$51,3,FALSE)</f>
        <v>#N/A</v>
      </c>
      <c r="O99" t="e">
        <f>VLOOKUP(B99,Sam!$B$2:$D$51,3,FALSE)</f>
        <v>#N/A</v>
      </c>
      <c r="Q99" t="e">
        <f>VLOOKUP(B99,Hum!$B$2:$D$51,3,FALSE)</f>
        <v>#N/A</v>
      </c>
    </row>
    <row r="100" spans="1:17" x14ac:dyDescent="0.25">
      <c r="A100" t="s">
        <v>202</v>
      </c>
      <c r="B100" t="s">
        <v>217</v>
      </c>
      <c r="C100" t="e">
        <f>VLOOKUP(B100,KTH!$B$2:$D$51,3,FALSE)</f>
        <v>#N/A</v>
      </c>
      <c r="E100" t="e">
        <f>VLOOKUP(B100,MiUn!$B$2:$D$51,3,FALSE)</f>
        <v>#N/A</v>
      </c>
      <c r="G100" t="e">
        <f>VLOOKUP(B100,SU!$B$2:$D$51,3,FALSE)</f>
        <v>#N/A</v>
      </c>
      <c r="I100" t="e">
        <f>VLOOKUP(B100,UmU!$B$2:$D$51,3,FALSE)</f>
        <v>#N/A</v>
      </c>
      <c r="K100" t="e">
        <f>VLOOKUP(B100,Tek!$B$2:$D$51,3,FALSE)</f>
        <v>#N/A</v>
      </c>
      <c r="M100" t="e">
        <f>VLOOKUP(B100,Nat!$B$2:$D$51,3,FALSE)</f>
        <v>#N/A</v>
      </c>
      <c r="O100" t="e">
        <f>VLOOKUP(B100,Sam!$B$2:$D$51,3,FALSE)</f>
        <v>#N/A</v>
      </c>
      <c r="Q100" t="e">
        <f>VLOOKUP(B100,Hum!$B$2:$D$51,3,FALSE)</f>
        <v>#N/A</v>
      </c>
    </row>
    <row r="101" spans="1:17" x14ac:dyDescent="0.25">
      <c r="A101" t="s">
        <v>202</v>
      </c>
      <c r="B101" t="s">
        <v>218</v>
      </c>
      <c r="C101" t="e">
        <f>VLOOKUP(B101,KTH!$B$2:$D$51,3,FALSE)</f>
        <v>#N/A</v>
      </c>
      <c r="E101" t="e">
        <f>VLOOKUP(B101,MiUn!$B$2:$D$51,3,FALSE)</f>
        <v>#N/A</v>
      </c>
      <c r="G101" t="e">
        <f>VLOOKUP(B101,SU!$B$2:$D$51,3,FALSE)</f>
        <v>#N/A</v>
      </c>
      <c r="I101" t="e">
        <f>VLOOKUP(B101,UmU!$B$2:$D$51,3,FALSE)</f>
        <v>#N/A</v>
      </c>
      <c r="K101" t="e">
        <f>VLOOKUP(B101,Tek!$B$2:$D$51,3,FALSE)</f>
        <v>#N/A</v>
      </c>
      <c r="M101" t="e">
        <f>VLOOKUP(B101,Nat!$B$2:$D$51,3,FALSE)</f>
        <v>#N/A</v>
      </c>
      <c r="O101" t="e">
        <f>VLOOKUP(B101,Sam!$B$2:$D$51,3,FALSE)</f>
        <v>#N/A</v>
      </c>
      <c r="Q101" t="e">
        <f>VLOOKUP(B101,Hum!$B$2:$D$51,3,FALSE)</f>
        <v>#N/A</v>
      </c>
    </row>
    <row r="102" spans="1:17" x14ac:dyDescent="0.25">
      <c r="A102" t="s">
        <v>202</v>
      </c>
      <c r="B102" t="s">
        <v>199</v>
      </c>
      <c r="C102" t="e">
        <f>VLOOKUP(B102,KTH!$B$2:$D$51,3,FALSE)</f>
        <v>#N/A</v>
      </c>
      <c r="E102" t="e">
        <f>VLOOKUP(B102,MiUn!$B$2:$D$51,3,FALSE)</f>
        <v>#N/A</v>
      </c>
      <c r="G102" t="e">
        <f>VLOOKUP(B102,SU!$B$2:$D$51,3,FALSE)</f>
        <v>#N/A</v>
      </c>
      <c r="I102" t="e">
        <f>VLOOKUP(B102,UmU!$B$2:$D$51,3,FALSE)</f>
        <v>#N/A</v>
      </c>
      <c r="K102" t="e">
        <f>VLOOKUP(B102,Tek!$B$2:$D$51,3,FALSE)</f>
        <v>#N/A</v>
      </c>
      <c r="M102" t="e">
        <f>VLOOKUP(B102,Nat!$B$2:$D$51,3,FALSE)</f>
        <v>#N/A</v>
      </c>
      <c r="O102" t="e">
        <f>VLOOKUP(B102,Sam!$B$2:$D$51,3,FALSE)</f>
        <v>#N/A</v>
      </c>
      <c r="Q102" t="e">
        <f>VLOOKUP(B102,Hum!$B$2:$D$51,3,FALSE)</f>
        <v>#N/A</v>
      </c>
    </row>
    <row r="103" spans="1:17" x14ac:dyDescent="0.25">
      <c r="A103" t="s">
        <v>202</v>
      </c>
      <c r="B103" t="s">
        <v>219</v>
      </c>
      <c r="C103" t="e">
        <f>VLOOKUP(B103,KTH!$B$2:$D$51,3,FALSE)</f>
        <v>#N/A</v>
      </c>
      <c r="E103" t="e">
        <f>VLOOKUP(B103,MiUn!$B$2:$D$51,3,FALSE)</f>
        <v>#N/A</v>
      </c>
      <c r="G103" t="e">
        <f>VLOOKUP(B103,SU!$B$2:$D$51,3,FALSE)</f>
        <v>#N/A</v>
      </c>
      <c r="I103" t="e">
        <f>VLOOKUP(B103,UmU!$B$2:$D$51,3,FALSE)</f>
        <v>#N/A</v>
      </c>
      <c r="K103" t="e">
        <f>VLOOKUP(B103,Tek!$B$2:$D$51,3,FALSE)</f>
        <v>#N/A</v>
      </c>
      <c r="M103" t="e">
        <f>VLOOKUP(B103,Nat!$B$2:$D$51,3,FALSE)</f>
        <v>#N/A</v>
      </c>
      <c r="O103" t="e">
        <f>VLOOKUP(B103,Sam!$B$2:$D$51,3,FALSE)</f>
        <v>#N/A</v>
      </c>
      <c r="Q103" t="e">
        <f>VLOOKUP(B103,Hum!$B$2:$D$51,3,FALSE)</f>
        <v>#N/A</v>
      </c>
    </row>
    <row r="104" spans="1:17" x14ac:dyDescent="0.25">
      <c r="A104" t="s">
        <v>202</v>
      </c>
      <c r="B104" t="s">
        <v>220</v>
      </c>
      <c r="C104" t="e">
        <f>VLOOKUP(B104,KTH!$B$2:$D$51,3,FALSE)</f>
        <v>#N/A</v>
      </c>
      <c r="E104" t="e">
        <f>VLOOKUP(B104,MiUn!$B$2:$D$51,3,FALSE)</f>
        <v>#N/A</v>
      </c>
      <c r="G104" t="e">
        <f>VLOOKUP(B104,SU!$B$2:$D$51,3,FALSE)</f>
        <v>#N/A</v>
      </c>
      <c r="I104" t="e">
        <f>VLOOKUP(B104,UmU!$B$2:$D$51,3,FALSE)</f>
        <v>#N/A</v>
      </c>
      <c r="K104" t="e">
        <f>VLOOKUP(B104,Tek!$B$2:$D$51,3,FALSE)</f>
        <v>#N/A</v>
      </c>
      <c r="M104" t="e">
        <f>VLOOKUP(B104,Nat!$B$2:$D$51,3,FALSE)</f>
        <v>#N/A</v>
      </c>
      <c r="O104" t="e">
        <f>VLOOKUP(B104,Sam!$B$2:$D$51,3,FALSE)</f>
        <v>#N/A</v>
      </c>
      <c r="Q104" t="e">
        <f>VLOOKUP(B104,Hum!$B$2:$D$51,3,FALSE)</f>
        <v>#N/A</v>
      </c>
    </row>
    <row r="105" spans="1:17" x14ac:dyDescent="0.25">
      <c r="A105" t="s">
        <v>202</v>
      </c>
      <c r="B105" t="s">
        <v>221</v>
      </c>
      <c r="C105" t="e">
        <f>VLOOKUP(B105,KTH!$B$2:$D$51,3,FALSE)</f>
        <v>#N/A</v>
      </c>
      <c r="E105" t="e">
        <f>VLOOKUP(B105,MiUn!$B$2:$D$51,3,FALSE)</f>
        <v>#N/A</v>
      </c>
      <c r="G105" t="e">
        <f>VLOOKUP(B105,SU!$B$2:$D$51,3,FALSE)</f>
        <v>#N/A</v>
      </c>
      <c r="I105" t="e">
        <f>VLOOKUP(B105,UmU!$B$2:$D$51,3,FALSE)</f>
        <v>#N/A</v>
      </c>
      <c r="K105" t="e">
        <f>VLOOKUP(B105,Tek!$B$2:$D$51,3,FALSE)</f>
        <v>#N/A</v>
      </c>
      <c r="M105" t="e">
        <f>VLOOKUP(B105,Nat!$B$2:$D$51,3,FALSE)</f>
        <v>#N/A</v>
      </c>
      <c r="O105" t="e">
        <f>VLOOKUP(B105,Sam!$B$2:$D$51,3,FALSE)</f>
        <v>#N/A</v>
      </c>
      <c r="Q105" t="e">
        <f>VLOOKUP(B105,Hum!$B$2:$D$51,3,FALSE)</f>
        <v>#N/A</v>
      </c>
    </row>
    <row r="106" spans="1:17" x14ac:dyDescent="0.25">
      <c r="A106" t="s">
        <v>202</v>
      </c>
      <c r="B106" t="s">
        <v>222</v>
      </c>
      <c r="C106" t="e">
        <f>VLOOKUP(B106,KTH!$B$2:$D$51,3,FALSE)</f>
        <v>#N/A</v>
      </c>
      <c r="E106" t="e">
        <f>VLOOKUP(B106,MiUn!$B$2:$D$51,3,FALSE)</f>
        <v>#N/A</v>
      </c>
      <c r="G106" t="e">
        <f>VLOOKUP(B106,SU!$B$2:$D$51,3,FALSE)</f>
        <v>#N/A</v>
      </c>
      <c r="I106" t="e">
        <f>VLOOKUP(B106,UmU!$B$2:$D$51,3,FALSE)</f>
        <v>#N/A</v>
      </c>
      <c r="K106" t="e">
        <f>VLOOKUP(B106,Tek!$B$2:$D$51,3,FALSE)</f>
        <v>#N/A</v>
      </c>
      <c r="M106" t="e">
        <f>VLOOKUP(B106,Nat!$B$2:$D$51,3,FALSE)</f>
        <v>#N/A</v>
      </c>
      <c r="O106" t="e">
        <f>VLOOKUP(B106,Sam!$B$2:$D$51,3,FALSE)</f>
        <v>#N/A</v>
      </c>
      <c r="Q106" t="e">
        <f>VLOOKUP(B106,Hum!$B$2:$D$51,3,FALSE)</f>
        <v>#N/A</v>
      </c>
    </row>
    <row r="107" spans="1:17" x14ac:dyDescent="0.25">
      <c r="A107" t="s">
        <v>202</v>
      </c>
      <c r="B107" t="s">
        <v>190</v>
      </c>
      <c r="C107" t="e">
        <f>VLOOKUP(B107,KTH!$B$2:$D$51,3,FALSE)</f>
        <v>#N/A</v>
      </c>
      <c r="E107" t="e">
        <f>VLOOKUP(B107,MiUn!$B$2:$D$51,3,FALSE)</f>
        <v>#N/A</v>
      </c>
      <c r="G107" t="e">
        <f>VLOOKUP(B107,SU!$B$2:$D$51,3,FALSE)</f>
        <v>#N/A</v>
      </c>
      <c r="I107" t="e">
        <f>VLOOKUP(B107,UmU!$B$2:$D$51,3,FALSE)</f>
        <v>#N/A</v>
      </c>
      <c r="K107" t="e">
        <f>VLOOKUP(B107,Tek!$B$2:$D$51,3,FALSE)</f>
        <v>#N/A</v>
      </c>
      <c r="M107" t="e">
        <f>VLOOKUP(B107,Nat!$B$2:$D$51,3,FALSE)</f>
        <v>#N/A</v>
      </c>
      <c r="O107" t="e">
        <f>VLOOKUP(B107,Sam!$B$2:$D$51,3,FALSE)</f>
        <v>#N/A</v>
      </c>
      <c r="Q107" t="e">
        <f>VLOOKUP(B107,Hum!$B$2:$D$51,3,FALSE)</f>
        <v>#N/A</v>
      </c>
    </row>
    <row r="108" spans="1:17" x14ac:dyDescent="0.25">
      <c r="A108" t="s">
        <v>202</v>
      </c>
      <c r="B108" t="s">
        <v>170</v>
      </c>
      <c r="C108" t="e">
        <f>VLOOKUP(B108,KTH!$B$2:$D$51,3,FALSE)</f>
        <v>#N/A</v>
      </c>
      <c r="E108" t="e">
        <f>VLOOKUP(B108,MiUn!$B$2:$D$51,3,FALSE)</f>
        <v>#N/A</v>
      </c>
      <c r="G108" t="e">
        <f>VLOOKUP(B108,SU!$B$2:$D$51,3,FALSE)</f>
        <v>#N/A</v>
      </c>
      <c r="I108" t="e">
        <f>VLOOKUP(B108,UmU!$B$2:$D$51,3,FALSE)</f>
        <v>#N/A</v>
      </c>
      <c r="K108" t="e">
        <f>VLOOKUP(B108,Tek!$B$2:$D$51,3,FALSE)</f>
        <v>#N/A</v>
      </c>
      <c r="M108" t="e">
        <f>VLOOKUP(B108,Nat!$B$2:$D$51,3,FALSE)</f>
        <v>#N/A</v>
      </c>
      <c r="O108" t="e">
        <f>VLOOKUP(B108,Sam!$B$2:$D$51,3,FALSE)</f>
        <v>#N/A</v>
      </c>
      <c r="Q108" t="e">
        <f>VLOOKUP(B108,Hum!$B$2:$D$51,3,FALSE)</f>
        <v>#N/A</v>
      </c>
    </row>
    <row r="109" spans="1:17" x14ac:dyDescent="0.25">
      <c r="A109" t="s">
        <v>202</v>
      </c>
      <c r="B109" t="s">
        <v>223</v>
      </c>
      <c r="C109" t="e">
        <f>VLOOKUP(B109,KTH!$B$2:$D$51,3,FALSE)</f>
        <v>#N/A</v>
      </c>
      <c r="E109" t="e">
        <f>VLOOKUP(B109,MiUn!$B$2:$D$51,3,FALSE)</f>
        <v>#N/A</v>
      </c>
      <c r="G109" t="e">
        <f>VLOOKUP(B109,SU!$B$2:$D$51,3,FALSE)</f>
        <v>#N/A</v>
      </c>
      <c r="I109" t="e">
        <f>VLOOKUP(B109,UmU!$B$2:$D$51,3,FALSE)</f>
        <v>#N/A</v>
      </c>
      <c r="K109" t="e">
        <f>VLOOKUP(B109,Tek!$B$2:$D$51,3,FALSE)</f>
        <v>#N/A</v>
      </c>
      <c r="M109" t="e">
        <f>VLOOKUP(B109,Nat!$B$2:$D$51,3,FALSE)</f>
        <v>#N/A</v>
      </c>
      <c r="O109" t="e">
        <f>VLOOKUP(B109,Sam!$B$2:$D$51,3,FALSE)</f>
        <v>#N/A</v>
      </c>
      <c r="Q109" t="e">
        <f>VLOOKUP(B109,Hum!$B$2:$D$51,3,FALSE)</f>
        <v>#N/A</v>
      </c>
    </row>
    <row r="110" spans="1:17" x14ac:dyDescent="0.25">
      <c r="A110" t="s">
        <v>202</v>
      </c>
      <c r="B110" t="s">
        <v>224</v>
      </c>
      <c r="C110" t="e">
        <f>VLOOKUP(B110,KTH!$B$2:$D$51,3,FALSE)</f>
        <v>#N/A</v>
      </c>
      <c r="E110" t="e">
        <f>VLOOKUP(B110,MiUn!$B$2:$D$51,3,FALSE)</f>
        <v>#N/A</v>
      </c>
      <c r="G110" t="e">
        <f>VLOOKUP(B110,SU!$B$2:$D$51,3,FALSE)</f>
        <v>#N/A</v>
      </c>
      <c r="I110" t="e">
        <f>VLOOKUP(B110,UmU!$B$2:$D$51,3,FALSE)</f>
        <v>#N/A</v>
      </c>
      <c r="K110" t="e">
        <f>VLOOKUP(B110,Tek!$B$2:$D$51,3,FALSE)</f>
        <v>#N/A</v>
      </c>
      <c r="M110" t="e">
        <f>VLOOKUP(B110,Nat!$B$2:$D$51,3,FALSE)</f>
        <v>#N/A</v>
      </c>
      <c r="O110" t="e">
        <f>VLOOKUP(B110,Sam!$B$2:$D$51,3,FALSE)</f>
        <v>#N/A</v>
      </c>
      <c r="Q110" t="e">
        <f>VLOOKUP(B110,Hum!$B$2:$D$51,3,FALSE)</f>
        <v>#N/A</v>
      </c>
    </row>
    <row r="111" spans="1:17" x14ac:dyDescent="0.25">
      <c r="A111" t="s">
        <v>202</v>
      </c>
      <c r="B111" t="s">
        <v>225</v>
      </c>
      <c r="C111" t="e">
        <f>VLOOKUP(B111,KTH!$B$2:$D$51,3,FALSE)</f>
        <v>#N/A</v>
      </c>
      <c r="E111" t="e">
        <f>VLOOKUP(B111,MiUn!$B$2:$D$51,3,FALSE)</f>
        <v>#N/A</v>
      </c>
      <c r="G111" t="e">
        <f>VLOOKUP(B111,SU!$B$2:$D$51,3,FALSE)</f>
        <v>#N/A</v>
      </c>
      <c r="I111" t="e">
        <f>VLOOKUP(B111,UmU!$B$2:$D$51,3,FALSE)</f>
        <v>#N/A</v>
      </c>
      <c r="K111" t="e">
        <f>VLOOKUP(B111,Tek!$B$2:$D$51,3,FALSE)</f>
        <v>#N/A</v>
      </c>
      <c r="M111" t="e">
        <f>VLOOKUP(B111,Nat!$B$2:$D$51,3,FALSE)</f>
        <v>#N/A</v>
      </c>
      <c r="O111" t="e">
        <f>VLOOKUP(B111,Sam!$B$2:$D$51,3,FALSE)</f>
        <v>#N/A</v>
      </c>
      <c r="Q111" t="e">
        <f>VLOOKUP(B111,Hum!$B$2:$D$51,3,FALSE)</f>
        <v>#N/A</v>
      </c>
    </row>
    <row r="112" spans="1:17" x14ac:dyDescent="0.25">
      <c r="A112" t="s">
        <v>202</v>
      </c>
      <c r="B112" t="s">
        <v>226</v>
      </c>
      <c r="C112" t="e">
        <f>VLOOKUP(B112,KTH!$B$2:$D$51,3,FALSE)</f>
        <v>#N/A</v>
      </c>
      <c r="E112" t="e">
        <f>VLOOKUP(B112,MiUn!$B$2:$D$51,3,FALSE)</f>
        <v>#N/A</v>
      </c>
      <c r="G112" t="e">
        <f>VLOOKUP(B112,SU!$B$2:$D$51,3,FALSE)</f>
        <v>#N/A</v>
      </c>
      <c r="I112" t="e">
        <f>VLOOKUP(B112,UmU!$B$2:$D$51,3,FALSE)</f>
        <v>#N/A</v>
      </c>
      <c r="K112" t="e">
        <f>VLOOKUP(B112,Tek!$B$2:$D$51,3,FALSE)</f>
        <v>#N/A</v>
      </c>
      <c r="M112" t="e">
        <f>VLOOKUP(B112,Nat!$B$2:$D$51,3,FALSE)</f>
        <v>#N/A</v>
      </c>
      <c r="O112" t="e">
        <f>VLOOKUP(B112,Sam!$B$2:$D$51,3,FALSE)</f>
        <v>#N/A</v>
      </c>
      <c r="Q112" t="e">
        <f>VLOOKUP(B112,Hum!$B$2:$D$51,3,FALSE)</f>
        <v>#N/A</v>
      </c>
    </row>
    <row r="113" spans="1:17" x14ac:dyDescent="0.25">
      <c r="A113" t="s">
        <v>202</v>
      </c>
      <c r="B113" t="s">
        <v>227</v>
      </c>
      <c r="C113" t="e">
        <f>VLOOKUP(B113,KTH!$B$2:$D$51,3,FALSE)</f>
        <v>#N/A</v>
      </c>
      <c r="E113" t="e">
        <f>VLOOKUP(B113,MiUn!$B$2:$D$51,3,FALSE)</f>
        <v>#N/A</v>
      </c>
      <c r="G113" t="e">
        <f>VLOOKUP(B113,SU!$B$2:$D$51,3,FALSE)</f>
        <v>#N/A</v>
      </c>
      <c r="I113" t="e">
        <f>VLOOKUP(B113,UmU!$B$2:$D$51,3,FALSE)</f>
        <v>#N/A</v>
      </c>
      <c r="K113" t="e">
        <f>VLOOKUP(B113,Tek!$B$2:$D$51,3,FALSE)</f>
        <v>#N/A</v>
      </c>
      <c r="M113" t="e">
        <f>VLOOKUP(B113,Nat!$B$2:$D$51,3,FALSE)</f>
        <v>#N/A</v>
      </c>
      <c r="O113" t="e">
        <f>VLOOKUP(B113,Sam!$B$2:$D$51,3,FALSE)</f>
        <v>#N/A</v>
      </c>
      <c r="Q113" t="e">
        <f>VLOOKUP(B113,Hum!$B$2:$D$51,3,FALSE)</f>
        <v>#N/A</v>
      </c>
    </row>
    <row r="114" spans="1:17" x14ac:dyDescent="0.25">
      <c r="A114" t="s">
        <v>202</v>
      </c>
      <c r="B114" t="s">
        <v>189</v>
      </c>
      <c r="C114" t="e">
        <f>VLOOKUP(B114,KTH!$B$2:$D$51,3,FALSE)</f>
        <v>#N/A</v>
      </c>
      <c r="E114" t="e">
        <f>VLOOKUP(B114,MiUn!$B$2:$D$51,3,FALSE)</f>
        <v>#N/A</v>
      </c>
      <c r="G114" t="e">
        <f>VLOOKUP(B114,SU!$B$2:$D$51,3,FALSE)</f>
        <v>#N/A</v>
      </c>
      <c r="I114" t="e">
        <f>VLOOKUP(B114,UmU!$B$2:$D$51,3,FALSE)</f>
        <v>#N/A</v>
      </c>
      <c r="K114" t="e">
        <f>VLOOKUP(B114,Tek!$B$2:$D$51,3,FALSE)</f>
        <v>#N/A</v>
      </c>
      <c r="M114" t="e">
        <f>VLOOKUP(B114,Nat!$B$2:$D$51,3,FALSE)</f>
        <v>#N/A</v>
      </c>
      <c r="O114" t="e">
        <f>VLOOKUP(B114,Sam!$B$2:$D$51,3,FALSE)</f>
        <v>#N/A</v>
      </c>
      <c r="Q114" t="e">
        <f>VLOOKUP(B114,Hum!$B$2:$D$51,3,FALSE)</f>
        <v>#N/A</v>
      </c>
    </row>
    <row r="115" spans="1:17" x14ac:dyDescent="0.25">
      <c r="A115" t="s">
        <v>202</v>
      </c>
      <c r="B115" t="s">
        <v>228</v>
      </c>
      <c r="C115" t="e">
        <f>VLOOKUP(B115,KTH!$B$2:$D$51,3,FALSE)</f>
        <v>#N/A</v>
      </c>
      <c r="E115" t="e">
        <f>VLOOKUP(B115,MiUn!$B$2:$D$51,3,FALSE)</f>
        <v>#N/A</v>
      </c>
      <c r="G115" t="e">
        <f>VLOOKUP(B115,SU!$B$2:$D$51,3,FALSE)</f>
        <v>#N/A</v>
      </c>
      <c r="I115" t="e">
        <f>VLOOKUP(B115,UmU!$B$2:$D$51,3,FALSE)</f>
        <v>#N/A</v>
      </c>
      <c r="K115" t="e">
        <f>VLOOKUP(B115,Tek!$B$2:$D$51,3,FALSE)</f>
        <v>#N/A</v>
      </c>
      <c r="M115" t="e">
        <f>VLOOKUP(B115,Nat!$B$2:$D$51,3,FALSE)</f>
        <v>#N/A</v>
      </c>
      <c r="O115" t="e">
        <f>VLOOKUP(B115,Sam!$B$2:$D$51,3,FALSE)</f>
        <v>#N/A</v>
      </c>
      <c r="Q115" t="e">
        <f>VLOOKUP(B115,Hum!$B$2:$D$51,3,FALSE)</f>
        <v>#N/A</v>
      </c>
    </row>
    <row r="116" spans="1:17" x14ac:dyDescent="0.25">
      <c r="A116" t="s">
        <v>202</v>
      </c>
      <c r="B116" t="s">
        <v>229</v>
      </c>
      <c r="C116" t="e">
        <f>VLOOKUP(B116,KTH!$B$2:$D$51,3,FALSE)</f>
        <v>#N/A</v>
      </c>
      <c r="E116" t="e">
        <f>VLOOKUP(B116,MiUn!$B$2:$D$51,3,FALSE)</f>
        <v>#N/A</v>
      </c>
      <c r="G116" t="e">
        <f>VLOOKUP(B116,SU!$B$2:$D$51,3,FALSE)</f>
        <v>#N/A</v>
      </c>
      <c r="I116" t="e">
        <f>VLOOKUP(B116,UmU!$B$2:$D$51,3,FALSE)</f>
        <v>#N/A</v>
      </c>
      <c r="K116" t="e">
        <f>VLOOKUP(B116,Tek!$B$2:$D$51,3,FALSE)</f>
        <v>#N/A</v>
      </c>
      <c r="M116" t="e">
        <f>VLOOKUP(B116,Nat!$B$2:$D$51,3,FALSE)</f>
        <v>#N/A</v>
      </c>
      <c r="O116" t="e">
        <f>VLOOKUP(B116,Sam!$B$2:$D$51,3,FALSE)</f>
        <v>#N/A</v>
      </c>
      <c r="Q116" t="e">
        <f>VLOOKUP(B116,Hum!$B$2:$D$51,3,FALSE)</f>
        <v>#N/A</v>
      </c>
    </row>
    <row r="117" spans="1:17" x14ac:dyDescent="0.25">
      <c r="A117" t="s">
        <v>202</v>
      </c>
      <c r="B117" t="s">
        <v>178</v>
      </c>
      <c r="C117" t="e">
        <f>VLOOKUP(B117,KTH!$B$2:$D$51,3,FALSE)</f>
        <v>#N/A</v>
      </c>
      <c r="E117" t="e">
        <f>VLOOKUP(B117,MiUn!$B$2:$D$51,3,FALSE)</f>
        <v>#N/A</v>
      </c>
      <c r="G117" t="e">
        <f>VLOOKUP(B117,SU!$B$2:$D$51,3,FALSE)</f>
        <v>#N/A</v>
      </c>
      <c r="I117" t="e">
        <f>VLOOKUP(B117,UmU!$B$2:$D$51,3,FALSE)</f>
        <v>#N/A</v>
      </c>
      <c r="K117" t="e">
        <f>VLOOKUP(B117,Tek!$B$2:$D$51,3,FALSE)</f>
        <v>#N/A</v>
      </c>
      <c r="M117" t="e">
        <f>VLOOKUP(B117,Nat!$B$2:$D$51,3,FALSE)</f>
        <v>#N/A</v>
      </c>
      <c r="O117" t="e">
        <f>VLOOKUP(B117,Sam!$B$2:$D$51,3,FALSE)</f>
        <v>#N/A</v>
      </c>
      <c r="Q117" t="e">
        <f>VLOOKUP(B117,Hum!$B$2:$D$51,3,FALSE)</f>
        <v>#N/A</v>
      </c>
    </row>
    <row r="118" spans="1:17" x14ac:dyDescent="0.25">
      <c r="A118" t="s">
        <v>202</v>
      </c>
      <c r="B118" t="s">
        <v>230</v>
      </c>
      <c r="C118" t="e">
        <f>VLOOKUP(B118,KTH!$B$2:$D$51,3,FALSE)</f>
        <v>#N/A</v>
      </c>
      <c r="E118" t="e">
        <f>VLOOKUP(B118,MiUn!$B$2:$D$51,3,FALSE)</f>
        <v>#N/A</v>
      </c>
      <c r="G118" t="e">
        <f>VLOOKUP(B118,SU!$B$2:$D$51,3,FALSE)</f>
        <v>#N/A</v>
      </c>
      <c r="I118" t="e">
        <f>VLOOKUP(B118,UmU!$B$2:$D$51,3,FALSE)</f>
        <v>#N/A</v>
      </c>
      <c r="K118" t="e">
        <f>VLOOKUP(B118,Tek!$B$2:$D$51,3,FALSE)</f>
        <v>#N/A</v>
      </c>
      <c r="M118" t="e">
        <f>VLOOKUP(B118,Nat!$B$2:$D$51,3,FALSE)</f>
        <v>#N/A</v>
      </c>
      <c r="O118" t="e">
        <f>VLOOKUP(B118,Sam!$B$2:$D$51,3,FALSE)</f>
        <v>#N/A</v>
      </c>
      <c r="Q118" t="e">
        <f>VLOOKUP(B118,Hum!$B$2:$D$51,3,FALSE)</f>
        <v>#N/A</v>
      </c>
    </row>
    <row r="119" spans="1:17" x14ac:dyDescent="0.25">
      <c r="A119" t="s">
        <v>202</v>
      </c>
      <c r="B119" t="s">
        <v>171</v>
      </c>
      <c r="C119" t="e">
        <f>VLOOKUP(B119,KTH!$B$2:$D$51,3,FALSE)</f>
        <v>#N/A</v>
      </c>
      <c r="E119" t="e">
        <f>VLOOKUP(B119,MiUn!$B$2:$D$51,3,FALSE)</f>
        <v>#N/A</v>
      </c>
      <c r="G119" t="e">
        <f>VLOOKUP(B119,SU!$B$2:$D$51,3,FALSE)</f>
        <v>#N/A</v>
      </c>
      <c r="I119" t="e">
        <f>VLOOKUP(B119,UmU!$B$2:$D$51,3,FALSE)</f>
        <v>#N/A</v>
      </c>
      <c r="K119" t="e">
        <f>VLOOKUP(B119,Tek!$B$2:$D$51,3,FALSE)</f>
        <v>#N/A</v>
      </c>
      <c r="M119" t="e">
        <f>VLOOKUP(B119,Nat!$B$2:$D$51,3,FALSE)</f>
        <v>#N/A</v>
      </c>
      <c r="O119" t="e">
        <f>VLOOKUP(B119,Sam!$B$2:$D$51,3,FALSE)</f>
        <v>#N/A</v>
      </c>
      <c r="Q119" t="e">
        <f>VLOOKUP(B119,Hum!$B$2:$D$51,3,FALSE)</f>
        <v>#N/A</v>
      </c>
    </row>
    <row r="120" spans="1:17" x14ac:dyDescent="0.25">
      <c r="A120" t="s">
        <v>202</v>
      </c>
      <c r="B120" t="s">
        <v>231</v>
      </c>
      <c r="C120" t="e">
        <f>VLOOKUP(B120,KTH!$B$2:$D$51,3,FALSE)</f>
        <v>#N/A</v>
      </c>
      <c r="E120" t="e">
        <f>VLOOKUP(B120,MiUn!$B$2:$D$51,3,FALSE)</f>
        <v>#N/A</v>
      </c>
      <c r="G120" t="e">
        <f>VLOOKUP(B120,SU!$B$2:$D$51,3,FALSE)</f>
        <v>#N/A</v>
      </c>
      <c r="I120" t="e">
        <f>VLOOKUP(B120,UmU!$B$2:$D$51,3,FALSE)</f>
        <v>#N/A</v>
      </c>
      <c r="K120" t="e">
        <f>VLOOKUP(B120,Tek!$B$2:$D$51,3,FALSE)</f>
        <v>#N/A</v>
      </c>
      <c r="M120" t="e">
        <f>VLOOKUP(B120,Nat!$B$2:$D$51,3,FALSE)</f>
        <v>#N/A</v>
      </c>
      <c r="O120" t="e">
        <f>VLOOKUP(B120,Sam!$B$2:$D$51,3,FALSE)</f>
        <v>#N/A</v>
      </c>
      <c r="Q120" t="e">
        <f>VLOOKUP(B120,Hum!$B$2:$D$51,3,FALSE)</f>
        <v>#N/A</v>
      </c>
    </row>
    <row r="121" spans="1:17" x14ac:dyDescent="0.25">
      <c r="A121" t="s">
        <v>202</v>
      </c>
      <c r="B121" t="s">
        <v>232</v>
      </c>
      <c r="C121" t="e">
        <f>VLOOKUP(B121,KTH!$B$2:$D$51,3,FALSE)</f>
        <v>#N/A</v>
      </c>
      <c r="E121" t="e">
        <f>VLOOKUP(B121,MiUn!$B$2:$D$51,3,FALSE)</f>
        <v>#N/A</v>
      </c>
      <c r="G121" t="e">
        <f>VLOOKUP(B121,SU!$B$2:$D$51,3,FALSE)</f>
        <v>#N/A</v>
      </c>
      <c r="I121" t="e">
        <f>VLOOKUP(B121,UmU!$B$2:$D$51,3,FALSE)</f>
        <v>#N/A</v>
      </c>
      <c r="K121" t="e">
        <f>VLOOKUP(B121,Tek!$B$2:$D$51,3,FALSE)</f>
        <v>#N/A</v>
      </c>
      <c r="M121" t="e">
        <f>VLOOKUP(B121,Nat!$B$2:$D$51,3,FALSE)</f>
        <v>#N/A</v>
      </c>
      <c r="O121" t="e">
        <f>VLOOKUP(B121,Sam!$B$2:$D$51,3,FALSE)</f>
        <v>#N/A</v>
      </c>
      <c r="Q121" t="e">
        <f>VLOOKUP(B121,Hum!$B$2:$D$51,3,FALSE)</f>
        <v>#N/A</v>
      </c>
    </row>
    <row r="122" spans="1:17" x14ac:dyDescent="0.25">
      <c r="A122" t="s">
        <v>202</v>
      </c>
      <c r="B122" t="s">
        <v>233</v>
      </c>
      <c r="C122" t="e">
        <f>VLOOKUP(B122,KTH!$B$2:$D$51,3,FALSE)</f>
        <v>#N/A</v>
      </c>
      <c r="E122" t="e">
        <f>VLOOKUP(B122,MiUn!$B$2:$D$51,3,FALSE)</f>
        <v>#N/A</v>
      </c>
      <c r="G122" t="e">
        <f>VLOOKUP(B122,SU!$B$2:$D$51,3,FALSE)</f>
        <v>#N/A</v>
      </c>
      <c r="I122" t="e">
        <f>VLOOKUP(B122,UmU!$B$2:$D$51,3,FALSE)</f>
        <v>#N/A</v>
      </c>
      <c r="K122" t="e">
        <f>VLOOKUP(B122,Tek!$B$2:$D$51,3,FALSE)</f>
        <v>#N/A</v>
      </c>
      <c r="M122" t="e">
        <f>VLOOKUP(B122,Nat!$B$2:$D$51,3,FALSE)</f>
        <v>#N/A</v>
      </c>
      <c r="O122" t="e">
        <f>VLOOKUP(B122,Sam!$B$2:$D$51,3,FALSE)</f>
        <v>#N/A</v>
      </c>
      <c r="Q122" t="e">
        <f>VLOOKUP(B122,Hum!$B$2:$D$51,3,FALSE)</f>
        <v>#N/A</v>
      </c>
    </row>
    <row r="123" spans="1:17" x14ac:dyDescent="0.25">
      <c r="A123" t="s">
        <v>234</v>
      </c>
      <c r="B123" t="s">
        <v>235</v>
      </c>
      <c r="C123" t="e">
        <f>VLOOKUP(B123,KTH!$B$2:$D$51,3,FALSE)</f>
        <v>#N/A</v>
      </c>
      <c r="E123" t="e">
        <f>VLOOKUP(B123,MiUn!$B$2:$D$51,3,FALSE)</f>
        <v>#N/A</v>
      </c>
      <c r="G123" t="e">
        <f>VLOOKUP(B123,SU!$B$2:$D$51,3,FALSE)</f>
        <v>#N/A</v>
      </c>
      <c r="I123" t="e">
        <f>VLOOKUP(B123,UmU!$B$2:$D$51,3,FALSE)</f>
        <v>#N/A</v>
      </c>
      <c r="K123" t="e">
        <f>VLOOKUP(B123,Tek!$B$2:$D$51,3,FALSE)</f>
        <v>#N/A</v>
      </c>
      <c r="M123" t="e">
        <f>VLOOKUP(B123,Nat!$B$2:$D$51,3,FALSE)</f>
        <v>#N/A</v>
      </c>
      <c r="O123" t="e">
        <f>VLOOKUP(B123,Sam!$B$2:$D$51,3,FALSE)</f>
        <v>#N/A</v>
      </c>
      <c r="Q123" t="e">
        <f>VLOOKUP(B123,Hum!$B$2:$D$51,3,FALSE)</f>
        <v>#N/A</v>
      </c>
    </row>
    <row r="124" spans="1:17" x14ac:dyDescent="0.25">
      <c r="A124" t="s">
        <v>234</v>
      </c>
      <c r="B124" t="s">
        <v>236</v>
      </c>
      <c r="C124" t="e">
        <f>VLOOKUP(B124,KTH!$B$2:$D$51,3,FALSE)</f>
        <v>#N/A</v>
      </c>
      <c r="E124" t="e">
        <f>VLOOKUP(B124,MiUn!$B$2:$D$51,3,FALSE)</f>
        <v>#N/A</v>
      </c>
      <c r="G124" t="e">
        <f>VLOOKUP(B124,SU!$B$2:$D$51,3,FALSE)</f>
        <v>#N/A</v>
      </c>
      <c r="I124" t="e">
        <f>VLOOKUP(B124,UmU!$B$2:$D$51,3,FALSE)</f>
        <v>#N/A</v>
      </c>
      <c r="K124" t="e">
        <f>VLOOKUP(B124,Tek!$B$2:$D$51,3,FALSE)</f>
        <v>#N/A</v>
      </c>
      <c r="M124" t="e">
        <f>VLOOKUP(B124,Nat!$B$2:$D$51,3,FALSE)</f>
        <v>#N/A</v>
      </c>
      <c r="O124" t="e">
        <f>VLOOKUP(B124,Sam!$B$2:$D$51,3,FALSE)</f>
        <v>#N/A</v>
      </c>
      <c r="Q124" t="e">
        <f>VLOOKUP(B124,Hum!$B$2:$D$51,3,FALSE)</f>
        <v>#N/A</v>
      </c>
    </row>
    <row r="125" spans="1:17" x14ac:dyDescent="0.25">
      <c r="A125" t="s">
        <v>234</v>
      </c>
      <c r="B125" t="s">
        <v>237</v>
      </c>
      <c r="C125" t="e">
        <f>VLOOKUP(B125,KTH!$B$2:$D$51,3,FALSE)</f>
        <v>#N/A</v>
      </c>
      <c r="E125" t="e">
        <f>VLOOKUP(B125,MiUn!$B$2:$D$51,3,FALSE)</f>
        <v>#N/A</v>
      </c>
      <c r="G125" t="e">
        <f>VLOOKUP(B125,SU!$B$2:$D$51,3,FALSE)</f>
        <v>#N/A</v>
      </c>
      <c r="I125" t="e">
        <f>VLOOKUP(B125,UmU!$B$2:$D$51,3,FALSE)</f>
        <v>#N/A</v>
      </c>
      <c r="K125" t="e">
        <f>VLOOKUP(B125,Tek!$B$2:$D$51,3,FALSE)</f>
        <v>#N/A</v>
      </c>
      <c r="M125" t="e">
        <f>VLOOKUP(B125,Nat!$B$2:$D$51,3,FALSE)</f>
        <v>#N/A</v>
      </c>
      <c r="O125" t="e">
        <f>VLOOKUP(B125,Sam!$B$2:$D$51,3,FALSE)</f>
        <v>#N/A</v>
      </c>
      <c r="Q125" t="e">
        <f>VLOOKUP(B125,Hum!$B$2:$D$51,3,FALSE)</f>
        <v>#N/A</v>
      </c>
    </row>
    <row r="126" spans="1:17" x14ac:dyDescent="0.25">
      <c r="A126" t="s">
        <v>234</v>
      </c>
      <c r="B126" t="s">
        <v>191</v>
      </c>
      <c r="C126" t="e">
        <f>VLOOKUP(B126,KTH!$B$2:$D$51,3,FALSE)</f>
        <v>#N/A</v>
      </c>
      <c r="E126" t="e">
        <f>VLOOKUP(B126,MiUn!$B$2:$D$51,3,FALSE)</f>
        <v>#N/A</v>
      </c>
      <c r="G126" t="e">
        <f>VLOOKUP(B126,SU!$B$2:$D$51,3,FALSE)</f>
        <v>#N/A</v>
      </c>
      <c r="I126" t="e">
        <f>VLOOKUP(B126,UmU!$B$2:$D$51,3,FALSE)</f>
        <v>#N/A</v>
      </c>
      <c r="K126" t="e">
        <f>VLOOKUP(B126,Tek!$B$2:$D$51,3,FALSE)</f>
        <v>#N/A</v>
      </c>
      <c r="M126" t="e">
        <f>VLOOKUP(B126,Nat!$B$2:$D$51,3,FALSE)</f>
        <v>#N/A</v>
      </c>
      <c r="O126" t="e">
        <f>VLOOKUP(B126,Sam!$B$2:$D$51,3,FALSE)</f>
        <v>#N/A</v>
      </c>
      <c r="Q126" t="e">
        <f>VLOOKUP(B126,Hum!$B$2:$D$51,3,FALSE)</f>
        <v>#N/A</v>
      </c>
    </row>
    <row r="127" spans="1:17" x14ac:dyDescent="0.25">
      <c r="A127" t="s">
        <v>234</v>
      </c>
      <c r="B127" t="s">
        <v>181</v>
      </c>
      <c r="C127" t="e">
        <f>VLOOKUP(B127,KTH!$B$2:$D$51,3,FALSE)</f>
        <v>#N/A</v>
      </c>
      <c r="E127" t="e">
        <f>VLOOKUP(B127,MiUn!$B$2:$D$51,3,FALSE)</f>
        <v>#N/A</v>
      </c>
      <c r="G127" t="e">
        <f>VLOOKUP(B127,SU!$B$2:$D$51,3,FALSE)</f>
        <v>#N/A</v>
      </c>
      <c r="I127" t="e">
        <f>VLOOKUP(B127,UmU!$B$2:$D$51,3,FALSE)</f>
        <v>#N/A</v>
      </c>
      <c r="K127" t="e">
        <f>VLOOKUP(B127,Tek!$B$2:$D$51,3,FALSE)</f>
        <v>#N/A</v>
      </c>
      <c r="M127" t="e">
        <f>VLOOKUP(B127,Nat!$B$2:$D$51,3,FALSE)</f>
        <v>#N/A</v>
      </c>
      <c r="O127" t="e">
        <f>VLOOKUP(B127,Sam!$B$2:$D$51,3,FALSE)</f>
        <v>#N/A</v>
      </c>
      <c r="Q127" t="e">
        <f>VLOOKUP(B127,Hum!$B$2:$D$51,3,FALSE)</f>
        <v>#N/A</v>
      </c>
    </row>
    <row r="128" spans="1:17" x14ac:dyDescent="0.25">
      <c r="A128" t="s">
        <v>234</v>
      </c>
      <c r="B128" t="s">
        <v>238</v>
      </c>
      <c r="C128" t="e">
        <f>VLOOKUP(B128,KTH!$B$2:$D$51,3,FALSE)</f>
        <v>#N/A</v>
      </c>
      <c r="E128" t="e">
        <f>VLOOKUP(B128,MiUn!$B$2:$D$51,3,FALSE)</f>
        <v>#N/A</v>
      </c>
      <c r="G128" t="e">
        <f>VLOOKUP(B128,SU!$B$2:$D$51,3,FALSE)</f>
        <v>#N/A</v>
      </c>
      <c r="I128" t="e">
        <f>VLOOKUP(B128,UmU!$B$2:$D$51,3,FALSE)</f>
        <v>#N/A</v>
      </c>
      <c r="K128" t="e">
        <f>VLOOKUP(B128,Tek!$B$2:$D$51,3,FALSE)</f>
        <v>#N/A</v>
      </c>
      <c r="M128" t="e">
        <f>VLOOKUP(B128,Nat!$B$2:$D$51,3,FALSE)</f>
        <v>#N/A</v>
      </c>
      <c r="O128" t="e">
        <f>VLOOKUP(B128,Sam!$B$2:$D$51,3,FALSE)</f>
        <v>#N/A</v>
      </c>
      <c r="Q128" t="e">
        <f>VLOOKUP(B128,Hum!$B$2:$D$51,3,FALSE)</f>
        <v>#N/A</v>
      </c>
    </row>
    <row r="129" spans="1:17" x14ac:dyDescent="0.25">
      <c r="A129" t="s">
        <v>234</v>
      </c>
      <c r="B129" t="s">
        <v>239</v>
      </c>
      <c r="C129" t="e">
        <f>VLOOKUP(B129,KTH!$B$2:$D$51,3,FALSE)</f>
        <v>#N/A</v>
      </c>
      <c r="E129" t="e">
        <f>VLOOKUP(B129,MiUn!$B$2:$D$51,3,FALSE)</f>
        <v>#N/A</v>
      </c>
      <c r="G129" t="e">
        <f>VLOOKUP(B129,SU!$B$2:$D$51,3,FALSE)</f>
        <v>#N/A</v>
      </c>
      <c r="I129" t="e">
        <f>VLOOKUP(B129,UmU!$B$2:$D$51,3,FALSE)</f>
        <v>#N/A</v>
      </c>
      <c r="K129" t="e">
        <f>VLOOKUP(B129,Tek!$B$2:$D$51,3,FALSE)</f>
        <v>#N/A</v>
      </c>
      <c r="M129" t="e">
        <f>VLOOKUP(B129,Nat!$B$2:$D$51,3,FALSE)</f>
        <v>#N/A</v>
      </c>
      <c r="O129" t="e">
        <f>VLOOKUP(B129,Sam!$B$2:$D$51,3,FALSE)</f>
        <v>#N/A</v>
      </c>
      <c r="Q129" t="e">
        <f>VLOOKUP(B129,Hum!$B$2:$D$51,3,FALSE)</f>
        <v>#N/A</v>
      </c>
    </row>
    <row r="130" spans="1:17" x14ac:dyDescent="0.25">
      <c r="A130" t="s">
        <v>234</v>
      </c>
      <c r="B130" t="s">
        <v>240</v>
      </c>
      <c r="C130" t="e">
        <f>VLOOKUP(B130,KTH!$B$2:$D$51,3,FALSE)</f>
        <v>#N/A</v>
      </c>
      <c r="E130" t="e">
        <f>VLOOKUP(B130,MiUn!$B$2:$D$51,3,FALSE)</f>
        <v>#N/A</v>
      </c>
      <c r="G130" t="e">
        <f>VLOOKUP(B130,SU!$B$2:$D$51,3,FALSE)</f>
        <v>#N/A</v>
      </c>
      <c r="I130" t="e">
        <f>VLOOKUP(B130,UmU!$B$2:$D$51,3,FALSE)</f>
        <v>#N/A</v>
      </c>
      <c r="K130" t="e">
        <f>VLOOKUP(B130,Tek!$B$2:$D$51,3,FALSE)</f>
        <v>#N/A</v>
      </c>
      <c r="M130" t="e">
        <f>VLOOKUP(B130,Nat!$B$2:$D$51,3,FALSE)</f>
        <v>#N/A</v>
      </c>
      <c r="O130" t="e">
        <f>VLOOKUP(B130,Sam!$B$2:$D$51,3,FALSE)</f>
        <v>#N/A</v>
      </c>
      <c r="Q130" t="e">
        <f>VLOOKUP(B130,Hum!$B$2:$D$51,3,FALSE)</f>
        <v>#N/A</v>
      </c>
    </row>
    <row r="131" spans="1:17" x14ac:dyDescent="0.25">
      <c r="A131" t="s">
        <v>234</v>
      </c>
      <c r="B131" t="s">
        <v>241</v>
      </c>
      <c r="C131" t="e">
        <f>VLOOKUP(B131,KTH!$B$2:$D$51,3,FALSE)</f>
        <v>#N/A</v>
      </c>
      <c r="E131" t="e">
        <f>VLOOKUP(B131,MiUn!$B$2:$D$51,3,FALSE)</f>
        <v>#N/A</v>
      </c>
      <c r="G131" t="e">
        <f>VLOOKUP(B131,SU!$B$2:$D$51,3,FALSE)</f>
        <v>#N/A</v>
      </c>
      <c r="I131" t="e">
        <f>VLOOKUP(B131,UmU!$B$2:$D$51,3,FALSE)</f>
        <v>#N/A</v>
      </c>
      <c r="K131" t="e">
        <f>VLOOKUP(B131,Tek!$B$2:$D$51,3,FALSE)</f>
        <v>#N/A</v>
      </c>
      <c r="M131" t="e">
        <f>VLOOKUP(B131,Nat!$B$2:$D$51,3,FALSE)</f>
        <v>#N/A</v>
      </c>
      <c r="O131" t="e">
        <f>VLOOKUP(B131,Sam!$B$2:$D$51,3,FALSE)</f>
        <v>#N/A</v>
      </c>
      <c r="Q131" t="e">
        <f>VLOOKUP(B131,Hum!$B$2:$D$51,3,FALSE)</f>
        <v>#N/A</v>
      </c>
    </row>
    <row r="132" spans="1:17" x14ac:dyDescent="0.25">
      <c r="A132" t="s">
        <v>234</v>
      </c>
      <c r="B132" t="s">
        <v>242</v>
      </c>
      <c r="C132" t="e">
        <f>VLOOKUP(B132,KTH!$B$2:$D$51,3,FALSE)</f>
        <v>#N/A</v>
      </c>
      <c r="E132" t="e">
        <f>VLOOKUP(B132,MiUn!$B$2:$D$51,3,FALSE)</f>
        <v>#N/A</v>
      </c>
      <c r="G132" t="e">
        <f>VLOOKUP(B132,SU!$B$2:$D$51,3,FALSE)</f>
        <v>#N/A</v>
      </c>
      <c r="I132" t="e">
        <f>VLOOKUP(B132,UmU!$B$2:$D$51,3,FALSE)</f>
        <v>#N/A</v>
      </c>
      <c r="K132" t="e">
        <f>VLOOKUP(B132,Tek!$B$2:$D$51,3,FALSE)</f>
        <v>#N/A</v>
      </c>
      <c r="M132" t="e">
        <f>VLOOKUP(B132,Nat!$B$2:$D$51,3,FALSE)</f>
        <v>#N/A</v>
      </c>
      <c r="O132" t="e">
        <f>VLOOKUP(B132,Sam!$B$2:$D$51,3,FALSE)</f>
        <v>#N/A</v>
      </c>
      <c r="Q132" t="e">
        <f>VLOOKUP(B132,Hum!$B$2:$D$51,3,FALSE)</f>
        <v>#N/A</v>
      </c>
    </row>
    <row r="133" spans="1:17" x14ac:dyDescent="0.25">
      <c r="A133" t="s">
        <v>234</v>
      </c>
      <c r="B133" t="s">
        <v>243</v>
      </c>
      <c r="C133" t="e">
        <f>VLOOKUP(B133,KTH!$B$2:$D$51,3,FALSE)</f>
        <v>#N/A</v>
      </c>
      <c r="E133" t="e">
        <f>VLOOKUP(B133,MiUn!$B$2:$D$51,3,FALSE)</f>
        <v>#N/A</v>
      </c>
      <c r="G133" t="e">
        <f>VLOOKUP(B133,SU!$B$2:$D$51,3,FALSE)</f>
        <v>#N/A</v>
      </c>
      <c r="I133" t="e">
        <f>VLOOKUP(B133,UmU!$B$2:$D$51,3,FALSE)</f>
        <v>#N/A</v>
      </c>
      <c r="K133" t="e">
        <f>VLOOKUP(B133,Tek!$B$2:$D$51,3,FALSE)</f>
        <v>#N/A</v>
      </c>
      <c r="M133" t="e">
        <f>VLOOKUP(B133,Nat!$B$2:$D$51,3,FALSE)</f>
        <v>#N/A</v>
      </c>
      <c r="O133" t="e">
        <f>VLOOKUP(B133,Sam!$B$2:$D$51,3,FALSE)</f>
        <v>#N/A</v>
      </c>
      <c r="Q133" t="e">
        <f>VLOOKUP(B133,Hum!$B$2:$D$51,3,FALSE)</f>
        <v>#N/A</v>
      </c>
    </row>
    <row r="134" spans="1:17" x14ac:dyDescent="0.25">
      <c r="A134" t="s">
        <v>234</v>
      </c>
      <c r="B134" t="s">
        <v>244</v>
      </c>
      <c r="C134" t="e">
        <f>VLOOKUP(B134,KTH!$B$2:$D$51,3,FALSE)</f>
        <v>#N/A</v>
      </c>
      <c r="E134" t="e">
        <f>VLOOKUP(B134,MiUn!$B$2:$D$51,3,FALSE)</f>
        <v>#N/A</v>
      </c>
      <c r="G134" t="e">
        <f>VLOOKUP(B134,SU!$B$2:$D$51,3,FALSE)</f>
        <v>#N/A</v>
      </c>
      <c r="I134" t="e">
        <f>VLOOKUP(B134,UmU!$B$2:$D$51,3,FALSE)</f>
        <v>#N/A</v>
      </c>
      <c r="K134" t="e">
        <f>VLOOKUP(B134,Tek!$B$2:$D$51,3,FALSE)</f>
        <v>#N/A</v>
      </c>
      <c r="M134" t="e">
        <f>VLOOKUP(B134,Nat!$B$2:$D$51,3,FALSE)</f>
        <v>#N/A</v>
      </c>
      <c r="O134" t="e">
        <f>VLOOKUP(B134,Sam!$B$2:$D$51,3,FALSE)</f>
        <v>#N/A</v>
      </c>
      <c r="Q134" t="e">
        <f>VLOOKUP(B134,Hum!$B$2:$D$51,3,FALSE)</f>
        <v>#N/A</v>
      </c>
    </row>
    <row r="135" spans="1:17" x14ac:dyDescent="0.25">
      <c r="A135" t="s">
        <v>234</v>
      </c>
      <c r="B135" t="s">
        <v>245</v>
      </c>
      <c r="C135" t="e">
        <f>VLOOKUP(B135,KTH!$B$2:$D$51,3,FALSE)</f>
        <v>#N/A</v>
      </c>
      <c r="E135" t="e">
        <f>VLOOKUP(B135,MiUn!$B$2:$D$51,3,FALSE)</f>
        <v>#N/A</v>
      </c>
      <c r="G135" t="e">
        <f>VLOOKUP(B135,SU!$B$2:$D$51,3,FALSE)</f>
        <v>#N/A</v>
      </c>
      <c r="I135" t="e">
        <f>VLOOKUP(B135,UmU!$B$2:$D$51,3,FALSE)</f>
        <v>#N/A</v>
      </c>
      <c r="K135" t="e">
        <f>VLOOKUP(B135,Tek!$B$2:$D$51,3,FALSE)</f>
        <v>#N/A</v>
      </c>
      <c r="M135" t="e">
        <f>VLOOKUP(B135,Nat!$B$2:$D$51,3,FALSE)</f>
        <v>#N/A</v>
      </c>
      <c r="O135" t="e">
        <f>VLOOKUP(B135,Sam!$B$2:$D$51,3,FALSE)</f>
        <v>#N/A</v>
      </c>
      <c r="Q135" t="e">
        <f>VLOOKUP(B135,Hum!$B$2:$D$51,3,FALSE)</f>
        <v>#N/A</v>
      </c>
    </row>
    <row r="136" spans="1:17" x14ac:dyDescent="0.25">
      <c r="A136" t="s">
        <v>234</v>
      </c>
      <c r="B136" t="s">
        <v>246</v>
      </c>
      <c r="C136" t="e">
        <f>VLOOKUP(B136,KTH!$B$2:$D$51,3,FALSE)</f>
        <v>#N/A</v>
      </c>
      <c r="E136" t="e">
        <f>VLOOKUP(B136,MiUn!$B$2:$D$51,3,FALSE)</f>
        <v>#N/A</v>
      </c>
      <c r="G136" t="e">
        <f>VLOOKUP(B136,SU!$B$2:$D$51,3,FALSE)</f>
        <v>#N/A</v>
      </c>
      <c r="I136" t="e">
        <f>VLOOKUP(B136,UmU!$B$2:$D$51,3,FALSE)</f>
        <v>#N/A</v>
      </c>
      <c r="K136" t="e">
        <f>VLOOKUP(B136,Tek!$B$2:$D$51,3,FALSE)</f>
        <v>#N/A</v>
      </c>
      <c r="M136" t="e">
        <f>VLOOKUP(B136,Nat!$B$2:$D$51,3,FALSE)</f>
        <v>#N/A</v>
      </c>
      <c r="O136" t="e">
        <f>VLOOKUP(B136,Sam!$B$2:$D$51,3,FALSE)</f>
        <v>#N/A</v>
      </c>
      <c r="Q136" t="e">
        <f>VLOOKUP(B136,Hum!$B$2:$D$51,3,FALSE)</f>
        <v>#N/A</v>
      </c>
    </row>
    <row r="137" spans="1:17" x14ac:dyDescent="0.25">
      <c r="A137" t="s">
        <v>234</v>
      </c>
      <c r="B137" t="s">
        <v>247</v>
      </c>
      <c r="C137" t="e">
        <f>VLOOKUP(B137,KTH!$B$2:$D$51,3,FALSE)</f>
        <v>#N/A</v>
      </c>
      <c r="E137" t="e">
        <f>VLOOKUP(B137,MiUn!$B$2:$D$51,3,FALSE)</f>
        <v>#N/A</v>
      </c>
      <c r="G137" t="e">
        <f>VLOOKUP(B137,SU!$B$2:$D$51,3,FALSE)</f>
        <v>#N/A</v>
      </c>
      <c r="I137" t="e">
        <f>VLOOKUP(B137,UmU!$B$2:$D$51,3,FALSE)</f>
        <v>#N/A</v>
      </c>
      <c r="K137" t="e">
        <f>VLOOKUP(B137,Tek!$B$2:$D$51,3,FALSE)</f>
        <v>#N/A</v>
      </c>
      <c r="M137" t="e">
        <f>VLOOKUP(B137,Nat!$B$2:$D$51,3,FALSE)</f>
        <v>#N/A</v>
      </c>
      <c r="O137" t="e">
        <f>VLOOKUP(B137,Sam!$B$2:$D$51,3,FALSE)</f>
        <v>#N/A</v>
      </c>
      <c r="Q137" t="e">
        <f>VLOOKUP(B137,Hum!$B$2:$D$51,3,FALSE)</f>
        <v>#N/A</v>
      </c>
    </row>
    <row r="138" spans="1:17" x14ac:dyDescent="0.25">
      <c r="A138" t="s">
        <v>234</v>
      </c>
      <c r="B138" t="s">
        <v>248</v>
      </c>
      <c r="C138" t="e">
        <f>VLOOKUP(B138,KTH!$B$2:$D$51,3,FALSE)</f>
        <v>#N/A</v>
      </c>
      <c r="E138" t="e">
        <f>VLOOKUP(B138,MiUn!$B$2:$D$51,3,FALSE)</f>
        <v>#N/A</v>
      </c>
      <c r="G138" t="e">
        <f>VLOOKUP(B138,SU!$B$2:$D$51,3,FALSE)</f>
        <v>#N/A</v>
      </c>
      <c r="I138" t="e">
        <f>VLOOKUP(B138,UmU!$B$2:$D$51,3,FALSE)</f>
        <v>#N/A</v>
      </c>
      <c r="K138" t="e">
        <f>VLOOKUP(B138,Tek!$B$2:$D$51,3,FALSE)</f>
        <v>#N/A</v>
      </c>
      <c r="M138" t="e">
        <f>VLOOKUP(B138,Nat!$B$2:$D$51,3,FALSE)</f>
        <v>#N/A</v>
      </c>
      <c r="O138" t="e">
        <f>VLOOKUP(B138,Sam!$B$2:$D$51,3,FALSE)</f>
        <v>#N/A</v>
      </c>
      <c r="Q138" t="e">
        <f>VLOOKUP(B138,Hum!$B$2:$D$51,3,FALSE)</f>
        <v>#N/A</v>
      </c>
    </row>
    <row r="139" spans="1:17" x14ac:dyDescent="0.25">
      <c r="A139" t="s">
        <v>234</v>
      </c>
      <c r="B139" t="s">
        <v>249</v>
      </c>
      <c r="C139" t="e">
        <f>VLOOKUP(B139,KTH!$B$2:$D$51,3,FALSE)</f>
        <v>#N/A</v>
      </c>
      <c r="E139" t="e">
        <f>VLOOKUP(B139,MiUn!$B$2:$D$51,3,FALSE)</f>
        <v>#N/A</v>
      </c>
      <c r="G139" t="e">
        <f>VLOOKUP(B139,SU!$B$2:$D$51,3,FALSE)</f>
        <v>#N/A</v>
      </c>
      <c r="I139" t="e">
        <f>VLOOKUP(B139,UmU!$B$2:$D$51,3,FALSE)</f>
        <v>#N/A</v>
      </c>
      <c r="K139" t="e">
        <f>VLOOKUP(B139,Tek!$B$2:$D$51,3,FALSE)</f>
        <v>#N/A</v>
      </c>
      <c r="M139" t="e">
        <f>VLOOKUP(B139,Nat!$B$2:$D$51,3,FALSE)</f>
        <v>#N/A</v>
      </c>
      <c r="O139" t="e">
        <f>VLOOKUP(B139,Sam!$B$2:$D$51,3,FALSE)</f>
        <v>#N/A</v>
      </c>
      <c r="Q139" t="e">
        <f>VLOOKUP(B139,Hum!$B$2:$D$51,3,FALSE)</f>
        <v>#N/A</v>
      </c>
    </row>
    <row r="140" spans="1:17" x14ac:dyDescent="0.25">
      <c r="A140" t="s">
        <v>234</v>
      </c>
      <c r="B140" t="s">
        <v>250</v>
      </c>
      <c r="C140" t="e">
        <f>VLOOKUP(B140,KTH!$B$2:$D$51,3,FALSE)</f>
        <v>#N/A</v>
      </c>
      <c r="E140" t="e">
        <f>VLOOKUP(B140,MiUn!$B$2:$D$51,3,FALSE)</f>
        <v>#N/A</v>
      </c>
      <c r="G140" t="e">
        <f>VLOOKUP(B140,SU!$B$2:$D$51,3,FALSE)</f>
        <v>#N/A</v>
      </c>
      <c r="I140" t="e">
        <f>VLOOKUP(B140,UmU!$B$2:$D$51,3,FALSE)</f>
        <v>#N/A</v>
      </c>
      <c r="K140" t="e">
        <f>VLOOKUP(B140,Tek!$B$2:$D$51,3,FALSE)</f>
        <v>#N/A</v>
      </c>
      <c r="M140" t="e">
        <f>VLOOKUP(B140,Nat!$B$2:$D$51,3,FALSE)</f>
        <v>#N/A</v>
      </c>
      <c r="O140" t="e">
        <f>VLOOKUP(B140,Sam!$B$2:$D$51,3,FALSE)</f>
        <v>#N/A</v>
      </c>
      <c r="Q140" t="e">
        <f>VLOOKUP(B140,Hum!$B$2:$D$51,3,FALSE)</f>
        <v>#N/A</v>
      </c>
    </row>
    <row r="141" spans="1:17" x14ac:dyDescent="0.25">
      <c r="A141" t="s">
        <v>234</v>
      </c>
      <c r="B141" t="s">
        <v>251</v>
      </c>
      <c r="C141" t="e">
        <f>VLOOKUP(B141,KTH!$B$2:$D$51,3,FALSE)</f>
        <v>#N/A</v>
      </c>
      <c r="E141" t="e">
        <f>VLOOKUP(B141,MiUn!$B$2:$D$51,3,FALSE)</f>
        <v>#N/A</v>
      </c>
      <c r="G141" t="e">
        <f>VLOOKUP(B141,SU!$B$2:$D$51,3,FALSE)</f>
        <v>#N/A</v>
      </c>
      <c r="I141" t="e">
        <f>VLOOKUP(B141,UmU!$B$2:$D$51,3,FALSE)</f>
        <v>#N/A</v>
      </c>
      <c r="K141" t="e">
        <f>VLOOKUP(B141,Tek!$B$2:$D$51,3,FALSE)</f>
        <v>#N/A</v>
      </c>
      <c r="M141" t="e">
        <f>VLOOKUP(B141,Nat!$B$2:$D$51,3,FALSE)</f>
        <v>#N/A</v>
      </c>
      <c r="O141" t="e">
        <f>VLOOKUP(B141,Sam!$B$2:$D$51,3,FALSE)</f>
        <v>#N/A</v>
      </c>
      <c r="Q141" t="e">
        <f>VLOOKUP(B141,Hum!$B$2:$D$51,3,FALSE)</f>
        <v>#N/A</v>
      </c>
    </row>
    <row r="142" spans="1:17" x14ac:dyDescent="0.25">
      <c r="A142" t="s">
        <v>234</v>
      </c>
      <c r="B142" t="s">
        <v>252</v>
      </c>
      <c r="C142" t="e">
        <f>VLOOKUP(B142,KTH!$B$2:$D$51,3,FALSE)</f>
        <v>#N/A</v>
      </c>
      <c r="E142" t="e">
        <f>VLOOKUP(B142,MiUn!$B$2:$D$51,3,FALSE)</f>
        <v>#N/A</v>
      </c>
      <c r="G142" t="e">
        <f>VLOOKUP(B142,SU!$B$2:$D$51,3,FALSE)</f>
        <v>#N/A</v>
      </c>
      <c r="I142" t="e">
        <f>VLOOKUP(B142,UmU!$B$2:$D$51,3,FALSE)</f>
        <v>#N/A</v>
      </c>
      <c r="K142" t="e">
        <f>VLOOKUP(B142,Tek!$B$2:$D$51,3,FALSE)</f>
        <v>#N/A</v>
      </c>
      <c r="M142" t="e">
        <f>VLOOKUP(B142,Nat!$B$2:$D$51,3,FALSE)</f>
        <v>#N/A</v>
      </c>
      <c r="O142" t="e">
        <f>VLOOKUP(B142,Sam!$B$2:$D$51,3,FALSE)</f>
        <v>#N/A</v>
      </c>
      <c r="Q142" t="e">
        <f>VLOOKUP(B142,Hum!$B$2:$D$51,3,FALSE)</f>
        <v>#N/A</v>
      </c>
    </row>
    <row r="143" spans="1:17" x14ac:dyDescent="0.25">
      <c r="A143" t="s">
        <v>234</v>
      </c>
      <c r="B143" t="s">
        <v>253</v>
      </c>
      <c r="C143" t="e">
        <f>VLOOKUP(B143,KTH!$B$2:$D$51,3,FALSE)</f>
        <v>#N/A</v>
      </c>
      <c r="E143" t="e">
        <f>VLOOKUP(B143,MiUn!$B$2:$D$51,3,FALSE)</f>
        <v>#N/A</v>
      </c>
      <c r="G143" t="e">
        <f>VLOOKUP(B143,SU!$B$2:$D$51,3,FALSE)</f>
        <v>#N/A</v>
      </c>
      <c r="I143" t="e">
        <f>VLOOKUP(B143,UmU!$B$2:$D$51,3,FALSE)</f>
        <v>#N/A</v>
      </c>
      <c r="K143" t="e">
        <f>VLOOKUP(B143,Tek!$B$2:$D$51,3,FALSE)</f>
        <v>#N/A</v>
      </c>
      <c r="M143" t="e">
        <f>VLOOKUP(B143,Nat!$B$2:$D$51,3,FALSE)</f>
        <v>#N/A</v>
      </c>
      <c r="O143" t="e">
        <f>VLOOKUP(B143,Sam!$B$2:$D$51,3,FALSE)</f>
        <v>#N/A</v>
      </c>
      <c r="Q143" t="e">
        <f>VLOOKUP(B143,Hum!$B$2:$D$51,3,FALSE)</f>
        <v>#N/A</v>
      </c>
    </row>
    <row r="144" spans="1:17" x14ac:dyDescent="0.25">
      <c r="A144" t="s">
        <v>234</v>
      </c>
      <c r="B144" t="s">
        <v>254</v>
      </c>
      <c r="C144" t="e">
        <f>VLOOKUP(B144,KTH!$B$2:$D$51,3,FALSE)</f>
        <v>#N/A</v>
      </c>
      <c r="E144" t="e">
        <f>VLOOKUP(B144,MiUn!$B$2:$D$51,3,FALSE)</f>
        <v>#N/A</v>
      </c>
      <c r="G144" t="e">
        <f>VLOOKUP(B144,SU!$B$2:$D$51,3,FALSE)</f>
        <v>#N/A</v>
      </c>
      <c r="I144" t="e">
        <f>VLOOKUP(B144,UmU!$B$2:$D$51,3,FALSE)</f>
        <v>#N/A</v>
      </c>
      <c r="K144" t="e">
        <f>VLOOKUP(B144,Tek!$B$2:$D$51,3,FALSE)</f>
        <v>#N/A</v>
      </c>
      <c r="M144" t="e">
        <f>VLOOKUP(B144,Nat!$B$2:$D$51,3,FALSE)</f>
        <v>#N/A</v>
      </c>
      <c r="O144" t="e">
        <f>VLOOKUP(B144,Sam!$B$2:$D$51,3,FALSE)</f>
        <v>#N/A</v>
      </c>
      <c r="Q144" t="e">
        <f>VLOOKUP(B144,Hum!$B$2:$D$51,3,FALSE)</f>
        <v>#N/A</v>
      </c>
    </row>
    <row r="145" spans="1:17" x14ac:dyDescent="0.25">
      <c r="A145" t="s">
        <v>234</v>
      </c>
      <c r="B145" t="s">
        <v>255</v>
      </c>
      <c r="C145" t="e">
        <f>VLOOKUP(B145,KTH!$B$2:$D$51,3,FALSE)</f>
        <v>#N/A</v>
      </c>
      <c r="E145" t="e">
        <f>VLOOKUP(B145,MiUn!$B$2:$D$51,3,FALSE)</f>
        <v>#N/A</v>
      </c>
      <c r="G145" t="e">
        <f>VLOOKUP(B145,SU!$B$2:$D$51,3,FALSE)</f>
        <v>#N/A</v>
      </c>
      <c r="I145" t="e">
        <f>VLOOKUP(B145,UmU!$B$2:$D$51,3,FALSE)</f>
        <v>#N/A</v>
      </c>
      <c r="K145" t="e">
        <f>VLOOKUP(B145,Tek!$B$2:$D$51,3,FALSE)</f>
        <v>#N/A</v>
      </c>
      <c r="M145" t="e">
        <f>VLOOKUP(B145,Nat!$B$2:$D$51,3,FALSE)</f>
        <v>#N/A</v>
      </c>
      <c r="O145" t="e">
        <f>VLOOKUP(B145,Sam!$B$2:$D$51,3,FALSE)</f>
        <v>#N/A</v>
      </c>
      <c r="Q145" t="e">
        <f>VLOOKUP(B145,Hum!$B$2:$D$51,3,FALSE)</f>
        <v>#N/A</v>
      </c>
    </row>
    <row r="146" spans="1:17" x14ac:dyDescent="0.25">
      <c r="A146" t="s">
        <v>234</v>
      </c>
      <c r="B146" t="s">
        <v>256</v>
      </c>
      <c r="C146" t="e">
        <f>VLOOKUP(B146,KTH!$B$2:$D$51,3,FALSE)</f>
        <v>#N/A</v>
      </c>
      <c r="E146" t="e">
        <f>VLOOKUP(B146,MiUn!$B$2:$D$51,3,FALSE)</f>
        <v>#N/A</v>
      </c>
      <c r="G146" t="e">
        <f>VLOOKUP(B146,SU!$B$2:$D$51,3,FALSE)</f>
        <v>#N/A</v>
      </c>
      <c r="I146" t="e">
        <f>VLOOKUP(B146,UmU!$B$2:$D$51,3,FALSE)</f>
        <v>#N/A</v>
      </c>
      <c r="K146" t="e">
        <f>VLOOKUP(B146,Tek!$B$2:$D$51,3,FALSE)</f>
        <v>#N/A</v>
      </c>
      <c r="M146" t="e">
        <f>VLOOKUP(B146,Nat!$B$2:$D$51,3,FALSE)</f>
        <v>#N/A</v>
      </c>
      <c r="O146" t="e">
        <f>VLOOKUP(B146,Sam!$B$2:$D$51,3,FALSE)</f>
        <v>#N/A</v>
      </c>
      <c r="Q146" t="e">
        <f>VLOOKUP(B146,Hum!$B$2:$D$51,3,FALSE)</f>
        <v>#N/A</v>
      </c>
    </row>
    <row r="147" spans="1:17" x14ac:dyDescent="0.25">
      <c r="A147" t="s">
        <v>234</v>
      </c>
      <c r="B147" t="s">
        <v>257</v>
      </c>
      <c r="C147" t="e">
        <f>VLOOKUP(B147,KTH!$B$2:$D$51,3,FALSE)</f>
        <v>#N/A</v>
      </c>
      <c r="E147" t="e">
        <f>VLOOKUP(B147,MiUn!$B$2:$D$51,3,FALSE)</f>
        <v>#N/A</v>
      </c>
      <c r="G147" t="e">
        <f>VLOOKUP(B147,SU!$B$2:$D$51,3,FALSE)</f>
        <v>#N/A</v>
      </c>
      <c r="I147" t="e">
        <f>VLOOKUP(B147,UmU!$B$2:$D$51,3,FALSE)</f>
        <v>#N/A</v>
      </c>
      <c r="K147" t="e">
        <f>VLOOKUP(B147,Tek!$B$2:$D$51,3,FALSE)</f>
        <v>#N/A</v>
      </c>
      <c r="M147" t="e">
        <f>VLOOKUP(B147,Nat!$B$2:$D$51,3,FALSE)</f>
        <v>#N/A</v>
      </c>
      <c r="O147" t="e">
        <f>VLOOKUP(B147,Sam!$B$2:$D$51,3,FALSE)</f>
        <v>#N/A</v>
      </c>
      <c r="Q147" t="e">
        <f>VLOOKUP(B147,Hum!$B$2:$D$51,3,FALSE)</f>
        <v>#N/A</v>
      </c>
    </row>
    <row r="148" spans="1:17" x14ac:dyDescent="0.25">
      <c r="A148" t="s">
        <v>234</v>
      </c>
      <c r="B148" t="s">
        <v>258</v>
      </c>
      <c r="C148" t="e">
        <f>VLOOKUP(B148,KTH!$B$2:$D$51,3,FALSE)</f>
        <v>#N/A</v>
      </c>
      <c r="E148" t="e">
        <f>VLOOKUP(B148,MiUn!$B$2:$D$51,3,FALSE)</f>
        <v>#N/A</v>
      </c>
      <c r="G148" t="e">
        <f>VLOOKUP(B148,SU!$B$2:$D$51,3,FALSE)</f>
        <v>#N/A</v>
      </c>
      <c r="I148" t="e">
        <f>VLOOKUP(B148,UmU!$B$2:$D$51,3,FALSE)</f>
        <v>#N/A</v>
      </c>
      <c r="K148" t="e">
        <f>VLOOKUP(B148,Tek!$B$2:$D$51,3,FALSE)</f>
        <v>#N/A</v>
      </c>
      <c r="M148" t="e">
        <f>VLOOKUP(B148,Nat!$B$2:$D$51,3,FALSE)</f>
        <v>#N/A</v>
      </c>
      <c r="O148" t="e">
        <f>VLOOKUP(B148,Sam!$B$2:$D$51,3,FALSE)</f>
        <v>#N/A</v>
      </c>
      <c r="Q148" t="e">
        <f>VLOOKUP(B148,Hum!$B$2:$D$51,3,FALSE)</f>
        <v>#N/A</v>
      </c>
    </row>
    <row r="149" spans="1:17" x14ac:dyDescent="0.25">
      <c r="A149" t="s">
        <v>234</v>
      </c>
      <c r="B149" t="s">
        <v>259</v>
      </c>
      <c r="C149" t="e">
        <f>VLOOKUP(B149,KTH!$B$2:$D$51,3,FALSE)</f>
        <v>#N/A</v>
      </c>
      <c r="E149" t="e">
        <f>VLOOKUP(B149,MiUn!$B$2:$D$51,3,FALSE)</f>
        <v>#N/A</v>
      </c>
      <c r="G149" t="e">
        <f>VLOOKUP(B149,SU!$B$2:$D$51,3,FALSE)</f>
        <v>#N/A</v>
      </c>
      <c r="I149" t="e">
        <f>VLOOKUP(B149,UmU!$B$2:$D$51,3,FALSE)</f>
        <v>#N/A</v>
      </c>
      <c r="K149" t="e">
        <f>VLOOKUP(B149,Tek!$B$2:$D$51,3,FALSE)</f>
        <v>#N/A</v>
      </c>
      <c r="M149" t="e">
        <f>VLOOKUP(B149,Nat!$B$2:$D$51,3,FALSE)</f>
        <v>#N/A</v>
      </c>
      <c r="O149" t="e">
        <f>VLOOKUP(B149,Sam!$B$2:$D$51,3,FALSE)</f>
        <v>#N/A</v>
      </c>
      <c r="Q149" t="e">
        <f>VLOOKUP(B149,Hum!$B$2:$D$51,3,FALSE)</f>
        <v>#N/A</v>
      </c>
    </row>
    <row r="150" spans="1:17" x14ac:dyDescent="0.25">
      <c r="A150" t="s">
        <v>234</v>
      </c>
      <c r="B150" t="s">
        <v>260</v>
      </c>
      <c r="C150" t="e">
        <f>VLOOKUP(B150,KTH!$B$2:$D$51,3,FALSE)</f>
        <v>#N/A</v>
      </c>
      <c r="E150" t="e">
        <f>VLOOKUP(B150,MiUn!$B$2:$D$51,3,FALSE)</f>
        <v>#N/A</v>
      </c>
      <c r="G150" t="e">
        <f>VLOOKUP(B150,SU!$B$2:$D$51,3,FALSE)</f>
        <v>#N/A</v>
      </c>
      <c r="I150" t="e">
        <f>VLOOKUP(B150,UmU!$B$2:$D$51,3,FALSE)</f>
        <v>#N/A</v>
      </c>
      <c r="K150" t="e">
        <f>VLOOKUP(B150,Tek!$B$2:$D$51,3,FALSE)</f>
        <v>#N/A</v>
      </c>
      <c r="M150" t="e">
        <f>VLOOKUP(B150,Nat!$B$2:$D$51,3,FALSE)</f>
        <v>#N/A</v>
      </c>
      <c r="O150" t="e">
        <f>VLOOKUP(B150,Sam!$B$2:$D$51,3,FALSE)</f>
        <v>#N/A</v>
      </c>
      <c r="Q150" t="e">
        <f>VLOOKUP(B150,Hum!$B$2:$D$51,3,FALSE)</f>
        <v>#N/A</v>
      </c>
    </row>
    <row r="151" spans="1:17" x14ac:dyDescent="0.25">
      <c r="A151" t="s">
        <v>234</v>
      </c>
      <c r="B151" t="s">
        <v>261</v>
      </c>
      <c r="C151" t="e">
        <f>VLOOKUP(B151,KTH!$B$2:$D$51,3,FALSE)</f>
        <v>#N/A</v>
      </c>
      <c r="E151" t="e">
        <f>VLOOKUP(B151,MiUn!$B$2:$D$51,3,FALSE)</f>
        <v>#N/A</v>
      </c>
      <c r="G151" t="e">
        <f>VLOOKUP(B151,SU!$B$2:$D$51,3,FALSE)</f>
        <v>#N/A</v>
      </c>
      <c r="I151" t="e">
        <f>VLOOKUP(B151,UmU!$B$2:$D$51,3,FALSE)</f>
        <v>#N/A</v>
      </c>
      <c r="K151" t="e">
        <f>VLOOKUP(B151,Tek!$B$2:$D$51,3,FALSE)</f>
        <v>#N/A</v>
      </c>
      <c r="M151" t="e">
        <f>VLOOKUP(B151,Nat!$B$2:$D$51,3,FALSE)</f>
        <v>#N/A</v>
      </c>
      <c r="O151" t="e">
        <f>VLOOKUP(B151,Sam!$B$2:$D$51,3,FALSE)</f>
        <v>#N/A</v>
      </c>
      <c r="Q151" t="e">
        <f>VLOOKUP(B151,Hum!$B$2:$D$51,3,FALSE)</f>
        <v>#N/A</v>
      </c>
    </row>
    <row r="152" spans="1:17" x14ac:dyDescent="0.25">
      <c r="A152" t="s">
        <v>234</v>
      </c>
      <c r="B152" t="s">
        <v>262</v>
      </c>
      <c r="C152" t="e">
        <f>VLOOKUP(B152,KTH!$B$2:$D$51,3,FALSE)</f>
        <v>#N/A</v>
      </c>
      <c r="E152" t="e">
        <f>VLOOKUP(B152,MiUn!$B$2:$D$51,3,FALSE)</f>
        <v>#N/A</v>
      </c>
      <c r="G152" t="e">
        <f>VLOOKUP(B152,SU!$B$2:$D$51,3,FALSE)</f>
        <v>#N/A</v>
      </c>
      <c r="I152" t="e">
        <f>VLOOKUP(B152,UmU!$B$2:$D$51,3,FALSE)</f>
        <v>#N/A</v>
      </c>
      <c r="K152" t="e">
        <f>VLOOKUP(B152,Tek!$B$2:$D$51,3,FALSE)</f>
        <v>#N/A</v>
      </c>
      <c r="M152" t="e">
        <f>VLOOKUP(B152,Nat!$B$2:$D$51,3,FALSE)</f>
        <v>#N/A</v>
      </c>
      <c r="O152" t="e">
        <f>VLOOKUP(B152,Sam!$B$2:$D$51,3,FALSE)</f>
        <v>#N/A</v>
      </c>
      <c r="Q152" t="e">
        <f>VLOOKUP(B152,Hum!$B$2:$D$51,3,FALSE)</f>
        <v>#N/A</v>
      </c>
    </row>
    <row r="153" spans="1:17" x14ac:dyDescent="0.25">
      <c r="A153" t="s">
        <v>234</v>
      </c>
      <c r="B153" t="s">
        <v>263</v>
      </c>
      <c r="C153" t="e">
        <f>VLOOKUP(B153,KTH!$B$2:$D$51,3,FALSE)</f>
        <v>#N/A</v>
      </c>
      <c r="E153" t="e">
        <f>VLOOKUP(B153,MiUn!$B$2:$D$51,3,FALSE)</f>
        <v>#N/A</v>
      </c>
      <c r="G153" t="e">
        <f>VLOOKUP(B153,SU!$B$2:$D$51,3,FALSE)</f>
        <v>#N/A</v>
      </c>
      <c r="I153" t="e">
        <f>VLOOKUP(B153,UmU!$B$2:$D$51,3,FALSE)</f>
        <v>#N/A</v>
      </c>
      <c r="K153" t="e">
        <f>VLOOKUP(B153,Tek!$B$2:$D$51,3,FALSE)</f>
        <v>#N/A</v>
      </c>
      <c r="M153" t="e">
        <f>VLOOKUP(B153,Nat!$B$2:$D$51,3,FALSE)</f>
        <v>#N/A</v>
      </c>
      <c r="O153" t="e">
        <f>VLOOKUP(B153,Sam!$B$2:$D$51,3,FALSE)</f>
        <v>#N/A</v>
      </c>
      <c r="Q153" t="e">
        <f>VLOOKUP(B153,Hum!$B$2:$D$51,3,FALSE)</f>
        <v>#N/A</v>
      </c>
    </row>
    <row r="154" spans="1:17" x14ac:dyDescent="0.25">
      <c r="A154" t="s">
        <v>234</v>
      </c>
      <c r="B154" t="s">
        <v>264</v>
      </c>
      <c r="C154" t="e">
        <f>VLOOKUP(B154,KTH!$B$2:$D$51,3,FALSE)</f>
        <v>#N/A</v>
      </c>
      <c r="E154" t="e">
        <f>VLOOKUP(B154,MiUn!$B$2:$D$51,3,FALSE)</f>
        <v>#N/A</v>
      </c>
      <c r="G154" t="e">
        <f>VLOOKUP(B154,SU!$B$2:$D$51,3,FALSE)</f>
        <v>#N/A</v>
      </c>
      <c r="I154" t="e">
        <f>VLOOKUP(B154,UmU!$B$2:$D$51,3,FALSE)</f>
        <v>#N/A</v>
      </c>
      <c r="K154" t="e">
        <f>VLOOKUP(B154,Tek!$B$2:$D$51,3,FALSE)</f>
        <v>#N/A</v>
      </c>
      <c r="M154" t="e">
        <f>VLOOKUP(B154,Nat!$B$2:$D$51,3,FALSE)</f>
        <v>#N/A</v>
      </c>
      <c r="O154" t="e">
        <f>VLOOKUP(B154,Sam!$B$2:$D$51,3,FALSE)</f>
        <v>#N/A</v>
      </c>
      <c r="Q154" t="e">
        <f>VLOOKUP(B154,Hum!$B$2:$D$51,3,FALSE)</f>
        <v>#N/A</v>
      </c>
    </row>
    <row r="155" spans="1:17" x14ac:dyDescent="0.25">
      <c r="A155" t="s">
        <v>234</v>
      </c>
      <c r="B155" t="s">
        <v>265</v>
      </c>
      <c r="C155" t="e">
        <f>VLOOKUP(B155,KTH!$B$2:$D$51,3,FALSE)</f>
        <v>#N/A</v>
      </c>
      <c r="E155" t="e">
        <f>VLOOKUP(B155,MiUn!$B$2:$D$51,3,FALSE)</f>
        <v>#N/A</v>
      </c>
      <c r="G155" t="e">
        <f>VLOOKUP(B155,SU!$B$2:$D$51,3,FALSE)</f>
        <v>#N/A</v>
      </c>
      <c r="I155" t="e">
        <f>VLOOKUP(B155,UmU!$B$2:$D$51,3,FALSE)</f>
        <v>#N/A</v>
      </c>
      <c r="K155" t="e">
        <f>VLOOKUP(B155,Tek!$B$2:$D$51,3,FALSE)</f>
        <v>#N/A</v>
      </c>
      <c r="M155" t="e">
        <f>VLOOKUP(B155,Nat!$B$2:$D$51,3,FALSE)</f>
        <v>#N/A</v>
      </c>
      <c r="O155" t="e">
        <f>VLOOKUP(B155,Sam!$B$2:$D$51,3,FALSE)</f>
        <v>#N/A</v>
      </c>
      <c r="Q155" t="e">
        <f>VLOOKUP(B155,Hum!$B$2:$D$51,3,FALSE)</f>
        <v>#N/A</v>
      </c>
    </row>
    <row r="156" spans="1:17" x14ac:dyDescent="0.25">
      <c r="A156" t="s">
        <v>234</v>
      </c>
      <c r="B156" t="s">
        <v>266</v>
      </c>
      <c r="C156" t="e">
        <f>VLOOKUP(B156,KTH!$B$2:$D$51,3,FALSE)</f>
        <v>#N/A</v>
      </c>
      <c r="E156" t="e">
        <f>VLOOKUP(B156,MiUn!$B$2:$D$51,3,FALSE)</f>
        <v>#N/A</v>
      </c>
      <c r="G156" t="e">
        <f>VLOOKUP(B156,SU!$B$2:$D$51,3,FALSE)</f>
        <v>#N/A</v>
      </c>
      <c r="I156" t="e">
        <f>VLOOKUP(B156,UmU!$B$2:$D$51,3,FALSE)</f>
        <v>#N/A</v>
      </c>
      <c r="K156" t="e">
        <f>VLOOKUP(B156,Tek!$B$2:$D$51,3,FALSE)</f>
        <v>#N/A</v>
      </c>
      <c r="M156" t="e">
        <f>VLOOKUP(B156,Nat!$B$2:$D$51,3,FALSE)</f>
        <v>#N/A</v>
      </c>
      <c r="O156" t="e">
        <f>VLOOKUP(B156,Sam!$B$2:$D$51,3,FALSE)</f>
        <v>#N/A</v>
      </c>
      <c r="Q156" t="e">
        <f>VLOOKUP(B156,Hum!$B$2:$D$51,3,FALSE)</f>
        <v>#N/A</v>
      </c>
    </row>
    <row r="157" spans="1:17" x14ac:dyDescent="0.25">
      <c r="A157" t="s">
        <v>234</v>
      </c>
      <c r="B157" t="s">
        <v>267</v>
      </c>
      <c r="C157" t="e">
        <f>VLOOKUP(B157,KTH!$B$2:$D$51,3,FALSE)</f>
        <v>#N/A</v>
      </c>
      <c r="E157" t="e">
        <f>VLOOKUP(B157,MiUn!$B$2:$D$51,3,FALSE)</f>
        <v>#N/A</v>
      </c>
      <c r="G157" t="e">
        <f>VLOOKUP(B157,SU!$B$2:$D$51,3,FALSE)</f>
        <v>#N/A</v>
      </c>
      <c r="I157" t="e">
        <f>VLOOKUP(B157,UmU!$B$2:$D$51,3,FALSE)</f>
        <v>#N/A</v>
      </c>
      <c r="K157" t="e">
        <f>VLOOKUP(B157,Tek!$B$2:$D$51,3,FALSE)</f>
        <v>#N/A</v>
      </c>
      <c r="M157" t="e">
        <f>VLOOKUP(B157,Nat!$B$2:$D$51,3,FALSE)</f>
        <v>#N/A</v>
      </c>
      <c r="O157" t="e">
        <f>VLOOKUP(B157,Sam!$B$2:$D$51,3,FALSE)</f>
        <v>#N/A</v>
      </c>
      <c r="Q157" t="e">
        <f>VLOOKUP(B157,Hum!$B$2:$D$51,3,FALSE)</f>
        <v>#N/A</v>
      </c>
    </row>
    <row r="158" spans="1:17" x14ac:dyDescent="0.25">
      <c r="A158" t="s">
        <v>234</v>
      </c>
      <c r="B158" t="s">
        <v>268</v>
      </c>
      <c r="C158" t="e">
        <f>VLOOKUP(B158,KTH!$B$2:$D$51,3,FALSE)</f>
        <v>#N/A</v>
      </c>
      <c r="E158" t="e">
        <f>VLOOKUP(B158,MiUn!$B$2:$D$51,3,FALSE)</f>
        <v>#N/A</v>
      </c>
      <c r="G158" t="e">
        <f>VLOOKUP(B158,SU!$B$2:$D$51,3,FALSE)</f>
        <v>#N/A</v>
      </c>
      <c r="I158" t="e">
        <f>VLOOKUP(B158,UmU!$B$2:$D$51,3,FALSE)</f>
        <v>#N/A</v>
      </c>
      <c r="K158" t="e">
        <f>VLOOKUP(B158,Tek!$B$2:$D$51,3,FALSE)</f>
        <v>#N/A</v>
      </c>
      <c r="M158" t="e">
        <f>VLOOKUP(B158,Nat!$B$2:$D$51,3,FALSE)</f>
        <v>#N/A</v>
      </c>
      <c r="O158" t="e">
        <f>VLOOKUP(B158,Sam!$B$2:$D$51,3,FALSE)</f>
        <v>#N/A</v>
      </c>
      <c r="Q158" t="e">
        <f>VLOOKUP(B158,Hum!$B$2:$D$51,3,FALSE)</f>
        <v>#N/A</v>
      </c>
    </row>
    <row r="159" spans="1:17" x14ac:dyDescent="0.25">
      <c r="A159" t="s">
        <v>234</v>
      </c>
      <c r="B159" t="s">
        <v>269</v>
      </c>
      <c r="C159" t="e">
        <f>VLOOKUP(B159,KTH!$B$2:$D$51,3,FALSE)</f>
        <v>#N/A</v>
      </c>
      <c r="E159" t="e">
        <f>VLOOKUP(B159,MiUn!$B$2:$D$51,3,FALSE)</f>
        <v>#N/A</v>
      </c>
      <c r="G159" t="e">
        <f>VLOOKUP(B159,SU!$B$2:$D$51,3,FALSE)</f>
        <v>#N/A</v>
      </c>
      <c r="I159" t="e">
        <f>VLOOKUP(B159,UmU!$B$2:$D$51,3,FALSE)</f>
        <v>#N/A</v>
      </c>
      <c r="K159" t="e">
        <f>VLOOKUP(B159,Tek!$B$2:$D$51,3,FALSE)</f>
        <v>#N/A</v>
      </c>
      <c r="M159" t="e">
        <f>VLOOKUP(B159,Nat!$B$2:$D$51,3,FALSE)</f>
        <v>#N/A</v>
      </c>
      <c r="O159" t="e">
        <f>VLOOKUP(B159,Sam!$B$2:$D$51,3,FALSE)</f>
        <v>#N/A</v>
      </c>
      <c r="Q159" t="e">
        <f>VLOOKUP(B159,Hum!$B$2:$D$51,3,FALSE)</f>
        <v>#N/A</v>
      </c>
    </row>
    <row r="160" spans="1:17" x14ac:dyDescent="0.25">
      <c r="A160" t="s">
        <v>234</v>
      </c>
      <c r="B160" t="s">
        <v>270</v>
      </c>
      <c r="C160" t="e">
        <f>VLOOKUP(B160,KTH!$B$2:$D$51,3,FALSE)</f>
        <v>#N/A</v>
      </c>
      <c r="E160" t="e">
        <f>VLOOKUP(B160,MiUn!$B$2:$D$51,3,FALSE)</f>
        <v>#N/A</v>
      </c>
      <c r="G160" t="e">
        <f>VLOOKUP(B160,SU!$B$2:$D$51,3,FALSE)</f>
        <v>#N/A</v>
      </c>
      <c r="I160" t="e">
        <f>VLOOKUP(B160,UmU!$B$2:$D$51,3,FALSE)</f>
        <v>#N/A</v>
      </c>
      <c r="K160" t="e">
        <f>VLOOKUP(B160,Tek!$B$2:$D$51,3,FALSE)</f>
        <v>#N/A</v>
      </c>
      <c r="M160" t="e">
        <f>VLOOKUP(B160,Nat!$B$2:$D$51,3,FALSE)</f>
        <v>#N/A</v>
      </c>
      <c r="O160" t="e">
        <f>VLOOKUP(B160,Sam!$B$2:$D$51,3,FALSE)</f>
        <v>#N/A</v>
      </c>
      <c r="Q160" t="e">
        <f>VLOOKUP(B160,Hum!$B$2:$D$51,3,FALSE)</f>
        <v>#N/A</v>
      </c>
    </row>
    <row r="161" spans="1:17" x14ac:dyDescent="0.25">
      <c r="A161" t="s">
        <v>234</v>
      </c>
      <c r="B161" t="s">
        <v>177</v>
      </c>
      <c r="C161" t="e">
        <f>VLOOKUP(B161,KTH!$B$2:$D$51,3,FALSE)</f>
        <v>#N/A</v>
      </c>
      <c r="E161" t="e">
        <f>VLOOKUP(B161,MiUn!$B$2:$D$51,3,FALSE)</f>
        <v>#N/A</v>
      </c>
      <c r="G161" t="e">
        <f>VLOOKUP(B161,SU!$B$2:$D$51,3,FALSE)</f>
        <v>#N/A</v>
      </c>
      <c r="I161" t="e">
        <f>VLOOKUP(B161,UmU!$B$2:$D$51,3,FALSE)</f>
        <v>#N/A</v>
      </c>
      <c r="K161" t="e">
        <f>VLOOKUP(B161,Tek!$B$2:$D$51,3,FALSE)</f>
        <v>#N/A</v>
      </c>
      <c r="M161" t="e">
        <f>VLOOKUP(B161,Nat!$B$2:$D$51,3,FALSE)</f>
        <v>#N/A</v>
      </c>
      <c r="O161" t="e">
        <f>VLOOKUP(B161,Sam!$B$2:$D$51,3,FALSE)</f>
        <v>#N/A</v>
      </c>
      <c r="Q161" t="e">
        <f>VLOOKUP(B161,Hum!$B$2:$D$51,3,FALSE)</f>
        <v>#N/A</v>
      </c>
    </row>
    <row r="162" spans="1:17" x14ac:dyDescent="0.25">
      <c r="A162" t="s">
        <v>234</v>
      </c>
      <c r="B162" t="s">
        <v>271</v>
      </c>
      <c r="C162" t="e">
        <f>VLOOKUP(B162,KTH!$B$2:$D$51,3,FALSE)</f>
        <v>#N/A</v>
      </c>
      <c r="E162" t="e">
        <f>VLOOKUP(B162,MiUn!$B$2:$D$51,3,FALSE)</f>
        <v>#N/A</v>
      </c>
      <c r="G162" t="e">
        <f>VLOOKUP(B162,SU!$B$2:$D$51,3,FALSE)</f>
        <v>#N/A</v>
      </c>
      <c r="I162" t="e">
        <f>VLOOKUP(B162,UmU!$B$2:$D$51,3,FALSE)</f>
        <v>#N/A</v>
      </c>
      <c r="K162" t="e">
        <f>VLOOKUP(B162,Tek!$B$2:$D$51,3,FALSE)</f>
        <v>#N/A</v>
      </c>
      <c r="M162" t="e">
        <f>VLOOKUP(B162,Nat!$B$2:$D$51,3,FALSE)</f>
        <v>#N/A</v>
      </c>
      <c r="O162" t="e">
        <f>VLOOKUP(B162,Sam!$B$2:$D$51,3,FALSE)</f>
        <v>#N/A</v>
      </c>
      <c r="Q162" t="e">
        <f>VLOOKUP(B162,Hum!$B$2:$D$51,3,FALSE)</f>
        <v>#N/A</v>
      </c>
    </row>
    <row r="163" spans="1:17" x14ac:dyDescent="0.25">
      <c r="A163" t="s">
        <v>234</v>
      </c>
      <c r="B163" t="s">
        <v>272</v>
      </c>
      <c r="C163" t="e">
        <f>VLOOKUP(B163,KTH!$B$2:$D$51,3,FALSE)</f>
        <v>#N/A</v>
      </c>
      <c r="E163" t="e">
        <f>VLOOKUP(B163,MiUn!$B$2:$D$51,3,FALSE)</f>
        <v>#N/A</v>
      </c>
      <c r="G163" t="e">
        <f>VLOOKUP(B163,SU!$B$2:$D$51,3,FALSE)</f>
        <v>#N/A</v>
      </c>
      <c r="I163" t="e">
        <f>VLOOKUP(B163,UmU!$B$2:$D$51,3,FALSE)</f>
        <v>#N/A</v>
      </c>
      <c r="K163" t="e">
        <f>VLOOKUP(B163,Tek!$B$2:$D$51,3,FALSE)</f>
        <v>#N/A</v>
      </c>
      <c r="M163" t="e">
        <f>VLOOKUP(B163,Nat!$B$2:$D$51,3,FALSE)</f>
        <v>#N/A</v>
      </c>
      <c r="O163" t="e">
        <f>VLOOKUP(B163,Sam!$B$2:$D$51,3,FALSE)</f>
        <v>#N/A</v>
      </c>
      <c r="Q163" t="e">
        <f>VLOOKUP(B163,Hum!$B$2:$D$51,3,FALSE)</f>
        <v>#N/A</v>
      </c>
    </row>
    <row r="164" spans="1:17" x14ac:dyDescent="0.25">
      <c r="A164" t="s">
        <v>234</v>
      </c>
      <c r="B164" t="s">
        <v>273</v>
      </c>
      <c r="C164" t="e">
        <f>VLOOKUP(B164,KTH!$B$2:$D$51,3,FALSE)</f>
        <v>#N/A</v>
      </c>
      <c r="E164" t="e">
        <f>VLOOKUP(B164,MiUn!$B$2:$D$51,3,FALSE)</f>
        <v>#N/A</v>
      </c>
      <c r="G164" t="e">
        <f>VLOOKUP(B164,SU!$B$2:$D$51,3,FALSE)</f>
        <v>#N/A</v>
      </c>
      <c r="I164" t="e">
        <f>VLOOKUP(B164,UmU!$B$2:$D$51,3,FALSE)</f>
        <v>#N/A</v>
      </c>
      <c r="K164" t="e">
        <f>VLOOKUP(B164,Tek!$B$2:$D$51,3,FALSE)</f>
        <v>#N/A</v>
      </c>
      <c r="M164" t="e">
        <f>VLOOKUP(B164,Nat!$B$2:$D$51,3,FALSE)</f>
        <v>#N/A</v>
      </c>
      <c r="O164" t="e">
        <f>VLOOKUP(B164,Sam!$B$2:$D$51,3,FALSE)</f>
        <v>#N/A</v>
      </c>
      <c r="Q164" t="e">
        <f>VLOOKUP(B164,Hum!$B$2:$D$51,3,FALSE)</f>
        <v>#N/A</v>
      </c>
    </row>
    <row r="165" spans="1:17" x14ac:dyDescent="0.25">
      <c r="A165" t="s">
        <v>234</v>
      </c>
      <c r="B165" t="s">
        <v>274</v>
      </c>
      <c r="C165" t="e">
        <f>VLOOKUP(B165,KTH!$B$2:$D$51,3,FALSE)</f>
        <v>#N/A</v>
      </c>
      <c r="E165" t="e">
        <f>VLOOKUP(B165,MiUn!$B$2:$D$51,3,FALSE)</f>
        <v>#N/A</v>
      </c>
      <c r="G165" t="e">
        <f>VLOOKUP(B165,SU!$B$2:$D$51,3,FALSE)</f>
        <v>#N/A</v>
      </c>
      <c r="I165" t="e">
        <f>VLOOKUP(B165,UmU!$B$2:$D$51,3,FALSE)</f>
        <v>#N/A</v>
      </c>
      <c r="K165" t="e">
        <f>VLOOKUP(B165,Tek!$B$2:$D$51,3,FALSE)</f>
        <v>#N/A</v>
      </c>
      <c r="M165" t="e">
        <f>VLOOKUP(B165,Nat!$B$2:$D$51,3,FALSE)</f>
        <v>#N/A</v>
      </c>
      <c r="O165" t="e">
        <f>VLOOKUP(B165,Sam!$B$2:$D$51,3,FALSE)</f>
        <v>#N/A</v>
      </c>
      <c r="Q165" t="e">
        <f>VLOOKUP(B165,Hum!$B$2:$D$51,3,FALSE)</f>
        <v>#N/A</v>
      </c>
    </row>
    <row r="166" spans="1:17" x14ac:dyDescent="0.25">
      <c r="A166" t="s">
        <v>234</v>
      </c>
      <c r="B166" t="s">
        <v>275</v>
      </c>
      <c r="C166" t="e">
        <f>VLOOKUP(B166,KTH!$B$2:$D$51,3,FALSE)</f>
        <v>#N/A</v>
      </c>
      <c r="E166" t="e">
        <f>VLOOKUP(B166,MiUn!$B$2:$D$51,3,FALSE)</f>
        <v>#N/A</v>
      </c>
      <c r="G166" t="e">
        <f>VLOOKUP(B166,SU!$B$2:$D$51,3,FALSE)</f>
        <v>#N/A</v>
      </c>
      <c r="I166" t="e">
        <f>VLOOKUP(B166,UmU!$B$2:$D$51,3,FALSE)</f>
        <v>#N/A</v>
      </c>
      <c r="K166" t="e">
        <f>VLOOKUP(B166,Tek!$B$2:$D$51,3,FALSE)</f>
        <v>#N/A</v>
      </c>
      <c r="M166" t="e">
        <f>VLOOKUP(B166,Nat!$B$2:$D$51,3,FALSE)</f>
        <v>#N/A</v>
      </c>
      <c r="O166" t="e">
        <f>VLOOKUP(B166,Sam!$B$2:$D$51,3,FALSE)</f>
        <v>#N/A</v>
      </c>
      <c r="Q166" t="e">
        <f>VLOOKUP(B166,Hum!$B$2:$D$51,3,FALSE)</f>
        <v>#N/A</v>
      </c>
    </row>
    <row r="167" spans="1:17" x14ac:dyDescent="0.25">
      <c r="A167" t="s">
        <v>234</v>
      </c>
      <c r="B167" t="s">
        <v>276</v>
      </c>
      <c r="C167" t="e">
        <f>VLOOKUP(B167,KTH!$B$2:$D$51,3,FALSE)</f>
        <v>#N/A</v>
      </c>
      <c r="E167" t="e">
        <f>VLOOKUP(B167,MiUn!$B$2:$D$51,3,FALSE)</f>
        <v>#N/A</v>
      </c>
      <c r="G167" t="e">
        <f>VLOOKUP(B167,SU!$B$2:$D$51,3,FALSE)</f>
        <v>#N/A</v>
      </c>
      <c r="I167" t="e">
        <f>VLOOKUP(B167,UmU!$B$2:$D$51,3,FALSE)</f>
        <v>#N/A</v>
      </c>
      <c r="K167" t="e">
        <f>VLOOKUP(B167,Tek!$B$2:$D$51,3,FALSE)</f>
        <v>#N/A</v>
      </c>
      <c r="M167" t="e">
        <f>VLOOKUP(B167,Nat!$B$2:$D$51,3,FALSE)</f>
        <v>#N/A</v>
      </c>
      <c r="O167" t="e">
        <f>VLOOKUP(B167,Sam!$B$2:$D$51,3,FALSE)</f>
        <v>#N/A</v>
      </c>
      <c r="Q167" t="e">
        <f>VLOOKUP(B167,Hum!$B$2:$D$51,3,FALSE)</f>
        <v>#N/A</v>
      </c>
    </row>
    <row r="168" spans="1:17" x14ac:dyDescent="0.25">
      <c r="A168" t="s">
        <v>234</v>
      </c>
      <c r="B168" t="s">
        <v>277</v>
      </c>
      <c r="C168" t="e">
        <f>VLOOKUP(B168,KTH!$B$2:$D$51,3,FALSE)</f>
        <v>#N/A</v>
      </c>
      <c r="E168" t="e">
        <f>VLOOKUP(B168,MiUn!$B$2:$D$51,3,FALSE)</f>
        <v>#N/A</v>
      </c>
      <c r="G168" t="e">
        <f>VLOOKUP(B168,SU!$B$2:$D$51,3,FALSE)</f>
        <v>#N/A</v>
      </c>
      <c r="I168" t="e">
        <f>VLOOKUP(B168,UmU!$B$2:$D$51,3,FALSE)</f>
        <v>#N/A</v>
      </c>
      <c r="K168" t="e">
        <f>VLOOKUP(B168,Tek!$B$2:$D$51,3,FALSE)</f>
        <v>#N/A</v>
      </c>
      <c r="M168" t="e">
        <f>VLOOKUP(B168,Nat!$B$2:$D$51,3,FALSE)</f>
        <v>#N/A</v>
      </c>
      <c r="O168" t="e">
        <f>VLOOKUP(B168,Sam!$B$2:$D$51,3,FALSE)</f>
        <v>#N/A</v>
      </c>
      <c r="Q168" t="e">
        <f>VLOOKUP(B168,Hum!$B$2:$D$51,3,FALSE)</f>
        <v>#N/A</v>
      </c>
    </row>
    <row r="169" spans="1:17" x14ac:dyDescent="0.25">
      <c r="A169" t="s">
        <v>234</v>
      </c>
      <c r="B169" t="s">
        <v>192</v>
      </c>
      <c r="C169" t="e">
        <f>VLOOKUP(B169,KTH!$B$2:$D$51,3,FALSE)</f>
        <v>#N/A</v>
      </c>
      <c r="E169" t="e">
        <f>VLOOKUP(B169,MiUn!$B$2:$D$51,3,FALSE)</f>
        <v>#N/A</v>
      </c>
      <c r="G169" t="e">
        <f>VLOOKUP(B169,SU!$B$2:$D$51,3,FALSE)</f>
        <v>#N/A</v>
      </c>
      <c r="I169" t="e">
        <f>VLOOKUP(B169,UmU!$B$2:$D$51,3,FALSE)</f>
        <v>#N/A</v>
      </c>
      <c r="K169" t="e">
        <f>VLOOKUP(B169,Tek!$B$2:$D$51,3,FALSE)</f>
        <v>#N/A</v>
      </c>
      <c r="M169" t="e">
        <f>VLOOKUP(B169,Nat!$B$2:$D$51,3,FALSE)</f>
        <v>#N/A</v>
      </c>
      <c r="O169" t="e">
        <f>VLOOKUP(B169,Sam!$B$2:$D$51,3,FALSE)</f>
        <v>#N/A</v>
      </c>
      <c r="Q169" t="e">
        <f>VLOOKUP(B169,Hum!$B$2:$D$51,3,FALSE)</f>
        <v>#N/A</v>
      </c>
    </row>
    <row r="170" spans="1:17" x14ac:dyDescent="0.25">
      <c r="A170" t="s">
        <v>234</v>
      </c>
      <c r="B170" t="s">
        <v>278</v>
      </c>
      <c r="C170" t="e">
        <f>VLOOKUP(B170,KTH!$B$2:$D$51,3,FALSE)</f>
        <v>#N/A</v>
      </c>
      <c r="E170" t="e">
        <f>VLOOKUP(B170,MiUn!$B$2:$D$51,3,FALSE)</f>
        <v>#N/A</v>
      </c>
      <c r="G170" t="e">
        <f>VLOOKUP(B170,SU!$B$2:$D$51,3,FALSE)</f>
        <v>#N/A</v>
      </c>
      <c r="I170" t="e">
        <f>VLOOKUP(B170,UmU!$B$2:$D$51,3,FALSE)</f>
        <v>#N/A</v>
      </c>
      <c r="K170" t="e">
        <f>VLOOKUP(B170,Tek!$B$2:$D$51,3,FALSE)</f>
        <v>#N/A</v>
      </c>
      <c r="M170" t="e">
        <f>VLOOKUP(B170,Nat!$B$2:$D$51,3,FALSE)</f>
        <v>#N/A</v>
      </c>
      <c r="O170" t="e">
        <f>VLOOKUP(B170,Sam!$B$2:$D$51,3,FALSE)</f>
        <v>#N/A</v>
      </c>
      <c r="Q170" t="e">
        <f>VLOOKUP(B170,Hum!$B$2:$D$51,3,FALSE)</f>
        <v>#N/A</v>
      </c>
    </row>
    <row r="171" spans="1:17" x14ac:dyDescent="0.25">
      <c r="A171" t="s">
        <v>234</v>
      </c>
      <c r="B171" t="s">
        <v>279</v>
      </c>
      <c r="C171" t="e">
        <f>VLOOKUP(B171,KTH!$B$2:$D$51,3,FALSE)</f>
        <v>#N/A</v>
      </c>
      <c r="E171" t="e">
        <f>VLOOKUP(B171,MiUn!$B$2:$D$51,3,FALSE)</f>
        <v>#N/A</v>
      </c>
      <c r="G171" t="e">
        <f>VLOOKUP(B171,SU!$B$2:$D$51,3,FALSE)</f>
        <v>#N/A</v>
      </c>
      <c r="I171" t="e">
        <f>VLOOKUP(B171,UmU!$B$2:$D$51,3,FALSE)</f>
        <v>#N/A</v>
      </c>
      <c r="K171" t="e">
        <f>VLOOKUP(B171,Tek!$B$2:$D$51,3,FALSE)</f>
        <v>#N/A</v>
      </c>
      <c r="M171" t="e">
        <f>VLOOKUP(B171,Nat!$B$2:$D$51,3,FALSE)</f>
        <v>#N/A</v>
      </c>
      <c r="O171" t="e">
        <f>VLOOKUP(B171,Sam!$B$2:$D$51,3,FALSE)</f>
        <v>#N/A</v>
      </c>
      <c r="Q171" t="e">
        <f>VLOOKUP(B171,Hum!$B$2:$D$51,3,FALSE)</f>
        <v>#N/A</v>
      </c>
    </row>
    <row r="172" spans="1:17" x14ac:dyDescent="0.25">
      <c r="A172" t="s">
        <v>234</v>
      </c>
      <c r="B172" t="s">
        <v>280</v>
      </c>
      <c r="C172" t="e">
        <f>VLOOKUP(B172,KTH!$B$2:$D$51,3,FALSE)</f>
        <v>#N/A</v>
      </c>
      <c r="E172" t="e">
        <f>VLOOKUP(B172,MiUn!$B$2:$D$51,3,FALSE)</f>
        <v>#N/A</v>
      </c>
      <c r="G172" t="e">
        <f>VLOOKUP(B172,SU!$B$2:$D$51,3,FALSE)</f>
        <v>#N/A</v>
      </c>
      <c r="I172" t="e">
        <f>VLOOKUP(B172,UmU!$B$2:$D$51,3,FALSE)</f>
        <v>#N/A</v>
      </c>
      <c r="K172" t="e">
        <f>VLOOKUP(B172,Tek!$B$2:$D$51,3,FALSE)</f>
        <v>#N/A</v>
      </c>
      <c r="M172" t="e">
        <f>VLOOKUP(B172,Nat!$B$2:$D$51,3,FALSE)</f>
        <v>#N/A</v>
      </c>
      <c r="O172" t="e">
        <f>VLOOKUP(B172,Sam!$B$2:$D$51,3,FALSE)</f>
        <v>#N/A</v>
      </c>
      <c r="Q172" t="e">
        <f>VLOOKUP(B172,Hum!$B$2:$D$51,3,FALSE)</f>
        <v>#N/A</v>
      </c>
    </row>
    <row r="173" spans="1:17" x14ac:dyDescent="0.25">
      <c r="A173" t="s">
        <v>234</v>
      </c>
      <c r="B173" t="s">
        <v>281</v>
      </c>
      <c r="C173" t="e">
        <f>VLOOKUP(B173,KTH!$B$2:$D$51,3,FALSE)</f>
        <v>#N/A</v>
      </c>
      <c r="E173" t="e">
        <f>VLOOKUP(B173,MiUn!$B$2:$D$51,3,FALSE)</f>
        <v>#N/A</v>
      </c>
      <c r="G173" t="e">
        <f>VLOOKUP(B173,SU!$B$2:$D$51,3,FALSE)</f>
        <v>#N/A</v>
      </c>
      <c r="I173" t="e">
        <f>VLOOKUP(B173,UmU!$B$2:$D$51,3,FALSE)</f>
        <v>#N/A</v>
      </c>
      <c r="K173" t="e">
        <f>VLOOKUP(B173,Tek!$B$2:$D$51,3,FALSE)</f>
        <v>#N/A</v>
      </c>
      <c r="M173" t="e">
        <f>VLOOKUP(B173,Nat!$B$2:$D$51,3,FALSE)</f>
        <v>#N/A</v>
      </c>
      <c r="O173" t="e">
        <f>VLOOKUP(B173,Sam!$B$2:$D$51,3,FALSE)</f>
        <v>#N/A</v>
      </c>
      <c r="Q173" t="e">
        <f>VLOOKUP(B173,Hum!$B$2:$D$51,3,FALSE)</f>
        <v>#N/A</v>
      </c>
    </row>
    <row r="174" spans="1:17" x14ac:dyDescent="0.25">
      <c r="A174" t="s">
        <v>234</v>
      </c>
      <c r="B174" t="s">
        <v>282</v>
      </c>
      <c r="C174" t="e">
        <f>VLOOKUP(B174,KTH!$B$2:$D$51,3,FALSE)</f>
        <v>#N/A</v>
      </c>
      <c r="E174" t="e">
        <f>VLOOKUP(B174,MiUn!$B$2:$D$51,3,FALSE)</f>
        <v>#N/A</v>
      </c>
      <c r="G174" t="e">
        <f>VLOOKUP(B174,SU!$B$2:$D$51,3,FALSE)</f>
        <v>#N/A</v>
      </c>
      <c r="I174" t="e">
        <f>VLOOKUP(B174,UmU!$B$2:$D$51,3,FALSE)</f>
        <v>#N/A</v>
      </c>
      <c r="K174" t="e">
        <f>VLOOKUP(B174,Tek!$B$2:$D$51,3,FALSE)</f>
        <v>#N/A</v>
      </c>
      <c r="M174" t="e">
        <f>VLOOKUP(B174,Nat!$B$2:$D$51,3,FALSE)</f>
        <v>#N/A</v>
      </c>
      <c r="O174" t="e">
        <f>VLOOKUP(B174,Sam!$B$2:$D$51,3,FALSE)</f>
        <v>#N/A</v>
      </c>
      <c r="Q174" t="e">
        <f>VLOOKUP(B174,Hum!$B$2:$D$51,3,FALSE)</f>
        <v>#N/A</v>
      </c>
    </row>
    <row r="175" spans="1:17" x14ac:dyDescent="0.25">
      <c r="A175" t="s">
        <v>234</v>
      </c>
      <c r="B175" t="s">
        <v>283</v>
      </c>
      <c r="C175" t="e">
        <f>VLOOKUP(B175,KTH!$B$2:$D$51,3,FALSE)</f>
        <v>#N/A</v>
      </c>
      <c r="E175" t="e">
        <f>VLOOKUP(B175,MiUn!$B$2:$D$51,3,FALSE)</f>
        <v>#N/A</v>
      </c>
      <c r="G175" t="e">
        <f>VLOOKUP(B175,SU!$B$2:$D$51,3,FALSE)</f>
        <v>#N/A</v>
      </c>
      <c r="I175" t="e">
        <f>VLOOKUP(B175,UmU!$B$2:$D$51,3,FALSE)</f>
        <v>#N/A</v>
      </c>
      <c r="K175" t="e">
        <f>VLOOKUP(B175,Tek!$B$2:$D$51,3,FALSE)</f>
        <v>#N/A</v>
      </c>
      <c r="M175" t="e">
        <f>VLOOKUP(B175,Nat!$B$2:$D$51,3,FALSE)</f>
        <v>#N/A</v>
      </c>
      <c r="O175" t="e">
        <f>VLOOKUP(B175,Sam!$B$2:$D$51,3,FALSE)</f>
        <v>#N/A</v>
      </c>
      <c r="Q175" t="e">
        <f>VLOOKUP(B175,Hum!$B$2:$D$51,3,FALSE)</f>
        <v>#N/A</v>
      </c>
    </row>
    <row r="176" spans="1:17" x14ac:dyDescent="0.25">
      <c r="A176" t="s">
        <v>234</v>
      </c>
      <c r="B176" t="s">
        <v>284</v>
      </c>
      <c r="C176" t="e">
        <f>VLOOKUP(B176,KTH!$B$2:$D$51,3,FALSE)</f>
        <v>#N/A</v>
      </c>
      <c r="E176" t="e">
        <f>VLOOKUP(B176,MiUn!$B$2:$D$51,3,FALSE)</f>
        <v>#N/A</v>
      </c>
      <c r="G176" t="e">
        <f>VLOOKUP(B176,SU!$B$2:$D$51,3,FALSE)</f>
        <v>#N/A</v>
      </c>
      <c r="I176" t="e">
        <f>VLOOKUP(B176,UmU!$B$2:$D$51,3,FALSE)</f>
        <v>#N/A</v>
      </c>
      <c r="K176" t="e">
        <f>VLOOKUP(B176,Tek!$B$2:$D$51,3,FALSE)</f>
        <v>#N/A</v>
      </c>
      <c r="M176" t="e">
        <f>VLOOKUP(B176,Nat!$B$2:$D$51,3,FALSE)</f>
        <v>#N/A</v>
      </c>
      <c r="O176" t="e">
        <f>VLOOKUP(B176,Sam!$B$2:$D$51,3,FALSE)</f>
        <v>#N/A</v>
      </c>
      <c r="Q176" t="e">
        <f>VLOOKUP(B176,Hum!$B$2:$D$51,3,FALSE)</f>
        <v>#N/A</v>
      </c>
    </row>
    <row r="177" spans="1:17" x14ac:dyDescent="0.25">
      <c r="A177" t="s">
        <v>234</v>
      </c>
      <c r="B177" t="s">
        <v>285</v>
      </c>
      <c r="C177" t="e">
        <f>VLOOKUP(B177,KTH!$B$2:$D$51,3,FALSE)</f>
        <v>#N/A</v>
      </c>
      <c r="E177" t="e">
        <f>VLOOKUP(B177,MiUn!$B$2:$D$51,3,FALSE)</f>
        <v>#N/A</v>
      </c>
      <c r="G177" t="e">
        <f>VLOOKUP(B177,SU!$B$2:$D$51,3,FALSE)</f>
        <v>#N/A</v>
      </c>
      <c r="I177" t="e">
        <f>VLOOKUP(B177,UmU!$B$2:$D$51,3,FALSE)</f>
        <v>#N/A</v>
      </c>
      <c r="K177" t="e">
        <f>VLOOKUP(B177,Tek!$B$2:$D$51,3,FALSE)</f>
        <v>#N/A</v>
      </c>
      <c r="M177" t="e">
        <f>VLOOKUP(B177,Nat!$B$2:$D$51,3,FALSE)</f>
        <v>#N/A</v>
      </c>
      <c r="O177" t="e">
        <f>VLOOKUP(B177,Sam!$B$2:$D$51,3,FALSE)</f>
        <v>#N/A</v>
      </c>
      <c r="Q177" t="e">
        <f>VLOOKUP(B177,Hum!$B$2:$D$51,3,FALSE)</f>
        <v>#N/A</v>
      </c>
    </row>
    <row r="178" spans="1:17" x14ac:dyDescent="0.25">
      <c r="A178" t="s">
        <v>234</v>
      </c>
      <c r="B178" t="s">
        <v>286</v>
      </c>
      <c r="C178" t="e">
        <f>VLOOKUP(B178,KTH!$B$2:$D$51,3,FALSE)</f>
        <v>#N/A</v>
      </c>
      <c r="E178" t="e">
        <f>VLOOKUP(B178,MiUn!$B$2:$D$51,3,FALSE)</f>
        <v>#N/A</v>
      </c>
      <c r="G178" t="e">
        <f>VLOOKUP(B178,SU!$B$2:$D$51,3,FALSE)</f>
        <v>#N/A</v>
      </c>
      <c r="I178" t="e">
        <f>VLOOKUP(B178,UmU!$B$2:$D$51,3,FALSE)</f>
        <v>#N/A</v>
      </c>
      <c r="K178" t="e">
        <f>VLOOKUP(B178,Tek!$B$2:$D$51,3,FALSE)</f>
        <v>#N/A</v>
      </c>
      <c r="M178" t="e">
        <f>VLOOKUP(B178,Nat!$B$2:$D$51,3,FALSE)</f>
        <v>#N/A</v>
      </c>
      <c r="O178" t="e">
        <f>VLOOKUP(B178,Sam!$B$2:$D$51,3,FALSE)</f>
        <v>#N/A</v>
      </c>
      <c r="Q178" t="e">
        <f>VLOOKUP(B178,Hum!$B$2:$D$51,3,FALSE)</f>
        <v>#N/A</v>
      </c>
    </row>
    <row r="179" spans="1:17" x14ac:dyDescent="0.25">
      <c r="A179" t="s">
        <v>234</v>
      </c>
      <c r="B179" t="s">
        <v>287</v>
      </c>
      <c r="C179" t="e">
        <f>VLOOKUP(B179,KTH!$B$2:$D$51,3,FALSE)</f>
        <v>#N/A</v>
      </c>
      <c r="E179" t="e">
        <f>VLOOKUP(B179,MiUn!$B$2:$D$51,3,FALSE)</f>
        <v>#N/A</v>
      </c>
      <c r="G179" t="e">
        <f>VLOOKUP(B179,SU!$B$2:$D$51,3,FALSE)</f>
        <v>#N/A</v>
      </c>
      <c r="I179" t="e">
        <f>VLOOKUP(B179,UmU!$B$2:$D$51,3,FALSE)</f>
        <v>#N/A</v>
      </c>
      <c r="K179" t="e">
        <f>VLOOKUP(B179,Tek!$B$2:$D$51,3,FALSE)</f>
        <v>#N/A</v>
      </c>
      <c r="M179" t="e">
        <f>VLOOKUP(B179,Nat!$B$2:$D$51,3,FALSE)</f>
        <v>#N/A</v>
      </c>
      <c r="O179" t="e">
        <f>VLOOKUP(B179,Sam!$B$2:$D$51,3,FALSE)</f>
        <v>#N/A</v>
      </c>
      <c r="Q179" t="e">
        <f>VLOOKUP(B179,Hum!$B$2:$D$51,3,FALSE)</f>
        <v>#N/A</v>
      </c>
    </row>
    <row r="180" spans="1:17" x14ac:dyDescent="0.25">
      <c r="A180" t="s">
        <v>234</v>
      </c>
      <c r="B180" t="s">
        <v>288</v>
      </c>
      <c r="C180" t="e">
        <f>VLOOKUP(B180,KTH!$B$2:$D$51,3,FALSE)</f>
        <v>#N/A</v>
      </c>
      <c r="E180" t="e">
        <f>VLOOKUP(B180,MiUn!$B$2:$D$51,3,FALSE)</f>
        <v>#N/A</v>
      </c>
      <c r="G180" t="e">
        <f>VLOOKUP(B180,SU!$B$2:$D$51,3,FALSE)</f>
        <v>#N/A</v>
      </c>
      <c r="I180" t="e">
        <f>VLOOKUP(B180,UmU!$B$2:$D$51,3,FALSE)</f>
        <v>#N/A</v>
      </c>
      <c r="K180" t="e">
        <f>VLOOKUP(B180,Tek!$B$2:$D$51,3,FALSE)</f>
        <v>#N/A</v>
      </c>
      <c r="M180" t="e">
        <f>VLOOKUP(B180,Nat!$B$2:$D$51,3,FALSE)</f>
        <v>#N/A</v>
      </c>
      <c r="O180" t="e">
        <f>VLOOKUP(B180,Sam!$B$2:$D$51,3,FALSE)</f>
        <v>#N/A</v>
      </c>
      <c r="Q180" t="e">
        <f>VLOOKUP(B180,Hum!$B$2:$D$51,3,FALSE)</f>
        <v>#N/A</v>
      </c>
    </row>
    <row r="181" spans="1:17" x14ac:dyDescent="0.25">
      <c r="A181" t="s">
        <v>234</v>
      </c>
      <c r="B181" t="s">
        <v>289</v>
      </c>
      <c r="C181" t="e">
        <f>VLOOKUP(B181,KTH!$B$2:$D$51,3,FALSE)</f>
        <v>#N/A</v>
      </c>
      <c r="E181" t="e">
        <f>VLOOKUP(B181,MiUn!$B$2:$D$51,3,FALSE)</f>
        <v>#N/A</v>
      </c>
      <c r="G181" t="e">
        <f>VLOOKUP(B181,SU!$B$2:$D$51,3,FALSE)</f>
        <v>#N/A</v>
      </c>
      <c r="I181" t="e">
        <f>VLOOKUP(B181,UmU!$B$2:$D$51,3,FALSE)</f>
        <v>#N/A</v>
      </c>
      <c r="K181" t="e">
        <f>VLOOKUP(B181,Tek!$B$2:$D$51,3,FALSE)</f>
        <v>#N/A</v>
      </c>
      <c r="M181" t="e">
        <f>VLOOKUP(B181,Nat!$B$2:$D$51,3,FALSE)</f>
        <v>#N/A</v>
      </c>
      <c r="O181" t="e">
        <f>VLOOKUP(B181,Sam!$B$2:$D$51,3,FALSE)</f>
        <v>#N/A</v>
      </c>
      <c r="Q181" t="e">
        <f>VLOOKUP(B181,Hum!$B$2:$D$51,3,FALSE)</f>
        <v>#N/A</v>
      </c>
    </row>
    <row r="182" spans="1:17" x14ac:dyDescent="0.25">
      <c r="A182" t="s">
        <v>234</v>
      </c>
      <c r="B182" t="s">
        <v>290</v>
      </c>
      <c r="C182" t="e">
        <f>VLOOKUP(B182,KTH!$B$2:$D$51,3,FALSE)</f>
        <v>#N/A</v>
      </c>
      <c r="E182" t="e">
        <f>VLOOKUP(B182,MiUn!$B$2:$D$51,3,FALSE)</f>
        <v>#N/A</v>
      </c>
      <c r="G182" t="e">
        <f>VLOOKUP(B182,SU!$B$2:$D$51,3,FALSE)</f>
        <v>#N/A</v>
      </c>
      <c r="I182" t="e">
        <f>VLOOKUP(B182,UmU!$B$2:$D$51,3,FALSE)</f>
        <v>#N/A</v>
      </c>
      <c r="K182" t="e">
        <f>VLOOKUP(B182,Tek!$B$2:$D$51,3,FALSE)</f>
        <v>#N/A</v>
      </c>
      <c r="M182" t="e">
        <f>VLOOKUP(B182,Nat!$B$2:$D$51,3,FALSE)</f>
        <v>#N/A</v>
      </c>
      <c r="O182" t="e">
        <f>VLOOKUP(B182,Sam!$B$2:$D$51,3,FALSE)</f>
        <v>#N/A</v>
      </c>
      <c r="Q182" t="e">
        <f>VLOOKUP(B182,Hum!$B$2:$D$51,3,FALSE)</f>
        <v>#N/A</v>
      </c>
    </row>
    <row r="183" spans="1:17" x14ac:dyDescent="0.25">
      <c r="A183" t="s">
        <v>234</v>
      </c>
      <c r="B183" t="s">
        <v>291</v>
      </c>
      <c r="C183" t="e">
        <f>VLOOKUP(B183,KTH!$B$2:$D$51,3,FALSE)</f>
        <v>#N/A</v>
      </c>
      <c r="E183" t="e">
        <f>VLOOKUP(B183,MiUn!$B$2:$D$51,3,FALSE)</f>
        <v>#N/A</v>
      </c>
      <c r="G183" t="e">
        <f>VLOOKUP(B183,SU!$B$2:$D$51,3,FALSE)</f>
        <v>#N/A</v>
      </c>
      <c r="I183" t="e">
        <f>VLOOKUP(B183,UmU!$B$2:$D$51,3,FALSE)</f>
        <v>#N/A</v>
      </c>
      <c r="K183" t="e">
        <f>VLOOKUP(B183,Tek!$B$2:$D$51,3,FALSE)</f>
        <v>#N/A</v>
      </c>
      <c r="M183" t="e">
        <f>VLOOKUP(B183,Nat!$B$2:$D$51,3,FALSE)</f>
        <v>#N/A</v>
      </c>
      <c r="O183" t="e">
        <f>VLOOKUP(B183,Sam!$B$2:$D$51,3,FALSE)</f>
        <v>#N/A</v>
      </c>
      <c r="Q183" t="e">
        <f>VLOOKUP(B183,Hum!$B$2:$D$51,3,FALSE)</f>
        <v>#N/A</v>
      </c>
    </row>
    <row r="184" spans="1:17" x14ac:dyDescent="0.25">
      <c r="A184" t="s">
        <v>234</v>
      </c>
      <c r="B184" t="s">
        <v>292</v>
      </c>
      <c r="C184" t="e">
        <f>VLOOKUP(B184,KTH!$B$2:$D$51,3,FALSE)</f>
        <v>#N/A</v>
      </c>
      <c r="E184" t="e">
        <f>VLOOKUP(B184,MiUn!$B$2:$D$51,3,FALSE)</f>
        <v>#N/A</v>
      </c>
      <c r="G184" t="e">
        <f>VLOOKUP(B184,SU!$B$2:$D$51,3,FALSE)</f>
        <v>#N/A</v>
      </c>
      <c r="I184" t="e">
        <f>VLOOKUP(B184,UmU!$B$2:$D$51,3,FALSE)</f>
        <v>#N/A</v>
      </c>
      <c r="K184" t="e">
        <f>VLOOKUP(B184,Tek!$B$2:$D$51,3,FALSE)</f>
        <v>#N/A</v>
      </c>
      <c r="M184" t="e">
        <f>VLOOKUP(B184,Nat!$B$2:$D$51,3,FALSE)</f>
        <v>#N/A</v>
      </c>
      <c r="O184" t="e">
        <f>VLOOKUP(B184,Sam!$B$2:$D$51,3,FALSE)</f>
        <v>#N/A</v>
      </c>
      <c r="Q184" t="e">
        <f>VLOOKUP(B184,Hum!$B$2:$D$51,3,FALSE)</f>
        <v>#N/A</v>
      </c>
    </row>
    <row r="185" spans="1:17" x14ac:dyDescent="0.25">
      <c r="A185" t="s">
        <v>234</v>
      </c>
      <c r="B185" t="s">
        <v>293</v>
      </c>
      <c r="C185" t="e">
        <f>VLOOKUP(B185,KTH!$B$2:$D$51,3,FALSE)</f>
        <v>#N/A</v>
      </c>
      <c r="E185" t="e">
        <f>VLOOKUP(B185,MiUn!$B$2:$D$51,3,FALSE)</f>
        <v>#N/A</v>
      </c>
      <c r="G185" t="e">
        <f>VLOOKUP(B185,SU!$B$2:$D$51,3,FALSE)</f>
        <v>#N/A</v>
      </c>
      <c r="I185" t="e">
        <f>VLOOKUP(B185,UmU!$B$2:$D$51,3,FALSE)</f>
        <v>#N/A</v>
      </c>
      <c r="K185" t="e">
        <f>VLOOKUP(B185,Tek!$B$2:$D$51,3,FALSE)</f>
        <v>#N/A</v>
      </c>
      <c r="M185" t="e">
        <f>VLOOKUP(B185,Nat!$B$2:$D$51,3,FALSE)</f>
        <v>#N/A</v>
      </c>
      <c r="O185" t="e">
        <f>VLOOKUP(B185,Sam!$B$2:$D$51,3,FALSE)</f>
        <v>#N/A</v>
      </c>
      <c r="Q185" t="e">
        <f>VLOOKUP(B185,Hum!$B$2:$D$51,3,FALSE)</f>
        <v>#N/A</v>
      </c>
    </row>
    <row r="186" spans="1:17" x14ac:dyDescent="0.25">
      <c r="A186" t="s">
        <v>234</v>
      </c>
      <c r="B186" t="s">
        <v>294</v>
      </c>
      <c r="C186" t="e">
        <f>VLOOKUP(B186,KTH!$B$2:$D$51,3,FALSE)</f>
        <v>#N/A</v>
      </c>
      <c r="E186" t="e">
        <f>VLOOKUP(B186,MiUn!$B$2:$D$51,3,FALSE)</f>
        <v>#N/A</v>
      </c>
      <c r="G186" t="e">
        <f>VLOOKUP(B186,SU!$B$2:$D$51,3,FALSE)</f>
        <v>#N/A</v>
      </c>
      <c r="I186" t="e">
        <f>VLOOKUP(B186,UmU!$B$2:$D$51,3,FALSE)</f>
        <v>#N/A</v>
      </c>
      <c r="K186" t="e">
        <f>VLOOKUP(B186,Tek!$B$2:$D$51,3,FALSE)</f>
        <v>#N/A</v>
      </c>
      <c r="M186" t="e">
        <f>VLOOKUP(B186,Nat!$B$2:$D$51,3,FALSE)</f>
        <v>#N/A</v>
      </c>
      <c r="O186" t="e">
        <f>VLOOKUP(B186,Sam!$B$2:$D$51,3,FALSE)</f>
        <v>#N/A</v>
      </c>
      <c r="Q186" t="e">
        <f>VLOOKUP(B186,Hum!$B$2:$D$51,3,FALSE)</f>
        <v>#N/A</v>
      </c>
    </row>
    <row r="187" spans="1:17" x14ac:dyDescent="0.25">
      <c r="A187" t="s">
        <v>234</v>
      </c>
      <c r="B187" t="s">
        <v>295</v>
      </c>
      <c r="C187" t="e">
        <f>VLOOKUP(B187,KTH!$B$2:$D$51,3,FALSE)</f>
        <v>#N/A</v>
      </c>
      <c r="E187" t="e">
        <f>VLOOKUP(B187,MiUn!$B$2:$D$51,3,FALSE)</f>
        <v>#N/A</v>
      </c>
      <c r="G187" t="e">
        <f>VLOOKUP(B187,SU!$B$2:$D$51,3,FALSE)</f>
        <v>#N/A</v>
      </c>
      <c r="I187" t="e">
        <f>VLOOKUP(B187,UmU!$B$2:$D$51,3,FALSE)</f>
        <v>#N/A</v>
      </c>
      <c r="K187" t="e">
        <f>VLOOKUP(B187,Tek!$B$2:$D$51,3,FALSE)</f>
        <v>#N/A</v>
      </c>
      <c r="M187" t="e">
        <f>VLOOKUP(B187,Nat!$B$2:$D$51,3,FALSE)</f>
        <v>#N/A</v>
      </c>
      <c r="O187" t="e">
        <f>VLOOKUP(B187,Sam!$B$2:$D$51,3,FALSE)</f>
        <v>#N/A</v>
      </c>
      <c r="Q187" t="e">
        <f>VLOOKUP(B187,Hum!$B$2:$D$51,3,FALSE)</f>
        <v>#N/A</v>
      </c>
    </row>
    <row r="188" spans="1:17" x14ac:dyDescent="0.25">
      <c r="A188" t="s">
        <v>234</v>
      </c>
      <c r="B188" t="s">
        <v>296</v>
      </c>
      <c r="C188" t="e">
        <f>VLOOKUP(B188,KTH!$B$2:$D$51,3,FALSE)</f>
        <v>#N/A</v>
      </c>
      <c r="E188" t="e">
        <f>VLOOKUP(B188,MiUn!$B$2:$D$51,3,FALSE)</f>
        <v>#N/A</v>
      </c>
      <c r="G188" t="e">
        <f>VLOOKUP(B188,SU!$B$2:$D$51,3,FALSE)</f>
        <v>#N/A</v>
      </c>
      <c r="I188" t="e">
        <f>VLOOKUP(B188,UmU!$B$2:$D$51,3,FALSE)</f>
        <v>#N/A</v>
      </c>
      <c r="K188" t="e">
        <f>VLOOKUP(B188,Tek!$B$2:$D$51,3,FALSE)</f>
        <v>#N/A</v>
      </c>
      <c r="M188" t="e">
        <f>VLOOKUP(B188,Nat!$B$2:$D$51,3,FALSE)</f>
        <v>#N/A</v>
      </c>
      <c r="O188" t="e">
        <f>VLOOKUP(B188,Sam!$B$2:$D$51,3,FALSE)</f>
        <v>#N/A</v>
      </c>
      <c r="Q188" t="e">
        <f>VLOOKUP(B188,Hum!$B$2:$D$51,3,FALSE)</f>
        <v>#N/A</v>
      </c>
    </row>
    <row r="189" spans="1:17" x14ac:dyDescent="0.25">
      <c r="A189" t="s">
        <v>234</v>
      </c>
      <c r="B189" t="s">
        <v>297</v>
      </c>
      <c r="C189" t="e">
        <f>VLOOKUP(B189,KTH!$B$2:$D$51,3,FALSE)</f>
        <v>#N/A</v>
      </c>
      <c r="E189" t="e">
        <f>VLOOKUP(B189,MiUn!$B$2:$D$51,3,FALSE)</f>
        <v>#N/A</v>
      </c>
      <c r="G189" t="e">
        <f>VLOOKUP(B189,SU!$B$2:$D$51,3,FALSE)</f>
        <v>#N/A</v>
      </c>
      <c r="I189" t="e">
        <f>VLOOKUP(B189,UmU!$B$2:$D$51,3,FALSE)</f>
        <v>#N/A</v>
      </c>
      <c r="K189" t="e">
        <f>VLOOKUP(B189,Tek!$B$2:$D$51,3,FALSE)</f>
        <v>#N/A</v>
      </c>
      <c r="M189" t="e">
        <f>VLOOKUP(B189,Nat!$B$2:$D$51,3,FALSE)</f>
        <v>#N/A</v>
      </c>
      <c r="O189" t="e">
        <f>VLOOKUP(B189,Sam!$B$2:$D$51,3,FALSE)</f>
        <v>#N/A</v>
      </c>
      <c r="Q189" t="e">
        <f>VLOOKUP(B189,Hum!$B$2:$D$51,3,FALSE)</f>
        <v>#N/A</v>
      </c>
    </row>
    <row r="190" spans="1:17" x14ac:dyDescent="0.25">
      <c r="A190" t="s">
        <v>234</v>
      </c>
      <c r="B190" t="s">
        <v>298</v>
      </c>
      <c r="C190" t="e">
        <f>VLOOKUP(B190,KTH!$B$2:$D$51,3,FALSE)</f>
        <v>#N/A</v>
      </c>
      <c r="E190" t="e">
        <f>VLOOKUP(B190,MiUn!$B$2:$D$51,3,FALSE)</f>
        <v>#N/A</v>
      </c>
      <c r="G190" t="e">
        <f>VLOOKUP(B190,SU!$B$2:$D$51,3,FALSE)</f>
        <v>#N/A</v>
      </c>
      <c r="I190" t="e">
        <f>VLOOKUP(B190,UmU!$B$2:$D$51,3,FALSE)</f>
        <v>#N/A</v>
      </c>
      <c r="K190" t="e">
        <f>VLOOKUP(B190,Tek!$B$2:$D$51,3,FALSE)</f>
        <v>#N/A</v>
      </c>
      <c r="M190" t="e">
        <f>VLOOKUP(B190,Nat!$B$2:$D$51,3,FALSE)</f>
        <v>#N/A</v>
      </c>
      <c r="O190" t="e">
        <f>VLOOKUP(B190,Sam!$B$2:$D$51,3,FALSE)</f>
        <v>#N/A</v>
      </c>
      <c r="Q190" t="e">
        <f>VLOOKUP(B190,Hum!$B$2:$D$51,3,FALSE)</f>
        <v>#N/A</v>
      </c>
    </row>
    <row r="191" spans="1:17" x14ac:dyDescent="0.25">
      <c r="A191" t="s">
        <v>234</v>
      </c>
      <c r="B191" t="s">
        <v>299</v>
      </c>
      <c r="C191" t="e">
        <f>VLOOKUP(B191,KTH!$B$2:$D$51,3,FALSE)</f>
        <v>#N/A</v>
      </c>
      <c r="E191" t="e">
        <f>VLOOKUP(B191,MiUn!$B$2:$D$51,3,FALSE)</f>
        <v>#N/A</v>
      </c>
      <c r="G191" t="e">
        <f>VLOOKUP(B191,SU!$B$2:$D$51,3,FALSE)</f>
        <v>#N/A</v>
      </c>
      <c r="I191" t="e">
        <f>VLOOKUP(B191,UmU!$B$2:$D$51,3,FALSE)</f>
        <v>#N/A</v>
      </c>
      <c r="K191" t="e">
        <f>VLOOKUP(B191,Tek!$B$2:$D$51,3,FALSE)</f>
        <v>#N/A</v>
      </c>
      <c r="M191" t="e">
        <f>VLOOKUP(B191,Nat!$B$2:$D$51,3,FALSE)</f>
        <v>#N/A</v>
      </c>
      <c r="O191" t="e">
        <f>VLOOKUP(B191,Sam!$B$2:$D$51,3,FALSE)</f>
        <v>#N/A</v>
      </c>
      <c r="Q191" t="e">
        <f>VLOOKUP(B191,Hum!$B$2:$D$51,3,FALSE)</f>
        <v>#N/A</v>
      </c>
    </row>
    <row r="192" spans="1:17" x14ac:dyDescent="0.25">
      <c r="A192" t="s">
        <v>234</v>
      </c>
      <c r="B192" t="s">
        <v>300</v>
      </c>
      <c r="C192" t="e">
        <f>VLOOKUP(B192,KTH!$B$2:$D$51,3,FALSE)</f>
        <v>#N/A</v>
      </c>
      <c r="E192" t="e">
        <f>VLOOKUP(B192,MiUn!$B$2:$D$51,3,FALSE)</f>
        <v>#N/A</v>
      </c>
      <c r="G192" t="e">
        <f>VLOOKUP(B192,SU!$B$2:$D$51,3,FALSE)</f>
        <v>#N/A</v>
      </c>
      <c r="I192" t="e">
        <f>VLOOKUP(B192,UmU!$B$2:$D$51,3,FALSE)</f>
        <v>#N/A</v>
      </c>
      <c r="K192" t="e">
        <f>VLOOKUP(B192,Tek!$B$2:$D$51,3,FALSE)</f>
        <v>#N/A</v>
      </c>
      <c r="M192" t="e">
        <f>VLOOKUP(B192,Nat!$B$2:$D$51,3,FALSE)</f>
        <v>#N/A</v>
      </c>
      <c r="O192" t="e">
        <f>VLOOKUP(B192,Sam!$B$2:$D$51,3,FALSE)</f>
        <v>#N/A</v>
      </c>
      <c r="Q192" t="e">
        <f>VLOOKUP(B192,Hum!$B$2:$D$51,3,FALSE)</f>
        <v>#N/A</v>
      </c>
    </row>
    <row r="193" spans="1:17" x14ac:dyDescent="0.25">
      <c r="A193" t="s">
        <v>234</v>
      </c>
      <c r="B193" t="s">
        <v>301</v>
      </c>
      <c r="C193" t="e">
        <f>VLOOKUP(B193,KTH!$B$2:$D$51,3,FALSE)</f>
        <v>#N/A</v>
      </c>
      <c r="E193" t="e">
        <f>VLOOKUP(B193,MiUn!$B$2:$D$51,3,FALSE)</f>
        <v>#N/A</v>
      </c>
      <c r="G193" t="e">
        <f>VLOOKUP(B193,SU!$B$2:$D$51,3,FALSE)</f>
        <v>#N/A</v>
      </c>
      <c r="I193" t="e">
        <f>VLOOKUP(B193,UmU!$B$2:$D$51,3,FALSE)</f>
        <v>#N/A</v>
      </c>
      <c r="K193" t="e">
        <f>VLOOKUP(B193,Tek!$B$2:$D$51,3,FALSE)</f>
        <v>#N/A</v>
      </c>
      <c r="M193" t="e">
        <f>VLOOKUP(B193,Nat!$B$2:$D$51,3,FALSE)</f>
        <v>#N/A</v>
      </c>
      <c r="O193" t="e">
        <f>VLOOKUP(B193,Sam!$B$2:$D$51,3,FALSE)</f>
        <v>#N/A</v>
      </c>
      <c r="Q193" t="e">
        <f>VLOOKUP(B193,Hum!$B$2:$D$51,3,FALSE)</f>
        <v>#N/A</v>
      </c>
    </row>
    <row r="194" spans="1:17" x14ac:dyDescent="0.25">
      <c r="A194" t="s">
        <v>234</v>
      </c>
      <c r="B194" t="s">
        <v>302</v>
      </c>
      <c r="C194" t="e">
        <f>VLOOKUP(B194,KTH!$B$2:$D$51,3,FALSE)</f>
        <v>#N/A</v>
      </c>
      <c r="E194" t="e">
        <f>VLOOKUP(B194,MiUn!$B$2:$D$51,3,FALSE)</f>
        <v>#N/A</v>
      </c>
      <c r="G194" t="e">
        <f>VLOOKUP(B194,SU!$B$2:$D$51,3,FALSE)</f>
        <v>#N/A</v>
      </c>
      <c r="I194" t="e">
        <f>VLOOKUP(B194,UmU!$B$2:$D$51,3,FALSE)</f>
        <v>#N/A</v>
      </c>
      <c r="K194" t="e">
        <f>VLOOKUP(B194,Tek!$B$2:$D$51,3,FALSE)</f>
        <v>#N/A</v>
      </c>
      <c r="M194" t="e">
        <f>VLOOKUP(B194,Nat!$B$2:$D$51,3,FALSE)</f>
        <v>#N/A</v>
      </c>
      <c r="O194" t="e">
        <f>VLOOKUP(B194,Sam!$B$2:$D$51,3,FALSE)</f>
        <v>#N/A</v>
      </c>
      <c r="Q194" t="e">
        <f>VLOOKUP(B194,Hum!$B$2:$D$51,3,FALSE)</f>
        <v>#N/A</v>
      </c>
    </row>
    <row r="195" spans="1:17" x14ac:dyDescent="0.25">
      <c r="A195" t="s">
        <v>234</v>
      </c>
      <c r="B195" t="s">
        <v>303</v>
      </c>
      <c r="C195" t="e">
        <f>VLOOKUP(B195,KTH!$B$2:$D$51,3,FALSE)</f>
        <v>#N/A</v>
      </c>
      <c r="E195" t="e">
        <f>VLOOKUP(B195,MiUn!$B$2:$D$51,3,FALSE)</f>
        <v>#N/A</v>
      </c>
      <c r="G195" t="e">
        <f>VLOOKUP(B195,SU!$B$2:$D$51,3,FALSE)</f>
        <v>#N/A</v>
      </c>
      <c r="I195" t="e">
        <f>VLOOKUP(B195,UmU!$B$2:$D$51,3,FALSE)</f>
        <v>#N/A</v>
      </c>
      <c r="K195" t="e">
        <f>VLOOKUP(B195,Tek!$B$2:$D$51,3,FALSE)</f>
        <v>#N/A</v>
      </c>
      <c r="M195" t="e">
        <f>VLOOKUP(B195,Nat!$B$2:$D$51,3,FALSE)</f>
        <v>#N/A</v>
      </c>
      <c r="O195" t="e">
        <f>VLOOKUP(B195,Sam!$B$2:$D$51,3,FALSE)</f>
        <v>#N/A</v>
      </c>
      <c r="Q195" t="e">
        <f>VLOOKUP(B195,Hum!$B$2:$D$51,3,FALSE)</f>
        <v>#N/A</v>
      </c>
    </row>
    <row r="196" spans="1:17" x14ac:dyDescent="0.25">
      <c r="A196" t="s">
        <v>234</v>
      </c>
      <c r="B196" t="s">
        <v>304</v>
      </c>
      <c r="C196" t="e">
        <f>VLOOKUP(B196,KTH!$B$2:$D$51,3,FALSE)</f>
        <v>#N/A</v>
      </c>
      <c r="E196" t="e">
        <f>VLOOKUP(B196,MiUn!$B$2:$D$51,3,FALSE)</f>
        <v>#N/A</v>
      </c>
      <c r="G196" t="e">
        <f>VLOOKUP(B196,SU!$B$2:$D$51,3,FALSE)</f>
        <v>#N/A</v>
      </c>
      <c r="I196" t="e">
        <f>VLOOKUP(B196,UmU!$B$2:$D$51,3,FALSE)</f>
        <v>#N/A</v>
      </c>
      <c r="K196" t="e">
        <f>VLOOKUP(B196,Tek!$B$2:$D$51,3,FALSE)</f>
        <v>#N/A</v>
      </c>
      <c r="M196" t="e">
        <f>VLOOKUP(B196,Nat!$B$2:$D$51,3,FALSE)</f>
        <v>#N/A</v>
      </c>
      <c r="O196" t="e">
        <f>VLOOKUP(B196,Sam!$B$2:$D$51,3,FALSE)</f>
        <v>#N/A</v>
      </c>
      <c r="Q196" t="e">
        <f>VLOOKUP(B196,Hum!$B$2:$D$51,3,FALSE)</f>
        <v>#N/A</v>
      </c>
    </row>
    <row r="197" spans="1:17" x14ac:dyDescent="0.25">
      <c r="A197" t="s">
        <v>234</v>
      </c>
      <c r="B197" t="s">
        <v>305</v>
      </c>
      <c r="C197" t="e">
        <f>VLOOKUP(B197,KTH!$B$2:$D$51,3,FALSE)</f>
        <v>#N/A</v>
      </c>
      <c r="E197" t="e">
        <f>VLOOKUP(B197,MiUn!$B$2:$D$51,3,FALSE)</f>
        <v>#N/A</v>
      </c>
      <c r="G197" t="e">
        <f>VLOOKUP(B197,SU!$B$2:$D$51,3,FALSE)</f>
        <v>#N/A</v>
      </c>
      <c r="I197" t="e">
        <f>VLOOKUP(B197,UmU!$B$2:$D$51,3,FALSE)</f>
        <v>#N/A</v>
      </c>
      <c r="K197" t="e">
        <f>VLOOKUP(B197,Tek!$B$2:$D$51,3,FALSE)</f>
        <v>#N/A</v>
      </c>
      <c r="M197" t="e">
        <f>VLOOKUP(B197,Nat!$B$2:$D$51,3,FALSE)</f>
        <v>#N/A</v>
      </c>
      <c r="O197" t="e">
        <f>VLOOKUP(B197,Sam!$B$2:$D$51,3,FALSE)</f>
        <v>#N/A</v>
      </c>
      <c r="Q197" t="e">
        <f>VLOOKUP(B197,Hum!$B$2:$D$51,3,FALSE)</f>
        <v>#N/A</v>
      </c>
    </row>
    <row r="198" spans="1:17" x14ac:dyDescent="0.25">
      <c r="A198" t="s">
        <v>234</v>
      </c>
      <c r="B198" t="s">
        <v>306</v>
      </c>
      <c r="C198" t="e">
        <f>VLOOKUP(B198,KTH!$B$2:$D$51,3,FALSE)</f>
        <v>#N/A</v>
      </c>
      <c r="E198" t="e">
        <f>VLOOKUP(B198,MiUn!$B$2:$D$51,3,FALSE)</f>
        <v>#N/A</v>
      </c>
      <c r="G198" t="e">
        <f>VLOOKUP(B198,SU!$B$2:$D$51,3,FALSE)</f>
        <v>#N/A</v>
      </c>
      <c r="I198" t="e">
        <f>VLOOKUP(B198,UmU!$B$2:$D$51,3,FALSE)</f>
        <v>#N/A</v>
      </c>
      <c r="K198" t="e">
        <f>VLOOKUP(B198,Tek!$B$2:$D$51,3,FALSE)</f>
        <v>#N/A</v>
      </c>
      <c r="M198" t="e">
        <f>VLOOKUP(B198,Nat!$B$2:$D$51,3,FALSE)</f>
        <v>#N/A</v>
      </c>
      <c r="O198" t="e">
        <f>VLOOKUP(B198,Sam!$B$2:$D$51,3,FALSE)</f>
        <v>#N/A</v>
      </c>
      <c r="Q198" t="e">
        <f>VLOOKUP(B198,Hum!$B$2:$D$51,3,FALSE)</f>
        <v>#N/A</v>
      </c>
    </row>
    <row r="199" spans="1:17" x14ac:dyDescent="0.25">
      <c r="A199" t="s">
        <v>234</v>
      </c>
      <c r="B199" t="s">
        <v>307</v>
      </c>
      <c r="C199" t="e">
        <f>VLOOKUP(B199,KTH!$B$2:$D$51,3,FALSE)</f>
        <v>#N/A</v>
      </c>
      <c r="E199" t="e">
        <f>VLOOKUP(B199,MiUn!$B$2:$D$51,3,FALSE)</f>
        <v>#N/A</v>
      </c>
      <c r="G199" t="e">
        <f>VLOOKUP(B199,SU!$B$2:$D$51,3,FALSE)</f>
        <v>#N/A</v>
      </c>
      <c r="I199" t="e">
        <f>VLOOKUP(B199,UmU!$B$2:$D$51,3,FALSE)</f>
        <v>#N/A</v>
      </c>
      <c r="K199" t="e">
        <f>VLOOKUP(B199,Tek!$B$2:$D$51,3,FALSE)</f>
        <v>#N/A</v>
      </c>
      <c r="M199" t="e">
        <f>VLOOKUP(B199,Nat!$B$2:$D$51,3,FALSE)</f>
        <v>#N/A</v>
      </c>
      <c r="O199" t="e">
        <f>VLOOKUP(B199,Sam!$B$2:$D$51,3,FALSE)</f>
        <v>#N/A</v>
      </c>
      <c r="Q199" t="e">
        <f>VLOOKUP(B199,Hum!$B$2:$D$51,3,FALSE)</f>
        <v>#N/A</v>
      </c>
    </row>
    <row r="200" spans="1:17" x14ac:dyDescent="0.25">
      <c r="A200" t="s">
        <v>234</v>
      </c>
      <c r="B200" t="s">
        <v>308</v>
      </c>
      <c r="C200" t="e">
        <f>VLOOKUP(B200,KTH!$B$2:$D$51,3,FALSE)</f>
        <v>#N/A</v>
      </c>
      <c r="E200" t="e">
        <f>VLOOKUP(B200,MiUn!$B$2:$D$51,3,FALSE)</f>
        <v>#N/A</v>
      </c>
      <c r="G200" t="e">
        <f>VLOOKUP(B200,SU!$B$2:$D$51,3,FALSE)</f>
        <v>#N/A</v>
      </c>
      <c r="I200" t="e">
        <f>VLOOKUP(B200,UmU!$B$2:$D$51,3,FALSE)</f>
        <v>#N/A</v>
      </c>
      <c r="K200" t="e">
        <f>VLOOKUP(B200,Tek!$B$2:$D$51,3,FALSE)</f>
        <v>#N/A</v>
      </c>
      <c r="M200" t="e">
        <f>VLOOKUP(B200,Nat!$B$2:$D$51,3,FALSE)</f>
        <v>#N/A</v>
      </c>
      <c r="O200" t="e">
        <f>VLOOKUP(B200,Sam!$B$2:$D$51,3,FALSE)</f>
        <v>#N/A</v>
      </c>
      <c r="Q200" t="e">
        <f>VLOOKUP(B200,Hum!$B$2:$D$51,3,FALSE)</f>
        <v>#N/A</v>
      </c>
    </row>
    <row r="201" spans="1:17" x14ac:dyDescent="0.25">
      <c r="A201" t="s">
        <v>234</v>
      </c>
      <c r="B201" t="s">
        <v>309</v>
      </c>
      <c r="C201" t="e">
        <f>VLOOKUP(B201,KTH!$B$2:$D$51,3,FALSE)</f>
        <v>#N/A</v>
      </c>
      <c r="E201" t="e">
        <f>VLOOKUP(B201,MiUn!$B$2:$D$51,3,FALSE)</f>
        <v>#N/A</v>
      </c>
      <c r="G201" t="e">
        <f>VLOOKUP(B201,SU!$B$2:$D$51,3,FALSE)</f>
        <v>#N/A</v>
      </c>
      <c r="I201" t="e">
        <f>VLOOKUP(B201,UmU!$B$2:$D$51,3,FALSE)</f>
        <v>#N/A</v>
      </c>
      <c r="K201" t="e">
        <f>VLOOKUP(B201,Tek!$B$2:$D$51,3,FALSE)</f>
        <v>#N/A</v>
      </c>
      <c r="M201" t="e">
        <f>VLOOKUP(B201,Nat!$B$2:$D$51,3,FALSE)</f>
        <v>#N/A</v>
      </c>
      <c r="O201" t="e">
        <f>VLOOKUP(B201,Sam!$B$2:$D$51,3,FALSE)</f>
        <v>#N/A</v>
      </c>
      <c r="Q201" t="e">
        <f>VLOOKUP(B201,Hum!$B$2:$D$51,3,FALSE)</f>
        <v>#N/A</v>
      </c>
    </row>
    <row r="202" spans="1:17" x14ac:dyDescent="0.25">
      <c r="A202" t="s">
        <v>234</v>
      </c>
      <c r="B202" t="s">
        <v>310</v>
      </c>
      <c r="C202" t="e">
        <f>VLOOKUP(B202,KTH!$B$2:$D$51,3,FALSE)</f>
        <v>#N/A</v>
      </c>
      <c r="E202" t="e">
        <f>VLOOKUP(B202,MiUn!$B$2:$D$51,3,FALSE)</f>
        <v>#N/A</v>
      </c>
      <c r="G202" t="e">
        <f>VLOOKUP(B202,SU!$B$2:$D$51,3,FALSE)</f>
        <v>#N/A</v>
      </c>
      <c r="I202" t="e">
        <f>VLOOKUP(B202,UmU!$B$2:$D$51,3,FALSE)</f>
        <v>#N/A</v>
      </c>
      <c r="K202" t="e">
        <f>VLOOKUP(B202,Tek!$B$2:$D$51,3,FALSE)</f>
        <v>#N/A</v>
      </c>
      <c r="M202" t="e">
        <f>VLOOKUP(B202,Nat!$B$2:$D$51,3,FALSE)</f>
        <v>#N/A</v>
      </c>
      <c r="O202" t="e">
        <f>VLOOKUP(B202,Sam!$B$2:$D$51,3,FALSE)</f>
        <v>#N/A</v>
      </c>
      <c r="Q202" t="e">
        <f>VLOOKUP(B202,Hum!$B$2:$D$51,3,FALSE)</f>
        <v>#N/A</v>
      </c>
    </row>
    <row r="203" spans="1:17" x14ac:dyDescent="0.25">
      <c r="A203" t="s">
        <v>234</v>
      </c>
      <c r="B203" t="s">
        <v>311</v>
      </c>
      <c r="C203" t="e">
        <f>VLOOKUP(B203,KTH!$B$2:$D$51,3,FALSE)</f>
        <v>#N/A</v>
      </c>
      <c r="E203" t="e">
        <f>VLOOKUP(B203,MiUn!$B$2:$D$51,3,FALSE)</f>
        <v>#N/A</v>
      </c>
      <c r="G203" t="e">
        <f>VLOOKUP(B203,SU!$B$2:$D$51,3,FALSE)</f>
        <v>#N/A</v>
      </c>
      <c r="I203" t="e">
        <f>VLOOKUP(B203,UmU!$B$2:$D$51,3,FALSE)</f>
        <v>#N/A</v>
      </c>
      <c r="K203" t="e">
        <f>VLOOKUP(B203,Tek!$B$2:$D$51,3,FALSE)</f>
        <v>#N/A</v>
      </c>
      <c r="M203" t="e">
        <f>VLOOKUP(B203,Nat!$B$2:$D$51,3,FALSE)</f>
        <v>#N/A</v>
      </c>
      <c r="O203" t="e">
        <f>VLOOKUP(B203,Sam!$B$2:$D$51,3,FALSE)</f>
        <v>#N/A</v>
      </c>
      <c r="Q203" t="e">
        <f>VLOOKUP(B203,Hum!$B$2:$D$51,3,FALSE)</f>
        <v>#N/A</v>
      </c>
    </row>
    <row r="204" spans="1:17" x14ac:dyDescent="0.25">
      <c r="A204" t="s">
        <v>234</v>
      </c>
      <c r="B204" t="s">
        <v>312</v>
      </c>
      <c r="C204" t="e">
        <f>VLOOKUP(B204,KTH!$B$2:$D$51,3,FALSE)</f>
        <v>#N/A</v>
      </c>
      <c r="E204" t="e">
        <f>VLOOKUP(B204,MiUn!$B$2:$D$51,3,FALSE)</f>
        <v>#N/A</v>
      </c>
      <c r="G204" t="e">
        <f>VLOOKUP(B204,SU!$B$2:$D$51,3,FALSE)</f>
        <v>#N/A</v>
      </c>
      <c r="I204" t="e">
        <f>VLOOKUP(B204,UmU!$B$2:$D$51,3,FALSE)</f>
        <v>#N/A</v>
      </c>
      <c r="K204" t="e">
        <f>VLOOKUP(B204,Tek!$B$2:$D$51,3,FALSE)</f>
        <v>#N/A</v>
      </c>
      <c r="M204" t="e">
        <f>VLOOKUP(B204,Nat!$B$2:$D$51,3,FALSE)</f>
        <v>#N/A</v>
      </c>
      <c r="O204" t="e">
        <f>VLOOKUP(B204,Sam!$B$2:$D$51,3,FALSE)</f>
        <v>#N/A</v>
      </c>
      <c r="Q204" t="e">
        <f>VLOOKUP(B204,Hum!$B$2:$D$51,3,FALSE)</f>
        <v>#N/A</v>
      </c>
    </row>
    <row r="205" spans="1:17" x14ac:dyDescent="0.25">
      <c r="A205" t="s">
        <v>234</v>
      </c>
      <c r="B205" t="s">
        <v>313</v>
      </c>
      <c r="C205" t="e">
        <f>VLOOKUP(B205,KTH!$B$2:$D$51,3,FALSE)</f>
        <v>#N/A</v>
      </c>
      <c r="E205" t="e">
        <f>VLOOKUP(B205,MiUn!$B$2:$D$51,3,FALSE)</f>
        <v>#N/A</v>
      </c>
      <c r="G205" t="e">
        <f>VLOOKUP(B205,SU!$B$2:$D$51,3,FALSE)</f>
        <v>#N/A</v>
      </c>
      <c r="I205" t="e">
        <f>VLOOKUP(B205,UmU!$B$2:$D$51,3,FALSE)</f>
        <v>#N/A</v>
      </c>
      <c r="K205" t="e">
        <f>VLOOKUP(B205,Tek!$B$2:$D$51,3,FALSE)</f>
        <v>#N/A</v>
      </c>
      <c r="M205" t="e">
        <f>VLOOKUP(B205,Nat!$B$2:$D$51,3,FALSE)</f>
        <v>#N/A</v>
      </c>
      <c r="O205" t="e">
        <f>VLOOKUP(B205,Sam!$B$2:$D$51,3,FALSE)</f>
        <v>#N/A</v>
      </c>
      <c r="Q205" t="e">
        <f>VLOOKUP(B205,Hum!$B$2:$D$51,3,FALSE)</f>
        <v>#N/A</v>
      </c>
    </row>
    <row r="206" spans="1:17" x14ac:dyDescent="0.25">
      <c r="A206" t="s">
        <v>234</v>
      </c>
      <c r="B206" t="s">
        <v>314</v>
      </c>
      <c r="C206" t="e">
        <f>VLOOKUP(B206,KTH!$B$2:$D$51,3,FALSE)</f>
        <v>#N/A</v>
      </c>
      <c r="E206" t="e">
        <f>VLOOKUP(B206,MiUn!$B$2:$D$51,3,FALSE)</f>
        <v>#N/A</v>
      </c>
      <c r="G206" t="e">
        <f>VLOOKUP(B206,SU!$B$2:$D$51,3,FALSE)</f>
        <v>#N/A</v>
      </c>
      <c r="I206" t="e">
        <f>VLOOKUP(B206,UmU!$B$2:$D$51,3,FALSE)</f>
        <v>#N/A</v>
      </c>
      <c r="K206" t="e">
        <f>VLOOKUP(B206,Tek!$B$2:$D$51,3,FALSE)</f>
        <v>#N/A</v>
      </c>
      <c r="M206" t="e">
        <f>VLOOKUP(B206,Nat!$B$2:$D$51,3,FALSE)</f>
        <v>#N/A</v>
      </c>
      <c r="O206" t="e">
        <f>VLOOKUP(B206,Sam!$B$2:$D$51,3,FALSE)</f>
        <v>#N/A</v>
      </c>
      <c r="Q206" t="e">
        <f>VLOOKUP(B206,Hum!$B$2:$D$51,3,FALSE)</f>
        <v>#N/A</v>
      </c>
    </row>
    <row r="207" spans="1:17" x14ac:dyDescent="0.25">
      <c r="A207" t="s">
        <v>234</v>
      </c>
      <c r="B207" t="s">
        <v>315</v>
      </c>
      <c r="C207" t="e">
        <f>VLOOKUP(B207,KTH!$B$2:$D$51,3,FALSE)</f>
        <v>#N/A</v>
      </c>
      <c r="E207" t="e">
        <f>VLOOKUP(B207,MiUn!$B$2:$D$51,3,FALSE)</f>
        <v>#N/A</v>
      </c>
      <c r="G207" t="e">
        <f>VLOOKUP(B207,SU!$B$2:$D$51,3,FALSE)</f>
        <v>#N/A</v>
      </c>
      <c r="I207" t="e">
        <f>VLOOKUP(B207,UmU!$B$2:$D$51,3,FALSE)</f>
        <v>#N/A</v>
      </c>
      <c r="K207" t="e">
        <f>VLOOKUP(B207,Tek!$B$2:$D$51,3,FALSE)</f>
        <v>#N/A</v>
      </c>
      <c r="M207" t="e">
        <f>VLOOKUP(B207,Nat!$B$2:$D$51,3,FALSE)</f>
        <v>#N/A</v>
      </c>
      <c r="O207" t="e">
        <f>VLOOKUP(B207,Sam!$B$2:$D$51,3,FALSE)</f>
        <v>#N/A</v>
      </c>
      <c r="Q207" t="e">
        <f>VLOOKUP(B207,Hum!$B$2:$D$51,3,FALSE)</f>
        <v>#N/A</v>
      </c>
    </row>
    <row r="208" spans="1:17" x14ac:dyDescent="0.25">
      <c r="A208" t="s">
        <v>234</v>
      </c>
      <c r="B208" t="s">
        <v>316</v>
      </c>
      <c r="C208" t="e">
        <f>VLOOKUP(B208,KTH!$B$2:$D$51,3,FALSE)</f>
        <v>#N/A</v>
      </c>
      <c r="E208" t="e">
        <f>VLOOKUP(B208,MiUn!$B$2:$D$51,3,FALSE)</f>
        <v>#N/A</v>
      </c>
      <c r="G208" t="e">
        <f>VLOOKUP(B208,SU!$B$2:$D$51,3,FALSE)</f>
        <v>#N/A</v>
      </c>
      <c r="I208" t="e">
        <f>VLOOKUP(B208,UmU!$B$2:$D$51,3,FALSE)</f>
        <v>#N/A</v>
      </c>
      <c r="K208" t="e">
        <f>VLOOKUP(B208,Tek!$B$2:$D$51,3,FALSE)</f>
        <v>#N/A</v>
      </c>
      <c r="M208" t="e">
        <f>VLOOKUP(B208,Nat!$B$2:$D$51,3,FALSE)</f>
        <v>#N/A</v>
      </c>
      <c r="O208" t="e">
        <f>VLOOKUP(B208,Sam!$B$2:$D$51,3,FALSE)</f>
        <v>#N/A</v>
      </c>
      <c r="Q208" t="e">
        <f>VLOOKUP(B208,Hum!$B$2:$D$51,3,FALSE)</f>
        <v>#N/A</v>
      </c>
    </row>
    <row r="209" spans="1:17" x14ac:dyDescent="0.25">
      <c r="A209" t="s">
        <v>234</v>
      </c>
      <c r="B209" t="s">
        <v>317</v>
      </c>
      <c r="C209" t="e">
        <f>VLOOKUP(B209,KTH!$B$2:$D$51,3,FALSE)</f>
        <v>#N/A</v>
      </c>
      <c r="E209" t="e">
        <f>VLOOKUP(B209,MiUn!$B$2:$D$51,3,FALSE)</f>
        <v>#N/A</v>
      </c>
      <c r="G209" t="e">
        <f>VLOOKUP(B209,SU!$B$2:$D$51,3,FALSE)</f>
        <v>#N/A</v>
      </c>
      <c r="I209" t="e">
        <f>VLOOKUP(B209,UmU!$B$2:$D$51,3,FALSE)</f>
        <v>#N/A</v>
      </c>
      <c r="K209" t="e">
        <f>VLOOKUP(B209,Tek!$B$2:$D$51,3,FALSE)</f>
        <v>#N/A</v>
      </c>
      <c r="M209" t="e">
        <f>VLOOKUP(B209,Nat!$B$2:$D$51,3,FALSE)</f>
        <v>#N/A</v>
      </c>
      <c r="O209" t="e">
        <f>VLOOKUP(B209,Sam!$B$2:$D$51,3,FALSE)</f>
        <v>#N/A</v>
      </c>
      <c r="Q209" t="e">
        <f>VLOOKUP(B209,Hum!$B$2:$D$51,3,FALSE)</f>
        <v>#N/A</v>
      </c>
    </row>
    <row r="210" spans="1:17" x14ac:dyDescent="0.25">
      <c r="A210" t="s">
        <v>234</v>
      </c>
      <c r="B210" t="s">
        <v>167</v>
      </c>
      <c r="C210" t="e">
        <f>VLOOKUP(B210,KTH!$B$2:$D$51,3,FALSE)</f>
        <v>#N/A</v>
      </c>
      <c r="E210" t="e">
        <f>VLOOKUP(B210,MiUn!$B$2:$D$51,3,FALSE)</f>
        <v>#N/A</v>
      </c>
      <c r="G210" t="e">
        <f>VLOOKUP(B210,SU!$B$2:$D$51,3,FALSE)</f>
        <v>#N/A</v>
      </c>
      <c r="I210" t="e">
        <f>VLOOKUP(B210,UmU!$B$2:$D$51,3,FALSE)</f>
        <v>#N/A</v>
      </c>
      <c r="K210" t="e">
        <f>VLOOKUP(B210,Tek!$B$2:$D$51,3,FALSE)</f>
        <v>#N/A</v>
      </c>
      <c r="M210" t="e">
        <f>VLOOKUP(B210,Nat!$B$2:$D$51,3,FALSE)</f>
        <v>#N/A</v>
      </c>
      <c r="O210" t="e">
        <f>VLOOKUP(B210,Sam!$B$2:$D$51,3,FALSE)</f>
        <v>#N/A</v>
      </c>
      <c r="Q210" t="e">
        <f>VLOOKUP(B210,Hum!$B$2:$D$51,3,FALSE)</f>
        <v>#N/A</v>
      </c>
    </row>
    <row r="211" spans="1:17" x14ac:dyDescent="0.25">
      <c r="A211" t="s">
        <v>234</v>
      </c>
      <c r="B211" t="s">
        <v>168</v>
      </c>
      <c r="C211" t="e">
        <f>VLOOKUP(B211,KTH!$B$2:$D$51,3,FALSE)</f>
        <v>#N/A</v>
      </c>
      <c r="E211" t="e">
        <f>VLOOKUP(B211,MiUn!$B$2:$D$51,3,FALSE)</f>
        <v>#N/A</v>
      </c>
      <c r="G211" t="e">
        <f>VLOOKUP(B211,SU!$B$2:$D$51,3,FALSE)</f>
        <v>#N/A</v>
      </c>
      <c r="I211" t="e">
        <f>VLOOKUP(B211,UmU!$B$2:$D$51,3,FALSE)</f>
        <v>#N/A</v>
      </c>
      <c r="K211" t="e">
        <f>VLOOKUP(B211,Tek!$B$2:$D$51,3,FALSE)</f>
        <v>#N/A</v>
      </c>
      <c r="M211" t="e">
        <f>VLOOKUP(B211,Nat!$B$2:$D$51,3,FALSE)</f>
        <v>#N/A</v>
      </c>
      <c r="O211" t="e">
        <f>VLOOKUP(B211,Sam!$B$2:$D$51,3,FALSE)</f>
        <v>#N/A</v>
      </c>
      <c r="Q211" t="e">
        <f>VLOOKUP(B211,Hum!$B$2:$D$51,3,FALSE)</f>
        <v>#N/A</v>
      </c>
    </row>
    <row r="212" spans="1:17" x14ac:dyDescent="0.25">
      <c r="A212" t="s">
        <v>234</v>
      </c>
      <c r="B212" t="s">
        <v>318</v>
      </c>
      <c r="C212" t="e">
        <f>VLOOKUP(B212,KTH!$B$2:$D$51,3,FALSE)</f>
        <v>#N/A</v>
      </c>
      <c r="E212" t="e">
        <f>VLOOKUP(B212,MiUn!$B$2:$D$51,3,FALSE)</f>
        <v>#N/A</v>
      </c>
      <c r="G212" t="e">
        <f>VLOOKUP(B212,SU!$B$2:$D$51,3,FALSE)</f>
        <v>#N/A</v>
      </c>
      <c r="I212" t="e">
        <f>VLOOKUP(B212,UmU!$B$2:$D$51,3,FALSE)</f>
        <v>#N/A</v>
      </c>
      <c r="K212" t="e">
        <f>VLOOKUP(B212,Tek!$B$2:$D$51,3,FALSE)</f>
        <v>#N/A</v>
      </c>
      <c r="M212" t="e">
        <f>VLOOKUP(B212,Nat!$B$2:$D$51,3,FALSE)</f>
        <v>#N/A</v>
      </c>
      <c r="O212" t="e">
        <f>VLOOKUP(B212,Sam!$B$2:$D$51,3,FALSE)</f>
        <v>#N/A</v>
      </c>
      <c r="Q212" t="e">
        <f>VLOOKUP(B212,Hum!$B$2:$D$51,3,FALSE)</f>
        <v>#N/A</v>
      </c>
    </row>
    <row r="213" spans="1:17" x14ac:dyDescent="0.25">
      <c r="A213" t="s">
        <v>234</v>
      </c>
      <c r="B213" t="s">
        <v>319</v>
      </c>
      <c r="C213" t="e">
        <f>VLOOKUP(B213,KTH!$B$2:$D$51,3,FALSE)</f>
        <v>#N/A</v>
      </c>
      <c r="E213" t="e">
        <f>VLOOKUP(B213,MiUn!$B$2:$D$51,3,FALSE)</f>
        <v>#N/A</v>
      </c>
      <c r="G213" t="e">
        <f>VLOOKUP(B213,SU!$B$2:$D$51,3,FALSE)</f>
        <v>#N/A</v>
      </c>
      <c r="I213" t="e">
        <f>VLOOKUP(B213,UmU!$B$2:$D$51,3,FALSE)</f>
        <v>#N/A</v>
      </c>
      <c r="K213" t="e">
        <f>VLOOKUP(B213,Tek!$B$2:$D$51,3,FALSE)</f>
        <v>#N/A</v>
      </c>
      <c r="M213" t="e">
        <f>VLOOKUP(B213,Nat!$B$2:$D$51,3,FALSE)</f>
        <v>#N/A</v>
      </c>
      <c r="O213" t="e">
        <f>VLOOKUP(B213,Sam!$B$2:$D$51,3,FALSE)</f>
        <v>#N/A</v>
      </c>
      <c r="Q213" t="e">
        <f>VLOOKUP(B213,Hum!$B$2:$D$51,3,FALSE)</f>
        <v>#N/A</v>
      </c>
    </row>
    <row r="214" spans="1:17" x14ac:dyDescent="0.25">
      <c r="A214" t="s">
        <v>234</v>
      </c>
      <c r="B214" t="s">
        <v>320</v>
      </c>
      <c r="C214" t="e">
        <f>VLOOKUP(B214,KTH!$B$2:$D$51,3,FALSE)</f>
        <v>#N/A</v>
      </c>
      <c r="E214" t="e">
        <f>VLOOKUP(B214,MiUn!$B$2:$D$51,3,FALSE)</f>
        <v>#N/A</v>
      </c>
      <c r="G214" t="e">
        <f>VLOOKUP(B214,SU!$B$2:$D$51,3,FALSE)</f>
        <v>#N/A</v>
      </c>
      <c r="I214" t="e">
        <f>VLOOKUP(B214,UmU!$B$2:$D$51,3,FALSE)</f>
        <v>#N/A</v>
      </c>
      <c r="K214" t="e">
        <f>VLOOKUP(B214,Tek!$B$2:$D$51,3,FALSE)</f>
        <v>#N/A</v>
      </c>
      <c r="M214" t="e">
        <f>VLOOKUP(B214,Nat!$B$2:$D$51,3,FALSE)</f>
        <v>#N/A</v>
      </c>
      <c r="O214" t="e">
        <f>VLOOKUP(B214,Sam!$B$2:$D$51,3,FALSE)</f>
        <v>#N/A</v>
      </c>
      <c r="Q214" t="e">
        <f>VLOOKUP(B214,Hum!$B$2:$D$51,3,FALSE)</f>
        <v>#N/A</v>
      </c>
    </row>
    <row r="215" spans="1:17" x14ac:dyDescent="0.25">
      <c r="A215" t="s">
        <v>234</v>
      </c>
      <c r="B215" t="s">
        <v>321</v>
      </c>
      <c r="C215" t="e">
        <f>VLOOKUP(B215,KTH!$B$2:$D$51,3,FALSE)</f>
        <v>#N/A</v>
      </c>
      <c r="E215" t="e">
        <f>VLOOKUP(B215,MiUn!$B$2:$D$51,3,FALSE)</f>
        <v>#N/A</v>
      </c>
      <c r="G215" t="e">
        <f>VLOOKUP(B215,SU!$B$2:$D$51,3,FALSE)</f>
        <v>#N/A</v>
      </c>
      <c r="I215" t="e">
        <f>VLOOKUP(B215,UmU!$B$2:$D$51,3,FALSE)</f>
        <v>#N/A</v>
      </c>
      <c r="K215" t="e">
        <f>VLOOKUP(B215,Tek!$B$2:$D$51,3,FALSE)</f>
        <v>#N/A</v>
      </c>
      <c r="M215" t="e">
        <f>VLOOKUP(B215,Nat!$B$2:$D$51,3,FALSE)</f>
        <v>#N/A</v>
      </c>
      <c r="O215" t="e">
        <f>VLOOKUP(B215,Sam!$B$2:$D$51,3,FALSE)</f>
        <v>#N/A</v>
      </c>
      <c r="Q215" t="e">
        <f>VLOOKUP(B215,Hum!$B$2:$D$51,3,FALSE)</f>
        <v>#N/A</v>
      </c>
    </row>
    <row r="216" spans="1:17" x14ac:dyDescent="0.25">
      <c r="A216" t="s">
        <v>234</v>
      </c>
      <c r="B216" t="s">
        <v>322</v>
      </c>
      <c r="C216" t="e">
        <f>VLOOKUP(B216,KTH!$B$2:$D$51,3,FALSE)</f>
        <v>#N/A</v>
      </c>
      <c r="E216" t="e">
        <f>VLOOKUP(B216,MiUn!$B$2:$D$51,3,FALSE)</f>
        <v>#N/A</v>
      </c>
      <c r="G216" t="e">
        <f>VLOOKUP(B216,SU!$B$2:$D$51,3,FALSE)</f>
        <v>#N/A</v>
      </c>
      <c r="I216" t="e">
        <f>VLOOKUP(B216,UmU!$B$2:$D$51,3,FALSE)</f>
        <v>#N/A</v>
      </c>
      <c r="K216" t="e">
        <f>VLOOKUP(B216,Tek!$B$2:$D$51,3,FALSE)</f>
        <v>#N/A</v>
      </c>
      <c r="M216" t="e">
        <f>VLOOKUP(B216,Nat!$B$2:$D$51,3,FALSE)</f>
        <v>#N/A</v>
      </c>
      <c r="O216" t="e">
        <f>VLOOKUP(B216,Sam!$B$2:$D$51,3,FALSE)</f>
        <v>#N/A</v>
      </c>
      <c r="Q216" t="e">
        <f>VLOOKUP(B216,Hum!$B$2:$D$51,3,FALSE)</f>
        <v>#N/A</v>
      </c>
    </row>
    <row r="217" spans="1:17" x14ac:dyDescent="0.25">
      <c r="A217" t="s">
        <v>234</v>
      </c>
      <c r="B217" t="s">
        <v>323</v>
      </c>
      <c r="C217" t="e">
        <f>VLOOKUP(B217,KTH!$B$2:$D$51,3,FALSE)</f>
        <v>#N/A</v>
      </c>
      <c r="E217" t="e">
        <f>VLOOKUP(B217,MiUn!$B$2:$D$51,3,FALSE)</f>
        <v>#N/A</v>
      </c>
      <c r="G217" t="e">
        <f>VLOOKUP(B217,SU!$B$2:$D$51,3,FALSE)</f>
        <v>#N/A</v>
      </c>
      <c r="I217" t="e">
        <f>VLOOKUP(B217,UmU!$B$2:$D$51,3,FALSE)</f>
        <v>#N/A</v>
      </c>
      <c r="K217" t="e">
        <f>VLOOKUP(B217,Tek!$B$2:$D$51,3,FALSE)</f>
        <v>#N/A</v>
      </c>
      <c r="M217" t="e">
        <f>VLOOKUP(B217,Nat!$B$2:$D$51,3,FALSE)</f>
        <v>#N/A</v>
      </c>
      <c r="O217" t="e">
        <f>VLOOKUP(B217,Sam!$B$2:$D$51,3,FALSE)</f>
        <v>#N/A</v>
      </c>
      <c r="Q217" t="e">
        <f>VLOOKUP(B217,Hum!$B$2:$D$51,3,FALSE)</f>
        <v>#N/A</v>
      </c>
    </row>
    <row r="218" spans="1:17" x14ac:dyDescent="0.25">
      <c r="A218" t="s">
        <v>234</v>
      </c>
      <c r="B218" t="s">
        <v>324</v>
      </c>
      <c r="C218" t="e">
        <f>VLOOKUP(B218,KTH!$B$2:$D$51,3,FALSE)</f>
        <v>#N/A</v>
      </c>
      <c r="E218" t="e">
        <f>VLOOKUP(B218,MiUn!$B$2:$D$51,3,FALSE)</f>
        <v>#N/A</v>
      </c>
      <c r="G218" t="e">
        <f>VLOOKUP(B218,SU!$B$2:$D$51,3,FALSE)</f>
        <v>#N/A</v>
      </c>
      <c r="I218" t="e">
        <f>VLOOKUP(B218,UmU!$B$2:$D$51,3,FALSE)</f>
        <v>#N/A</v>
      </c>
      <c r="K218" t="e">
        <f>VLOOKUP(B218,Tek!$B$2:$D$51,3,FALSE)</f>
        <v>#N/A</v>
      </c>
      <c r="M218" t="e">
        <f>VLOOKUP(B218,Nat!$B$2:$D$51,3,FALSE)</f>
        <v>#N/A</v>
      </c>
      <c r="O218" t="e">
        <f>VLOOKUP(B218,Sam!$B$2:$D$51,3,FALSE)</f>
        <v>#N/A</v>
      </c>
      <c r="Q218" t="e">
        <f>VLOOKUP(B218,Hum!$B$2:$D$51,3,FALSE)</f>
        <v>#N/A</v>
      </c>
    </row>
    <row r="219" spans="1:17" x14ac:dyDescent="0.25">
      <c r="A219" t="s">
        <v>234</v>
      </c>
      <c r="B219" t="s">
        <v>325</v>
      </c>
      <c r="C219" t="e">
        <f>VLOOKUP(B219,KTH!$B$2:$D$51,3,FALSE)</f>
        <v>#N/A</v>
      </c>
      <c r="E219" t="e">
        <f>VLOOKUP(B219,MiUn!$B$2:$D$51,3,FALSE)</f>
        <v>#N/A</v>
      </c>
      <c r="G219" t="e">
        <f>VLOOKUP(B219,SU!$B$2:$D$51,3,FALSE)</f>
        <v>#N/A</v>
      </c>
      <c r="I219" t="e">
        <f>VLOOKUP(B219,UmU!$B$2:$D$51,3,FALSE)</f>
        <v>#N/A</v>
      </c>
      <c r="K219" t="e">
        <f>VLOOKUP(B219,Tek!$B$2:$D$51,3,FALSE)</f>
        <v>#N/A</v>
      </c>
      <c r="M219" t="e">
        <f>VLOOKUP(B219,Nat!$B$2:$D$51,3,FALSE)</f>
        <v>#N/A</v>
      </c>
      <c r="O219" t="e">
        <f>VLOOKUP(B219,Sam!$B$2:$D$51,3,FALSE)</f>
        <v>#N/A</v>
      </c>
      <c r="Q219" t="e">
        <f>VLOOKUP(B219,Hum!$B$2:$D$51,3,FALSE)</f>
        <v>#N/A</v>
      </c>
    </row>
    <row r="220" spans="1:17" x14ac:dyDescent="0.25">
      <c r="A220" t="s">
        <v>234</v>
      </c>
      <c r="B220" t="s">
        <v>326</v>
      </c>
      <c r="C220" t="e">
        <f>VLOOKUP(B220,KTH!$B$2:$D$51,3,FALSE)</f>
        <v>#N/A</v>
      </c>
      <c r="E220" t="e">
        <f>VLOOKUP(B220,MiUn!$B$2:$D$51,3,FALSE)</f>
        <v>#N/A</v>
      </c>
      <c r="G220" t="e">
        <f>VLOOKUP(B220,SU!$B$2:$D$51,3,FALSE)</f>
        <v>#N/A</v>
      </c>
      <c r="I220" t="e">
        <f>VLOOKUP(B220,UmU!$B$2:$D$51,3,FALSE)</f>
        <v>#N/A</v>
      </c>
      <c r="K220" t="e">
        <f>VLOOKUP(B220,Tek!$B$2:$D$51,3,FALSE)</f>
        <v>#N/A</v>
      </c>
      <c r="M220" t="e">
        <f>VLOOKUP(B220,Nat!$B$2:$D$51,3,FALSE)</f>
        <v>#N/A</v>
      </c>
      <c r="O220" t="e">
        <f>VLOOKUP(B220,Sam!$B$2:$D$51,3,FALSE)</f>
        <v>#N/A</v>
      </c>
      <c r="Q220" t="e">
        <f>VLOOKUP(B220,Hum!$B$2:$D$51,3,FALSE)</f>
        <v>#N/A</v>
      </c>
    </row>
    <row r="221" spans="1:17" x14ac:dyDescent="0.25">
      <c r="A221" t="s">
        <v>234</v>
      </c>
      <c r="B221" t="s">
        <v>327</v>
      </c>
      <c r="C221" t="e">
        <f>VLOOKUP(B221,KTH!$B$2:$D$51,3,FALSE)</f>
        <v>#N/A</v>
      </c>
      <c r="E221" t="e">
        <f>VLOOKUP(B221,MiUn!$B$2:$D$51,3,FALSE)</f>
        <v>#N/A</v>
      </c>
      <c r="G221" t="e">
        <f>VLOOKUP(B221,SU!$B$2:$D$51,3,FALSE)</f>
        <v>#N/A</v>
      </c>
      <c r="I221" t="e">
        <f>VLOOKUP(B221,UmU!$B$2:$D$51,3,FALSE)</f>
        <v>#N/A</v>
      </c>
      <c r="K221" t="e">
        <f>VLOOKUP(B221,Tek!$B$2:$D$51,3,FALSE)</f>
        <v>#N/A</v>
      </c>
      <c r="M221" t="e">
        <f>VLOOKUP(B221,Nat!$B$2:$D$51,3,FALSE)</f>
        <v>#N/A</v>
      </c>
      <c r="O221" t="e">
        <f>VLOOKUP(B221,Sam!$B$2:$D$51,3,FALSE)</f>
        <v>#N/A</v>
      </c>
      <c r="Q221" t="e">
        <f>VLOOKUP(B221,Hum!$B$2:$D$51,3,FALSE)</f>
        <v>#N/A</v>
      </c>
    </row>
    <row r="222" spans="1:17" x14ac:dyDescent="0.25">
      <c r="A222" t="s">
        <v>234</v>
      </c>
      <c r="B222" t="s">
        <v>328</v>
      </c>
      <c r="C222" t="e">
        <f>VLOOKUP(B222,KTH!$B$2:$D$51,3,FALSE)</f>
        <v>#N/A</v>
      </c>
      <c r="E222" t="e">
        <f>VLOOKUP(B222,MiUn!$B$2:$D$51,3,FALSE)</f>
        <v>#N/A</v>
      </c>
      <c r="G222" t="e">
        <f>VLOOKUP(B222,SU!$B$2:$D$51,3,FALSE)</f>
        <v>#N/A</v>
      </c>
      <c r="I222" t="e">
        <f>VLOOKUP(B222,UmU!$B$2:$D$51,3,FALSE)</f>
        <v>#N/A</v>
      </c>
      <c r="K222" t="e">
        <f>VLOOKUP(B222,Tek!$B$2:$D$51,3,FALSE)</f>
        <v>#N/A</v>
      </c>
      <c r="M222" t="e">
        <f>VLOOKUP(B222,Nat!$B$2:$D$51,3,FALSE)</f>
        <v>#N/A</v>
      </c>
      <c r="O222" t="e">
        <f>VLOOKUP(B222,Sam!$B$2:$D$51,3,FALSE)</f>
        <v>#N/A</v>
      </c>
      <c r="Q222" t="e">
        <f>VLOOKUP(B222,Hum!$B$2:$D$51,3,FALSE)</f>
        <v>#N/A</v>
      </c>
    </row>
    <row r="223" spans="1:17" x14ac:dyDescent="0.25">
      <c r="A223" t="s">
        <v>234</v>
      </c>
      <c r="B223" t="s">
        <v>329</v>
      </c>
      <c r="C223" t="e">
        <f>VLOOKUP(B223,KTH!$B$2:$D$51,3,FALSE)</f>
        <v>#N/A</v>
      </c>
      <c r="E223" t="e">
        <f>VLOOKUP(B223,MiUn!$B$2:$D$51,3,FALSE)</f>
        <v>#N/A</v>
      </c>
      <c r="G223" t="e">
        <f>VLOOKUP(B223,SU!$B$2:$D$51,3,FALSE)</f>
        <v>#N/A</v>
      </c>
      <c r="I223" t="e">
        <f>VLOOKUP(B223,UmU!$B$2:$D$51,3,FALSE)</f>
        <v>#N/A</v>
      </c>
      <c r="K223" t="e">
        <f>VLOOKUP(B223,Tek!$B$2:$D$51,3,FALSE)</f>
        <v>#N/A</v>
      </c>
      <c r="M223" t="e">
        <f>VLOOKUP(B223,Nat!$B$2:$D$51,3,FALSE)</f>
        <v>#N/A</v>
      </c>
      <c r="O223" t="e">
        <f>VLOOKUP(B223,Sam!$B$2:$D$51,3,FALSE)</f>
        <v>#N/A</v>
      </c>
      <c r="Q223" t="e">
        <f>VLOOKUP(B223,Hum!$B$2:$D$51,3,FALSE)</f>
        <v>#N/A</v>
      </c>
    </row>
    <row r="224" spans="1:17" x14ac:dyDescent="0.25">
      <c r="A224" t="s">
        <v>234</v>
      </c>
      <c r="B224" t="s">
        <v>330</v>
      </c>
      <c r="C224" t="e">
        <f>VLOOKUP(B224,KTH!$B$2:$D$51,3,FALSE)</f>
        <v>#N/A</v>
      </c>
      <c r="E224" t="e">
        <f>VLOOKUP(B224,MiUn!$B$2:$D$51,3,FALSE)</f>
        <v>#N/A</v>
      </c>
      <c r="G224" t="e">
        <f>VLOOKUP(B224,SU!$B$2:$D$51,3,FALSE)</f>
        <v>#N/A</v>
      </c>
      <c r="I224" t="e">
        <f>VLOOKUP(B224,UmU!$B$2:$D$51,3,FALSE)</f>
        <v>#N/A</v>
      </c>
      <c r="K224" t="e">
        <f>VLOOKUP(B224,Tek!$B$2:$D$51,3,FALSE)</f>
        <v>#N/A</v>
      </c>
      <c r="M224" t="e">
        <f>VLOOKUP(B224,Nat!$B$2:$D$51,3,FALSE)</f>
        <v>#N/A</v>
      </c>
      <c r="O224" t="e">
        <f>VLOOKUP(B224,Sam!$B$2:$D$51,3,FALSE)</f>
        <v>#N/A</v>
      </c>
      <c r="Q224" t="e">
        <f>VLOOKUP(B224,Hum!$B$2:$D$51,3,FALSE)</f>
        <v>#N/A</v>
      </c>
    </row>
    <row r="225" spans="1:17" x14ac:dyDescent="0.25">
      <c r="A225" t="s">
        <v>234</v>
      </c>
      <c r="B225" t="s">
        <v>331</v>
      </c>
      <c r="C225" t="e">
        <f>VLOOKUP(B225,KTH!$B$2:$D$51,3,FALSE)</f>
        <v>#N/A</v>
      </c>
      <c r="E225" t="e">
        <f>VLOOKUP(B225,MiUn!$B$2:$D$51,3,FALSE)</f>
        <v>#N/A</v>
      </c>
      <c r="G225" t="e">
        <f>VLOOKUP(B225,SU!$B$2:$D$51,3,FALSE)</f>
        <v>#N/A</v>
      </c>
      <c r="I225" t="e">
        <f>VLOOKUP(B225,UmU!$B$2:$D$51,3,FALSE)</f>
        <v>#N/A</v>
      </c>
      <c r="K225" t="e">
        <f>VLOOKUP(B225,Tek!$B$2:$D$51,3,FALSE)</f>
        <v>#N/A</v>
      </c>
      <c r="M225" t="e">
        <f>VLOOKUP(B225,Nat!$B$2:$D$51,3,FALSE)</f>
        <v>#N/A</v>
      </c>
      <c r="O225" t="e">
        <f>VLOOKUP(B225,Sam!$B$2:$D$51,3,FALSE)</f>
        <v>#N/A</v>
      </c>
      <c r="Q225" t="e">
        <f>VLOOKUP(B225,Hum!$B$2:$D$51,3,FALSE)</f>
        <v>#N/A</v>
      </c>
    </row>
    <row r="226" spans="1:17" x14ac:dyDescent="0.25">
      <c r="A226" t="s">
        <v>234</v>
      </c>
      <c r="B226" t="s">
        <v>332</v>
      </c>
      <c r="C226" t="e">
        <f>VLOOKUP(B226,KTH!$B$2:$D$51,3,FALSE)</f>
        <v>#N/A</v>
      </c>
      <c r="E226" t="e">
        <f>VLOOKUP(B226,MiUn!$B$2:$D$51,3,FALSE)</f>
        <v>#N/A</v>
      </c>
      <c r="G226" t="e">
        <f>VLOOKUP(B226,SU!$B$2:$D$51,3,FALSE)</f>
        <v>#N/A</v>
      </c>
      <c r="I226" t="e">
        <f>VLOOKUP(B226,UmU!$B$2:$D$51,3,FALSE)</f>
        <v>#N/A</v>
      </c>
      <c r="K226" t="e">
        <f>VLOOKUP(B226,Tek!$B$2:$D$51,3,FALSE)</f>
        <v>#N/A</v>
      </c>
      <c r="M226" t="e">
        <f>VLOOKUP(B226,Nat!$B$2:$D$51,3,FALSE)</f>
        <v>#N/A</v>
      </c>
      <c r="O226" t="e">
        <f>VLOOKUP(B226,Sam!$B$2:$D$51,3,FALSE)</f>
        <v>#N/A</v>
      </c>
      <c r="Q226" t="e">
        <f>VLOOKUP(B226,Hum!$B$2:$D$51,3,FALSE)</f>
        <v>#N/A</v>
      </c>
    </row>
    <row r="227" spans="1:17" x14ac:dyDescent="0.25">
      <c r="A227" t="s">
        <v>234</v>
      </c>
      <c r="B227" t="s">
        <v>333</v>
      </c>
      <c r="C227" t="e">
        <f>VLOOKUP(B227,KTH!$B$2:$D$51,3,FALSE)</f>
        <v>#N/A</v>
      </c>
      <c r="E227" t="e">
        <f>VLOOKUP(B227,MiUn!$B$2:$D$51,3,FALSE)</f>
        <v>#N/A</v>
      </c>
      <c r="G227" t="e">
        <f>VLOOKUP(B227,SU!$B$2:$D$51,3,FALSE)</f>
        <v>#N/A</v>
      </c>
      <c r="I227" t="e">
        <f>VLOOKUP(B227,UmU!$B$2:$D$51,3,FALSE)</f>
        <v>#N/A</v>
      </c>
      <c r="K227" t="e">
        <f>VLOOKUP(B227,Tek!$B$2:$D$51,3,FALSE)</f>
        <v>#N/A</v>
      </c>
      <c r="M227" t="e">
        <f>VLOOKUP(B227,Nat!$B$2:$D$51,3,FALSE)</f>
        <v>#N/A</v>
      </c>
      <c r="O227" t="e">
        <f>VLOOKUP(B227,Sam!$B$2:$D$51,3,FALSE)</f>
        <v>#N/A</v>
      </c>
      <c r="Q227" t="e">
        <f>VLOOKUP(B227,Hum!$B$2:$D$51,3,FALSE)</f>
        <v>#N/A</v>
      </c>
    </row>
    <row r="228" spans="1:17" x14ac:dyDescent="0.25">
      <c r="A228" t="s">
        <v>234</v>
      </c>
      <c r="B228" t="s">
        <v>334</v>
      </c>
      <c r="C228" t="e">
        <f>VLOOKUP(B228,KTH!$B$2:$D$51,3,FALSE)</f>
        <v>#N/A</v>
      </c>
      <c r="E228" t="e">
        <f>VLOOKUP(B228,MiUn!$B$2:$D$51,3,FALSE)</f>
        <v>#N/A</v>
      </c>
      <c r="G228" t="e">
        <f>VLOOKUP(B228,SU!$B$2:$D$51,3,FALSE)</f>
        <v>#N/A</v>
      </c>
      <c r="I228" t="e">
        <f>VLOOKUP(B228,UmU!$B$2:$D$51,3,FALSE)</f>
        <v>#N/A</v>
      </c>
      <c r="K228" t="e">
        <f>VLOOKUP(B228,Tek!$B$2:$D$51,3,FALSE)</f>
        <v>#N/A</v>
      </c>
      <c r="M228" t="e">
        <f>VLOOKUP(B228,Nat!$B$2:$D$51,3,FALSE)</f>
        <v>#N/A</v>
      </c>
      <c r="O228" t="e">
        <f>VLOOKUP(B228,Sam!$B$2:$D$51,3,FALSE)</f>
        <v>#N/A</v>
      </c>
      <c r="Q228" t="e">
        <f>VLOOKUP(B228,Hum!$B$2:$D$51,3,FALSE)</f>
        <v>#N/A</v>
      </c>
    </row>
    <row r="229" spans="1:17" x14ac:dyDescent="0.25">
      <c r="A229" t="s">
        <v>234</v>
      </c>
      <c r="B229" t="s">
        <v>335</v>
      </c>
      <c r="C229" t="e">
        <f>VLOOKUP(B229,KTH!$B$2:$D$51,3,FALSE)</f>
        <v>#N/A</v>
      </c>
      <c r="E229" t="e">
        <f>VLOOKUP(B229,MiUn!$B$2:$D$51,3,FALSE)</f>
        <v>#N/A</v>
      </c>
      <c r="G229" t="e">
        <f>VLOOKUP(B229,SU!$B$2:$D$51,3,FALSE)</f>
        <v>#N/A</v>
      </c>
      <c r="I229" t="e">
        <f>VLOOKUP(B229,UmU!$B$2:$D$51,3,FALSE)</f>
        <v>#N/A</v>
      </c>
      <c r="K229" t="e">
        <f>VLOOKUP(B229,Tek!$B$2:$D$51,3,FALSE)</f>
        <v>#N/A</v>
      </c>
      <c r="M229" t="e">
        <f>VLOOKUP(B229,Nat!$B$2:$D$51,3,FALSE)</f>
        <v>#N/A</v>
      </c>
      <c r="O229" t="e">
        <f>VLOOKUP(B229,Sam!$B$2:$D$51,3,FALSE)</f>
        <v>#N/A</v>
      </c>
      <c r="Q229" t="e">
        <f>VLOOKUP(B229,Hum!$B$2:$D$51,3,FALSE)</f>
        <v>#N/A</v>
      </c>
    </row>
    <row r="230" spans="1:17" x14ac:dyDescent="0.25">
      <c r="A230" t="s">
        <v>234</v>
      </c>
      <c r="B230" t="s">
        <v>336</v>
      </c>
      <c r="C230" t="e">
        <f>VLOOKUP(B230,KTH!$B$2:$D$51,3,FALSE)</f>
        <v>#N/A</v>
      </c>
      <c r="E230" t="e">
        <f>VLOOKUP(B230,MiUn!$B$2:$D$51,3,FALSE)</f>
        <v>#N/A</v>
      </c>
      <c r="G230" t="e">
        <f>VLOOKUP(B230,SU!$B$2:$D$51,3,FALSE)</f>
        <v>#N/A</v>
      </c>
      <c r="I230" t="e">
        <f>VLOOKUP(B230,UmU!$B$2:$D$51,3,FALSE)</f>
        <v>#N/A</v>
      </c>
      <c r="K230" t="e">
        <f>VLOOKUP(B230,Tek!$B$2:$D$51,3,FALSE)</f>
        <v>#N/A</v>
      </c>
      <c r="M230" t="e">
        <f>VLOOKUP(B230,Nat!$B$2:$D$51,3,FALSE)</f>
        <v>#N/A</v>
      </c>
      <c r="O230" t="e">
        <f>VLOOKUP(B230,Sam!$B$2:$D$51,3,FALSE)</f>
        <v>#N/A</v>
      </c>
      <c r="Q230" t="e">
        <f>VLOOKUP(B230,Hum!$B$2:$D$51,3,FALSE)</f>
        <v>#N/A</v>
      </c>
    </row>
    <row r="231" spans="1:17" x14ac:dyDescent="0.25">
      <c r="A231" t="s">
        <v>234</v>
      </c>
      <c r="B231" t="s">
        <v>337</v>
      </c>
      <c r="C231" t="e">
        <f>VLOOKUP(B231,KTH!$B$2:$D$51,3,FALSE)</f>
        <v>#N/A</v>
      </c>
      <c r="E231" t="e">
        <f>VLOOKUP(B231,MiUn!$B$2:$D$51,3,FALSE)</f>
        <v>#N/A</v>
      </c>
      <c r="G231" t="e">
        <f>VLOOKUP(B231,SU!$B$2:$D$51,3,FALSE)</f>
        <v>#N/A</v>
      </c>
      <c r="I231" t="e">
        <f>VLOOKUP(B231,UmU!$B$2:$D$51,3,FALSE)</f>
        <v>#N/A</v>
      </c>
      <c r="K231" t="e">
        <f>VLOOKUP(B231,Tek!$B$2:$D$51,3,FALSE)</f>
        <v>#N/A</v>
      </c>
      <c r="M231" t="e">
        <f>VLOOKUP(B231,Nat!$B$2:$D$51,3,FALSE)</f>
        <v>#N/A</v>
      </c>
      <c r="O231" t="e">
        <f>VLOOKUP(B231,Sam!$B$2:$D$51,3,FALSE)</f>
        <v>#N/A</v>
      </c>
      <c r="Q231" t="e">
        <f>VLOOKUP(B231,Hum!$B$2:$D$51,3,FALSE)</f>
        <v>#N/A</v>
      </c>
    </row>
    <row r="232" spans="1:17" x14ac:dyDescent="0.25">
      <c r="A232" t="s">
        <v>234</v>
      </c>
      <c r="B232" t="s">
        <v>338</v>
      </c>
      <c r="C232" t="e">
        <f>VLOOKUP(B232,KTH!$B$2:$D$51,3,FALSE)</f>
        <v>#N/A</v>
      </c>
      <c r="E232" t="e">
        <f>VLOOKUP(B232,MiUn!$B$2:$D$51,3,FALSE)</f>
        <v>#N/A</v>
      </c>
      <c r="G232" t="e">
        <f>VLOOKUP(B232,SU!$B$2:$D$51,3,FALSE)</f>
        <v>#N/A</v>
      </c>
      <c r="I232" t="e">
        <f>VLOOKUP(B232,UmU!$B$2:$D$51,3,FALSE)</f>
        <v>#N/A</v>
      </c>
      <c r="K232" t="e">
        <f>VLOOKUP(B232,Tek!$B$2:$D$51,3,FALSE)</f>
        <v>#N/A</v>
      </c>
      <c r="M232" t="e">
        <f>VLOOKUP(B232,Nat!$B$2:$D$51,3,FALSE)</f>
        <v>#N/A</v>
      </c>
      <c r="O232" t="e">
        <f>VLOOKUP(B232,Sam!$B$2:$D$51,3,FALSE)</f>
        <v>#N/A</v>
      </c>
      <c r="Q232" t="e">
        <f>VLOOKUP(B232,Hum!$B$2:$D$51,3,FALSE)</f>
        <v>#N/A</v>
      </c>
    </row>
    <row r="233" spans="1:17" x14ac:dyDescent="0.25">
      <c r="A233" t="s">
        <v>234</v>
      </c>
      <c r="B233" t="s">
        <v>339</v>
      </c>
      <c r="C233" t="e">
        <f>VLOOKUP(B233,KTH!$B$2:$D$51,3,FALSE)</f>
        <v>#N/A</v>
      </c>
      <c r="E233" t="e">
        <f>VLOOKUP(B233,MiUn!$B$2:$D$51,3,FALSE)</f>
        <v>#N/A</v>
      </c>
      <c r="G233" t="e">
        <f>VLOOKUP(B233,SU!$B$2:$D$51,3,FALSE)</f>
        <v>#N/A</v>
      </c>
      <c r="I233" t="e">
        <f>VLOOKUP(B233,UmU!$B$2:$D$51,3,FALSE)</f>
        <v>#N/A</v>
      </c>
      <c r="K233" t="e">
        <f>VLOOKUP(B233,Tek!$B$2:$D$51,3,FALSE)</f>
        <v>#N/A</v>
      </c>
      <c r="M233" t="e">
        <f>VLOOKUP(B233,Nat!$B$2:$D$51,3,FALSE)</f>
        <v>#N/A</v>
      </c>
      <c r="O233" t="e">
        <f>VLOOKUP(B233,Sam!$B$2:$D$51,3,FALSE)</f>
        <v>#N/A</v>
      </c>
      <c r="Q233" t="e">
        <f>VLOOKUP(B233,Hum!$B$2:$D$51,3,FALSE)</f>
        <v>#N/A</v>
      </c>
    </row>
    <row r="234" spans="1:17" x14ac:dyDescent="0.25">
      <c r="A234" t="s">
        <v>234</v>
      </c>
      <c r="B234" t="s">
        <v>340</v>
      </c>
      <c r="C234" t="e">
        <f>VLOOKUP(B234,KTH!$B$2:$D$51,3,FALSE)</f>
        <v>#N/A</v>
      </c>
      <c r="E234" t="e">
        <f>VLOOKUP(B234,MiUn!$B$2:$D$51,3,FALSE)</f>
        <v>#N/A</v>
      </c>
      <c r="G234" t="e">
        <f>VLOOKUP(B234,SU!$B$2:$D$51,3,FALSE)</f>
        <v>#N/A</v>
      </c>
      <c r="I234" t="e">
        <f>VLOOKUP(B234,UmU!$B$2:$D$51,3,FALSE)</f>
        <v>#N/A</v>
      </c>
      <c r="K234" t="e">
        <f>VLOOKUP(B234,Tek!$B$2:$D$51,3,FALSE)</f>
        <v>#N/A</v>
      </c>
      <c r="M234" t="e">
        <f>VLOOKUP(B234,Nat!$B$2:$D$51,3,FALSE)</f>
        <v>#N/A</v>
      </c>
      <c r="O234" t="e">
        <f>VLOOKUP(B234,Sam!$B$2:$D$51,3,FALSE)</f>
        <v>#N/A</v>
      </c>
      <c r="Q234" t="e">
        <f>VLOOKUP(B234,Hum!$B$2:$D$51,3,FALSE)</f>
        <v>#N/A</v>
      </c>
    </row>
    <row r="235" spans="1:17" x14ac:dyDescent="0.25">
      <c r="A235" t="s">
        <v>234</v>
      </c>
      <c r="B235" t="s">
        <v>341</v>
      </c>
      <c r="C235" t="e">
        <f>VLOOKUP(B235,KTH!$B$2:$D$51,3,FALSE)</f>
        <v>#N/A</v>
      </c>
      <c r="E235" t="e">
        <f>VLOOKUP(B235,MiUn!$B$2:$D$51,3,FALSE)</f>
        <v>#N/A</v>
      </c>
      <c r="G235" t="e">
        <f>VLOOKUP(B235,SU!$B$2:$D$51,3,FALSE)</f>
        <v>#N/A</v>
      </c>
      <c r="I235" t="e">
        <f>VLOOKUP(B235,UmU!$B$2:$D$51,3,FALSE)</f>
        <v>#N/A</v>
      </c>
      <c r="K235" t="e">
        <f>VLOOKUP(B235,Tek!$B$2:$D$51,3,FALSE)</f>
        <v>#N/A</v>
      </c>
      <c r="M235" t="e">
        <f>VLOOKUP(B235,Nat!$B$2:$D$51,3,FALSE)</f>
        <v>#N/A</v>
      </c>
      <c r="O235" t="e">
        <f>VLOOKUP(B235,Sam!$B$2:$D$51,3,FALSE)</f>
        <v>#N/A</v>
      </c>
      <c r="Q235" t="e">
        <f>VLOOKUP(B235,Hum!$B$2:$D$51,3,FALSE)</f>
        <v>#N/A</v>
      </c>
    </row>
    <row r="236" spans="1:17" x14ac:dyDescent="0.25">
      <c r="A236" t="s">
        <v>234</v>
      </c>
      <c r="B236" t="s">
        <v>342</v>
      </c>
      <c r="C236" t="e">
        <f>VLOOKUP(B236,KTH!$B$2:$D$51,3,FALSE)</f>
        <v>#N/A</v>
      </c>
      <c r="E236" t="e">
        <f>VLOOKUP(B236,MiUn!$B$2:$D$51,3,FALSE)</f>
        <v>#N/A</v>
      </c>
      <c r="G236" t="e">
        <f>VLOOKUP(B236,SU!$B$2:$D$51,3,FALSE)</f>
        <v>#N/A</v>
      </c>
      <c r="I236" t="e">
        <f>VLOOKUP(B236,UmU!$B$2:$D$51,3,FALSE)</f>
        <v>#N/A</v>
      </c>
      <c r="K236" t="e">
        <f>VLOOKUP(B236,Tek!$B$2:$D$51,3,FALSE)</f>
        <v>#N/A</v>
      </c>
      <c r="M236" t="e">
        <f>VLOOKUP(B236,Nat!$B$2:$D$51,3,FALSE)</f>
        <v>#N/A</v>
      </c>
      <c r="O236" t="e">
        <f>VLOOKUP(B236,Sam!$B$2:$D$51,3,FALSE)</f>
        <v>#N/A</v>
      </c>
      <c r="Q236" t="e">
        <f>VLOOKUP(B236,Hum!$B$2:$D$51,3,FALSE)</f>
        <v>#N/A</v>
      </c>
    </row>
    <row r="237" spans="1:17" x14ac:dyDescent="0.25">
      <c r="A237" t="s">
        <v>234</v>
      </c>
      <c r="B237" t="s">
        <v>343</v>
      </c>
      <c r="C237" t="e">
        <f>VLOOKUP(B237,KTH!$B$2:$D$51,3,FALSE)</f>
        <v>#N/A</v>
      </c>
      <c r="E237" t="e">
        <f>VLOOKUP(B237,MiUn!$B$2:$D$51,3,FALSE)</f>
        <v>#N/A</v>
      </c>
      <c r="G237" t="e">
        <f>VLOOKUP(B237,SU!$B$2:$D$51,3,FALSE)</f>
        <v>#N/A</v>
      </c>
      <c r="I237" t="e">
        <f>VLOOKUP(B237,UmU!$B$2:$D$51,3,FALSE)</f>
        <v>#N/A</v>
      </c>
      <c r="K237" t="e">
        <f>VLOOKUP(B237,Tek!$B$2:$D$51,3,FALSE)</f>
        <v>#N/A</v>
      </c>
      <c r="M237" t="e">
        <f>VLOOKUP(B237,Nat!$B$2:$D$51,3,FALSE)</f>
        <v>#N/A</v>
      </c>
      <c r="O237" t="e">
        <f>VLOOKUP(B237,Sam!$B$2:$D$51,3,FALSE)</f>
        <v>#N/A</v>
      </c>
      <c r="Q237" t="e">
        <f>VLOOKUP(B237,Hum!$B$2:$D$51,3,FALSE)</f>
        <v>#N/A</v>
      </c>
    </row>
    <row r="238" spans="1:17" x14ac:dyDescent="0.25">
      <c r="A238" t="s">
        <v>234</v>
      </c>
      <c r="B238" t="s">
        <v>344</v>
      </c>
      <c r="C238" t="e">
        <f>VLOOKUP(B238,KTH!$B$2:$D$51,3,FALSE)</f>
        <v>#N/A</v>
      </c>
      <c r="E238" t="e">
        <f>VLOOKUP(B238,MiUn!$B$2:$D$51,3,FALSE)</f>
        <v>#N/A</v>
      </c>
      <c r="G238" t="e">
        <f>VLOOKUP(B238,SU!$B$2:$D$51,3,FALSE)</f>
        <v>#N/A</v>
      </c>
      <c r="I238" t="e">
        <f>VLOOKUP(B238,UmU!$B$2:$D$51,3,FALSE)</f>
        <v>#N/A</v>
      </c>
      <c r="K238" t="e">
        <f>VLOOKUP(B238,Tek!$B$2:$D$51,3,FALSE)</f>
        <v>#N/A</v>
      </c>
      <c r="M238" t="e">
        <f>VLOOKUP(B238,Nat!$B$2:$D$51,3,FALSE)</f>
        <v>#N/A</v>
      </c>
      <c r="O238" t="e">
        <f>VLOOKUP(B238,Sam!$B$2:$D$51,3,FALSE)</f>
        <v>#N/A</v>
      </c>
      <c r="Q238" t="e">
        <f>VLOOKUP(B238,Hum!$B$2:$D$51,3,FALSE)</f>
        <v>#N/A</v>
      </c>
    </row>
    <row r="239" spans="1:17" x14ac:dyDescent="0.25">
      <c r="A239" t="s">
        <v>234</v>
      </c>
      <c r="B239" t="s">
        <v>345</v>
      </c>
      <c r="C239" t="e">
        <f>VLOOKUP(B239,KTH!$B$2:$D$51,3,FALSE)</f>
        <v>#N/A</v>
      </c>
      <c r="E239" t="e">
        <f>VLOOKUP(B239,MiUn!$B$2:$D$51,3,FALSE)</f>
        <v>#N/A</v>
      </c>
      <c r="G239" t="e">
        <f>VLOOKUP(B239,SU!$B$2:$D$51,3,FALSE)</f>
        <v>#N/A</v>
      </c>
      <c r="I239" t="e">
        <f>VLOOKUP(B239,UmU!$B$2:$D$51,3,FALSE)</f>
        <v>#N/A</v>
      </c>
      <c r="K239" t="e">
        <f>VLOOKUP(B239,Tek!$B$2:$D$51,3,FALSE)</f>
        <v>#N/A</v>
      </c>
      <c r="M239" t="e">
        <f>VLOOKUP(B239,Nat!$B$2:$D$51,3,FALSE)</f>
        <v>#N/A</v>
      </c>
      <c r="O239" t="e">
        <f>VLOOKUP(B239,Sam!$B$2:$D$51,3,FALSE)</f>
        <v>#N/A</v>
      </c>
      <c r="Q239" t="e">
        <f>VLOOKUP(B239,Hum!$B$2:$D$51,3,FALSE)</f>
        <v>#N/A</v>
      </c>
    </row>
    <row r="240" spans="1:17" x14ac:dyDescent="0.25">
      <c r="A240" t="s">
        <v>234</v>
      </c>
      <c r="B240" t="s">
        <v>346</v>
      </c>
      <c r="C240" t="e">
        <f>VLOOKUP(B240,KTH!$B$2:$D$51,3,FALSE)</f>
        <v>#N/A</v>
      </c>
      <c r="E240" t="e">
        <f>VLOOKUP(B240,MiUn!$B$2:$D$51,3,FALSE)</f>
        <v>#N/A</v>
      </c>
      <c r="G240" t="e">
        <f>VLOOKUP(B240,SU!$B$2:$D$51,3,FALSE)</f>
        <v>#N/A</v>
      </c>
      <c r="I240" t="e">
        <f>VLOOKUP(B240,UmU!$B$2:$D$51,3,FALSE)</f>
        <v>#N/A</v>
      </c>
      <c r="K240" t="e">
        <f>VLOOKUP(B240,Tek!$B$2:$D$51,3,FALSE)</f>
        <v>#N/A</v>
      </c>
      <c r="M240" t="e">
        <f>VLOOKUP(B240,Nat!$B$2:$D$51,3,FALSE)</f>
        <v>#N/A</v>
      </c>
      <c r="O240" t="e">
        <f>VLOOKUP(B240,Sam!$B$2:$D$51,3,FALSE)</f>
        <v>#N/A</v>
      </c>
      <c r="Q240" t="e">
        <f>VLOOKUP(B240,Hum!$B$2:$D$51,3,FALSE)</f>
        <v>#N/A</v>
      </c>
    </row>
    <row r="241" spans="1:17" x14ac:dyDescent="0.25">
      <c r="A241" t="s">
        <v>234</v>
      </c>
      <c r="B241" t="s">
        <v>347</v>
      </c>
      <c r="C241" t="e">
        <f>VLOOKUP(B241,KTH!$B$2:$D$51,3,FALSE)</f>
        <v>#N/A</v>
      </c>
      <c r="E241" t="e">
        <f>VLOOKUP(B241,MiUn!$B$2:$D$51,3,FALSE)</f>
        <v>#N/A</v>
      </c>
      <c r="G241" t="e">
        <f>VLOOKUP(B241,SU!$B$2:$D$51,3,FALSE)</f>
        <v>#N/A</v>
      </c>
      <c r="I241" t="e">
        <f>VLOOKUP(B241,UmU!$B$2:$D$51,3,FALSE)</f>
        <v>#N/A</v>
      </c>
      <c r="K241" t="e">
        <f>VLOOKUP(B241,Tek!$B$2:$D$51,3,FALSE)</f>
        <v>#N/A</v>
      </c>
      <c r="M241" t="e">
        <f>VLOOKUP(B241,Nat!$B$2:$D$51,3,FALSE)</f>
        <v>#N/A</v>
      </c>
      <c r="O241" t="e">
        <f>VLOOKUP(B241,Sam!$B$2:$D$51,3,FALSE)</f>
        <v>#N/A</v>
      </c>
      <c r="Q241" t="e">
        <f>VLOOKUP(B241,Hum!$B$2:$D$51,3,FALSE)</f>
        <v>#N/A</v>
      </c>
    </row>
    <row r="242" spans="1:17" x14ac:dyDescent="0.25">
      <c r="A242" t="s">
        <v>234</v>
      </c>
      <c r="B242" t="s">
        <v>348</v>
      </c>
      <c r="C242" t="e">
        <f>VLOOKUP(B242,KTH!$B$2:$D$51,3,FALSE)</f>
        <v>#N/A</v>
      </c>
      <c r="E242" t="e">
        <f>VLOOKUP(B242,MiUn!$B$2:$D$51,3,FALSE)</f>
        <v>#N/A</v>
      </c>
      <c r="G242" t="e">
        <f>VLOOKUP(B242,SU!$B$2:$D$51,3,FALSE)</f>
        <v>#N/A</v>
      </c>
      <c r="I242" t="e">
        <f>VLOOKUP(B242,UmU!$B$2:$D$51,3,FALSE)</f>
        <v>#N/A</v>
      </c>
      <c r="K242" t="e">
        <f>VLOOKUP(B242,Tek!$B$2:$D$51,3,FALSE)</f>
        <v>#N/A</v>
      </c>
      <c r="M242" t="e">
        <f>VLOOKUP(B242,Nat!$B$2:$D$51,3,FALSE)</f>
        <v>#N/A</v>
      </c>
      <c r="O242" t="e">
        <f>VLOOKUP(B242,Sam!$B$2:$D$51,3,FALSE)</f>
        <v>#N/A</v>
      </c>
      <c r="Q242" t="e">
        <f>VLOOKUP(B242,Hum!$B$2:$D$51,3,FALSE)</f>
        <v>#N/A</v>
      </c>
    </row>
    <row r="243" spans="1:17" x14ac:dyDescent="0.25">
      <c r="A243" t="s">
        <v>234</v>
      </c>
      <c r="B243" t="s">
        <v>349</v>
      </c>
      <c r="C243" t="e">
        <f>VLOOKUP(B243,KTH!$B$2:$D$51,3,FALSE)</f>
        <v>#N/A</v>
      </c>
      <c r="E243" t="e">
        <f>VLOOKUP(B243,MiUn!$B$2:$D$51,3,FALSE)</f>
        <v>#N/A</v>
      </c>
      <c r="G243" t="e">
        <f>VLOOKUP(B243,SU!$B$2:$D$51,3,FALSE)</f>
        <v>#N/A</v>
      </c>
      <c r="I243" t="e">
        <f>VLOOKUP(B243,UmU!$B$2:$D$51,3,FALSE)</f>
        <v>#N/A</v>
      </c>
      <c r="K243" t="e">
        <f>VLOOKUP(B243,Tek!$B$2:$D$51,3,FALSE)</f>
        <v>#N/A</v>
      </c>
      <c r="M243" t="e">
        <f>VLOOKUP(B243,Nat!$B$2:$D$51,3,FALSE)</f>
        <v>#N/A</v>
      </c>
      <c r="O243" t="e">
        <f>VLOOKUP(B243,Sam!$B$2:$D$51,3,FALSE)</f>
        <v>#N/A</v>
      </c>
      <c r="Q243" t="e">
        <f>VLOOKUP(B243,Hum!$B$2:$D$51,3,FALSE)</f>
        <v>#N/A</v>
      </c>
    </row>
    <row r="244" spans="1:17" x14ac:dyDescent="0.25">
      <c r="A244" t="s">
        <v>234</v>
      </c>
      <c r="B244" t="s">
        <v>350</v>
      </c>
      <c r="C244" t="e">
        <f>VLOOKUP(B244,KTH!$B$2:$D$51,3,FALSE)</f>
        <v>#N/A</v>
      </c>
      <c r="E244" t="e">
        <f>VLOOKUP(B244,MiUn!$B$2:$D$51,3,FALSE)</f>
        <v>#N/A</v>
      </c>
      <c r="G244" t="e">
        <f>VLOOKUP(B244,SU!$B$2:$D$51,3,FALSE)</f>
        <v>#N/A</v>
      </c>
      <c r="I244" t="e">
        <f>VLOOKUP(B244,UmU!$B$2:$D$51,3,FALSE)</f>
        <v>#N/A</v>
      </c>
      <c r="K244" t="e">
        <f>VLOOKUP(B244,Tek!$B$2:$D$51,3,FALSE)</f>
        <v>#N/A</v>
      </c>
      <c r="M244" t="e">
        <f>VLOOKUP(B244,Nat!$B$2:$D$51,3,FALSE)</f>
        <v>#N/A</v>
      </c>
      <c r="O244" t="e">
        <f>VLOOKUP(B244,Sam!$B$2:$D$51,3,FALSE)</f>
        <v>#N/A</v>
      </c>
      <c r="Q244" t="e">
        <f>VLOOKUP(B244,Hum!$B$2:$D$51,3,FALSE)</f>
        <v>#N/A</v>
      </c>
    </row>
    <row r="245" spans="1:17" x14ac:dyDescent="0.25">
      <c r="A245" t="s">
        <v>234</v>
      </c>
      <c r="B245" t="s">
        <v>351</v>
      </c>
      <c r="C245" t="e">
        <f>VLOOKUP(B245,KTH!$B$2:$D$51,3,FALSE)</f>
        <v>#N/A</v>
      </c>
      <c r="E245" t="e">
        <f>VLOOKUP(B245,MiUn!$B$2:$D$51,3,FALSE)</f>
        <v>#N/A</v>
      </c>
      <c r="G245" t="e">
        <f>VLOOKUP(B245,SU!$B$2:$D$51,3,FALSE)</f>
        <v>#N/A</v>
      </c>
      <c r="I245" t="e">
        <f>VLOOKUP(B245,UmU!$B$2:$D$51,3,FALSE)</f>
        <v>#N/A</v>
      </c>
      <c r="K245" t="e">
        <f>VLOOKUP(B245,Tek!$B$2:$D$51,3,FALSE)</f>
        <v>#N/A</v>
      </c>
      <c r="M245" t="e">
        <f>VLOOKUP(B245,Nat!$B$2:$D$51,3,FALSE)</f>
        <v>#N/A</v>
      </c>
      <c r="O245" t="e">
        <f>VLOOKUP(B245,Sam!$B$2:$D$51,3,FALSE)</f>
        <v>#N/A</v>
      </c>
      <c r="Q245" t="e">
        <f>VLOOKUP(B245,Hum!$B$2:$D$51,3,FALSE)</f>
        <v>#N/A</v>
      </c>
    </row>
    <row r="246" spans="1:17" x14ac:dyDescent="0.25">
      <c r="A246" t="s">
        <v>234</v>
      </c>
      <c r="B246" t="s">
        <v>352</v>
      </c>
      <c r="C246" t="e">
        <f>VLOOKUP(B246,KTH!$B$2:$D$51,3,FALSE)</f>
        <v>#N/A</v>
      </c>
      <c r="E246" t="e">
        <f>VLOOKUP(B246,MiUn!$B$2:$D$51,3,FALSE)</f>
        <v>#N/A</v>
      </c>
      <c r="G246" t="e">
        <f>VLOOKUP(B246,SU!$B$2:$D$51,3,FALSE)</f>
        <v>#N/A</v>
      </c>
      <c r="I246" t="e">
        <f>VLOOKUP(B246,UmU!$B$2:$D$51,3,FALSE)</f>
        <v>#N/A</v>
      </c>
      <c r="K246" t="e">
        <f>VLOOKUP(B246,Tek!$B$2:$D$51,3,FALSE)</f>
        <v>#N/A</v>
      </c>
      <c r="M246" t="e">
        <f>VLOOKUP(B246,Nat!$B$2:$D$51,3,FALSE)</f>
        <v>#N/A</v>
      </c>
      <c r="O246" t="e">
        <f>VLOOKUP(B246,Sam!$B$2:$D$51,3,FALSE)</f>
        <v>#N/A</v>
      </c>
      <c r="Q246" t="e">
        <f>VLOOKUP(B246,Hum!$B$2:$D$51,3,FALSE)</f>
        <v>#N/A</v>
      </c>
    </row>
    <row r="247" spans="1:17" x14ac:dyDescent="0.25">
      <c r="A247" t="s">
        <v>234</v>
      </c>
      <c r="B247" t="s">
        <v>353</v>
      </c>
      <c r="C247" t="e">
        <f>VLOOKUP(B247,KTH!$B$2:$D$51,3,FALSE)</f>
        <v>#N/A</v>
      </c>
      <c r="E247" t="e">
        <f>VLOOKUP(B247,MiUn!$B$2:$D$51,3,FALSE)</f>
        <v>#N/A</v>
      </c>
      <c r="G247" t="e">
        <f>VLOOKUP(B247,SU!$B$2:$D$51,3,FALSE)</f>
        <v>#N/A</v>
      </c>
      <c r="I247" t="e">
        <f>VLOOKUP(B247,UmU!$B$2:$D$51,3,FALSE)</f>
        <v>#N/A</v>
      </c>
      <c r="K247" t="e">
        <f>VLOOKUP(B247,Tek!$B$2:$D$51,3,FALSE)</f>
        <v>#N/A</v>
      </c>
      <c r="M247" t="e">
        <f>VLOOKUP(B247,Nat!$B$2:$D$51,3,FALSE)</f>
        <v>#N/A</v>
      </c>
      <c r="O247" t="e">
        <f>VLOOKUP(B247,Sam!$B$2:$D$51,3,FALSE)</f>
        <v>#N/A</v>
      </c>
      <c r="Q247" t="e">
        <f>VLOOKUP(B247,Hum!$B$2:$D$51,3,FALSE)</f>
        <v>#N/A</v>
      </c>
    </row>
    <row r="248" spans="1:17" x14ac:dyDescent="0.25">
      <c r="A248" t="s">
        <v>234</v>
      </c>
      <c r="B248" t="s">
        <v>354</v>
      </c>
      <c r="C248" t="e">
        <f>VLOOKUP(B248,KTH!$B$2:$D$51,3,FALSE)</f>
        <v>#N/A</v>
      </c>
      <c r="E248" t="e">
        <f>VLOOKUP(B248,MiUn!$B$2:$D$51,3,FALSE)</f>
        <v>#N/A</v>
      </c>
      <c r="G248" t="e">
        <f>VLOOKUP(B248,SU!$B$2:$D$51,3,FALSE)</f>
        <v>#N/A</v>
      </c>
      <c r="I248" t="e">
        <f>VLOOKUP(B248,UmU!$B$2:$D$51,3,FALSE)</f>
        <v>#N/A</v>
      </c>
      <c r="K248" t="e">
        <f>VLOOKUP(B248,Tek!$B$2:$D$51,3,FALSE)</f>
        <v>#N/A</v>
      </c>
      <c r="M248" t="e">
        <f>VLOOKUP(B248,Nat!$B$2:$D$51,3,FALSE)</f>
        <v>#N/A</v>
      </c>
      <c r="O248" t="e">
        <f>VLOOKUP(B248,Sam!$B$2:$D$51,3,FALSE)</f>
        <v>#N/A</v>
      </c>
      <c r="Q248" t="e">
        <f>VLOOKUP(B248,Hum!$B$2:$D$51,3,FALSE)</f>
        <v>#N/A</v>
      </c>
    </row>
    <row r="249" spans="1:17" x14ac:dyDescent="0.25">
      <c r="A249" t="s">
        <v>234</v>
      </c>
      <c r="B249" t="s">
        <v>355</v>
      </c>
      <c r="C249" t="e">
        <f>VLOOKUP(B249,KTH!$B$2:$D$51,3,FALSE)</f>
        <v>#N/A</v>
      </c>
      <c r="E249" t="e">
        <f>VLOOKUP(B249,MiUn!$B$2:$D$51,3,FALSE)</f>
        <v>#N/A</v>
      </c>
      <c r="G249" t="e">
        <f>VLOOKUP(B249,SU!$B$2:$D$51,3,FALSE)</f>
        <v>#N/A</v>
      </c>
      <c r="I249" t="e">
        <f>VLOOKUP(B249,UmU!$B$2:$D$51,3,FALSE)</f>
        <v>#N/A</v>
      </c>
      <c r="K249" t="e">
        <f>VLOOKUP(B249,Tek!$B$2:$D$51,3,FALSE)</f>
        <v>#N/A</v>
      </c>
      <c r="M249" t="e">
        <f>VLOOKUP(B249,Nat!$B$2:$D$51,3,FALSE)</f>
        <v>#N/A</v>
      </c>
      <c r="O249" t="e">
        <f>VLOOKUP(B249,Sam!$B$2:$D$51,3,FALSE)</f>
        <v>#N/A</v>
      </c>
      <c r="Q249" t="e">
        <f>VLOOKUP(B249,Hum!$B$2:$D$51,3,FALSE)</f>
        <v>#N/A</v>
      </c>
    </row>
    <row r="250" spans="1:17" x14ac:dyDescent="0.25">
      <c r="A250" t="s">
        <v>234</v>
      </c>
      <c r="B250" t="s">
        <v>356</v>
      </c>
      <c r="C250" t="e">
        <f>VLOOKUP(B250,KTH!$B$2:$D$51,3,FALSE)</f>
        <v>#N/A</v>
      </c>
      <c r="E250" t="e">
        <f>VLOOKUP(B250,MiUn!$B$2:$D$51,3,FALSE)</f>
        <v>#N/A</v>
      </c>
      <c r="G250" t="e">
        <f>VLOOKUP(B250,SU!$B$2:$D$51,3,FALSE)</f>
        <v>#N/A</v>
      </c>
      <c r="I250" t="e">
        <f>VLOOKUP(B250,UmU!$B$2:$D$51,3,FALSE)</f>
        <v>#N/A</v>
      </c>
      <c r="K250" t="e">
        <f>VLOOKUP(B250,Tek!$B$2:$D$51,3,FALSE)</f>
        <v>#N/A</v>
      </c>
      <c r="M250" t="e">
        <f>VLOOKUP(B250,Nat!$B$2:$D$51,3,FALSE)</f>
        <v>#N/A</v>
      </c>
      <c r="O250" t="e">
        <f>VLOOKUP(B250,Sam!$B$2:$D$51,3,FALSE)</f>
        <v>#N/A</v>
      </c>
      <c r="Q250" t="e">
        <f>VLOOKUP(B250,Hum!$B$2:$D$51,3,FALSE)</f>
        <v>#N/A</v>
      </c>
    </row>
    <row r="251" spans="1:17" x14ac:dyDescent="0.25">
      <c r="A251" t="s">
        <v>234</v>
      </c>
      <c r="B251" t="s">
        <v>357</v>
      </c>
      <c r="C251" t="e">
        <f>VLOOKUP(B251,KTH!$B$2:$D$51,3,FALSE)</f>
        <v>#N/A</v>
      </c>
      <c r="E251" t="e">
        <f>VLOOKUP(B251,MiUn!$B$2:$D$51,3,FALSE)</f>
        <v>#N/A</v>
      </c>
      <c r="G251" t="e">
        <f>VLOOKUP(B251,SU!$B$2:$D$51,3,FALSE)</f>
        <v>#N/A</v>
      </c>
      <c r="I251" t="e">
        <f>VLOOKUP(B251,UmU!$B$2:$D$51,3,FALSE)</f>
        <v>#N/A</v>
      </c>
      <c r="K251" t="e">
        <f>VLOOKUP(B251,Tek!$B$2:$D$51,3,FALSE)</f>
        <v>#N/A</v>
      </c>
      <c r="M251" t="e">
        <f>VLOOKUP(B251,Nat!$B$2:$D$51,3,FALSE)</f>
        <v>#N/A</v>
      </c>
      <c r="O251" t="e">
        <f>VLOOKUP(B251,Sam!$B$2:$D$51,3,FALSE)</f>
        <v>#N/A</v>
      </c>
      <c r="Q251" t="e">
        <f>VLOOKUP(B251,Hum!$B$2:$D$51,3,FALSE)</f>
        <v>#N/A</v>
      </c>
    </row>
    <row r="252" spans="1:17" x14ac:dyDescent="0.25">
      <c r="A252" t="s">
        <v>234</v>
      </c>
      <c r="B252" t="s">
        <v>358</v>
      </c>
      <c r="C252" t="e">
        <f>VLOOKUP(B252,KTH!$B$2:$D$51,3,FALSE)</f>
        <v>#N/A</v>
      </c>
      <c r="E252" t="e">
        <f>VLOOKUP(B252,MiUn!$B$2:$D$51,3,FALSE)</f>
        <v>#N/A</v>
      </c>
      <c r="G252" t="e">
        <f>VLOOKUP(B252,SU!$B$2:$D$51,3,FALSE)</f>
        <v>#N/A</v>
      </c>
      <c r="I252" t="e">
        <f>VLOOKUP(B252,UmU!$B$2:$D$51,3,FALSE)</f>
        <v>#N/A</v>
      </c>
      <c r="K252" t="e">
        <f>VLOOKUP(B252,Tek!$B$2:$D$51,3,FALSE)</f>
        <v>#N/A</v>
      </c>
      <c r="M252" t="e">
        <f>VLOOKUP(B252,Nat!$B$2:$D$51,3,FALSE)</f>
        <v>#N/A</v>
      </c>
      <c r="O252" t="e">
        <f>VLOOKUP(B252,Sam!$B$2:$D$51,3,FALSE)</f>
        <v>#N/A</v>
      </c>
      <c r="Q252" t="e">
        <f>VLOOKUP(B252,Hum!$B$2:$D$51,3,FALSE)</f>
        <v>#N/A</v>
      </c>
    </row>
    <row r="253" spans="1:17" x14ac:dyDescent="0.25">
      <c r="A253" t="s">
        <v>234</v>
      </c>
      <c r="B253" t="s">
        <v>359</v>
      </c>
      <c r="C253" t="e">
        <f>VLOOKUP(B253,KTH!$B$2:$D$51,3,FALSE)</f>
        <v>#N/A</v>
      </c>
      <c r="E253" t="e">
        <f>VLOOKUP(B253,MiUn!$B$2:$D$51,3,FALSE)</f>
        <v>#N/A</v>
      </c>
      <c r="G253" t="e">
        <f>VLOOKUP(B253,SU!$B$2:$D$51,3,FALSE)</f>
        <v>#N/A</v>
      </c>
      <c r="I253" t="e">
        <f>VLOOKUP(B253,UmU!$B$2:$D$51,3,FALSE)</f>
        <v>#N/A</v>
      </c>
      <c r="K253" t="e">
        <f>VLOOKUP(B253,Tek!$B$2:$D$51,3,FALSE)</f>
        <v>#N/A</v>
      </c>
      <c r="M253" t="e">
        <f>VLOOKUP(B253,Nat!$B$2:$D$51,3,FALSE)</f>
        <v>#N/A</v>
      </c>
      <c r="O253" t="e">
        <f>VLOOKUP(B253,Sam!$B$2:$D$51,3,FALSE)</f>
        <v>#N/A</v>
      </c>
      <c r="Q253" t="e">
        <f>VLOOKUP(B253,Hum!$B$2:$D$51,3,FALSE)</f>
        <v>#N/A</v>
      </c>
    </row>
    <row r="254" spans="1:17" x14ac:dyDescent="0.25">
      <c r="A254" t="s">
        <v>234</v>
      </c>
      <c r="B254" t="s">
        <v>360</v>
      </c>
      <c r="C254" t="e">
        <f>VLOOKUP(B254,KTH!$B$2:$D$51,3,FALSE)</f>
        <v>#N/A</v>
      </c>
      <c r="E254" t="e">
        <f>VLOOKUP(B254,MiUn!$B$2:$D$51,3,FALSE)</f>
        <v>#N/A</v>
      </c>
      <c r="G254" t="e">
        <f>VLOOKUP(B254,SU!$B$2:$D$51,3,FALSE)</f>
        <v>#N/A</v>
      </c>
      <c r="I254" t="e">
        <f>VLOOKUP(B254,UmU!$B$2:$D$51,3,FALSE)</f>
        <v>#N/A</v>
      </c>
      <c r="K254" t="e">
        <f>VLOOKUP(B254,Tek!$B$2:$D$51,3,FALSE)</f>
        <v>#N/A</v>
      </c>
      <c r="M254" t="e">
        <f>VLOOKUP(B254,Nat!$B$2:$D$51,3,FALSE)</f>
        <v>#N/A</v>
      </c>
      <c r="O254" t="e">
        <f>VLOOKUP(B254,Sam!$B$2:$D$51,3,FALSE)</f>
        <v>#N/A</v>
      </c>
      <c r="Q254" t="e">
        <f>VLOOKUP(B254,Hum!$B$2:$D$51,3,FALSE)</f>
        <v>#N/A</v>
      </c>
    </row>
    <row r="255" spans="1:17" x14ac:dyDescent="0.25">
      <c r="A255" t="s">
        <v>234</v>
      </c>
      <c r="B255" t="s">
        <v>361</v>
      </c>
      <c r="C255" t="e">
        <f>VLOOKUP(B255,KTH!$B$2:$D$51,3,FALSE)</f>
        <v>#N/A</v>
      </c>
      <c r="E255" t="e">
        <f>VLOOKUP(B255,MiUn!$B$2:$D$51,3,FALSE)</f>
        <v>#N/A</v>
      </c>
      <c r="G255" t="e">
        <f>VLOOKUP(B255,SU!$B$2:$D$51,3,FALSE)</f>
        <v>#N/A</v>
      </c>
      <c r="I255" t="e">
        <f>VLOOKUP(B255,UmU!$B$2:$D$51,3,FALSE)</f>
        <v>#N/A</v>
      </c>
      <c r="K255" t="e">
        <f>VLOOKUP(B255,Tek!$B$2:$D$51,3,FALSE)</f>
        <v>#N/A</v>
      </c>
      <c r="M255" t="e">
        <f>VLOOKUP(B255,Nat!$B$2:$D$51,3,FALSE)</f>
        <v>#N/A</v>
      </c>
      <c r="O255" t="e">
        <f>VLOOKUP(B255,Sam!$B$2:$D$51,3,FALSE)</f>
        <v>#N/A</v>
      </c>
      <c r="Q255" t="e">
        <f>VLOOKUP(B255,Hum!$B$2:$D$51,3,FALSE)</f>
        <v>#N/A</v>
      </c>
    </row>
    <row r="256" spans="1:17" x14ac:dyDescent="0.25">
      <c r="A256" t="s">
        <v>234</v>
      </c>
      <c r="B256" t="s">
        <v>362</v>
      </c>
      <c r="C256" t="e">
        <f>VLOOKUP(B256,KTH!$B$2:$D$51,3,FALSE)</f>
        <v>#N/A</v>
      </c>
      <c r="E256" t="e">
        <f>VLOOKUP(B256,MiUn!$B$2:$D$51,3,FALSE)</f>
        <v>#N/A</v>
      </c>
      <c r="G256" t="e">
        <f>VLOOKUP(B256,SU!$B$2:$D$51,3,FALSE)</f>
        <v>#N/A</v>
      </c>
      <c r="I256" t="e">
        <f>VLOOKUP(B256,UmU!$B$2:$D$51,3,FALSE)</f>
        <v>#N/A</v>
      </c>
      <c r="K256" t="e">
        <f>VLOOKUP(B256,Tek!$B$2:$D$51,3,FALSE)</f>
        <v>#N/A</v>
      </c>
      <c r="M256" t="e">
        <f>VLOOKUP(B256,Nat!$B$2:$D$51,3,FALSE)</f>
        <v>#N/A</v>
      </c>
      <c r="O256" t="e">
        <f>VLOOKUP(B256,Sam!$B$2:$D$51,3,FALSE)</f>
        <v>#N/A</v>
      </c>
      <c r="Q256" t="e">
        <f>VLOOKUP(B256,Hum!$B$2:$D$51,3,FALSE)</f>
        <v>#N/A</v>
      </c>
    </row>
    <row r="257" spans="1:17" x14ac:dyDescent="0.25">
      <c r="A257" t="s">
        <v>234</v>
      </c>
      <c r="B257" t="s">
        <v>363</v>
      </c>
      <c r="C257" t="e">
        <f>VLOOKUP(B257,KTH!$B$2:$D$51,3,FALSE)</f>
        <v>#N/A</v>
      </c>
      <c r="E257" t="e">
        <f>VLOOKUP(B257,MiUn!$B$2:$D$51,3,FALSE)</f>
        <v>#N/A</v>
      </c>
      <c r="G257" t="e">
        <f>VLOOKUP(B257,SU!$B$2:$D$51,3,FALSE)</f>
        <v>#N/A</v>
      </c>
      <c r="I257" t="e">
        <f>VLOOKUP(B257,UmU!$B$2:$D$51,3,FALSE)</f>
        <v>#N/A</v>
      </c>
      <c r="K257" t="e">
        <f>VLOOKUP(B257,Tek!$B$2:$D$51,3,FALSE)</f>
        <v>#N/A</v>
      </c>
      <c r="M257" t="e">
        <f>VLOOKUP(B257,Nat!$B$2:$D$51,3,FALSE)</f>
        <v>#N/A</v>
      </c>
      <c r="O257" t="e">
        <f>VLOOKUP(B257,Sam!$B$2:$D$51,3,FALSE)</f>
        <v>#N/A</v>
      </c>
      <c r="Q257" t="e">
        <f>VLOOKUP(B257,Hum!$B$2:$D$51,3,FALSE)</f>
        <v>#N/A</v>
      </c>
    </row>
    <row r="258" spans="1:17" x14ac:dyDescent="0.25">
      <c r="A258" t="s">
        <v>234</v>
      </c>
      <c r="B258" t="s">
        <v>364</v>
      </c>
      <c r="C258" t="e">
        <f>VLOOKUP(B258,KTH!$B$2:$D$51,3,FALSE)</f>
        <v>#N/A</v>
      </c>
      <c r="E258" t="e">
        <f>VLOOKUP(B258,MiUn!$B$2:$D$51,3,FALSE)</f>
        <v>#N/A</v>
      </c>
      <c r="G258" t="e">
        <f>VLOOKUP(B258,SU!$B$2:$D$51,3,FALSE)</f>
        <v>#N/A</v>
      </c>
      <c r="I258" t="e">
        <f>VLOOKUP(B258,UmU!$B$2:$D$51,3,FALSE)</f>
        <v>#N/A</v>
      </c>
      <c r="K258" t="e">
        <f>VLOOKUP(B258,Tek!$B$2:$D$51,3,FALSE)</f>
        <v>#N/A</v>
      </c>
      <c r="M258" t="e">
        <f>VLOOKUP(B258,Nat!$B$2:$D$51,3,FALSE)</f>
        <v>#N/A</v>
      </c>
      <c r="O258" t="e">
        <f>VLOOKUP(B258,Sam!$B$2:$D$51,3,FALSE)</f>
        <v>#N/A</v>
      </c>
      <c r="Q258" t="e">
        <f>VLOOKUP(B258,Hum!$B$2:$D$51,3,FALSE)</f>
        <v>#N/A</v>
      </c>
    </row>
    <row r="259" spans="1:17" x14ac:dyDescent="0.25">
      <c r="A259" t="s">
        <v>234</v>
      </c>
      <c r="B259" t="s">
        <v>365</v>
      </c>
      <c r="C259" t="e">
        <f>VLOOKUP(B259,KTH!$B$2:$D$51,3,FALSE)</f>
        <v>#N/A</v>
      </c>
      <c r="E259" t="e">
        <f>VLOOKUP(B259,MiUn!$B$2:$D$51,3,FALSE)</f>
        <v>#N/A</v>
      </c>
      <c r="G259" t="e">
        <f>VLOOKUP(B259,SU!$B$2:$D$51,3,FALSE)</f>
        <v>#N/A</v>
      </c>
      <c r="I259" t="e">
        <f>VLOOKUP(B259,UmU!$B$2:$D$51,3,FALSE)</f>
        <v>#N/A</v>
      </c>
      <c r="K259" t="e">
        <f>VLOOKUP(B259,Tek!$B$2:$D$51,3,FALSE)</f>
        <v>#N/A</v>
      </c>
      <c r="M259" t="e">
        <f>VLOOKUP(B259,Nat!$B$2:$D$51,3,FALSE)</f>
        <v>#N/A</v>
      </c>
      <c r="O259" t="e">
        <f>VLOOKUP(B259,Sam!$B$2:$D$51,3,FALSE)</f>
        <v>#N/A</v>
      </c>
      <c r="Q259" t="e">
        <f>VLOOKUP(B259,Hum!$B$2:$D$51,3,FALSE)</f>
        <v>#N/A</v>
      </c>
    </row>
    <row r="260" spans="1:17" x14ac:dyDescent="0.25">
      <c r="A260" t="s">
        <v>234</v>
      </c>
      <c r="B260" t="s">
        <v>366</v>
      </c>
      <c r="C260" t="e">
        <f>VLOOKUP(B260,KTH!$B$2:$D$51,3,FALSE)</f>
        <v>#N/A</v>
      </c>
      <c r="E260" t="e">
        <f>VLOOKUP(B260,MiUn!$B$2:$D$51,3,FALSE)</f>
        <v>#N/A</v>
      </c>
      <c r="G260" t="e">
        <f>VLOOKUP(B260,SU!$B$2:$D$51,3,FALSE)</f>
        <v>#N/A</v>
      </c>
      <c r="I260" t="e">
        <f>VLOOKUP(B260,UmU!$B$2:$D$51,3,FALSE)</f>
        <v>#N/A</v>
      </c>
      <c r="K260" t="e">
        <f>VLOOKUP(B260,Tek!$B$2:$D$51,3,FALSE)</f>
        <v>#N/A</v>
      </c>
      <c r="M260" t="e">
        <f>VLOOKUP(B260,Nat!$B$2:$D$51,3,FALSE)</f>
        <v>#N/A</v>
      </c>
      <c r="O260" t="e">
        <f>VLOOKUP(B260,Sam!$B$2:$D$51,3,FALSE)</f>
        <v>#N/A</v>
      </c>
      <c r="Q260" t="e">
        <f>VLOOKUP(B260,Hum!$B$2:$D$51,3,FALSE)</f>
        <v>#N/A</v>
      </c>
    </row>
    <row r="261" spans="1:17" x14ac:dyDescent="0.25">
      <c r="A261" t="s">
        <v>234</v>
      </c>
      <c r="B261" t="s">
        <v>367</v>
      </c>
      <c r="C261" t="e">
        <f>VLOOKUP(B261,KTH!$B$2:$D$51,3,FALSE)</f>
        <v>#N/A</v>
      </c>
      <c r="E261" t="e">
        <f>VLOOKUP(B261,MiUn!$B$2:$D$51,3,FALSE)</f>
        <v>#N/A</v>
      </c>
      <c r="G261" t="e">
        <f>VLOOKUP(B261,SU!$B$2:$D$51,3,FALSE)</f>
        <v>#N/A</v>
      </c>
      <c r="I261" t="e">
        <f>VLOOKUP(B261,UmU!$B$2:$D$51,3,FALSE)</f>
        <v>#N/A</v>
      </c>
      <c r="K261" t="e">
        <f>VLOOKUP(B261,Tek!$B$2:$D$51,3,FALSE)</f>
        <v>#N/A</v>
      </c>
      <c r="M261" t="e">
        <f>VLOOKUP(B261,Nat!$B$2:$D$51,3,FALSE)</f>
        <v>#N/A</v>
      </c>
      <c r="O261" t="e">
        <f>VLOOKUP(B261,Sam!$B$2:$D$51,3,FALSE)</f>
        <v>#N/A</v>
      </c>
      <c r="Q261" t="e">
        <f>VLOOKUP(B261,Hum!$B$2:$D$51,3,FALSE)</f>
        <v>#N/A</v>
      </c>
    </row>
    <row r="262" spans="1:17" x14ac:dyDescent="0.25">
      <c r="A262" t="s">
        <v>234</v>
      </c>
      <c r="B262" t="s">
        <v>368</v>
      </c>
      <c r="C262" t="e">
        <f>VLOOKUP(B262,KTH!$B$2:$D$51,3,FALSE)</f>
        <v>#N/A</v>
      </c>
      <c r="E262" t="e">
        <f>VLOOKUP(B262,MiUn!$B$2:$D$51,3,FALSE)</f>
        <v>#N/A</v>
      </c>
      <c r="G262" t="e">
        <f>VLOOKUP(B262,SU!$B$2:$D$51,3,FALSE)</f>
        <v>#N/A</v>
      </c>
      <c r="I262" t="e">
        <f>VLOOKUP(B262,UmU!$B$2:$D$51,3,FALSE)</f>
        <v>#N/A</v>
      </c>
      <c r="K262" t="e">
        <f>VLOOKUP(B262,Tek!$B$2:$D$51,3,FALSE)</f>
        <v>#N/A</v>
      </c>
      <c r="M262" t="e">
        <f>VLOOKUP(B262,Nat!$B$2:$D$51,3,FALSE)</f>
        <v>#N/A</v>
      </c>
      <c r="O262" t="e">
        <f>VLOOKUP(B262,Sam!$B$2:$D$51,3,FALSE)</f>
        <v>#N/A</v>
      </c>
      <c r="Q262" t="e">
        <f>VLOOKUP(B262,Hum!$B$2:$D$51,3,FALSE)</f>
        <v>#N/A</v>
      </c>
    </row>
    <row r="263" spans="1:17" x14ac:dyDescent="0.25">
      <c r="A263" t="s">
        <v>234</v>
      </c>
      <c r="B263" t="s">
        <v>369</v>
      </c>
      <c r="C263" t="e">
        <f>VLOOKUP(B263,KTH!$B$2:$D$51,3,FALSE)</f>
        <v>#N/A</v>
      </c>
      <c r="E263" t="e">
        <f>VLOOKUP(B263,MiUn!$B$2:$D$51,3,FALSE)</f>
        <v>#N/A</v>
      </c>
      <c r="G263" t="e">
        <f>VLOOKUP(B263,SU!$B$2:$D$51,3,FALSE)</f>
        <v>#N/A</v>
      </c>
      <c r="I263" t="e">
        <f>VLOOKUP(B263,UmU!$B$2:$D$51,3,FALSE)</f>
        <v>#N/A</v>
      </c>
      <c r="K263" t="e">
        <f>VLOOKUP(B263,Tek!$B$2:$D$51,3,FALSE)</f>
        <v>#N/A</v>
      </c>
      <c r="M263" t="e">
        <f>VLOOKUP(B263,Nat!$B$2:$D$51,3,FALSE)</f>
        <v>#N/A</v>
      </c>
      <c r="O263" t="e">
        <f>VLOOKUP(B263,Sam!$B$2:$D$51,3,FALSE)</f>
        <v>#N/A</v>
      </c>
      <c r="Q263" t="e">
        <f>VLOOKUP(B263,Hum!$B$2:$D$51,3,FALSE)</f>
        <v>#N/A</v>
      </c>
    </row>
    <row r="264" spans="1:17" x14ac:dyDescent="0.25">
      <c r="A264" t="s">
        <v>234</v>
      </c>
      <c r="B264" t="s">
        <v>370</v>
      </c>
      <c r="C264" t="e">
        <f>VLOOKUP(B264,KTH!$B$2:$D$51,3,FALSE)</f>
        <v>#N/A</v>
      </c>
      <c r="E264" t="e">
        <f>VLOOKUP(B264,MiUn!$B$2:$D$51,3,FALSE)</f>
        <v>#N/A</v>
      </c>
      <c r="G264" t="e">
        <f>VLOOKUP(B264,SU!$B$2:$D$51,3,FALSE)</f>
        <v>#N/A</v>
      </c>
      <c r="I264" t="e">
        <f>VLOOKUP(B264,UmU!$B$2:$D$51,3,FALSE)</f>
        <v>#N/A</v>
      </c>
      <c r="K264" t="e">
        <f>VLOOKUP(B264,Tek!$B$2:$D$51,3,FALSE)</f>
        <v>#N/A</v>
      </c>
      <c r="M264" t="e">
        <f>VLOOKUP(B264,Nat!$B$2:$D$51,3,FALSE)</f>
        <v>#N/A</v>
      </c>
      <c r="O264" t="e">
        <f>VLOOKUP(B264,Sam!$B$2:$D$51,3,FALSE)</f>
        <v>#N/A</v>
      </c>
      <c r="Q264" t="e">
        <f>VLOOKUP(B264,Hum!$B$2:$D$51,3,FALSE)</f>
        <v>#N/A</v>
      </c>
    </row>
    <row r="265" spans="1:17" x14ac:dyDescent="0.25">
      <c r="A265" t="s">
        <v>234</v>
      </c>
      <c r="B265" t="s">
        <v>371</v>
      </c>
      <c r="C265" t="e">
        <f>VLOOKUP(B265,KTH!$B$2:$D$51,3,FALSE)</f>
        <v>#N/A</v>
      </c>
      <c r="E265" t="e">
        <f>VLOOKUP(B265,MiUn!$B$2:$D$51,3,FALSE)</f>
        <v>#N/A</v>
      </c>
      <c r="G265" t="e">
        <f>VLOOKUP(B265,SU!$B$2:$D$51,3,FALSE)</f>
        <v>#N/A</v>
      </c>
      <c r="I265" t="e">
        <f>VLOOKUP(B265,UmU!$B$2:$D$51,3,FALSE)</f>
        <v>#N/A</v>
      </c>
      <c r="K265" t="e">
        <f>VLOOKUP(B265,Tek!$B$2:$D$51,3,FALSE)</f>
        <v>#N/A</v>
      </c>
      <c r="M265" t="e">
        <f>VLOOKUP(B265,Nat!$B$2:$D$51,3,FALSE)</f>
        <v>#N/A</v>
      </c>
      <c r="O265" t="e">
        <f>VLOOKUP(B265,Sam!$B$2:$D$51,3,FALSE)</f>
        <v>#N/A</v>
      </c>
      <c r="Q265" t="e">
        <f>VLOOKUP(B265,Hum!$B$2:$D$51,3,FALSE)</f>
        <v>#N/A</v>
      </c>
    </row>
    <row r="266" spans="1:17" x14ac:dyDescent="0.25">
      <c r="A266" t="s">
        <v>234</v>
      </c>
      <c r="B266" t="s">
        <v>372</v>
      </c>
      <c r="C266" t="e">
        <f>VLOOKUP(B266,KTH!$B$2:$D$51,3,FALSE)</f>
        <v>#N/A</v>
      </c>
      <c r="E266" t="e">
        <f>VLOOKUP(B266,MiUn!$B$2:$D$51,3,FALSE)</f>
        <v>#N/A</v>
      </c>
      <c r="G266" t="e">
        <f>VLOOKUP(B266,SU!$B$2:$D$51,3,FALSE)</f>
        <v>#N/A</v>
      </c>
      <c r="I266" t="e">
        <f>VLOOKUP(B266,UmU!$B$2:$D$51,3,FALSE)</f>
        <v>#N/A</v>
      </c>
      <c r="K266" t="e">
        <f>VLOOKUP(B266,Tek!$B$2:$D$51,3,FALSE)</f>
        <v>#N/A</v>
      </c>
      <c r="M266" t="e">
        <f>VLOOKUP(B266,Nat!$B$2:$D$51,3,FALSE)</f>
        <v>#N/A</v>
      </c>
      <c r="O266" t="e">
        <f>VLOOKUP(B266,Sam!$B$2:$D$51,3,FALSE)</f>
        <v>#N/A</v>
      </c>
      <c r="Q266" t="e">
        <f>VLOOKUP(B266,Hum!$B$2:$D$51,3,FALSE)</f>
        <v>#N/A</v>
      </c>
    </row>
    <row r="267" spans="1:17" x14ac:dyDescent="0.25">
      <c r="A267" t="s">
        <v>234</v>
      </c>
      <c r="B267" t="s">
        <v>373</v>
      </c>
      <c r="C267" t="e">
        <f>VLOOKUP(B267,KTH!$B$2:$D$51,3,FALSE)</f>
        <v>#N/A</v>
      </c>
      <c r="E267" t="e">
        <f>VLOOKUP(B267,MiUn!$B$2:$D$51,3,FALSE)</f>
        <v>#N/A</v>
      </c>
      <c r="G267" t="e">
        <f>VLOOKUP(B267,SU!$B$2:$D$51,3,FALSE)</f>
        <v>#N/A</v>
      </c>
      <c r="I267" t="e">
        <f>VLOOKUP(B267,UmU!$B$2:$D$51,3,FALSE)</f>
        <v>#N/A</v>
      </c>
      <c r="K267" t="e">
        <f>VLOOKUP(B267,Tek!$B$2:$D$51,3,FALSE)</f>
        <v>#N/A</v>
      </c>
      <c r="M267" t="e">
        <f>VLOOKUP(B267,Nat!$B$2:$D$51,3,FALSE)</f>
        <v>#N/A</v>
      </c>
      <c r="O267" t="e">
        <f>VLOOKUP(B267,Sam!$B$2:$D$51,3,FALSE)</f>
        <v>#N/A</v>
      </c>
      <c r="Q267" t="e">
        <f>VLOOKUP(B267,Hum!$B$2:$D$51,3,FALSE)</f>
        <v>#N/A</v>
      </c>
    </row>
    <row r="268" spans="1:17" x14ac:dyDescent="0.25">
      <c r="A268" t="s">
        <v>234</v>
      </c>
      <c r="B268" t="s">
        <v>374</v>
      </c>
      <c r="C268" t="e">
        <f>VLOOKUP(B268,KTH!$B$2:$D$51,3,FALSE)</f>
        <v>#N/A</v>
      </c>
      <c r="E268" t="e">
        <f>VLOOKUP(B268,MiUn!$B$2:$D$51,3,FALSE)</f>
        <v>#N/A</v>
      </c>
      <c r="G268" t="e">
        <f>VLOOKUP(B268,SU!$B$2:$D$51,3,FALSE)</f>
        <v>#N/A</v>
      </c>
      <c r="I268" t="e">
        <f>VLOOKUP(B268,UmU!$B$2:$D$51,3,FALSE)</f>
        <v>#N/A</v>
      </c>
      <c r="K268" t="e">
        <f>VLOOKUP(B268,Tek!$B$2:$D$51,3,FALSE)</f>
        <v>#N/A</v>
      </c>
      <c r="M268" t="e">
        <f>VLOOKUP(B268,Nat!$B$2:$D$51,3,FALSE)</f>
        <v>#N/A</v>
      </c>
      <c r="O268" t="e">
        <f>VLOOKUP(B268,Sam!$B$2:$D$51,3,FALSE)</f>
        <v>#N/A</v>
      </c>
      <c r="Q268" t="e">
        <f>VLOOKUP(B268,Hum!$B$2:$D$51,3,FALSE)</f>
        <v>#N/A</v>
      </c>
    </row>
    <row r="269" spans="1:17" x14ac:dyDescent="0.25">
      <c r="A269" t="s">
        <v>234</v>
      </c>
      <c r="B269" t="s">
        <v>375</v>
      </c>
      <c r="C269" t="e">
        <f>VLOOKUP(B269,KTH!$B$2:$D$51,3,FALSE)</f>
        <v>#N/A</v>
      </c>
      <c r="E269" t="e">
        <f>VLOOKUP(B269,MiUn!$B$2:$D$51,3,FALSE)</f>
        <v>#N/A</v>
      </c>
      <c r="G269" t="e">
        <f>VLOOKUP(B269,SU!$B$2:$D$51,3,FALSE)</f>
        <v>#N/A</v>
      </c>
      <c r="I269" t="e">
        <f>VLOOKUP(B269,UmU!$B$2:$D$51,3,FALSE)</f>
        <v>#N/A</v>
      </c>
      <c r="K269" t="e">
        <f>VLOOKUP(B269,Tek!$B$2:$D$51,3,FALSE)</f>
        <v>#N/A</v>
      </c>
      <c r="M269" t="e">
        <f>VLOOKUP(B269,Nat!$B$2:$D$51,3,FALSE)</f>
        <v>#N/A</v>
      </c>
      <c r="O269" t="e">
        <f>VLOOKUP(B269,Sam!$B$2:$D$51,3,FALSE)</f>
        <v>#N/A</v>
      </c>
      <c r="Q269" t="e">
        <f>VLOOKUP(B269,Hum!$B$2:$D$51,3,FALSE)</f>
        <v>#N/A</v>
      </c>
    </row>
    <row r="270" spans="1:17" x14ac:dyDescent="0.25">
      <c r="A270" t="s">
        <v>234</v>
      </c>
      <c r="B270" t="s">
        <v>376</v>
      </c>
      <c r="C270" t="e">
        <f>VLOOKUP(B270,KTH!$B$2:$D$51,3,FALSE)</f>
        <v>#N/A</v>
      </c>
      <c r="E270" t="e">
        <f>VLOOKUP(B270,MiUn!$B$2:$D$51,3,FALSE)</f>
        <v>#N/A</v>
      </c>
      <c r="G270" t="e">
        <f>VLOOKUP(B270,SU!$B$2:$D$51,3,FALSE)</f>
        <v>#N/A</v>
      </c>
      <c r="I270" t="e">
        <f>VLOOKUP(B270,UmU!$B$2:$D$51,3,FALSE)</f>
        <v>#N/A</v>
      </c>
      <c r="K270" t="e">
        <f>VLOOKUP(B270,Tek!$B$2:$D$51,3,FALSE)</f>
        <v>#N/A</v>
      </c>
      <c r="M270" t="e">
        <f>VLOOKUP(B270,Nat!$B$2:$D$51,3,FALSE)</f>
        <v>#N/A</v>
      </c>
      <c r="O270" t="e">
        <f>VLOOKUP(B270,Sam!$B$2:$D$51,3,FALSE)</f>
        <v>#N/A</v>
      </c>
      <c r="Q270" t="e">
        <f>VLOOKUP(B270,Hum!$B$2:$D$51,3,FALSE)</f>
        <v>#N/A</v>
      </c>
    </row>
    <row r="271" spans="1:17" x14ac:dyDescent="0.25">
      <c r="A271" t="s">
        <v>234</v>
      </c>
      <c r="B271" t="s">
        <v>377</v>
      </c>
      <c r="C271" t="e">
        <f>VLOOKUP(B271,KTH!$B$2:$D$51,3,FALSE)</f>
        <v>#N/A</v>
      </c>
      <c r="E271" t="e">
        <f>VLOOKUP(B271,MiUn!$B$2:$D$51,3,FALSE)</f>
        <v>#N/A</v>
      </c>
      <c r="G271" t="e">
        <f>VLOOKUP(B271,SU!$B$2:$D$51,3,FALSE)</f>
        <v>#N/A</v>
      </c>
      <c r="I271" t="e">
        <f>VLOOKUP(B271,UmU!$B$2:$D$51,3,FALSE)</f>
        <v>#N/A</v>
      </c>
      <c r="K271" t="e">
        <f>VLOOKUP(B271,Tek!$B$2:$D$51,3,FALSE)</f>
        <v>#N/A</v>
      </c>
      <c r="M271" t="e">
        <f>VLOOKUP(B271,Nat!$B$2:$D$51,3,FALSE)</f>
        <v>#N/A</v>
      </c>
      <c r="O271" t="e">
        <f>VLOOKUP(B271,Sam!$B$2:$D$51,3,FALSE)</f>
        <v>#N/A</v>
      </c>
      <c r="Q271" t="e">
        <f>VLOOKUP(B271,Hum!$B$2:$D$51,3,FALSE)</f>
        <v>#N/A</v>
      </c>
    </row>
    <row r="272" spans="1:17" x14ac:dyDescent="0.25">
      <c r="A272" t="s">
        <v>234</v>
      </c>
      <c r="B272" t="s">
        <v>378</v>
      </c>
      <c r="C272" t="e">
        <f>VLOOKUP(B272,KTH!$B$2:$D$51,3,FALSE)</f>
        <v>#N/A</v>
      </c>
      <c r="E272" t="e">
        <f>VLOOKUP(B272,MiUn!$B$2:$D$51,3,FALSE)</f>
        <v>#N/A</v>
      </c>
      <c r="G272" t="e">
        <f>VLOOKUP(B272,SU!$B$2:$D$51,3,FALSE)</f>
        <v>#N/A</v>
      </c>
      <c r="I272" t="e">
        <f>VLOOKUP(B272,UmU!$B$2:$D$51,3,FALSE)</f>
        <v>#N/A</v>
      </c>
      <c r="K272" t="e">
        <f>VLOOKUP(B272,Tek!$B$2:$D$51,3,FALSE)</f>
        <v>#N/A</v>
      </c>
      <c r="M272" t="e">
        <f>VLOOKUP(B272,Nat!$B$2:$D$51,3,FALSE)</f>
        <v>#N/A</v>
      </c>
      <c r="O272" t="e">
        <f>VLOOKUP(B272,Sam!$B$2:$D$51,3,FALSE)</f>
        <v>#N/A</v>
      </c>
      <c r="Q272" t="e">
        <f>VLOOKUP(B272,Hum!$B$2:$D$51,3,FALSE)</f>
        <v>#N/A</v>
      </c>
    </row>
    <row r="273" spans="1:17" x14ac:dyDescent="0.25">
      <c r="A273" t="s">
        <v>234</v>
      </c>
      <c r="B273" t="s">
        <v>379</v>
      </c>
      <c r="C273" t="e">
        <f>VLOOKUP(B273,KTH!$B$2:$D$51,3,FALSE)</f>
        <v>#N/A</v>
      </c>
      <c r="E273" t="e">
        <f>VLOOKUP(B273,MiUn!$B$2:$D$51,3,FALSE)</f>
        <v>#N/A</v>
      </c>
      <c r="G273" t="e">
        <f>VLOOKUP(B273,SU!$B$2:$D$51,3,FALSE)</f>
        <v>#N/A</v>
      </c>
      <c r="I273" t="e">
        <f>VLOOKUP(B273,UmU!$B$2:$D$51,3,FALSE)</f>
        <v>#N/A</v>
      </c>
      <c r="K273" t="e">
        <f>VLOOKUP(B273,Tek!$B$2:$D$51,3,FALSE)</f>
        <v>#N/A</v>
      </c>
      <c r="M273" t="e">
        <f>VLOOKUP(B273,Nat!$B$2:$D$51,3,FALSE)</f>
        <v>#N/A</v>
      </c>
      <c r="O273" t="e">
        <f>VLOOKUP(B273,Sam!$B$2:$D$51,3,FALSE)</f>
        <v>#N/A</v>
      </c>
      <c r="Q273" t="e">
        <f>VLOOKUP(B273,Hum!$B$2:$D$51,3,FALSE)</f>
        <v>#N/A</v>
      </c>
    </row>
    <row r="274" spans="1:17" x14ac:dyDescent="0.25">
      <c r="A274" t="s">
        <v>234</v>
      </c>
      <c r="B274" t="s">
        <v>380</v>
      </c>
      <c r="C274" t="e">
        <f>VLOOKUP(B274,KTH!$B$2:$D$51,3,FALSE)</f>
        <v>#N/A</v>
      </c>
      <c r="E274" t="e">
        <f>VLOOKUP(B274,MiUn!$B$2:$D$51,3,FALSE)</f>
        <v>#N/A</v>
      </c>
      <c r="G274" t="e">
        <f>VLOOKUP(B274,SU!$B$2:$D$51,3,FALSE)</f>
        <v>#N/A</v>
      </c>
      <c r="I274" t="e">
        <f>VLOOKUP(B274,UmU!$B$2:$D$51,3,FALSE)</f>
        <v>#N/A</v>
      </c>
      <c r="K274" t="e">
        <f>VLOOKUP(B274,Tek!$B$2:$D$51,3,FALSE)</f>
        <v>#N/A</v>
      </c>
      <c r="M274" t="e">
        <f>VLOOKUP(B274,Nat!$B$2:$D$51,3,FALSE)</f>
        <v>#N/A</v>
      </c>
      <c r="O274" t="e">
        <f>VLOOKUP(B274,Sam!$B$2:$D$51,3,FALSE)</f>
        <v>#N/A</v>
      </c>
      <c r="Q274" t="e">
        <f>VLOOKUP(B274,Hum!$B$2:$D$51,3,FALSE)</f>
        <v>#N/A</v>
      </c>
    </row>
    <row r="275" spans="1:17" x14ac:dyDescent="0.25">
      <c r="A275" t="s">
        <v>234</v>
      </c>
      <c r="B275" t="s">
        <v>381</v>
      </c>
      <c r="C275" t="e">
        <f>VLOOKUP(B275,KTH!$B$2:$D$51,3,FALSE)</f>
        <v>#N/A</v>
      </c>
      <c r="E275" t="e">
        <f>VLOOKUP(B275,MiUn!$B$2:$D$51,3,FALSE)</f>
        <v>#N/A</v>
      </c>
      <c r="G275" t="e">
        <f>VLOOKUP(B275,SU!$B$2:$D$51,3,FALSE)</f>
        <v>#N/A</v>
      </c>
      <c r="I275" t="e">
        <f>VLOOKUP(B275,UmU!$B$2:$D$51,3,FALSE)</f>
        <v>#N/A</v>
      </c>
      <c r="K275" t="e">
        <f>VLOOKUP(B275,Tek!$B$2:$D$51,3,FALSE)</f>
        <v>#N/A</v>
      </c>
      <c r="M275" t="e">
        <f>VLOOKUP(B275,Nat!$B$2:$D$51,3,FALSE)</f>
        <v>#N/A</v>
      </c>
      <c r="O275" t="e">
        <f>VLOOKUP(B275,Sam!$B$2:$D$51,3,FALSE)</f>
        <v>#N/A</v>
      </c>
      <c r="Q275" t="e">
        <f>VLOOKUP(B275,Hum!$B$2:$D$51,3,FALSE)</f>
        <v>#N/A</v>
      </c>
    </row>
    <row r="276" spans="1:17" x14ac:dyDescent="0.25">
      <c r="A276" t="s">
        <v>234</v>
      </c>
      <c r="B276" t="s">
        <v>382</v>
      </c>
      <c r="C276" t="e">
        <f>VLOOKUP(B276,KTH!$B$2:$D$51,3,FALSE)</f>
        <v>#N/A</v>
      </c>
      <c r="E276" t="e">
        <f>VLOOKUP(B276,MiUn!$B$2:$D$51,3,FALSE)</f>
        <v>#N/A</v>
      </c>
      <c r="G276" t="e">
        <f>VLOOKUP(B276,SU!$B$2:$D$51,3,FALSE)</f>
        <v>#N/A</v>
      </c>
      <c r="I276" t="e">
        <f>VLOOKUP(B276,UmU!$B$2:$D$51,3,FALSE)</f>
        <v>#N/A</v>
      </c>
      <c r="K276" t="e">
        <f>VLOOKUP(B276,Tek!$B$2:$D$51,3,FALSE)</f>
        <v>#N/A</v>
      </c>
      <c r="M276" t="e">
        <f>VLOOKUP(B276,Nat!$B$2:$D$51,3,FALSE)</f>
        <v>#N/A</v>
      </c>
      <c r="O276" t="e">
        <f>VLOOKUP(B276,Sam!$B$2:$D$51,3,FALSE)</f>
        <v>#N/A</v>
      </c>
      <c r="Q276" t="e">
        <f>VLOOKUP(B276,Hum!$B$2:$D$51,3,FALSE)</f>
        <v>#N/A</v>
      </c>
    </row>
    <row r="277" spans="1:17" x14ac:dyDescent="0.25">
      <c r="A277" t="s">
        <v>234</v>
      </c>
      <c r="B277" t="s">
        <v>383</v>
      </c>
      <c r="C277" t="e">
        <f>VLOOKUP(B277,KTH!$B$2:$D$51,3,FALSE)</f>
        <v>#N/A</v>
      </c>
      <c r="E277" t="e">
        <f>VLOOKUP(B277,MiUn!$B$2:$D$51,3,FALSE)</f>
        <v>#N/A</v>
      </c>
      <c r="G277" t="e">
        <f>VLOOKUP(B277,SU!$B$2:$D$51,3,FALSE)</f>
        <v>#N/A</v>
      </c>
      <c r="I277" t="e">
        <f>VLOOKUP(B277,UmU!$B$2:$D$51,3,FALSE)</f>
        <v>#N/A</v>
      </c>
      <c r="K277" t="e">
        <f>VLOOKUP(B277,Tek!$B$2:$D$51,3,FALSE)</f>
        <v>#N/A</v>
      </c>
      <c r="M277" t="e">
        <f>VLOOKUP(B277,Nat!$B$2:$D$51,3,FALSE)</f>
        <v>#N/A</v>
      </c>
      <c r="O277" t="e">
        <f>VLOOKUP(B277,Sam!$B$2:$D$51,3,FALSE)</f>
        <v>#N/A</v>
      </c>
      <c r="Q277" t="e">
        <f>VLOOKUP(B277,Hum!$B$2:$D$51,3,FALSE)</f>
        <v>#N/A</v>
      </c>
    </row>
    <row r="278" spans="1:17" x14ac:dyDescent="0.25">
      <c r="A278" t="s">
        <v>234</v>
      </c>
      <c r="B278" t="s">
        <v>384</v>
      </c>
      <c r="C278" t="e">
        <f>VLOOKUP(B278,KTH!$B$2:$D$51,3,FALSE)</f>
        <v>#N/A</v>
      </c>
      <c r="E278" t="e">
        <f>VLOOKUP(B278,MiUn!$B$2:$D$51,3,FALSE)</f>
        <v>#N/A</v>
      </c>
      <c r="G278" t="e">
        <f>VLOOKUP(B278,SU!$B$2:$D$51,3,FALSE)</f>
        <v>#N/A</v>
      </c>
      <c r="I278" t="e">
        <f>VLOOKUP(B278,UmU!$B$2:$D$51,3,FALSE)</f>
        <v>#N/A</v>
      </c>
      <c r="K278" t="e">
        <f>VLOOKUP(B278,Tek!$B$2:$D$51,3,FALSE)</f>
        <v>#N/A</v>
      </c>
      <c r="M278" t="e">
        <f>VLOOKUP(B278,Nat!$B$2:$D$51,3,FALSE)</f>
        <v>#N/A</v>
      </c>
      <c r="O278" t="e">
        <f>VLOOKUP(B278,Sam!$B$2:$D$51,3,FALSE)</f>
        <v>#N/A</v>
      </c>
      <c r="Q278" t="e">
        <f>VLOOKUP(B278,Hum!$B$2:$D$51,3,FALSE)</f>
        <v>#N/A</v>
      </c>
    </row>
    <row r="279" spans="1:17" x14ac:dyDescent="0.25">
      <c r="A279" t="s">
        <v>234</v>
      </c>
      <c r="B279" t="s">
        <v>385</v>
      </c>
      <c r="C279" t="e">
        <f>VLOOKUP(B279,KTH!$B$2:$D$51,3,FALSE)</f>
        <v>#N/A</v>
      </c>
      <c r="E279" t="e">
        <f>VLOOKUP(B279,MiUn!$B$2:$D$51,3,FALSE)</f>
        <v>#N/A</v>
      </c>
      <c r="G279" t="e">
        <f>VLOOKUP(B279,SU!$B$2:$D$51,3,FALSE)</f>
        <v>#N/A</v>
      </c>
      <c r="I279" t="e">
        <f>VLOOKUP(B279,UmU!$B$2:$D$51,3,FALSE)</f>
        <v>#N/A</v>
      </c>
      <c r="K279" t="e">
        <f>VLOOKUP(B279,Tek!$B$2:$D$51,3,FALSE)</f>
        <v>#N/A</v>
      </c>
      <c r="M279" t="e">
        <f>VLOOKUP(B279,Nat!$B$2:$D$51,3,FALSE)</f>
        <v>#N/A</v>
      </c>
      <c r="O279" t="e">
        <f>VLOOKUP(B279,Sam!$B$2:$D$51,3,FALSE)</f>
        <v>#N/A</v>
      </c>
      <c r="Q279" t="e">
        <f>VLOOKUP(B279,Hum!$B$2:$D$51,3,FALSE)</f>
        <v>#N/A</v>
      </c>
    </row>
    <row r="280" spans="1:17" x14ac:dyDescent="0.25">
      <c r="A280" t="s">
        <v>234</v>
      </c>
      <c r="B280" t="s">
        <v>386</v>
      </c>
      <c r="C280" t="e">
        <f>VLOOKUP(B280,KTH!$B$2:$D$51,3,FALSE)</f>
        <v>#N/A</v>
      </c>
      <c r="E280" t="e">
        <f>VLOOKUP(B280,MiUn!$B$2:$D$51,3,FALSE)</f>
        <v>#N/A</v>
      </c>
      <c r="G280" t="e">
        <f>VLOOKUP(B280,SU!$B$2:$D$51,3,FALSE)</f>
        <v>#N/A</v>
      </c>
      <c r="I280" t="e">
        <f>VLOOKUP(B280,UmU!$B$2:$D$51,3,FALSE)</f>
        <v>#N/A</v>
      </c>
      <c r="K280" t="e">
        <f>VLOOKUP(B280,Tek!$B$2:$D$51,3,FALSE)</f>
        <v>#N/A</v>
      </c>
      <c r="M280" t="e">
        <f>VLOOKUP(B280,Nat!$B$2:$D$51,3,FALSE)</f>
        <v>#N/A</v>
      </c>
      <c r="O280" t="e">
        <f>VLOOKUP(B280,Sam!$B$2:$D$51,3,FALSE)</f>
        <v>#N/A</v>
      </c>
      <c r="Q280" t="e">
        <f>VLOOKUP(B280,Hum!$B$2:$D$51,3,FALSE)</f>
        <v>#N/A</v>
      </c>
    </row>
    <row r="281" spans="1:17" x14ac:dyDescent="0.25">
      <c r="A281" t="s">
        <v>234</v>
      </c>
      <c r="B281" t="s">
        <v>387</v>
      </c>
      <c r="C281" t="e">
        <f>VLOOKUP(B281,KTH!$B$2:$D$51,3,FALSE)</f>
        <v>#N/A</v>
      </c>
      <c r="E281" t="e">
        <f>VLOOKUP(B281,MiUn!$B$2:$D$51,3,FALSE)</f>
        <v>#N/A</v>
      </c>
      <c r="G281" t="e">
        <f>VLOOKUP(B281,SU!$B$2:$D$51,3,FALSE)</f>
        <v>#N/A</v>
      </c>
      <c r="I281" t="e">
        <f>VLOOKUP(B281,UmU!$B$2:$D$51,3,FALSE)</f>
        <v>#N/A</v>
      </c>
      <c r="K281" t="e">
        <f>VLOOKUP(B281,Tek!$B$2:$D$51,3,FALSE)</f>
        <v>#N/A</v>
      </c>
      <c r="M281" t="e">
        <f>VLOOKUP(B281,Nat!$B$2:$D$51,3,FALSE)</f>
        <v>#N/A</v>
      </c>
      <c r="O281" t="e">
        <f>VLOOKUP(B281,Sam!$B$2:$D$51,3,FALSE)</f>
        <v>#N/A</v>
      </c>
      <c r="Q281" t="e">
        <f>VLOOKUP(B281,Hum!$B$2:$D$51,3,FALSE)</f>
        <v>#N/A</v>
      </c>
    </row>
    <row r="282" spans="1:17" x14ac:dyDescent="0.25">
      <c r="A282" t="s">
        <v>234</v>
      </c>
      <c r="B282" t="s">
        <v>388</v>
      </c>
      <c r="C282" t="e">
        <f>VLOOKUP(B282,KTH!$B$2:$D$51,3,FALSE)</f>
        <v>#N/A</v>
      </c>
      <c r="E282" t="e">
        <f>VLOOKUP(B282,MiUn!$B$2:$D$51,3,FALSE)</f>
        <v>#N/A</v>
      </c>
      <c r="G282" t="e">
        <f>VLOOKUP(B282,SU!$B$2:$D$51,3,FALSE)</f>
        <v>#N/A</v>
      </c>
      <c r="I282" t="e">
        <f>VLOOKUP(B282,UmU!$B$2:$D$51,3,FALSE)</f>
        <v>#N/A</v>
      </c>
      <c r="K282" t="e">
        <f>VLOOKUP(B282,Tek!$B$2:$D$51,3,FALSE)</f>
        <v>#N/A</v>
      </c>
      <c r="M282" t="e">
        <f>VLOOKUP(B282,Nat!$B$2:$D$51,3,FALSE)</f>
        <v>#N/A</v>
      </c>
      <c r="O282" t="e">
        <f>VLOOKUP(B282,Sam!$B$2:$D$51,3,FALSE)</f>
        <v>#N/A</v>
      </c>
      <c r="Q282" t="e">
        <f>VLOOKUP(B282,Hum!$B$2:$D$51,3,FALSE)</f>
        <v>#N/A</v>
      </c>
    </row>
    <row r="283" spans="1:17" x14ac:dyDescent="0.25">
      <c r="A283" t="s">
        <v>234</v>
      </c>
      <c r="B283" t="s">
        <v>389</v>
      </c>
      <c r="C283" t="e">
        <f>VLOOKUP(B283,KTH!$B$2:$D$51,3,FALSE)</f>
        <v>#N/A</v>
      </c>
      <c r="E283" t="e">
        <f>VLOOKUP(B283,MiUn!$B$2:$D$51,3,FALSE)</f>
        <v>#N/A</v>
      </c>
      <c r="G283" t="e">
        <f>VLOOKUP(B283,SU!$B$2:$D$51,3,FALSE)</f>
        <v>#N/A</v>
      </c>
      <c r="I283" t="e">
        <f>VLOOKUP(B283,UmU!$B$2:$D$51,3,FALSE)</f>
        <v>#N/A</v>
      </c>
      <c r="K283" t="e">
        <f>VLOOKUP(B283,Tek!$B$2:$D$51,3,FALSE)</f>
        <v>#N/A</v>
      </c>
      <c r="M283" t="e">
        <f>VLOOKUP(B283,Nat!$B$2:$D$51,3,FALSE)</f>
        <v>#N/A</v>
      </c>
      <c r="O283" t="e">
        <f>VLOOKUP(B283,Sam!$B$2:$D$51,3,FALSE)</f>
        <v>#N/A</v>
      </c>
      <c r="Q283" t="e">
        <f>VLOOKUP(B283,Hum!$B$2:$D$51,3,FALSE)</f>
        <v>#N/A</v>
      </c>
    </row>
    <row r="284" spans="1:17" x14ac:dyDescent="0.25">
      <c r="A284" t="s">
        <v>234</v>
      </c>
      <c r="B284" t="s">
        <v>390</v>
      </c>
      <c r="C284" t="e">
        <f>VLOOKUP(B284,KTH!$B$2:$D$51,3,FALSE)</f>
        <v>#N/A</v>
      </c>
      <c r="E284" t="e">
        <f>VLOOKUP(B284,MiUn!$B$2:$D$51,3,FALSE)</f>
        <v>#N/A</v>
      </c>
      <c r="G284" t="e">
        <f>VLOOKUP(B284,SU!$B$2:$D$51,3,FALSE)</f>
        <v>#N/A</v>
      </c>
      <c r="I284" t="e">
        <f>VLOOKUP(B284,UmU!$B$2:$D$51,3,FALSE)</f>
        <v>#N/A</v>
      </c>
      <c r="K284" t="e">
        <f>VLOOKUP(B284,Tek!$B$2:$D$51,3,FALSE)</f>
        <v>#N/A</v>
      </c>
      <c r="M284" t="e">
        <f>VLOOKUP(B284,Nat!$B$2:$D$51,3,FALSE)</f>
        <v>#N/A</v>
      </c>
      <c r="O284" t="e">
        <f>VLOOKUP(B284,Sam!$B$2:$D$51,3,FALSE)</f>
        <v>#N/A</v>
      </c>
      <c r="Q284" t="e">
        <f>VLOOKUP(B284,Hum!$B$2:$D$51,3,FALSE)</f>
        <v>#N/A</v>
      </c>
    </row>
    <row r="285" spans="1:17" x14ac:dyDescent="0.25">
      <c r="A285" t="s">
        <v>234</v>
      </c>
      <c r="B285" t="s">
        <v>391</v>
      </c>
      <c r="C285" t="e">
        <f>VLOOKUP(B285,KTH!$B$2:$D$51,3,FALSE)</f>
        <v>#N/A</v>
      </c>
      <c r="E285" t="e">
        <f>VLOOKUP(B285,MiUn!$B$2:$D$51,3,FALSE)</f>
        <v>#N/A</v>
      </c>
      <c r="G285" t="e">
        <f>VLOOKUP(B285,SU!$B$2:$D$51,3,FALSE)</f>
        <v>#N/A</v>
      </c>
      <c r="I285" t="e">
        <f>VLOOKUP(B285,UmU!$B$2:$D$51,3,FALSE)</f>
        <v>#N/A</v>
      </c>
      <c r="K285" t="e">
        <f>VLOOKUP(B285,Tek!$B$2:$D$51,3,FALSE)</f>
        <v>#N/A</v>
      </c>
      <c r="M285" t="e">
        <f>VLOOKUP(B285,Nat!$B$2:$D$51,3,FALSE)</f>
        <v>#N/A</v>
      </c>
      <c r="O285" t="e">
        <f>VLOOKUP(B285,Sam!$B$2:$D$51,3,FALSE)</f>
        <v>#N/A</v>
      </c>
      <c r="Q285" t="e">
        <f>VLOOKUP(B285,Hum!$B$2:$D$51,3,FALSE)</f>
        <v>#N/A</v>
      </c>
    </row>
    <row r="286" spans="1:17" x14ac:dyDescent="0.25">
      <c r="A286" t="s">
        <v>234</v>
      </c>
      <c r="B286" t="s">
        <v>392</v>
      </c>
      <c r="C286" t="e">
        <f>VLOOKUP(B286,KTH!$B$2:$D$51,3,FALSE)</f>
        <v>#N/A</v>
      </c>
      <c r="E286" t="e">
        <f>VLOOKUP(B286,MiUn!$B$2:$D$51,3,FALSE)</f>
        <v>#N/A</v>
      </c>
      <c r="G286" t="e">
        <f>VLOOKUP(B286,SU!$B$2:$D$51,3,FALSE)</f>
        <v>#N/A</v>
      </c>
      <c r="I286" t="e">
        <f>VLOOKUP(B286,UmU!$B$2:$D$51,3,FALSE)</f>
        <v>#N/A</v>
      </c>
      <c r="K286" t="e">
        <f>VLOOKUP(B286,Tek!$B$2:$D$51,3,FALSE)</f>
        <v>#N/A</v>
      </c>
      <c r="M286" t="e">
        <f>VLOOKUP(B286,Nat!$B$2:$D$51,3,FALSE)</f>
        <v>#N/A</v>
      </c>
      <c r="O286" t="e">
        <f>VLOOKUP(B286,Sam!$B$2:$D$51,3,FALSE)</f>
        <v>#N/A</v>
      </c>
      <c r="Q286" t="e">
        <f>VLOOKUP(B286,Hum!$B$2:$D$51,3,FALSE)</f>
        <v>#N/A</v>
      </c>
    </row>
    <row r="287" spans="1:17" x14ac:dyDescent="0.25">
      <c r="A287" t="s">
        <v>234</v>
      </c>
      <c r="B287" t="s">
        <v>393</v>
      </c>
      <c r="C287" t="e">
        <f>VLOOKUP(B287,KTH!$B$2:$D$51,3,FALSE)</f>
        <v>#N/A</v>
      </c>
      <c r="E287" t="e">
        <f>VLOOKUP(B287,MiUn!$B$2:$D$51,3,FALSE)</f>
        <v>#N/A</v>
      </c>
      <c r="G287" t="e">
        <f>VLOOKUP(B287,SU!$B$2:$D$51,3,FALSE)</f>
        <v>#N/A</v>
      </c>
      <c r="I287" t="e">
        <f>VLOOKUP(B287,UmU!$B$2:$D$51,3,FALSE)</f>
        <v>#N/A</v>
      </c>
      <c r="K287" t="e">
        <f>VLOOKUP(B287,Tek!$B$2:$D$51,3,FALSE)</f>
        <v>#N/A</v>
      </c>
      <c r="M287" t="e">
        <f>VLOOKUP(B287,Nat!$B$2:$D$51,3,FALSE)</f>
        <v>#N/A</v>
      </c>
      <c r="O287" t="e">
        <f>VLOOKUP(B287,Sam!$B$2:$D$51,3,FALSE)</f>
        <v>#N/A</v>
      </c>
      <c r="Q287" t="e">
        <f>VLOOKUP(B287,Hum!$B$2:$D$51,3,FALSE)</f>
        <v>#N/A</v>
      </c>
    </row>
    <row r="288" spans="1:17" x14ac:dyDescent="0.25">
      <c r="A288" t="s">
        <v>234</v>
      </c>
      <c r="B288" t="s">
        <v>394</v>
      </c>
      <c r="C288" t="e">
        <f>VLOOKUP(B288,KTH!$B$2:$D$51,3,FALSE)</f>
        <v>#N/A</v>
      </c>
      <c r="E288" t="e">
        <f>VLOOKUP(B288,MiUn!$B$2:$D$51,3,FALSE)</f>
        <v>#N/A</v>
      </c>
      <c r="G288" t="e">
        <f>VLOOKUP(B288,SU!$B$2:$D$51,3,FALSE)</f>
        <v>#N/A</v>
      </c>
      <c r="I288" t="e">
        <f>VLOOKUP(B288,UmU!$B$2:$D$51,3,FALSE)</f>
        <v>#N/A</v>
      </c>
      <c r="K288" t="e">
        <f>VLOOKUP(B288,Tek!$B$2:$D$51,3,FALSE)</f>
        <v>#N/A</v>
      </c>
      <c r="M288" t="e">
        <f>VLOOKUP(B288,Nat!$B$2:$D$51,3,FALSE)</f>
        <v>#N/A</v>
      </c>
      <c r="O288" t="e">
        <f>VLOOKUP(B288,Sam!$B$2:$D$51,3,FALSE)</f>
        <v>#N/A</v>
      </c>
      <c r="Q288" t="e">
        <f>VLOOKUP(B288,Hum!$B$2:$D$51,3,FALSE)</f>
        <v>#N/A</v>
      </c>
    </row>
    <row r="289" spans="1:17" x14ac:dyDescent="0.25">
      <c r="A289" t="s">
        <v>234</v>
      </c>
      <c r="B289" t="s">
        <v>395</v>
      </c>
      <c r="C289" t="e">
        <f>VLOOKUP(B289,KTH!$B$2:$D$51,3,FALSE)</f>
        <v>#N/A</v>
      </c>
      <c r="E289" t="e">
        <f>VLOOKUP(B289,MiUn!$B$2:$D$51,3,FALSE)</f>
        <v>#N/A</v>
      </c>
      <c r="G289" t="e">
        <f>VLOOKUP(B289,SU!$B$2:$D$51,3,FALSE)</f>
        <v>#N/A</v>
      </c>
      <c r="I289" t="e">
        <f>VLOOKUP(B289,UmU!$B$2:$D$51,3,FALSE)</f>
        <v>#N/A</v>
      </c>
      <c r="K289" t="e">
        <f>VLOOKUP(B289,Tek!$B$2:$D$51,3,FALSE)</f>
        <v>#N/A</v>
      </c>
      <c r="M289" t="e">
        <f>VLOOKUP(B289,Nat!$B$2:$D$51,3,FALSE)</f>
        <v>#N/A</v>
      </c>
      <c r="O289" t="e">
        <f>VLOOKUP(B289,Sam!$B$2:$D$51,3,FALSE)</f>
        <v>#N/A</v>
      </c>
      <c r="Q289" t="e">
        <f>VLOOKUP(B289,Hum!$B$2:$D$51,3,FALSE)</f>
        <v>#N/A</v>
      </c>
    </row>
    <row r="290" spans="1:17" x14ac:dyDescent="0.25">
      <c r="A290" t="s">
        <v>234</v>
      </c>
      <c r="B290" t="s">
        <v>396</v>
      </c>
      <c r="C290" t="e">
        <f>VLOOKUP(B290,KTH!$B$2:$D$51,3,FALSE)</f>
        <v>#N/A</v>
      </c>
      <c r="E290" t="e">
        <f>VLOOKUP(B290,MiUn!$B$2:$D$51,3,FALSE)</f>
        <v>#N/A</v>
      </c>
      <c r="G290" t="e">
        <f>VLOOKUP(B290,SU!$B$2:$D$51,3,FALSE)</f>
        <v>#N/A</v>
      </c>
      <c r="I290" t="e">
        <f>VLOOKUP(B290,UmU!$B$2:$D$51,3,FALSE)</f>
        <v>#N/A</v>
      </c>
      <c r="K290" t="e">
        <f>VLOOKUP(B290,Tek!$B$2:$D$51,3,FALSE)</f>
        <v>#N/A</v>
      </c>
      <c r="M290" t="e">
        <f>VLOOKUP(B290,Nat!$B$2:$D$51,3,FALSE)</f>
        <v>#N/A</v>
      </c>
      <c r="O290" t="e">
        <f>VLOOKUP(B290,Sam!$B$2:$D$51,3,FALSE)</f>
        <v>#N/A</v>
      </c>
      <c r="Q290" t="e">
        <f>VLOOKUP(B290,Hum!$B$2:$D$51,3,FALSE)</f>
        <v>#N/A</v>
      </c>
    </row>
    <row r="291" spans="1:17" x14ac:dyDescent="0.25">
      <c r="A291" t="s">
        <v>234</v>
      </c>
      <c r="B291" t="s">
        <v>397</v>
      </c>
      <c r="C291" t="e">
        <f>VLOOKUP(B291,KTH!$B$2:$D$51,3,FALSE)</f>
        <v>#N/A</v>
      </c>
      <c r="E291" t="e">
        <f>VLOOKUP(B291,MiUn!$B$2:$D$51,3,FALSE)</f>
        <v>#N/A</v>
      </c>
      <c r="G291" t="e">
        <f>VLOOKUP(B291,SU!$B$2:$D$51,3,FALSE)</f>
        <v>#N/A</v>
      </c>
      <c r="I291" t="e">
        <f>VLOOKUP(B291,UmU!$B$2:$D$51,3,FALSE)</f>
        <v>#N/A</v>
      </c>
      <c r="K291" t="e">
        <f>VLOOKUP(B291,Tek!$B$2:$D$51,3,FALSE)</f>
        <v>#N/A</v>
      </c>
      <c r="M291" t="e">
        <f>VLOOKUP(B291,Nat!$B$2:$D$51,3,FALSE)</f>
        <v>#N/A</v>
      </c>
      <c r="O291" t="e">
        <f>VLOOKUP(B291,Sam!$B$2:$D$51,3,FALSE)</f>
        <v>#N/A</v>
      </c>
      <c r="Q291" t="e">
        <f>VLOOKUP(B291,Hum!$B$2:$D$51,3,FALSE)</f>
        <v>#N/A</v>
      </c>
    </row>
    <row r="292" spans="1:17" x14ac:dyDescent="0.25">
      <c r="A292" t="s">
        <v>234</v>
      </c>
      <c r="B292" t="s">
        <v>398</v>
      </c>
      <c r="C292" t="e">
        <f>VLOOKUP(B292,KTH!$B$2:$D$51,3,FALSE)</f>
        <v>#N/A</v>
      </c>
      <c r="E292" t="e">
        <f>VLOOKUP(B292,MiUn!$B$2:$D$51,3,FALSE)</f>
        <v>#N/A</v>
      </c>
      <c r="G292" t="e">
        <f>VLOOKUP(B292,SU!$B$2:$D$51,3,FALSE)</f>
        <v>#N/A</v>
      </c>
      <c r="I292" t="e">
        <f>VLOOKUP(B292,UmU!$B$2:$D$51,3,FALSE)</f>
        <v>#N/A</v>
      </c>
      <c r="K292" t="e">
        <f>VLOOKUP(B292,Tek!$B$2:$D$51,3,FALSE)</f>
        <v>#N/A</v>
      </c>
      <c r="M292" t="e">
        <f>VLOOKUP(B292,Nat!$B$2:$D$51,3,FALSE)</f>
        <v>#N/A</v>
      </c>
      <c r="O292" t="e">
        <f>VLOOKUP(B292,Sam!$B$2:$D$51,3,FALSE)</f>
        <v>#N/A</v>
      </c>
      <c r="Q292" t="e">
        <f>VLOOKUP(B292,Hum!$B$2:$D$51,3,FALSE)</f>
        <v>#N/A</v>
      </c>
    </row>
    <row r="293" spans="1:17" x14ac:dyDescent="0.25">
      <c r="A293" t="s">
        <v>234</v>
      </c>
      <c r="B293" t="s">
        <v>399</v>
      </c>
      <c r="C293" t="e">
        <f>VLOOKUP(B293,KTH!$B$2:$D$51,3,FALSE)</f>
        <v>#N/A</v>
      </c>
      <c r="E293" t="e">
        <f>VLOOKUP(B293,MiUn!$B$2:$D$51,3,FALSE)</f>
        <v>#N/A</v>
      </c>
      <c r="G293" t="e">
        <f>VLOOKUP(B293,SU!$B$2:$D$51,3,FALSE)</f>
        <v>#N/A</v>
      </c>
      <c r="I293" t="e">
        <f>VLOOKUP(B293,UmU!$B$2:$D$51,3,FALSE)</f>
        <v>#N/A</v>
      </c>
      <c r="K293" t="e">
        <f>VLOOKUP(B293,Tek!$B$2:$D$51,3,FALSE)</f>
        <v>#N/A</v>
      </c>
      <c r="M293" t="e">
        <f>VLOOKUP(B293,Nat!$B$2:$D$51,3,FALSE)</f>
        <v>#N/A</v>
      </c>
      <c r="O293" t="e">
        <f>VLOOKUP(B293,Sam!$B$2:$D$51,3,FALSE)</f>
        <v>#N/A</v>
      </c>
      <c r="Q293" t="e">
        <f>VLOOKUP(B293,Hum!$B$2:$D$51,3,FALSE)</f>
        <v>#N/A</v>
      </c>
    </row>
    <row r="294" spans="1:17" x14ac:dyDescent="0.25">
      <c r="A294" t="s">
        <v>234</v>
      </c>
      <c r="B294" t="s">
        <v>400</v>
      </c>
      <c r="C294" t="e">
        <f>VLOOKUP(B294,KTH!$B$2:$D$51,3,FALSE)</f>
        <v>#N/A</v>
      </c>
      <c r="E294" t="e">
        <f>VLOOKUP(B294,MiUn!$B$2:$D$51,3,FALSE)</f>
        <v>#N/A</v>
      </c>
      <c r="G294" t="e">
        <f>VLOOKUP(B294,SU!$B$2:$D$51,3,FALSE)</f>
        <v>#N/A</v>
      </c>
      <c r="I294" t="e">
        <f>VLOOKUP(B294,UmU!$B$2:$D$51,3,FALSE)</f>
        <v>#N/A</v>
      </c>
      <c r="K294" t="e">
        <f>VLOOKUP(B294,Tek!$B$2:$D$51,3,FALSE)</f>
        <v>#N/A</v>
      </c>
      <c r="M294" t="e">
        <f>VLOOKUP(B294,Nat!$B$2:$D$51,3,FALSE)</f>
        <v>#N/A</v>
      </c>
      <c r="O294" t="e">
        <f>VLOOKUP(B294,Sam!$B$2:$D$51,3,FALSE)</f>
        <v>#N/A</v>
      </c>
      <c r="Q294" t="e">
        <f>VLOOKUP(B294,Hum!$B$2:$D$51,3,FALSE)</f>
        <v>#N/A</v>
      </c>
    </row>
    <row r="295" spans="1:17" x14ac:dyDescent="0.25">
      <c r="A295" t="s">
        <v>234</v>
      </c>
      <c r="B295" t="s">
        <v>401</v>
      </c>
      <c r="C295" t="e">
        <f>VLOOKUP(B295,KTH!$B$2:$D$51,3,FALSE)</f>
        <v>#N/A</v>
      </c>
      <c r="E295" t="e">
        <f>VLOOKUP(B295,MiUn!$B$2:$D$51,3,FALSE)</f>
        <v>#N/A</v>
      </c>
      <c r="G295" t="e">
        <f>VLOOKUP(B295,SU!$B$2:$D$51,3,FALSE)</f>
        <v>#N/A</v>
      </c>
      <c r="I295" t="e">
        <f>VLOOKUP(B295,UmU!$B$2:$D$51,3,FALSE)</f>
        <v>#N/A</v>
      </c>
      <c r="K295" t="e">
        <f>VLOOKUP(B295,Tek!$B$2:$D$51,3,FALSE)</f>
        <v>#N/A</v>
      </c>
      <c r="M295" t="e">
        <f>VLOOKUP(B295,Nat!$B$2:$D$51,3,FALSE)</f>
        <v>#N/A</v>
      </c>
      <c r="O295" t="e">
        <f>VLOOKUP(B295,Sam!$B$2:$D$51,3,FALSE)</f>
        <v>#N/A</v>
      </c>
      <c r="Q295" t="e">
        <f>VLOOKUP(B295,Hum!$B$2:$D$51,3,FALSE)</f>
        <v>#N/A</v>
      </c>
    </row>
    <row r="296" spans="1:17" x14ac:dyDescent="0.25">
      <c r="A296" t="s">
        <v>234</v>
      </c>
      <c r="B296" t="s">
        <v>402</v>
      </c>
      <c r="C296" t="e">
        <f>VLOOKUP(B296,KTH!$B$2:$D$51,3,FALSE)</f>
        <v>#N/A</v>
      </c>
      <c r="E296" t="e">
        <f>VLOOKUP(B296,MiUn!$B$2:$D$51,3,FALSE)</f>
        <v>#N/A</v>
      </c>
      <c r="G296" t="e">
        <f>VLOOKUP(B296,SU!$B$2:$D$51,3,FALSE)</f>
        <v>#N/A</v>
      </c>
      <c r="I296" t="e">
        <f>VLOOKUP(B296,UmU!$B$2:$D$51,3,FALSE)</f>
        <v>#N/A</v>
      </c>
      <c r="K296" t="e">
        <f>VLOOKUP(B296,Tek!$B$2:$D$51,3,FALSE)</f>
        <v>#N/A</v>
      </c>
      <c r="M296" t="e">
        <f>VLOOKUP(B296,Nat!$B$2:$D$51,3,FALSE)</f>
        <v>#N/A</v>
      </c>
      <c r="O296" t="e">
        <f>VLOOKUP(B296,Sam!$B$2:$D$51,3,FALSE)</f>
        <v>#N/A</v>
      </c>
      <c r="Q296" t="e">
        <f>VLOOKUP(B296,Hum!$B$2:$D$51,3,FALSE)</f>
        <v>#N/A</v>
      </c>
    </row>
    <row r="297" spans="1:17" x14ac:dyDescent="0.25">
      <c r="A297" t="s">
        <v>234</v>
      </c>
      <c r="B297" t="s">
        <v>403</v>
      </c>
      <c r="C297" t="e">
        <f>VLOOKUP(B297,KTH!$B$2:$D$51,3,FALSE)</f>
        <v>#N/A</v>
      </c>
      <c r="E297" t="e">
        <f>VLOOKUP(B297,MiUn!$B$2:$D$51,3,FALSE)</f>
        <v>#N/A</v>
      </c>
      <c r="G297" t="e">
        <f>VLOOKUP(B297,SU!$B$2:$D$51,3,FALSE)</f>
        <v>#N/A</v>
      </c>
      <c r="I297" t="e">
        <f>VLOOKUP(B297,UmU!$B$2:$D$51,3,FALSE)</f>
        <v>#N/A</v>
      </c>
      <c r="K297" t="e">
        <f>VLOOKUP(B297,Tek!$B$2:$D$51,3,FALSE)</f>
        <v>#N/A</v>
      </c>
      <c r="M297" t="e">
        <f>VLOOKUP(B297,Nat!$B$2:$D$51,3,FALSE)</f>
        <v>#N/A</v>
      </c>
      <c r="O297" t="e">
        <f>VLOOKUP(B297,Sam!$B$2:$D$51,3,FALSE)</f>
        <v>#N/A</v>
      </c>
      <c r="Q297" t="e">
        <f>VLOOKUP(B297,Hum!$B$2:$D$51,3,FALSE)</f>
        <v>#N/A</v>
      </c>
    </row>
    <row r="298" spans="1:17" x14ac:dyDescent="0.25">
      <c r="A298" t="s">
        <v>234</v>
      </c>
      <c r="B298" t="s">
        <v>404</v>
      </c>
      <c r="C298" t="e">
        <f>VLOOKUP(B298,KTH!$B$2:$D$51,3,FALSE)</f>
        <v>#N/A</v>
      </c>
      <c r="E298" t="e">
        <f>VLOOKUP(B298,MiUn!$B$2:$D$51,3,FALSE)</f>
        <v>#N/A</v>
      </c>
      <c r="G298" t="e">
        <f>VLOOKUP(B298,SU!$B$2:$D$51,3,FALSE)</f>
        <v>#N/A</v>
      </c>
      <c r="I298" t="e">
        <f>VLOOKUP(B298,UmU!$B$2:$D$51,3,FALSE)</f>
        <v>#N/A</v>
      </c>
      <c r="K298" t="e">
        <f>VLOOKUP(B298,Tek!$B$2:$D$51,3,FALSE)</f>
        <v>#N/A</v>
      </c>
      <c r="M298" t="e">
        <f>VLOOKUP(B298,Nat!$B$2:$D$51,3,FALSE)</f>
        <v>#N/A</v>
      </c>
      <c r="O298" t="e">
        <f>VLOOKUP(B298,Sam!$B$2:$D$51,3,FALSE)</f>
        <v>#N/A</v>
      </c>
      <c r="Q298" t="e">
        <f>VLOOKUP(B298,Hum!$B$2:$D$51,3,FALSE)</f>
        <v>#N/A</v>
      </c>
    </row>
    <row r="299" spans="1:17" x14ac:dyDescent="0.25">
      <c r="A299" t="s">
        <v>234</v>
      </c>
      <c r="B299" t="s">
        <v>405</v>
      </c>
      <c r="C299" t="e">
        <f>VLOOKUP(B299,KTH!$B$2:$D$51,3,FALSE)</f>
        <v>#N/A</v>
      </c>
      <c r="E299" t="e">
        <f>VLOOKUP(B299,MiUn!$B$2:$D$51,3,FALSE)</f>
        <v>#N/A</v>
      </c>
      <c r="G299" t="e">
        <f>VLOOKUP(B299,SU!$B$2:$D$51,3,FALSE)</f>
        <v>#N/A</v>
      </c>
      <c r="I299" t="e">
        <f>VLOOKUP(B299,UmU!$B$2:$D$51,3,FALSE)</f>
        <v>#N/A</v>
      </c>
      <c r="K299" t="e">
        <f>VLOOKUP(B299,Tek!$B$2:$D$51,3,FALSE)</f>
        <v>#N/A</v>
      </c>
      <c r="M299" t="e">
        <f>VLOOKUP(B299,Nat!$B$2:$D$51,3,FALSE)</f>
        <v>#N/A</v>
      </c>
      <c r="O299" t="e">
        <f>VLOOKUP(B299,Sam!$B$2:$D$51,3,FALSE)</f>
        <v>#N/A</v>
      </c>
      <c r="Q299" t="e">
        <f>VLOOKUP(B299,Hum!$B$2:$D$51,3,FALSE)</f>
        <v>#N/A</v>
      </c>
    </row>
    <row r="300" spans="1:17" x14ac:dyDescent="0.25">
      <c r="A300" t="s">
        <v>234</v>
      </c>
      <c r="B300" t="s">
        <v>406</v>
      </c>
      <c r="C300" t="e">
        <f>VLOOKUP(B300,KTH!$B$2:$D$51,3,FALSE)</f>
        <v>#N/A</v>
      </c>
      <c r="E300" t="e">
        <f>VLOOKUP(B300,MiUn!$B$2:$D$51,3,FALSE)</f>
        <v>#N/A</v>
      </c>
      <c r="G300" t="e">
        <f>VLOOKUP(B300,SU!$B$2:$D$51,3,FALSE)</f>
        <v>#N/A</v>
      </c>
      <c r="I300" t="e">
        <f>VLOOKUP(B300,UmU!$B$2:$D$51,3,FALSE)</f>
        <v>#N/A</v>
      </c>
      <c r="K300" t="e">
        <f>VLOOKUP(B300,Tek!$B$2:$D$51,3,FALSE)</f>
        <v>#N/A</v>
      </c>
      <c r="M300" t="e">
        <f>VLOOKUP(B300,Nat!$B$2:$D$51,3,FALSE)</f>
        <v>#N/A</v>
      </c>
      <c r="O300" t="e">
        <f>VLOOKUP(B300,Sam!$B$2:$D$51,3,FALSE)</f>
        <v>#N/A</v>
      </c>
      <c r="Q300" t="e">
        <f>VLOOKUP(B300,Hum!$B$2:$D$51,3,FALSE)</f>
        <v>#N/A</v>
      </c>
    </row>
    <row r="301" spans="1:17" x14ac:dyDescent="0.25">
      <c r="A301" t="s">
        <v>234</v>
      </c>
      <c r="B301" t="s">
        <v>407</v>
      </c>
      <c r="C301" t="e">
        <f>VLOOKUP(B301,KTH!$B$2:$D$51,3,FALSE)</f>
        <v>#N/A</v>
      </c>
      <c r="E301" t="e">
        <f>VLOOKUP(B301,MiUn!$B$2:$D$51,3,FALSE)</f>
        <v>#N/A</v>
      </c>
      <c r="G301" t="e">
        <f>VLOOKUP(B301,SU!$B$2:$D$51,3,FALSE)</f>
        <v>#N/A</v>
      </c>
      <c r="I301" t="e">
        <f>VLOOKUP(B301,UmU!$B$2:$D$51,3,FALSE)</f>
        <v>#N/A</v>
      </c>
      <c r="K301" t="e">
        <f>VLOOKUP(B301,Tek!$B$2:$D$51,3,FALSE)</f>
        <v>#N/A</v>
      </c>
      <c r="M301" t="e">
        <f>VLOOKUP(B301,Nat!$B$2:$D$51,3,FALSE)</f>
        <v>#N/A</v>
      </c>
      <c r="O301" t="e">
        <f>VLOOKUP(B301,Sam!$B$2:$D$51,3,FALSE)</f>
        <v>#N/A</v>
      </c>
      <c r="Q301" t="e">
        <f>VLOOKUP(B301,Hum!$B$2:$D$51,3,FALSE)</f>
        <v>#N/A</v>
      </c>
    </row>
    <row r="302" spans="1:17" x14ac:dyDescent="0.25">
      <c r="A302" t="s">
        <v>234</v>
      </c>
      <c r="B302" t="s">
        <v>408</v>
      </c>
      <c r="C302" t="e">
        <f>VLOOKUP(B302,KTH!$B$2:$D$51,3,FALSE)</f>
        <v>#N/A</v>
      </c>
      <c r="E302" t="e">
        <f>VLOOKUP(B302,MiUn!$B$2:$D$51,3,FALSE)</f>
        <v>#N/A</v>
      </c>
      <c r="G302" t="e">
        <f>VLOOKUP(B302,SU!$B$2:$D$51,3,FALSE)</f>
        <v>#N/A</v>
      </c>
      <c r="I302" t="e">
        <f>VLOOKUP(B302,UmU!$B$2:$D$51,3,FALSE)</f>
        <v>#N/A</v>
      </c>
      <c r="K302" t="e">
        <f>VLOOKUP(B302,Tek!$B$2:$D$51,3,FALSE)</f>
        <v>#N/A</v>
      </c>
      <c r="M302" t="e">
        <f>VLOOKUP(B302,Nat!$B$2:$D$51,3,FALSE)</f>
        <v>#N/A</v>
      </c>
      <c r="O302" t="e">
        <f>VLOOKUP(B302,Sam!$B$2:$D$51,3,FALSE)</f>
        <v>#N/A</v>
      </c>
      <c r="Q302" t="e">
        <f>VLOOKUP(B302,Hum!$B$2:$D$51,3,FALSE)</f>
        <v>#N/A</v>
      </c>
    </row>
    <row r="303" spans="1:17" x14ac:dyDescent="0.25">
      <c r="A303" t="s">
        <v>234</v>
      </c>
      <c r="B303" t="s">
        <v>409</v>
      </c>
      <c r="C303" t="e">
        <f>VLOOKUP(B303,KTH!$B$2:$D$51,3,FALSE)</f>
        <v>#N/A</v>
      </c>
      <c r="E303" t="e">
        <f>VLOOKUP(B303,MiUn!$B$2:$D$51,3,FALSE)</f>
        <v>#N/A</v>
      </c>
      <c r="G303" t="e">
        <f>VLOOKUP(B303,SU!$B$2:$D$51,3,FALSE)</f>
        <v>#N/A</v>
      </c>
      <c r="I303" t="e">
        <f>VLOOKUP(B303,UmU!$B$2:$D$51,3,FALSE)</f>
        <v>#N/A</v>
      </c>
      <c r="K303" t="e">
        <f>VLOOKUP(B303,Tek!$B$2:$D$51,3,FALSE)</f>
        <v>#N/A</v>
      </c>
      <c r="M303" t="e">
        <f>VLOOKUP(B303,Nat!$B$2:$D$51,3,FALSE)</f>
        <v>#N/A</v>
      </c>
      <c r="O303" t="e">
        <f>VLOOKUP(B303,Sam!$B$2:$D$51,3,FALSE)</f>
        <v>#N/A</v>
      </c>
      <c r="Q303" t="e">
        <f>VLOOKUP(B303,Hum!$B$2:$D$51,3,FALSE)</f>
        <v>#N/A</v>
      </c>
    </row>
    <row r="304" spans="1:17" x14ac:dyDescent="0.25">
      <c r="A304" t="s">
        <v>234</v>
      </c>
      <c r="B304" t="s">
        <v>410</v>
      </c>
      <c r="C304" t="e">
        <f>VLOOKUP(B304,KTH!$B$2:$D$51,3,FALSE)</f>
        <v>#N/A</v>
      </c>
      <c r="E304" t="e">
        <f>VLOOKUP(B304,MiUn!$B$2:$D$51,3,FALSE)</f>
        <v>#N/A</v>
      </c>
      <c r="G304" t="e">
        <f>VLOOKUP(B304,SU!$B$2:$D$51,3,FALSE)</f>
        <v>#N/A</v>
      </c>
      <c r="I304" t="e">
        <f>VLOOKUP(B304,UmU!$B$2:$D$51,3,FALSE)</f>
        <v>#N/A</v>
      </c>
      <c r="K304" t="e">
        <f>VLOOKUP(B304,Tek!$B$2:$D$51,3,FALSE)</f>
        <v>#N/A</v>
      </c>
      <c r="M304" t="e">
        <f>VLOOKUP(B304,Nat!$B$2:$D$51,3,FALSE)</f>
        <v>#N/A</v>
      </c>
      <c r="O304" t="e">
        <f>VLOOKUP(B304,Sam!$B$2:$D$51,3,FALSE)</f>
        <v>#N/A</v>
      </c>
      <c r="Q304" t="e">
        <f>VLOOKUP(B304,Hum!$B$2:$D$51,3,FALSE)</f>
        <v>#N/A</v>
      </c>
    </row>
    <row r="305" spans="1:17" x14ac:dyDescent="0.25">
      <c r="A305" t="s">
        <v>234</v>
      </c>
      <c r="B305" t="s">
        <v>411</v>
      </c>
      <c r="C305" t="e">
        <f>VLOOKUP(B305,KTH!$B$2:$D$51,3,FALSE)</f>
        <v>#N/A</v>
      </c>
      <c r="E305" t="e">
        <f>VLOOKUP(B305,MiUn!$B$2:$D$51,3,FALSE)</f>
        <v>#N/A</v>
      </c>
      <c r="G305" t="e">
        <f>VLOOKUP(B305,SU!$B$2:$D$51,3,FALSE)</f>
        <v>#N/A</v>
      </c>
      <c r="I305" t="e">
        <f>VLOOKUP(B305,UmU!$B$2:$D$51,3,FALSE)</f>
        <v>#N/A</v>
      </c>
      <c r="K305" t="e">
        <f>VLOOKUP(B305,Tek!$B$2:$D$51,3,FALSE)</f>
        <v>#N/A</v>
      </c>
      <c r="M305" t="e">
        <f>VLOOKUP(B305,Nat!$B$2:$D$51,3,FALSE)</f>
        <v>#N/A</v>
      </c>
      <c r="O305" t="e">
        <f>VLOOKUP(B305,Sam!$B$2:$D$51,3,FALSE)</f>
        <v>#N/A</v>
      </c>
      <c r="Q305" t="e">
        <f>VLOOKUP(B305,Hum!$B$2:$D$51,3,FALSE)</f>
        <v>#N/A</v>
      </c>
    </row>
    <row r="306" spans="1:17" x14ac:dyDescent="0.25">
      <c r="A306" t="s">
        <v>234</v>
      </c>
      <c r="B306" t="s">
        <v>412</v>
      </c>
      <c r="C306" t="e">
        <f>VLOOKUP(B306,KTH!$B$2:$D$51,3,FALSE)</f>
        <v>#N/A</v>
      </c>
      <c r="E306" t="e">
        <f>VLOOKUP(B306,MiUn!$B$2:$D$51,3,FALSE)</f>
        <v>#N/A</v>
      </c>
      <c r="G306" t="e">
        <f>VLOOKUP(B306,SU!$B$2:$D$51,3,FALSE)</f>
        <v>#N/A</v>
      </c>
      <c r="I306" t="e">
        <f>VLOOKUP(B306,UmU!$B$2:$D$51,3,FALSE)</f>
        <v>#N/A</v>
      </c>
      <c r="K306" t="e">
        <f>VLOOKUP(B306,Tek!$B$2:$D$51,3,FALSE)</f>
        <v>#N/A</v>
      </c>
      <c r="M306" t="e">
        <f>VLOOKUP(B306,Nat!$B$2:$D$51,3,FALSE)</f>
        <v>#N/A</v>
      </c>
      <c r="O306" t="e">
        <f>VLOOKUP(B306,Sam!$B$2:$D$51,3,FALSE)</f>
        <v>#N/A</v>
      </c>
      <c r="Q306" t="e">
        <f>VLOOKUP(B306,Hum!$B$2:$D$51,3,FALSE)</f>
        <v>#N/A</v>
      </c>
    </row>
    <row r="307" spans="1:17" x14ac:dyDescent="0.25">
      <c r="A307" t="s">
        <v>234</v>
      </c>
      <c r="B307" t="s">
        <v>413</v>
      </c>
      <c r="C307" t="e">
        <f>VLOOKUP(B307,KTH!$B$2:$D$51,3,FALSE)</f>
        <v>#N/A</v>
      </c>
      <c r="E307" t="e">
        <f>VLOOKUP(B307,MiUn!$B$2:$D$51,3,FALSE)</f>
        <v>#N/A</v>
      </c>
      <c r="G307" t="e">
        <f>VLOOKUP(B307,SU!$B$2:$D$51,3,FALSE)</f>
        <v>#N/A</v>
      </c>
      <c r="I307" t="e">
        <f>VLOOKUP(B307,UmU!$B$2:$D$51,3,FALSE)</f>
        <v>#N/A</v>
      </c>
      <c r="K307" t="e">
        <f>VLOOKUP(B307,Tek!$B$2:$D$51,3,FALSE)</f>
        <v>#N/A</v>
      </c>
      <c r="M307" t="e">
        <f>VLOOKUP(B307,Nat!$B$2:$D$51,3,FALSE)</f>
        <v>#N/A</v>
      </c>
      <c r="O307" t="e">
        <f>VLOOKUP(B307,Sam!$B$2:$D$51,3,FALSE)</f>
        <v>#N/A</v>
      </c>
      <c r="Q307" t="e">
        <f>VLOOKUP(B307,Hum!$B$2:$D$51,3,FALSE)</f>
        <v>#N/A</v>
      </c>
    </row>
    <row r="308" spans="1:17" x14ac:dyDescent="0.25">
      <c r="A308" t="s">
        <v>234</v>
      </c>
      <c r="B308" t="s">
        <v>414</v>
      </c>
      <c r="C308" t="e">
        <f>VLOOKUP(B308,KTH!$B$2:$D$51,3,FALSE)</f>
        <v>#N/A</v>
      </c>
      <c r="E308" t="e">
        <f>VLOOKUP(B308,MiUn!$B$2:$D$51,3,FALSE)</f>
        <v>#N/A</v>
      </c>
      <c r="G308" t="e">
        <f>VLOOKUP(B308,SU!$B$2:$D$51,3,FALSE)</f>
        <v>#N/A</v>
      </c>
      <c r="I308" t="e">
        <f>VLOOKUP(B308,UmU!$B$2:$D$51,3,FALSE)</f>
        <v>#N/A</v>
      </c>
      <c r="K308" t="e">
        <f>VLOOKUP(B308,Tek!$B$2:$D$51,3,FALSE)</f>
        <v>#N/A</v>
      </c>
      <c r="M308" t="e">
        <f>VLOOKUP(B308,Nat!$B$2:$D$51,3,FALSE)</f>
        <v>#N/A</v>
      </c>
      <c r="O308" t="e">
        <f>VLOOKUP(B308,Sam!$B$2:$D$51,3,FALSE)</f>
        <v>#N/A</v>
      </c>
      <c r="Q308" t="e">
        <f>VLOOKUP(B308,Hum!$B$2:$D$51,3,FALSE)</f>
        <v>#N/A</v>
      </c>
    </row>
    <row r="309" spans="1:17" x14ac:dyDescent="0.25">
      <c r="A309" t="s">
        <v>234</v>
      </c>
      <c r="B309" t="s">
        <v>415</v>
      </c>
      <c r="C309" t="e">
        <f>VLOOKUP(B309,KTH!$B$2:$D$51,3,FALSE)</f>
        <v>#N/A</v>
      </c>
      <c r="E309" t="e">
        <f>VLOOKUP(B309,MiUn!$B$2:$D$51,3,FALSE)</f>
        <v>#N/A</v>
      </c>
      <c r="G309" t="e">
        <f>VLOOKUP(B309,SU!$B$2:$D$51,3,FALSE)</f>
        <v>#N/A</v>
      </c>
      <c r="I309" t="e">
        <f>VLOOKUP(B309,UmU!$B$2:$D$51,3,FALSE)</f>
        <v>#N/A</v>
      </c>
      <c r="K309" t="e">
        <f>VLOOKUP(B309,Tek!$B$2:$D$51,3,FALSE)</f>
        <v>#N/A</v>
      </c>
      <c r="M309" t="e">
        <f>VLOOKUP(B309,Nat!$B$2:$D$51,3,FALSE)</f>
        <v>#N/A</v>
      </c>
      <c r="O309" t="e">
        <f>VLOOKUP(B309,Sam!$B$2:$D$51,3,FALSE)</f>
        <v>#N/A</v>
      </c>
      <c r="Q309" t="e">
        <f>VLOOKUP(B309,Hum!$B$2:$D$51,3,FALSE)</f>
        <v>#N/A</v>
      </c>
    </row>
    <row r="310" spans="1:17" x14ac:dyDescent="0.25">
      <c r="A310" t="s">
        <v>234</v>
      </c>
      <c r="B310" t="s">
        <v>416</v>
      </c>
      <c r="C310" t="e">
        <f>VLOOKUP(B310,KTH!$B$2:$D$51,3,FALSE)</f>
        <v>#N/A</v>
      </c>
      <c r="E310" t="e">
        <f>VLOOKUP(B310,MiUn!$B$2:$D$51,3,FALSE)</f>
        <v>#N/A</v>
      </c>
      <c r="G310" t="e">
        <f>VLOOKUP(B310,SU!$B$2:$D$51,3,FALSE)</f>
        <v>#N/A</v>
      </c>
      <c r="I310" t="e">
        <f>VLOOKUP(B310,UmU!$B$2:$D$51,3,FALSE)</f>
        <v>#N/A</v>
      </c>
      <c r="K310" t="e">
        <f>VLOOKUP(B310,Tek!$B$2:$D$51,3,FALSE)</f>
        <v>#N/A</v>
      </c>
      <c r="M310" t="e">
        <f>VLOOKUP(B310,Nat!$B$2:$D$51,3,FALSE)</f>
        <v>#N/A</v>
      </c>
      <c r="O310" t="e">
        <f>VLOOKUP(B310,Sam!$B$2:$D$51,3,FALSE)</f>
        <v>#N/A</v>
      </c>
      <c r="Q310" t="e">
        <f>VLOOKUP(B310,Hum!$B$2:$D$51,3,FALSE)</f>
        <v>#N/A</v>
      </c>
    </row>
    <row r="311" spans="1:17" x14ac:dyDescent="0.25">
      <c r="A311" t="s">
        <v>234</v>
      </c>
      <c r="B311" t="s">
        <v>417</v>
      </c>
      <c r="C311" t="e">
        <f>VLOOKUP(B311,KTH!$B$2:$D$51,3,FALSE)</f>
        <v>#N/A</v>
      </c>
      <c r="E311" t="e">
        <f>VLOOKUP(B311,MiUn!$B$2:$D$51,3,FALSE)</f>
        <v>#N/A</v>
      </c>
      <c r="G311" t="e">
        <f>VLOOKUP(B311,SU!$B$2:$D$51,3,FALSE)</f>
        <v>#N/A</v>
      </c>
      <c r="I311" t="e">
        <f>VLOOKUP(B311,UmU!$B$2:$D$51,3,FALSE)</f>
        <v>#N/A</v>
      </c>
      <c r="K311" t="e">
        <f>VLOOKUP(B311,Tek!$B$2:$D$51,3,FALSE)</f>
        <v>#N/A</v>
      </c>
      <c r="M311" t="e">
        <f>VLOOKUP(B311,Nat!$B$2:$D$51,3,FALSE)</f>
        <v>#N/A</v>
      </c>
      <c r="O311" t="e">
        <f>VLOOKUP(B311,Sam!$B$2:$D$51,3,FALSE)</f>
        <v>#N/A</v>
      </c>
      <c r="Q311" t="e">
        <f>VLOOKUP(B311,Hum!$B$2:$D$51,3,FALSE)</f>
        <v>#N/A</v>
      </c>
    </row>
    <row r="312" spans="1:17" x14ac:dyDescent="0.25">
      <c r="A312" t="s">
        <v>234</v>
      </c>
      <c r="B312" t="s">
        <v>418</v>
      </c>
      <c r="C312" t="e">
        <f>VLOOKUP(B312,KTH!$B$2:$D$51,3,FALSE)</f>
        <v>#N/A</v>
      </c>
      <c r="E312" t="e">
        <f>VLOOKUP(B312,MiUn!$B$2:$D$51,3,FALSE)</f>
        <v>#N/A</v>
      </c>
      <c r="G312" t="e">
        <f>VLOOKUP(B312,SU!$B$2:$D$51,3,FALSE)</f>
        <v>#N/A</v>
      </c>
      <c r="I312" t="e">
        <f>VLOOKUP(B312,UmU!$B$2:$D$51,3,FALSE)</f>
        <v>#N/A</v>
      </c>
      <c r="K312" t="e">
        <f>VLOOKUP(B312,Tek!$B$2:$D$51,3,FALSE)</f>
        <v>#N/A</v>
      </c>
      <c r="M312" t="e">
        <f>VLOOKUP(B312,Nat!$B$2:$D$51,3,FALSE)</f>
        <v>#N/A</v>
      </c>
      <c r="O312" t="e">
        <f>VLOOKUP(B312,Sam!$B$2:$D$51,3,FALSE)</f>
        <v>#N/A</v>
      </c>
      <c r="Q312" t="e">
        <f>VLOOKUP(B312,Hum!$B$2:$D$51,3,FALSE)</f>
        <v>#N/A</v>
      </c>
    </row>
    <row r="313" spans="1:17" x14ac:dyDescent="0.25">
      <c r="A313" t="s">
        <v>234</v>
      </c>
      <c r="B313" t="s">
        <v>419</v>
      </c>
      <c r="C313" t="e">
        <f>VLOOKUP(B313,KTH!$B$2:$D$51,3,FALSE)</f>
        <v>#N/A</v>
      </c>
      <c r="E313" t="e">
        <f>VLOOKUP(B313,MiUn!$B$2:$D$51,3,FALSE)</f>
        <v>#N/A</v>
      </c>
      <c r="G313" t="e">
        <f>VLOOKUP(B313,SU!$B$2:$D$51,3,FALSE)</f>
        <v>#N/A</v>
      </c>
      <c r="I313" t="e">
        <f>VLOOKUP(B313,UmU!$B$2:$D$51,3,FALSE)</f>
        <v>#N/A</v>
      </c>
      <c r="K313" t="e">
        <f>VLOOKUP(B313,Tek!$B$2:$D$51,3,FALSE)</f>
        <v>#N/A</v>
      </c>
      <c r="M313" t="e">
        <f>VLOOKUP(B313,Nat!$B$2:$D$51,3,FALSE)</f>
        <v>#N/A</v>
      </c>
      <c r="O313" t="e">
        <f>VLOOKUP(B313,Sam!$B$2:$D$51,3,FALSE)</f>
        <v>#N/A</v>
      </c>
      <c r="Q313" t="e">
        <f>VLOOKUP(B313,Hum!$B$2:$D$51,3,FALSE)</f>
        <v>#N/A</v>
      </c>
    </row>
    <row r="314" spans="1:17" x14ac:dyDescent="0.25">
      <c r="A314" t="s">
        <v>234</v>
      </c>
      <c r="B314" t="s">
        <v>420</v>
      </c>
      <c r="C314" t="e">
        <f>VLOOKUP(B314,KTH!$B$2:$D$51,3,FALSE)</f>
        <v>#N/A</v>
      </c>
      <c r="E314" t="e">
        <f>VLOOKUP(B314,MiUn!$B$2:$D$51,3,FALSE)</f>
        <v>#N/A</v>
      </c>
      <c r="G314" t="e">
        <f>VLOOKUP(B314,SU!$B$2:$D$51,3,FALSE)</f>
        <v>#N/A</v>
      </c>
      <c r="I314" t="e">
        <f>VLOOKUP(B314,UmU!$B$2:$D$51,3,FALSE)</f>
        <v>#N/A</v>
      </c>
      <c r="K314" t="e">
        <f>VLOOKUP(B314,Tek!$B$2:$D$51,3,FALSE)</f>
        <v>#N/A</v>
      </c>
      <c r="M314" t="e">
        <f>VLOOKUP(B314,Nat!$B$2:$D$51,3,FALSE)</f>
        <v>#N/A</v>
      </c>
      <c r="O314" t="e">
        <f>VLOOKUP(B314,Sam!$B$2:$D$51,3,FALSE)</f>
        <v>#N/A</v>
      </c>
      <c r="Q314" t="e">
        <f>VLOOKUP(B314,Hum!$B$2:$D$51,3,FALSE)</f>
        <v>#N/A</v>
      </c>
    </row>
    <row r="315" spans="1:17" x14ac:dyDescent="0.25">
      <c r="A315" t="s">
        <v>234</v>
      </c>
      <c r="B315" t="s">
        <v>421</v>
      </c>
      <c r="C315" t="e">
        <f>VLOOKUP(B315,KTH!$B$2:$D$51,3,FALSE)</f>
        <v>#N/A</v>
      </c>
      <c r="E315" t="e">
        <f>VLOOKUP(B315,MiUn!$B$2:$D$51,3,FALSE)</f>
        <v>#N/A</v>
      </c>
      <c r="G315" t="e">
        <f>VLOOKUP(B315,SU!$B$2:$D$51,3,FALSE)</f>
        <v>#N/A</v>
      </c>
      <c r="I315" t="e">
        <f>VLOOKUP(B315,UmU!$B$2:$D$51,3,FALSE)</f>
        <v>#N/A</v>
      </c>
      <c r="K315" t="e">
        <f>VLOOKUP(B315,Tek!$B$2:$D$51,3,FALSE)</f>
        <v>#N/A</v>
      </c>
      <c r="M315" t="e">
        <f>VLOOKUP(B315,Nat!$B$2:$D$51,3,FALSE)</f>
        <v>#N/A</v>
      </c>
      <c r="O315" t="e">
        <f>VLOOKUP(B315,Sam!$B$2:$D$51,3,FALSE)</f>
        <v>#N/A</v>
      </c>
      <c r="Q315" t="e">
        <f>VLOOKUP(B315,Hum!$B$2:$D$51,3,FALSE)</f>
        <v>#N/A</v>
      </c>
    </row>
    <row r="316" spans="1:17" x14ac:dyDescent="0.25">
      <c r="A316" t="s">
        <v>234</v>
      </c>
      <c r="B316" t="s">
        <v>422</v>
      </c>
      <c r="C316" t="e">
        <f>VLOOKUP(B316,KTH!$B$2:$D$51,3,FALSE)</f>
        <v>#N/A</v>
      </c>
      <c r="E316" t="e">
        <f>VLOOKUP(B316,MiUn!$B$2:$D$51,3,FALSE)</f>
        <v>#N/A</v>
      </c>
      <c r="G316" t="e">
        <f>VLOOKUP(B316,SU!$B$2:$D$51,3,FALSE)</f>
        <v>#N/A</v>
      </c>
      <c r="I316" t="e">
        <f>VLOOKUP(B316,UmU!$B$2:$D$51,3,FALSE)</f>
        <v>#N/A</v>
      </c>
      <c r="K316" t="e">
        <f>VLOOKUP(B316,Tek!$B$2:$D$51,3,FALSE)</f>
        <v>#N/A</v>
      </c>
      <c r="M316" t="e">
        <f>VLOOKUP(B316,Nat!$B$2:$D$51,3,FALSE)</f>
        <v>#N/A</v>
      </c>
      <c r="O316" t="e">
        <f>VLOOKUP(B316,Sam!$B$2:$D$51,3,FALSE)</f>
        <v>#N/A</v>
      </c>
      <c r="Q316" t="e">
        <f>VLOOKUP(B316,Hum!$B$2:$D$51,3,FALSE)</f>
        <v>#N/A</v>
      </c>
    </row>
    <row r="317" spans="1:17" x14ac:dyDescent="0.25">
      <c r="A317" t="s">
        <v>234</v>
      </c>
      <c r="B317" t="s">
        <v>423</v>
      </c>
      <c r="C317" t="e">
        <f>VLOOKUP(B317,KTH!$B$2:$D$51,3,FALSE)</f>
        <v>#N/A</v>
      </c>
      <c r="E317" t="e">
        <f>VLOOKUP(B317,MiUn!$B$2:$D$51,3,FALSE)</f>
        <v>#N/A</v>
      </c>
      <c r="G317" t="e">
        <f>VLOOKUP(B317,SU!$B$2:$D$51,3,FALSE)</f>
        <v>#N/A</v>
      </c>
      <c r="I317" t="e">
        <f>VLOOKUP(B317,UmU!$B$2:$D$51,3,FALSE)</f>
        <v>#N/A</v>
      </c>
      <c r="K317" t="e">
        <f>VLOOKUP(B317,Tek!$B$2:$D$51,3,FALSE)</f>
        <v>#N/A</v>
      </c>
      <c r="M317" t="e">
        <f>VLOOKUP(B317,Nat!$B$2:$D$51,3,FALSE)</f>
        <v>#N/A</v>
      </c>
      <c r="O317" t="e">
        <f>VLOOKUP(B317,Sam!$B$2:$D$51,3,FALSE)</f>
        <v>#N/A</v>
      </c>
      <c r="Q317" t="e">
        <f>VLOOKUP(B317,Hum!$B$2:$D$51,3,FALSE)</f>
        <v>#N/A</v>
      </c>
    </row>
    <row r="318" spans="1:17" x14ac:dyDescent="0.25">
      <c r="A318" t="s">
        <v>234</v>
      </c>
      <c r="B318" t="s">
        <v>424</v>
      </c>
      <c r="C318" t="e">
        <f>VLOOKUP(B318,KTH!$B$2:$D$51,3,FALSE)</f>
        <v>#N/A</v>
      </c>
      <c r="E318" t="e">
        <f>VLOOKUP(B318,MiUn!$B$2:$D$51,3,FALSE)</f>
        <v>#N/A</v>
      </c>
      <c r="G318" t="e">
        <f>VLOOKUP(B318,SU!$B$2:$D$51,3,FALSE)</f>
        <v>#N/A</v>
      </c>
      <c r="I318" t="e">
        <f>VLOOKUP(B318,UmU!$B$2:$D$51,3,FALSE)</f>
        <v>#N/A</v>
      </c>
      <c r="K318" t="e">
        <f>VLOOKUP(B318,Tek!$B$2:$D$51,3,FALSE)</f>
        <v>#N/A</v>
      </c>
      <c r="M318" t="e">
        <f>VLOOKUP(B318,Nat!$B$2:$D$51,3,FALSE)</f>
        <v>#N/A</v>
      </c>
      <c r="O318" t="e">
        <f>VLOOKUP(B318,Sam!$B$2:$D$51,3,FALSE)</f>
        <v>#N/A</v>
      </c>
      <c r="Q318" t="e">
        <f>VLOOKUP(B318,Hum!$B$2:$D$51,3,FALSE)</f>
        <v>#N/A</v>
      </c>
    </row>
    <row r="319" spans="1:17" x14ac:dyDescent="0.25">
      <c r="A319" t="s">
        <v>234</v>
      </c>
      <c r="B319" t="s">
        <v>425</v>
      </c>
      <c r="C319" t="e">
        <f>VLOOKUP(B319,KTH!$B$2:$D$51,3,FALSE)</f>
        <v>#N/A</v>
      </c>
      <c r="E319" t="e">
        <f>VLOOKUP(B319,MiUn!$B$2:$D$51,3,FALSE)</f>
        <v>#N/A</v>
      </c>
      <c r="G319" t="e">
        <f>VLOOKUP(B319,SU!$B$2:$D$51,3,FALSE)</f>
        <v>#N/A</v>
      </c>
      <c r="I319" t="e">
        <f>VLOOKUP(B319,UmU!$B$2:$D$51,3,FALSE)</f>
        <v>#N/A</v>
      </c>
      <c r="K319" t="e">
        <f>VLOOKUP(B319,Tek!$B$2:$D$51,3,FALSE)</f>
        <v>#N/A</v>
      </c>
      <c r="M319" t="e">
        <f>VLOOKUP(B319,Nat!$B$2:$D$51,3,FALSE)</f>
        <v>#N/A</v>
      </c>
      <c r="O319" t="e">
        <f>VLOOKUP(B319,Sam!$B$2:$D$51,3,FALSE)</f>
        <v>#N/A</v>
      </c>
      <c r="Q319" t="e">
        <f>VLOOKUP(B319,Hum!$B$2:$D$51,3,FALSE)</f>
        <v>#N/A</v>
      </c>
    </row>
    <row r="320" spans="1:17" x14ac:dyDescent="0.25">
      <c r="A320" t="s">
        <v>234</v>
      </c>
      <c r="B320" t="s">
        <v>426</v>
      </c>
      <c r="C320" t="e">
        <f>VLOOKUP(B320,KTH!$B$2:$D$51,3,FALSE)</f>
        <v>#N/A</v>
      </c>
      <c r="E320" t="e">
        <f>VLOOKUP(B320,MiUn!$B$2:$D$51,3,FALSE)</f>
        <v>#N/A</v>
      </c>
      <c r="G320" t="e">
        <f>VLOOKUP(B320,SU!$B$2:$D$51,3,FALSE)</f>
        <v>#N/A</v>
      </c>
      <c r="I320" t="e">
        <f>VLOOKUP(B320,UmU!$B$2:$D$51,3,FALSE)</f>
        <v>#N/A</v>
      </c>
      <c r="K320" t="e">
        <f>VLOOKUP(B320,Tek!$B$2:$D$51,3,FALSE)</f>
        <v>#N/A</v>
      </c>
      <c r="M320" t="e">
        <f>VLOOKUP(B320,Nat!$B$2:$D$51,3,FALSE)</f>
        <v>#N/A</v>
      </c>
      <c r="O320" t="e">
        <f>VLOOKUP(B320,Sam!$B$2:$D$51,3,FALSE)</f>
        <v>#N/A</v>
      </c>
      <c r="Q320" t="e">
        <f>VLOOKUP(B320,Hum!$B$2:$D$51,3,FALSE)</f>
        <v>#N/A</v>
      </c>
    </row>
    <row r="321" spans="1:17" x14ac:dyDescent="0.25">
      <c r="A321" t="s">
        <v>234</v>
      </c>
      <c r="B321" t="s">
        <v>427</v>
      </c>
      <c r="C321" t="e">
        <f>VLOOKUP(B321,KTH!$B$2:$D$51,3,FALSE)</f>
        <v>#N/A</v>
      </c>
      <c r="E321" t="e">
        <f>VLOOKUP(B321,MiUn!$B$2:$D$51,3,FALSE)</f>
        <v>#N/A</v>
      </c>
      <c r="G321" t="e">
        <f>VLOOKUP(B321,SU!$B$2:$D$51,3,FALSE)</f>
        <v>#N/A</v>
      </c>
      <c r="I321" t="e">
        <f>VLOOKUP(B321,UmU!$B$2:$D$51,3,FALSE)</f>
        <v>#N/A</v>
      </c>
      <c r="K321" t="e">
        <f>VLOOKUP(B321,Tek!$B$2:$D$51,3,FALSE)</f>
        <v>#N/A</v>
      </c>
      <c r="M321" t="e">
        <f>VLOOKUP(B321,Nat!$B$2:$D$51,3,FALSE)</f>
        <v>#N/A</v>
      </c>
      <c r="O321" t="e">
        <f>VLOOKUP(B321,Sam!$B$2:$D$51,3,FALSE)</f>
        <v>#N/A</v>
      </c>
      <c r="Q321" t="e">
        <f>VLOOKUP(B321,Hum!$B$2:$D$51,3,FALSE)</f>
        <v>#N/A</v>
      </c>
    </row>
    <row r="322" spans="1:17" x14ac:dyDescent="0.25">
      <c r="A322" t="s">
        <v>234</v>
      </c>
      <c r="B322" t="s">
        <v>428</v>
      </c>
      <c r="C322" t="e">
        <f>VLOOKUP(B322,KTH!$B$2:$D$51,3,FALSE)</f>
        <v>#N/A</v>
      </c>
      <c r="E322" t="e">
        <f>VLOOKUP(B322,MiUn!$B$2:$D$51,3,FALSE)</f>
        <v>#N/A</v>
      </c>
      <c r="G322" t="e">
        <f>VLOOKUP(B322,SU!$B$2:$D$51,3,FALSE)</f>
        <v>#N/A</v>
      </c>
      <c r="I322" t="e">
        <f>VLOOKUP(B322,UmU!$B$2:$D$51,3,FALSE)</f>
        <v>#N/A</v>
      </c>
      <c r="K322" t="e">
        <f>VLOOKUP(B322,Tek!$B$2:$D$51,3,FALSE)</f>
        <v>#N/A</v>
      </c>
      <c r="M322" t="e">
        <f>VLOOKUP(B322,Nat!$B$2:$D$51,3,FALSE)</f>
        <v>#N/A</v>
      </c>
      <c r="O322" t="e">
        <f>VLOOKUP(B322,Sam!$B$2:$D$51,3,FALSE)</f>
        <v>#N/A</v>
      </c>
      <c r="Q322" t="e">
        <f>VLOOKUP(B322,Hum!$B$2:$D$51,3,FALSE)</f>
        <v>#N/A</v>
      </c>
    </row>
    <row r="323" spans="1:17" x14ac:dyDescent="0.25">
      <c r="A323" t="s">
        <v>234</v>
      </c>
      <c r="B323" t="s">
        <v>429</v>
      </c>
      <c r="C323" t="e">
        <f>VLOOKUP(B323,KTH!$B$2:$D$51,3,FALSE)</f>
        <v>#N/A</v>
      </c>
      <c r="E323" t="e">
        <f>VLOOKUP(B323,MiUn!$B$2:$D$51,3,FALSE)</f>
        <v>#N/A</v>
      </c>
      <c r="G323" t="e">
        <f>VLOOKUP(B323,SU!$B$2:$D$51,3,FALSE)</f>
        <v>#N/A</v>
      </c>
      <c r="I323" t="e">
        <f>VLOOKUP(B323,UmU!$B$2:$D$51,3,FALSE)</f>
        <v>#N/A</v>
      </c>
      <c r="K323" t="e">
        <f>VLOOKUP(B323,Tek!$B$2:$D$51,3,FALSE)</f>
        <v>#N/A</v>
      </c>
      <c r="M323" t="e">
        <f>VLOOKUP(B323,Nat!$B$2:$D$51,3,FALSE)</f>
        <v>#N/A</v>
      </c>
      <c r="O323" t="e">
        <f>VLOOKUP(B323,Sam!$B$2:$D$51,3,FALSE)</f>
        <v>#N/A</v>
      </c>
      <c r="Q323" t="e">
        <f>VLOOKUP(B323,Hum!$B$2:$D$51,3,FALSE)</f>
        <v>#N/A</v>
      </c>
    </row>
    <row r="324" spans="1:17" x14ac:dyDescent="0.25">
      <c r="A324" t="s">
        <v>234</v>
      </c>
      <c r="B324" t="s">
        <v>430</v>
      </c>
      <c r="C324" t="e">
        <f>VLOOKUP(B324,KTH!$B$2:$D$51,3,FALSE)</f>
        <v>#N/A</v>
      </c>
      <c r="E324" t="e">
        <f>VLOOKUP(B324,MiUn!$B$2:$D$51,3,FALSE)</f>
        <v>#N/A</v>
      </c>
      <c r="G324" t="e">
        <f>VLOOKUP(B324,SU!$B$2:$D$51,3,FALSE)</f>
        <v>#N/A</v>
      </c>
      <c r="I324" t="e">
        <f>VLOOKUP(B324,UmU!$B$2:$D$51,3,FALSE)</f>
        <v>#N/A</v>
      </c>
      <c r="K324" t="e">
        <f>VLOOKUP(B324,Tek!$B$2:$D$51,3,FALSE)</f>
        <v>#N/A</v>
      </c>
      <c r="M324" t="e">
        <f>VLOOKUP(B324,Nat!$B$2:$D$51,3,FALSE)</f>
        <v>#N/A</v>
      </c>
      <c r="O324" t="e">
        <f>VLOOKUP(B324,Sam!$B$2:$D$51,3,FALSE)</f>
        <v>#N/A</v>
      </c>
      <c r="Q324" t="e">
        <f>VLOOKUP(B324,Hum!$B$2:$D$51,3,FALSE)</f>
        <v>#N/A</v>
      </c>
    </row>
    <row r="325" spans="1:17" x14ac:dyDescent="0.25">
      <c r="A325" t="s">
        <v>234</v>
      </c>
      <c r="B325" t="s">
        <v>431</v>
      </c>
      <c r="C325" t="e">
        <f>VLOOKUP(B325,KTH!$B$2:$D$51,3,FALSE)</f>
        <v>#N/A</v>
      </c>
      <c r="E325" t="e">
        <f>VLOOKUP(B325,MiUn!$B$2:$D$51,3,FALSE)</f>
        <v>#N/A</v>
      </c>
      <c r="G325" t="e">
        <f>VLOOKUP(B325,SU!$B$2:$D$51,3,FALSE)</f>
        <v>#N/A</v>
      </c>
      <c r="I325" t="e">
        <f>VLOOKUP(B325,UmU!$B$2:$D$51,3,FALSE)</f>
        <v>#N/A</v>
      </c>
      <c r="K325" t="e">
        <f>VLOOKUP(B325,Tek!$B$2:$D$51,3,FALSE)</f>
        <v>#N/A</v>
      </c>
      <c r="M325" t="e">
        <f>VLOOKUP(B325,Nat!$B$2:$D$51,3,FALSE)</f>
        <v>#N/A</v>
      </c>
      <c r="O325" t="e">
        <f>VLOOKUP(B325,Sam!$B$2:$D$51,3,FALSE)</f>
        <v>#N/A</v>
      </c>
      <c r="Q325" t="e">
        <f>VLOOKUP(B325,Hum!$B$2:$D$51,3,FALSE)</f>
        <v>#N/A</v>
      </c>
    </row>
    <row r="326" spans="1:17" x14ac:dyDescent="0.25">
      <c r="A326" t="s">
        <v>234</v>
      </c>
      <c r="B326" t="s">
        <v>432</v>
      </c>
      <c r="C326" t="e">
        <f>VLOOKUP(B326,KTH!$B$2:$D$51,3,FALSE)</f>
        <v>#N/A</v>
      </c>
      <c r="E326" t="e">
        <f>VLOOKUP(B326,MiUn!$B$2:$D$51,3,FALSE)</f>
        <v>#N/A</v>
      </c>
      <c r="G326" t="e">
        <f>VLOOKUP(B326,SU!$B$2:$D$51,3,FALSE)</f>
        <v>#N/A</v>
      </c>
      <c r="I326" t="e">
        <f>VLOOKUP(B326,UmU!$B$2:$D$51,3,FALSE)</f>
        <v>#N/A</v>
      </c>
      <c r="K326" t="e">
        <f>VLOOKUP(B326,Tek!$B$2:$D$51,3,FALSE)</f>
        <v>#N/A</v>
      </c>
      <c r="M326" t="e">
        <f>VLOOKUP(B326,Nat!$B$2:$D$51,3,FALSE)</f>
        <v>#N/A</v>
      </c>
      <c r="O326" t="e">
        <f>VLOOKUP(B326,Sam!$B$2:$D$51,3,FALSE)</f>
        <v>#N/A</v>
      </c>
      <c r="Q326" t="e">
        <f>VLOOKUP(B326,Hum!$B$2:$D$51,3,FALSE)</f>
        <v>#N/A</v>
      </c>
    </row>
    <row r="327" spans="1:17" x14ac:dyDescent="0.25">
      <c r="A327" t="s">
        <v>234</v>
      </c>
      <c r="B327" t="s">
        <v>433</v>
      </c>
      <c r="C327" t="e">
        <f>VLOOKUP(B327,KTH!$B$2:$D$51,3,FALSE)</f>
        <v>#N/A</v>
      </c>
      <c r="E327" t="e">
        <f>VLOOKUP(B327,MiUn!$B$2:$D$51,3,FALSE)</f>
        <v>#N/A</v>
      </c>
      <c r="G327" t="e">
        <f>VLOOKUP(B327,SU!$B$2:$D$51,3,FALSE)</f>
        <v>#N/A</v>
      </c>
      <c r="I327" t="e">
        <f>VLOOKUP(B327,UmU!$B$2:$D$51,3,FALSE)</f>
        <v>#N/A</v>
      </c>
      <c r="K327" t="e">
        <f>VLOOKUP(B327,Tek!$B$2:$D$51,3,FALSE)</f>
        <v>#N/A</v>
      </c>
      <c r="M327" t="e">
        <f>VLOOKUP(B327,Nat!$B$2:$D$51,3,FALSE)</f>
        <v>#N/A</v>
      </c>
      <c r="O327" t="e">
        <f>VLOOKUP(B327,Sam!$B$2:$D$51,3,FALSE)</f>
        <v>#N/A</v>
      </c>
      <c r="Q327" t="e">
        <f>VLOOKUP(B327,Hum!$B$2:$D$51,3,FALSE)</f>
        <v>#N/A</v>
      </c>
    </row>
    <row r="328" spans="1:17" x14ac:dyDescent="0.25">
      <c r="A328" t="s">
        <v>234</v>
      </c>
      <c r="B328" t="s">
        <v>434</v>
      </c>
      <c r="C328" t="e">
        <f>VLOOKUP(B328,KTH!$B$2:$D$51,3,FALSE)</f>
        <v>#N/A</v>
      </c>
      <c r="E328" t="e">
        <f>VLOOKUP(B328,MiUn!$B$2:$D$51,3,FALSE)</f>
        <v>#N/A</v>
      </c>
      <c r="G328" t="e">
        <f>VLOOKUP(B328,SU!$B$2:$D$51,3,FALSE)</f>
        <v>#N/A</v>
      </c>
      <c r="I328" t="e">
        <f>VLOOKUP(B328,UmU!$B$2:$D$51,3,FALSE)</f>
        <v>#N/A</v>
      </c>
      <c r="K328" t="e">
        <f>VLOOKUP(B328,Tek!$B$2:$D$51,3,FALSE)</f>
        <v>#N/A</v>
      </c>
      <c r="M328" t="e">
        <f>VLOOKUP(B328,Nat!$B$2:$D$51,3,FALSE)</f>
        <v>#N/A</v>
      </c>
      <c r="O328" t="e">
        <f>VLOOKUP(B328,Sam!$B$2:$D$51,3,FALSE)</f>
        <v>#N/A</v>
      </c>
      <c r="Q328" t="e">
        <f>VLOOKUP(B328,Hum!$B$2:$D$51,3,FALSE)</f>
        <v>#N/A</v>
      </c>
    </row>
    <row r="329" spans="1:17" x14ac:dyDescent="0.25">
      <c r="A329" t="s">
        <v>234</v>
      </c>
      <c r="B329" t="s">
        <v>435</v>
      </c>
      <c r="C329" t="e">
        <f>VLOOKUP(B329,KTH!$B$2:$D$51,3,FALSE)</f>
        <v>#N/A</v>
      </c>
      <c r="E329" t="e">
        <f>VLOOKUP(B329,MiUn!$B$2:$D$51,3,FALSE)</f>
        <v>#N/A</v>
      </c>
      <c r="G329" t="e">
        <f>VLOOKUP(B329,SU!$B$2:$D$51,3,FALSE)</f>
        <v>#N/A</v>
      </c>
      <c r="I329" t="e">
        <f>VLOOKUP(B329,UmU!$B$2:$D$51,3,FALSE)</f>
        <v>#N/A</v>
      </c>
      <c r="K329" t="e">
        <f>VLOOKUP(B329,Tek!$B$2:$D$51,3,FALSE)</f>
        <v>#N/A</v>
      </c>
      <c r="M329" t="e">
        <f>VLOOKUP(B329,Nat!$B$2:$D$51,3,FALSE)</f>
        <v>#N/A</v>
      </c>
      <c r="O329" t="e">
        <f>VLOOKUP(B329,Sam!$B$2:$D$51,3,FALSE)</f>
        <v>#N/A</v>
      </c>
      <c r="Q329" t="e">
        <f>VLOOKUP(B329,Hum!$B$2:$D$51,3,FALSE)</f>
        <v>#N/A</v>
      </c>
    </row>
    <row r="330" spans="1:17" x14ac:dyDescent="0.25">
      <c r="A330" t="s">
        <v>234</v>
      </c>
      <c r="B330" t="s">
        <v>436</v>
      </c>
      <c r="C330" t="e">
        <f>VLOOKUP(B330,KTH!$B$2:$D$51,3,FALSE)</f>
        <v>#N/A</v>
      </c>
      <c r="E330" t="e">
        <f>VLOOKUP(B330,MiUn!$B$2:$D$51,3,FALSE)</f>
        <v>#N/A</v>
      </c>
      <c r="G330" t="e">
        <f>VLOOKUP(B330,SU!$B$2:$D$51,3,FALSE)</f>
        <v>#N/A</v>
      </c>
      <c r="I330" t="e">
        <f>VLOOKUP(B330,UmU!$B$2:$D$51,3,FALSE)</f>
        <v>#N/A</v>
      </c>
      <c r="K330" t="e">
        <f>VLOOKUP(B330,Tek!$B$2:$D$51,3,FALSE)</f>
        <v>#N/A</v>
      </c>
      <c r="M330" t="e">
        <f>VLOOKUP(B330,Nat!$B$2:$D$51,3,FALSE)</f>
        <v>#N/A</v>
      </c>
      <c r="O330" t="e">
        <f>VLOOKUP(B330,Sam!$B$2:$D$51,3,FALSE)</f>
        <v>#N/A</v>
      </c>
      <c r="Q330" t="e">
        <f>VLOOKUP(B330,Hum!$B$2:$D$51,3,FALSE)</f>
        <v>#N/A</v>
      </c>
    </row>
    <row r="331" spans="1:17" x14ac:dyDescent="0.25">
      <c r="A331" t="s">
        <v>234</v>
      </c>
      <c r="B331" t="s">
        <v>437</v>
      </c>
      <c r="C331" t="e">
        <f>VLOOKUP(B331,KTH!$B$2:$D$51,3,FALSE)</f>
        <v>#N/A</v>
      </c>
      <c r="E331" t="e">
        <f>VLOOKUP(B331,MiUn!$B$2:$D$51,3,FALSE)</f>
        <v>#N/A</v>
      </c>
      <c r="G331" t="e">
        <f>VLOOKUP(B331,SU!$B$2:$D$51,3,FALSE)</f>
        <v>#N/A</v>
      </c>
      <c r="I331" t="e">
        <f>VLOOKUP(B331,UmU!$B$2:$D$51,3,FALSE)</f>
        <v>#N/A</v>
      </c>
      <c r="K331" t="e">
        <f>VLOOKUP(B331,Tek!$B$2:$D$51,3,FALSE)</f>
        <v>#N/A</v>
      </c>
      <c r="M331" t="e">
        <f>VLOOKUP(B331,Nat!$B$2:$D$51,3,FALSE)</f>
        <v>#N/A</v>
      </c>
      <c r="O331" t="e">
        <f>VLOOKUP(B331,Sam!$B$2:$D$51,3,FALSE)</f>
        <v>#N/A</v>
      </c>
      <c r="Q331" t="e">
        <f>VLOOKUP(B331,Hum!$B$2:$D$51,3,FALSE)</f>
        <v>#N/A</v>
      </c>
    </row>
    <row r="332" spans="1:17" x14ac:dyDescent="0.25">
      <c r="A332" t="s">
        <v>234</v>
      </c>
      <c r="B332" t="s">
        <v>438</v>
      </c>
      <c r="C332" t="e">
        <f>VLOOKUP(B332,KTH!$B$2:$D$51,3,FALSE)</f>
        <v>#N/A</v>
      </c>
      <c r="E332" t="e">
        <f>VLOOKUP(B332,MiUn!$B$2:$D$51,3,FALSE)</f>
        <v>#N/A</v>
      </c>
      <c r="G332" t="e">
        <f>VLOOKUP(B332,SU!$B$2:$D$51,3,FALSE)</f>
        <v>#N/A</v>
      </c>
      <c r="I332" t="e">
        <f>VLOOKUP(B332,UmU!$B$2:$D$51,3,FALSE)</f>
        <v>#N/A</v>
      </c>
      <c r="K332" t="e">
        <f>VLOOKUP(B332,Tek!$B$2:$D$51,3,FALSE)</f>
        <v>#N/A</v>
      </c>
      <c r="M332" t="e">
        <f>VLOOKUP(B332,Nat!$B$2:$D$51,3,FALSE)</f>
        <v>#N/A</v>
      </c>
      <c r="O332" t="e">
        <f>VLOOKUP(B332,Sam!$B$2:$D$51,3,FALSE)</f>
        <v>#N/A</v>
      </c>
      <c r="Q332" t="e">
        <f>VLOOKUP(B332,Hum!$B$2:$D$51,3,FALSE)</f>
        <v>#N/A</v>
      </c>
    </row>
    <row r="333" spans="1:17" x14ac:dyDescent="0.25">
      <c r="A333" t="s">
        <v>234</v>
      </c>
      <c r="B333" t="s">
        <v>439</v>
      </c>
      <c r="C333" t="e">
        <f>VLOOKUP(B333,KTH!$B$2:$D$51,3,FALSE)</f>
        <v>#N/A</v>
      </c>
      <c r="E333" t="e">
        <f>VLOOKUP(B333,MiUn!$B$2:$D$51,3,FALSE)</f>
        <v>#N/A</v>
      </c>
      <c r="G333" t="e">
        <f>VLOOKUP(B333,SU!$B$2:$D$51,3,FALSE)</f>
        <v>#N/A</v>
      </c>
      <c r="I333" t="e">
        <f>VLOOKUP(B333,UmU!$B$2:$D$51,3,FALSE)</f>
        <v>#N/A</v>
      </c>
      <c r="K333" t="e">
        <f>VLOOKUP(B333,Tek!$B$2:$D$51,3,FALSE)</f>
        <v>#N/A</v>
      </c>
      <c r="M333" t="e">
        <f>VLOOKUP(B333,Nat!$B$2:$D$51,3,FALSE)</f>
        <v>#N/A</v>
      </c>
      <c r="O333" t="e">
        <f>VLOOKUP(B333,Sam!$B$2:$D$51,3,FALSE)</f>
        <v>#N/A</v>
      </c>
      <c r="Q333" t="e">
        <f>VLOOKUP(B333,Hum!$B$2:$D$51,3,FALSE)</f>
        <v>#N/A</v>
      </c>
    </row>
    <row r="334" spans="1:17" x14ac:dyDescent="0.25">
      <c r="A334" t="s">
        <v>234</v>
      </c>
      <c r="B334" t="s">
        <v>440</v>
      </c>
      <c r="C334" t="e">
        <f>VLOOKUP(B334,KTH!$B$2:$D$51,3,FALSE)</f>
        <v>#N/A</v>
      </c>
      <c r="E334" t="e">
        <f>VLOOKUP(B334,MiUn!$B$2:$D$51,3,FALSE)</f>
        <v>#N/A</v>
      </c>
      <c r="G334" t="e">
        <f>VLOOKUP(B334,SU!$B$2:$D$51,3,FALSE)</f>
        <v>#N/A</v>
      </c>
      <c r="I334" t="e">
        <f>VLOOKUP(B334,UmU!$B$2:$D$51,3,FALSE)</f>
        <v>#N/A</v>
      </c>
      <c r="K334" t="e">
        <f>VLOOKUP(B334,Tek!$B$2:$D$51,3,FALSE)</f>
        <v>#N/A</v>
      </c>
      <c r="M334" t="e">
        <f>VLOOKUP(B334,Nat!$B$2:$D$51,3,FALSE)</f>
        <v>#N/A</v>
      </c>
      <c r="O334" t="e">
        <f>VLOOKUP(B334,Sam!$B$2:$D$51,3,FALSE)</f>
        <v>#N/A</v>
      </c>
      <c r="Q334" t="e">
        <f>VLOOKUP(B334,Hum!$B$2:$D$51,3,FALSE)</f>
        <v>#N/A</v>
      </c>
    </row>
    <row r="335" spans="1:17" x14ac:dyDescent="0.25">
      <c r="A335" t="s">
        <v>234</v>
      </c>
      <c r="B335" t="s">
        <v>441</v>
      </c>
      <c r="C335" t="e">
        <f>VLOOKUP(B335,KTH!$B$2:$D$51,3,FALSE)</f>
        <v>#N/A</v>
      </c>
      <c r="E335" t="e">
        <f>VLOOKUP(B335,MiUn!$B$2:$D$51,3,FALSE)</f>
        <v>#N/A</v>
      </c>
      <c r="G335" t="e">
        <f>VLOOKUP(B335,SU!$B$2:$D$51,3,FALSE)</f>
        <v>#N/A</v>
      </c>
      <c r="I335" t="e">
        <f>VLOOKUP(B335,UmU!$B$2:$D$51,3,FALSE)</f>
        <v>#N/A</v>
      </c>
      <c r="K335" t="e">
        <f>VLOOKUP(B335,Tek!$B$2:$D$51,3,FALSE)</f>
        <v>#N/A</v>
      </c>
      <c r="M335" t="e">
        <f>VLOOKUP(B335,Nat!$B$2:$D$51,3,FALSE)</f>
        <v>#N/A</v>
      </c>
      <c r="O335" t="e">
        <f>VLOOKUP(B335,Sam!$B$2:$D$51,3,FALSE)</f>
        <v>#N/A</v>
      </c>
      <c r="Q335" t="e">
        <f>VLOOKUP(B335,Hum!$B$2:$D$51,3,FALSE)</f>
        <v>#N/A</v>
      </c>
    </row>
    <row r="336" spans="1:17" x14ac:dyDescent="0.25">
      <c r="A336" t="s">
        <v>234</v>
      </c>
      <c r="B336" t="s">
        <v>442</v>
      </c>
      <c r="C336" t="e">
        <f>VLOOKUP(B336,KTH!$B$2:$D$51,3,FALSE)</f>
        <v>#N/A</v>
      </c>
      <c r="E336" t="e">
        <f>VLOOKUP(B336,MiUn!$B$2:$D$51,3,FALSE)</f>
        <v>#N/A</v>
      </c>
      <c r="G336" t="e">
        <f>VLOOKUP(B336,SU!$B$2:$D$51,3,FALSE)</f>
        <v>#N/A</v>
      </c>
      <c r="I336" t="e">
        <f>VLOOKUP(B336,UmU!$B$2:$D$51,3,FALSE)</f>
        <v>#N/A</v>
      </c>
      <c r="K336" t="e">
        <f>VLOOKUP(B336,Tek!$B$2:$D$51,3,FALSE)</f>
        <v>#N/A</v>
      </c>
      <c r="M336" t="e">
        <f>VLOOKUP(B336,Nat!$B$2:$D$51,3,FALSE)</f>
        <v>#N/A</v>
      </c>
      <c r="O336" t="e">
        <f>VLOOKUP(B336,Sam!$B$2:$D$51,3,FALSE)</f>
        <v>#N/A</v>
      </c>
      <c r="Q336" t="e">
        <f>VLOOKUP(B336,Hum!$B$2:$D$51,3,FALSE)</f>
        <v>#N/A</v>
      </c>
    </row>
    <row r="337" spans="1:17" x14ac:dyDescent="0.25">
      <c r="A337" t="s">
        <v>234</v>
      </c>
      <c r="B337" t="s">
        <v>443</v>
      </c>
      <c r="C337" t="e">
        <f>VLOOKUP(B337,KTH!$B$2:$D$51,3,FALSE)</f>
        <v>#N/A</v>
      </c>
      <c r="E337" t="e">
        <f>VLOOKUP(B337,MiUn!$B$2:$D$51,3,FALSE)</f>
        <v>#N/A</v>
      </c>
      <c r="G337" t="e">
        <f>VLOOKUP(B337,SU!$B$2:$D$51,3,FALSE)</f>
        <v>#N/A</v>
      </c>
      <c r="I337" t="e">
        <f>VLOOKUP(B337,UmU!$B$2:$D$51,3,FALSE)</f>
        <v>#N/A</v>
      </c>
      <c r="K337" t="e">
        <f>VLOOKUP(B337,Tek!$B$2:$D$51,3,FALSE)</f>
        <v>#N/A</v>
      </c>
      <c r="M337" t="e">
        <f>VLOOKUP(B337,Nat!$B$2:$D$51,3,FALSE)</f>
        <v>#N/A</v>
      </c>
      <c r="O337" t="e">
        <f>VLOOKUP(B337,Sam!$B$2:$D$51,3,FALSE)</f>
        <v>#N/A</v>
      </c>
      <c r="Q337" t="e">
        <f>VLOOKUP(B337,Hum!$B$2:$D$51,3,FALSE)</f>
        <v>#N/A</v>
      </c>
    </row>
    <row r="338" spans="1:17" x14ac:dyDescent="0.25">
      <c r="A338" t="s">
        <v>234</v>
      </c>
      <c r="B338" t="s">
        <v>444</v>
      </c>
      <c r="C338" t="e">
        <f>VLOOKUP(B338,KTH!$B$2:$D$51,3,FALSE)</f>
        <v>#N/A</v>
      </c>
      <c r="E338" t="e">
        <f>VLOOKUP(B338,MiUn!$B$2:$D$51,3,FALSE)</f>
        <v>#N/A</v>
      </c>
      <c r="G338" t="e">
        <f>VLOOKUP(B338,SU!$B$2:$D$51,3,FALSE)</f>
        <v>#N/A</v>
      </c>
      <c r="I338" t="e">
        <f>VLOOKUP(B338,UmU!$B$2:$D$51,3,FALSE)</f>
        <v>#N/A</v>
      </c>
      <c r="K338" t="e">
        <f>VLOOKUP(B338,Tek!$B$2:$D$51,3,FALSE)</f>
        <v>#N/A</v>
      </c>
      <c r="M338" t="e">
        <f>VLOOKUP(B338,Nat!$B$2:$D$51,3,FALSE)</f>
        <v>#N/A</v>
      </c>
      <c r="O338" t="e">
        <f>VLOOKUP(B338,Sam!$B$2:$D$51,3,FALSE)</f>
        <v>#N/A</v>
      </c>
      <c r="Q338" t="e">
        <f>VLOOKUP(B338,Hum!$B$2:$D$51,3,FALSE)</f>
        <v>#N/A</v>
      </c>
    </row>
    <row r="339" spans="1:17" x14ac:dyDescent="0.25">
      <c r="A339" t="s">
        <v>234</v>
      </c>
      <c r="B339" t="s">
        <v>445</v>
      </c>
      <c r="C339" t="e">
        <f>VLOOKUP(B339,KTH!$B$2:$D$51,3,FALSE)</f>
        <v>#N/A</v>
      </c>
      <c r="E339" t="e">
        <f>VLOOKUP(B339,MiUn!$B$2:$D$51,3,FALSE)</f>
        <v>#N/A</v>
      </c>
      <c r="G339" t="e">
        <f>VLOOKUP(B339,SU!$B$2:$D$51,3,FALSE)</f>
        <v>#N/A</v>
      </c>
      <c r="I339" t="e">
        <f>VLOOKUP(B339,UmU!$B$2:$D$51,3,FALSE)</f>
        <v>#N/A</v>
      </c>
      <c r="K339" t="e">
        <f>VLOOKUP(B339,Tek!$B$2:$D$51,3,FALSE)</f>
        <v>#N/A</v>
      </c>
      <c r="M339" t="e">
        <f>VLOOKUP(B339,Nat!$B$2:$D$51,3,FALSE)</f>
        <v>#N/A</v>
      </c>
      <c r="O339" t="e">
        <f>VLOOKUP(B339,Sam!$B$2:$D$51,3,FALSE)</f>
        <v>#N/A</v>
      </c>
      <c r="Q339" t="e">
        <f>VLOOKUP(B339,Hum!$B$2:$D$51,3,FALSE)</f>
        <v>#N/A</v>
      </c>
    </row>
    <row r="340" spans="1:17" x14ac:dyDescent="0.25">
      <c r="A340" t="s">
        <v>234</v>
      </c>
      <c r="B340" t="s">
        <v>446</v>
      </c>
      <c r="C340" t="e">
        <f>VLOOKUP(B340,KTH!$B$2:$D$51,3,FALSE)</f>
        <v>#N/A</v>
      </c>
      <c r="E340" t="e">
        <f>VLOOKUP(B340,MiUn!$B$2:$D$51,3,FALSE)</f>
        <v>#N/A</v>
      </c>
      <c r="G340" t="e">
        <f>VLOOKUP(B340,SU!$B$2:$D$51,3,FALSE)</f>
        <v>#N/A</v>
      </c>
      <c r="I340" t="e">
        <f>VLOOKUP(B340,UmU!$B$2:$D$51,3,FALSE)</f>
        <v>#N/A</v>
      </c>
      <c r="K340" t="e">
        <f>VLOOKUP(B340,Tek!$B$2:$D$51,3,FALSE)</f>
        <v>#N/A</v>
      </c>
      <c r="M340" t="e">
        <f>VLOOKUP(B340,Nat!$B$2:$D$51,3,FALSE)</f>
        <v>#N/A</v>
      </c>
      <c r="O340" t="e">
        <f>VLOOKUP(B340,Sam!$B$2:$D$51,3,FALSE)</f>
        <v>#N/A</v>
      </c>
      <c r="Q340" t="e">
        <f>VLOOKUP(B340,Hum!$B$2:$D$51,3,FALSE)</f>
        <v>#N/A</v>
      </c>
    </row>
    <row r="341" spans="1:17" x14ac:dyDescent="0.25">
      <c r="A341" t="s">
        <v>234</v>
      </c>
      <c r="B341" t="s">
        <v>447</v>
      </c>
      <c r="C341" t="e">
        <f>VLOOKUP(B341,KTH!$B$2:$D$51,3,FALSE)</f>
        <v>#N/A</v>
      </c>
      <c r="E341" t="e">
        <f>VLOOKUP(B341,MiUn!$B$2:$D$51,3,FALSE)</f>
        <v>#N/A</v>
      </c>
      <c r="G341" t="e">
        <f>VLOOKUP(B341,SU!$B$2:$D$51,3,FALSE)</f>
        <v>#N/A</v>
      </c>
      <c r="I341" t="e">
        <f>VLOOKUP(B341,UmU!$B$2:$D$51,3,FALSE)</f>
        <v>#N/A</v>
      </c>
      <c r="K341" t="e">
        <f>VLOOKUP(B341,Tek!$B$2:$D$51,3,FALSE)</f>
        <v>#N/A</v>
      </c>
      <c r="M341" t="e">
        <f>VLOOKUP(B341,Nat!$B$2:$D$51,3,FALSE)</f>
        <v>#N/A</v>
      </c>
      <c r="O341" t="e">
        <f>VLOOKUP(B341,Sam!$B$2:$D$51,3,FALSE)</f>
        <v>#N/A</v>
      </c>
      <c r="Q341" t="e">
        <f>VLOOKUP(B341,Hum!$B$2:$D$51,3,FALSE)</f>
        <v>#N/A</v>
      </c>
    </row>
    <row r="342" spans="1:17" x14ac:dyDescent="0.25">
      <c r="A342" t="s">
        <v>448</v>
      </c>
    </row>
    <row r="343" spans="1:17" x14ac:dyDescent="0.25">
      <c r="A343" t="s">
        <v>449</v>
      </c>
      <c r="E343" t="s">
        <v>449</v>
      </c>
    </row>
    <row r="344" spans="1:17" x14ac:dyDescent="0.25">
      <c r="A344" t="s">
        <v>73</v>
      </c>
      <c r="B344" t="s">
        <v>8</v>
      </c>
      <c r="C344" t="s">
        <v>449</v>
      </c>
      <c r="E344" t="s">
        <v>73</v>
      </c>
    </row>
    <row r="345" spans="1:17" x14ac:dyDescent="0.25">
      <c r="A345" t="s">
        <v>73</v>
      </c>
      <c r="B345" t="s">
        <v>4</v>
      </c>
      <c r="C345" t="s">
        <v>449</v>
      </c>
      <c r="E345" t="s">
        <v>73</v>
      </c>
    </row>
    <row r="346" spans="1:17" x14ac:dyDescent="0.25">
      <c r="A346" t="s">
        <v>74</v>
      </c>
      <c r="B346" t="s">
        <v>2</v>
      </c>
      <c r="C346" t="s">
        <v>449</v>
      </c>
      <c r="E346" t="s">
        <v>74</v>
      </c>
    </row>
    <row r="347" spans="1:17" x14ac:dyDescent="0.25">
      <c r="A347" t="s">
        <v>75</v>
      </c>
      <c r="B347" t="s">
        <v>12</v>
      </c>
      <c r="C347" t="s">
        <v>449</v>
      </c>
      <c r="E347" t="s">
        <v>75</v>
      </c>
    </row>
    <row r="348" spans="1:17" x14ac:dyDescent="0.25">
      <c r="A348" t="s">
        <v>76</v>
      </c>
      <c r="B348" t="s">
        <v>17</v>
      </c>
      <c r="C348" t="s">
        <v>449</v>
      </c>
      <c r="E348" t="s">
        <v>76</v>
      </c>
    </row>
    <row r="349" spans="1:17" x14ac:dyDescent="0.25">
      <c r="A349" t="s">
        <v>11</v>
      </c>
      <c r="B349" t="s">
        <v>6</v>
      </c>
      <c r="C349" t="s">
        <v>449</v>
      </c>
      <c r="E349" t="s">
        <v>11</v>
      </c>
    </row>
    <row r="350" spans="1:17" x14ac:dyDescent="0.25">
      <c r="A350" t="s">
        <v>77</v>
      </c>
      <c r="B350" t="s">
        <v>10</v>
      </c>
      <c r="C350" t="s">
        <v>449</v>
      </c>
      <c r="E350" t="s">
        <v>77</v>
      </c>
    </row>
    <row r="351" spans="1:17" x14ac:dyDescent="0.25">
      <c r="A351" t="s">
        <v>78</v>
      </c>
      <c r="B351" t="s">
        <v>26</v>
      </c>
      <c r="C351" t="s">
        <v>449</v>
      </c>
      <c r="E351" t="s">
        <v>78</v>
      </c>
    </row>
    <row r="352" spans="1:17" x14ac:dyDescent="0.25">
      <c r="A352" t="s">
        <v>79</v>
      </c>
      <c r="B352" t="s">
        <v>19</v>
      </c>
      <c r="C352" t="s">
        <v>449</v>
      </c>
      <c r="E352" t="s">
        <v>79</v>
      </c>
    </row>
    <row r="353" spans="1:5" x14ac:dyDescent="0.25">
      <c r="A353" t="s">
        <v>80</v>
      </c>
      <c r="B353" t="s">
        <v>16</v>
      </c>
      <c r="C353" t="s">
        <v>449</v>
      </c>
      <c r="E353" t="s">
        <v>80</v>
      </c>
    </row>
    <row r="354" spans="1:5" x14ac:dyDescent="0.25">
      <c r="A354" t="s">
        <v>81</v>
      </c>
      <c r="B354" t="s">
        <v>23</v>
      </c>
      <c r="C354" t="s">
        <v>449</v>
      </c>
      <c r="E354" t="s">
        <v>81</v>
      </c>
    </row>
    <row r="355" spans="1:5" x14ac:dyDescent="0.25">
      <c r="A355" t="s">
        <v>82</v>
      </c>
      <c r="B355" t="s">
        <v>29</v>
      </c>
      <c r="C355" t="s">
        <v>449</v>
      </c>
      <c r="E355" t="s">
        <v>82</v>
      </c>
    </row>
    <row r="356" spans="1:5" x14ac:dyDescent="0.25">
      <c r="A356" t="s">
        <v>83</v>
      </c>
      <c r="B356" t="s">
        <v>44</v>
      </c>
      <c r="C356" t="s">
        <v>449</v>
      </c>
      <c r="E356" t="s">
        <v>83</v>
      </c>
    </row>
    <row r="357" spans="1:5" x14ac:dyDescent="0.25">
      <c r="A357" t="s">
        <v>84</v>
      </c>
      <c r="B357" t="s">
        <v>27</v>
      </c>
      <c r="C357" t="s">
        <v>449</v>
      </c>
      <c r="E357" t="s">
        <v>84</v>
      </c>
    </row>
    <row r="358" spans="1:5" x14ac:dyDescent="0.25">
      <c r="A358" t="s">
        <v>84</v>
      </c>
      <c r="B358" t="s">
        <v>35</v>
      </c>
      <c r="C358" t="s">
        <v>449</v>
      </c>
      <c r="E358" t="s">
        <v>84</v>
      </c>
    </row>
    <row r="359" spans="1:5" x14ac:dyDescent="0.25">
      <c r="A359" t="s">
        <v>84</v>
      </c>
      <c r="B359" t="s">
        <v>30</v>
      </c>
      <c r="C359" t="s">
        <v>449</v>
      </c>
      <c r="E359" t="s">
        <v>84</v>
      </c>
    </row>
    <row r="360" spans="1:5" x14ac:dyDescent="0.25">
      <c r="A360" t="s">
        <v>84</v>
      </c>
      <c r="B360" t="s">
        <v>14</v>
      </c>
      <c r="C360" t="s">
        <v>449</v>
      </c>
      <c r="E360" t="s">
        <v>84</v>
      </c>
    </row>
    <row r="361" spans="1:5" x14ac:dyDescent="0.25">
      <c r="A361" t="s">
        <v>85</v>
      </c>
      <c r="B361" t="s">
        <v>32</v>
      </c>
      <c r="C361" t="s">
        <v>449</v>
      </c>
      <c r="E361" t="s">
        <v>85</v>
      </c>
    </row>
    <row r="362" spans="1:5" x14ac:dyDescent="0.25">
      <c r="A362" t="s">
        <v>28</v>
      </c>
      <c r="B362" t="s">
        <v>41</v>
      </c>
      <c r="C362" t="s">
        <v>449</v>
      </c>
      <c r="E362" t="s">
        <v>28</v>
      </c>
    </row>
    <row r="363" spans="1:5" x14ac:dyDescent="0.25">
      <c r="A363" t="s">
        <v>31</v>
      </c>
      <c r="B363" t="s">
        <v>38</v>
      </c>
      <c r="C363" t="s">
        <v>449</v>
      </c>
      <c r="E363" t="s">
        <v>31</v>
      </c>
    </row>
    <row r="364" spans="1:5" x14ac:dyDescent="0.25">
      <c r="A364" t="s">
        <v>86</v>
      </c>
      <c r="B364" t="s">
        <v>47</v>
      </c>
      <c r="C364" t="s">
        <v>449</v>
      </c>
      <c r="E364" t="s">
        <v>86</v>
      </c>
    </row>
    <row r="365" spans="1:5" x14ac:dyDescent="0.25">
      <c r="A365" t="s">
        <v>86</v>
      </c>
      <c r="B365" t="s">
        <v>52</v>
      </c>
      <c r="C365" t="s">
        <v>449</v>
      </c>
      <c r="E365" t="s">
        <v>86</v>
      </c>
    </row>
    <row r="366" spans="1:5" x14ac:dyDescent="0.25">
      <c r="A366" t="s">
        <v>86</v>
      </c>
      <c r="B366" t="s">
        <v>55</v>
      </c>
      <c r="C366" t="s">
        <v>449</v>
      </c>
      <c r="E366" t="s">
        <v>86</v>
      </c>
    </row>
    <row r="367" spans="1:5" x14ac:dyDescent="0.25">
      <c r="A367" t="s">
        <v>36</v>
      </c>
      <c r="B367" t="s">
        <v>63</v>
      </c>
      <c r="C367" t="s">
        <v>449</v>
      </c>
      <c r="E367" t="s">
        <v>36</v>
      </c>
    </row>
    <row r="368" spans="1:5" x14ac:dyDescent="0.25">
      <c r="A368" t="s">
        <v>39</v>
      </c>
      <c r="B368" t="s">
        <v>42</v>
      </c>
      <c r="C368" t="s">
        <v>449</v>
      </c>
      <c r="E368" t="s">
        <v>39</v>
      </c>
    </row>
    <row r="369" spans="1:5" x14ac:dyDescent="0.25">
      <c r="A369" t="s">
        <v>39</v>
      </c>
      <c r="B369" t="s">
        <v>65</v>
      </c>
      <c r="C369" t="s">
        <v>449</v>
      </c>
      <c r="E369" t="s">
        <v>39</v>
      </c>
    </row>
    <row r="370" spans="1:5" x14ac:dyDescent="0.25">
      <c r="A370" t="s">
        <v>46</v>
      </c>
      <c r="B370" t="s">
        <v>21</v>
      </c>
      <c r="C370" t="s">
        <v>449</v>
      </c>
      <c r="E370" t="s">
        <v>46</v>
      </c>
    </row>
    <row r="371" spans="1:5" x14ac:dyDescent="0.25">
      <c r="A371" t="s">
        <v>46</v>
      </c>
      <c r="B371" t="s">
        <v>48</v>
      </c>
      <c r="C371" t="s">
        <v>449</v>
      </c>
      <c r="E371" t="s">
        <v>46</v>
      </c>
    </row>
    <row r="372" spans="1:5" x14ac:dyDescent="0.25">
      <c r="A372" t="s">
        <v>46</v>
      </c>
      <c r="B372" t="s">
        <v>37</v>
      </c>
      <c r="C372" t="s">
        <v>449</v>
      </c>
      <c r="E372" t="s">
        <v>46</v>
      </c>
    </row>
    <row r="373" spans="1:5" x14ac:dyDescent="0.25">
      <c r="A373" t="s">
        <v>46</v>
      </c>
      <c r="B373" t="s">
        <v>40</v>
      </c>
      <c r="C373" t="s">
        <v>449</v>
      </c>
      <c r="E373" t="s">
        <v>46</v>
      </c>
    </row>
    <row r="374" spans="1:5" x14ac:dyDescent="0.25">
      <c r="A374" t="s">
        <v>46</v>
      </c>
      <c r="B374" t="s">
        <v>58</v>
      </c>
      <c r="C374" t="s">
        <v>449</v>
      </c>
      <c r="E374" t="s">
        <v>46</v>
      </c>
    </row>
    <row r="375" spans="1:5" x14ac:dyDescent="0.25">
      <c r="A375" t="s">
        <v>46</v>
      </c>
      <c r="B375" t="s">
        <v>61</v>
      </c>
      <c r="C375" t="s">
        <v>449</v>
      </c>
      <c r="E375" t="s">
        <v>46</v>
      </c>
    </row>
    <row r="376" spans="1:5" x14ac:dyDescent="0.25">
      <c r="A376" t="s">
        <v>87</v>
      </c>
      <c r="B376" t="s">
        <v>54</v>
      </c>
      <c r="C376" t="s">
        <v>449</v>
      </c>
      <c r="E376" t="s">
        <v>87</v>
      </c>
    </row>
    <row r="377" spans="1:5" x14ac:dyDescent="0.25">
      <c r="A377" t="s">
        <v>87</v>
      </c>
      <c r="B377" t="s">
        <v>25</v>
      </c>
      <c r="C377" t="s">
        <v>449</v>
      </c>
      <c r="E377" t="s">
        <v>87</v>
      </c>
    </row>
    <row r="378" spans="1:5" x14ac:dyDescent="0.25">
      <c r="A378" t="s">
        <v>50</v>
      </c>
      <c r="B378" t="s">
        <v>33</v>
      </c>
      <c r="C378" t="s">
        <v>449</v>
      </c>
      <c r="E378" t="s">
        <v>50</v>
      </c>
    </row>
    <row r="379" spans="1:5" x14ac:dyDescent="0.25">
      <c r="A379" t="s">
        <v>50</v>
      </c>
      <c r="B379" t="s">
        <v>88</v>
      </c>
      <c r="C379" t="s">
        <v>449</v>
      </c>
      <c r="E379" t="s">
        <v>50</v>
      </c>
    </row>
    <row r="380" spans="1:5" x14ac:dyDescent="0.25">
      <c r="A380" t="s">
        <v>50</v>
      </c>
      <c r="B380" t="s">
        <v>43</v>
      </c>
      <c r="C380" t="s">
        <v>449</v>
      </c>
      <c r="E380" t="s">
        <v>50</v>
      </c>
    </row>
    <row r="381" spans="1:5" x14ac:dyDescent="0.25">
      <c r="A381" t="s">
        <v>50</v>
      </c>
      <c r="B381" t="s">
        <v>70</v>
      </c>
      <c r="C381" t="s">
        <v>449</v>
      </c>
      <c r="E381" t="s">
        <v>50</v>
      </c>
    </row>
    <row r="382" spans="1:5" x14ac:dyDescent="0.25">
      <c r="A382" t="s">
        <v>57</v>
      </c>
      <c r="B382" t="s">
        <v>53</v>
      </c>
      <c r="C382" t="s">
        <v>449</v>
      </c>
      <c r="E382" t="s">
        <v>57</v>
      </c>
    </row>
    <row r="383" spans="1:5" x14ac:dyDescent="0.25">
      <c r="A383" t="s">
        <v>57</v>
      </c>
      <c r="B383" t="s">
        <v>56</v>
      </c>
      <c r="C383" t="s">
        <v>449</v>
      </c>
      <c r="E383" t="s">
        <v>57</v>
      </c>
    </row>
    <row r="384" spans="1:5" x14ac:dyDescent="0.25">
      <c r="A384" t="s">
        <v>57</v>
      </c>
      <c r="B384" t="s">
        <v>89</v>
      </c>
      <c r="C384" t="s">
        <v>449</v>
      </c>
      <c r="E384" t="s">
        <v>57</v>
      </c>
    </row>
    <row r="385" spans="1:5" x14ac:dyDescent="0.25">
      <c r="A385" t="s">
        <v>57</v>
      </c>
      <c r="B385" t="s">
        <v>90</v>
      </c>
      <c r="C385" t="s">
        <v>449</v>
      </c>
      <c r="E385" t="s">
        <v>57</v>
      </c>
    </row>
    <row r="386" spans="1:5" x14ac:dyDescent="0.25">
      <c r="A386" t="s">
        <v>57</v>
      </c>
      <c r="B386" t="s">
        <v>51</v>
      </c>
      <c r="C386" t="s">
        <v>449</v>
      </c>
      <c r="E386" t="s">
        <v>57</v>
      </c>
    </row>
    <row r="387" spans="1:5" x14ac:dyDescent="0.25">
      <c r="A387" t="s">
        <v>60</v>
      </c>
      <c r="B387" t="s">
        <v>91</v>
      </c>
      <c r="C387" t="s">
        <v>449</v>
      </c>
      <c r="E387" t="s">
        <v>60</v>
      </c>
    </row>
    <row r="388" spans="1:5" x14ac:dyDescent="0.25">
      <c r="A388" t="s">
        <v>60</v>
      </c>
      <c r="B388" t="s">
        <v>68</v>
      </c>
      <c r="C388" t="s">
        <v>449</v>
      </c>
      <c r="E388" t="s">
        <v>60</v>
      </c>
    </row>
    <row r="389" spans="1:5" x14ac:dyDescent="0.25">
      <c r="A389" t="s">
        <v>60</v>
      </c>
      <c r="B389" t="s">
        <v>92</v>
      </c>
      <c r="C389" t="s">
        <v>449</v>
      </c>
      <c r="E389" t="s">
        <v>60</v>
      </c>
    </row>
    <row r="390" spans="1:5" x14ac:dyDescent="0.25">
      <c r="A390" t="s">
        <v>60</v>
      </c>
      <c r="B390" t="s">
        <v>49</v>
      </c>
      <c r="C390" t="s">
        <v>449</v>
      </c>
      <c r="E390" t="s">
        <v>60</v>
      </c>
    </row>
    <row r="391" spans="1:5" x14ac:dyDescent="0.25">
      <c r="A391" t="s">
        <v>60</v>
      </c>
      <c r="B391" t="s">
        <v>64</v>
      </c>
      <c r="C391" t="s">
        <v>449</v>
      </c>
      <c r="E391" t="s">
        <v>60</v>
      </c>
    </row>
    <row r="392" spans="1:5" x14ac:dyDescent="0.25">
      <c r="A392" t="s">
        <v>60</v>
      </c>
      <c r="B392" t="s">
        <v>93</v>
      </c>
      <c r="C392" t="s">
        <v>449</v>
      </c>
      <c r="E392" t="s">
        <v>60</v>
      </c>
    </row>
    <row r="393" spans="1:5" x14ac:dyDescent="0.25">
      <c r="A393" t="s">
        <v>67</v>
      </c>
      <c r="B393" t="s">
        <v>94</v>
      </c>
      <c r="C393" t="s">
        <v>449</v>
      </c>
      <c r="E393" t="s">
        <v>67</v>
      </c>
    </row>
    <row r="394" spans="1:5" x14ac:dyDescent="0.25">
      <c r="A394" t="s">
        <v>95</v>
      </c>
      <c r="E394" t="s">
        <v>95</v>
      </c>
    </row>
    <row r="395" spans="1:5" x14ac:dyDescent="0.25">
      <c r="A395" t="s">
        <v>450</v>
      </c>
      <c r="E395" t="s">
        <v>450</v>
      </c>
    </row>
    <row r="396" spans="1:5" x14ac:dyDescent="0.25">
      <c r="A396" t="s">
        <v>96</v>
      </c>
      <c r="B396" t="s">
        <v>2</v>
      </c>
      <c r="C396" t="s">
        <v>451</v>
      </c>
      <c r="E396" t="s">
        <v>96</v>
      </c>
    </row>
    <row r="397" spans="1:5" x14ac:dyDescent="0.25">
      <c r="A397" t="s">
        <v>97</v>
      </c>
      <c r="B397" t="s">
        <v>8</v>
      </c>
      <c r="C397" t="s">
        <v>451</v>
      </c>
      <c r="E397" t="s">
        <v>97</v>
      </c>
    </row>
    <row r="398" spans="1:5" x14ac:dyDescent="0.25">
      <c r="A398" t="s">
        <v>73</v>
      </c>
      <c r="B398" t="s">
        <v>10</v>
      </c>
      <c r="C398" t="s">
        <v>451</v>
      </c>
      <c r="E398" t="s">
        <v>73</v>
      </c>
    </row>
    <row r="399" spans="1:5" x14ac:dyDescent="0.25">
      <c r="A399" t="s">
        <v>98</v>
      </c>
      <c r="B399" t="s">
        <v>4</v>
      </c>
      <c r="C399" t="s">
        <v>451</v>
      </c>
      <c r="E399" t="s">
        <v>98</v>
      </c>
    </row>
    <row r="400" spans="1:5" x14ac:dyDescent="0.25">
      <c r="A400" t="s">
        <v>11</v>
      </c>
      <c r="B400" t="s">
        <v>12</v>
      </c>
      <c r="C400" t="s">
        <v>451</v>
      </c>
      <c r="E400" t="s">
        <v>11</v>
      </c>
    </row>
    <row r="401" spans="1:5" x14ac:dyDescent="0.25">
      <c r="A401" t="s">
        <v>99</v>
      </c>
      <c r="B401" t="s">
        <v>17</v>
      </c>
      <c r="C401" t="s">
        <v>451</v>
      </c>
      <c r="E401" t="s">
        <v>99</v>
      </c>
    </row>
    <row r="402" spans="1:5" x14ac:dyDescent="0.25">
      <c r="A402" t="s">
        <v>100</v>
      </c>
      <c r="B402" t="s">
        <v>6</v>
      </c>
      <c r="C402" t="s">
        <v>451</v>
      </c>
      <c r="E402" t="s">
        <v>100</v>
      </c>
    </row>
    <row r="403" spans="1:5" x14ac:dyDescent="0.25">
      <c r="A403" t="s">
        <v>101</v>
      </c>
      <c r="B403" t="s">
        <v>21</v>
      </c>
      <c r="C403" t="s">
        <v>451</v>
      </c>
      <c r="E403" t="s">
        <v>101</v>
      </c>
    </row>
    <row r="404" spans="1:5" x14ac:dyDescent="0.25">
      <c r="A404" t="s">
        <v>101</v>
      </c>
      <c r="B404" t="s">
        <v>14</v>
      </c>
      <c r="C404" t="s">
        <v>451</v>
      </c>
      <c r="E404" t="s">
        <v>101</v>
      </c>
    </row>
    <row r="405" spans="1:5" x14ac:dyDescent="0.25">
      <c r="A405" t="s">
        <v>102</v>
      </c>
      <c r="B405" t="s">
        <v>16</v>
      </c>
      <c r="C405" t="s">
        <v>451</v>
      </c>
      <c r="E405" t="s">
        <v>102</v>
      </c>
    </row>
    <row r="406" spans="1:5" x14ac:dyDescent="0.25">
      <c r="A406" t="s">
        <v>102</v>
      </c>
      <c r="B406" t="s">
        <v>19</v>
      </c>
      <c r="C406" t="s">
        <v>451</v>
      </c>
      <c r="E406" t="s">
        <v>102</v>
      </c>
    </row>
    <row r="407" spans="1:5" x14ac:dyDescent="0.25">
      <c r="A407" t="s">
        <v>22</v>
      </c>
      <c r="B407" t="s">
        <v>23</v>
      </c>
      <c r="C407" t="s">
        <v>451</v>
      </c>
      <c r="E407" t="s">
        <v>22</v>
      </c>
    </row>
    <row r="408" spans="1:5" x14ac:dyDescent="0.25">
      <c r="A408" t="s">
        <v>84</v>
      </c>
      <c r="B408" t="s">
        <v>25</v>
      </c>
      <c r="C408" t="s">
        <v>451</v>
      </c>
      <c r="E408" t="s">
        <v>84</v>
      </c>
    </row>
    <row r="409" spans="1:5" x14ac:dyDescent="0.25">
      <c r="A409" t="s">
        <v>85</v>
      </c>
      <c r="B409" t="s">
        <v>26</v>
      </c>
      <c r="C409" t="s">
        <v>451</v>
      </c>
      <c r="E409" t="s">
        <v>85</v>
      </c>
    </row>
    <row r="410" spans="1:5" x14ac:dyDescent="0.25">
      <c r="A410" t="s">
        <v>85</v>
      </c>
      <c r="B410" t="s">
        <v>27</v>
      </c>
      <c r="C410" t="s">
        <v>451</v>
      </c>
      <c r="E410" t="s">
        <v>85</v>
      </c>
    </row>
    <row r="411" spans="1:5" x14ac:dyDescent="0.25">
      <c r="A411" t="s">
        <v>103</v>
      </c>
      <c r="B411" t="s">
        <v>30</v>
      </c>
      <c r="C411" t="s">
        <v>451</v>
      </c>
      <c r="E411" t="s">
        <v>103</v>
      </c>
    </row>
    <row r="412" spans="1:5" x14ac:dyDescent="0.25">
      <c r="A412" t="s">
        <v>104</v>
      </c>
      <c r="B412" t="s">
        <v>32</v>
      </c>
      <c r="C412" t="s">
        <v>451</v>
      </c>
      <c r="E412" t="s">
        <v>104</v>
      </c>
    </row>
    <row r="413" spans="1:5" x14ac:dyDescent="0.25">
      <c r="A413" t="s">
        <v>105</v>
      </c>
      <c r="B413" t="s">
        <v>29</v>
      </c>
      <c r="C413" t="s">
        <v>451</v>
      </c>
      <c r="E413" t="s">
        <v>105</v>
      </c>
    </row>
    <row r="414" spans="1:5" x14ac:dyDescent="0.25">
      <c r="A414" t="s">
        <v>31</v>
      </c>
      <c r="B414" t="s">
        <v>35</v>
      </c>
      <c r="C414" t="s">
        <v>451</v>
      </c>
      <c r="E414" t="s">
        <v>31</v>
      </c>
    </row>
    <row r="415" spans="1:5" x14ac:dyDescent="0.25">
      <c r="A415" t="s">
        <v>34</v>
      </c>
      <c r="B415" t="s">
        <v>37</v>
      </c>
      <c r="C415" t="s">
        <v>451</v>
      </c>
      <c r="E415" t="s">
        <v>34</v>
      </c>
    </row>
    <row r="416" spans="1:5" x14ac:dyDescent="0.25">
      <c r="A416" t="s">
        <v>34</v>
      </c>
      <c r="B416" t="s">
        <v>40</v>
      </c>
      <c r="C416" t="s">
        <v>451</v>
      </c>
      <c r="E416" t="s">
        <v>34</v>
      </c>
    </row>
    <row r="417" spans="1:5" x14ac:dyDescent="0.25">
      <c r="A417" t="s">
        <v>36</v>
      </c>
      <c r="B417" t="s">
        <v>43</v>
      </c>
      <c r="C417" t="s">
        <v>451</v>
      </c>
      <c r="E417" t="s">
        <v>36</v>
      </c>
    </row>
    <row r="418" spans="1:5" x14ac:dyDescent="0.25">
      <c r="A418" t="s">
        <v>36</v>
      </c>
      <c r="B418" t="s">
        <v>33</v>
      </c>
      <c r="C418" t="s">
        <v>451</v>
      </c>
      <c r="E418" t="s">
        <v>36</v>
      </c>
    </row>
    <row r="419" spans="1:5" x14ac:dyDescent="0.25">
      <c r="A419" t="s">
        <v>36</v>
      </c>
      <c r="B419" t="s">
        <v>38</v>
      </c>
      <c r="C419" t="s">
        <v>451</v>
      </c>
      <c r="E419" t="s">
        <v>36</v>
      </c>
    </row>
    <row r="420" spans="1:5" x14ac:dyDescent="0.25">
      <c r="A420" t="s">
        <v>39</v>
      </c>
      <c r="B420" t="s">
        <v>47</v>
      </c>
      <c r="C420" t="s">
        <v>451</v>
      </c>
      <c r="E420" t="s">
        <v>39</v>
      </c>
    </row>
    <row r="421" spans="1:5" x14ac:dyDescent="0.25">
      <c r="A421" t="s">
        <v>39</v>
      </c>
      <c r="B421" t="s">
        <v>54</v>
      </c>
      <c r="C421" t="s">
        <v>451</v>
      </c>
      <c r="E421" t="s">
        <v>39</v>
      </c>
    </row>
    <row r="422" spans="1:5" x14ac:dyDescent="0.25">
      <c r="A422" t="s">
        <v>39</v>
      </c>
      <c r="B422" t="s">
        <v>49</v>
      </c>
      <c r="C422" t="s">
        <v>451</v>
      </c>
      <c r="E422" t="s">
        <v>39</v>
      </c>
    </row>
    <row r="423" spans="1:5" x14ac:dyDescent="0.25">
      <c r="A423" t="s">
        <v>46</v>
      </c>
      <c r="B423" t="s">
        <v>41</v>
      </c>
      <c r="C423" t="s">
        <v>451</v>
      </c>
      <c r="E423" t="s">
        <v>46</v>
      </c>
    </row>
    <row r="424" spans="1:5" x14ac:dyDescent="0.25">
      <c r="A424" t="s">
        <v>46</v>
      </c>
      <c r="B424" t="s">
        <v>56</v>
      </c>
      <c r="C424" t="s">
        <v>451</v>
      </c>
      <c r="E424" t="s">
        <v>46</v>
      </c>
    </row>
    <row r="425" spans="1:5" x14ac:dyDescent="0.25">
      <c r="A425" t="s">
        <v>46</v>
      </c>
      <c r="B425" t="s">
        <v>53</v>
      </c>
      <c r="C425" t="s">
        <v>451</v>
      </c>
      <c r="E425" t="s">
        <v>46</v>
      </c>
    </row>
    <row r="426" spans="1:5" x14ac:dyDescent="0.25">
      <c r="A426" t="s">
        <v>46</v>
      </c>
      <c r="B426" t="s">
        <v>44</v>
      </c>
      <c r="C426" t="s">
        <v>451</v>
      </c>
      <c r="E426" t="s">
        <v>46</v>
      </c>
    </row>
    <row r="427" spans="1:5" x14ac:dyDescent="0.25">
      <c r="A427" t="s">
        <v>46</v>
      </c>
      <c r="B427" t="s">
        <v>42</v>
      </c>
      <c r="C427" t="s">
        <v>451</v>
      </c>
      <c r="E427" t="s">
        <v>46</v>
      </c>
    </row>
    <row r="428" spans="1:5" x14ac:dyDescent="0.25">
      <c r="A428" t="s">
        <v>87</v>
      </c>
      <c r="B428" t="s">
        <v>45</v>
      </c>
      <c r="C428" t="s">
        <v>451</v>
      </c>
      <c r="E428" t="s">
        <v>87</v>
      </c>
    </row>
    <row r="429" spans="1:5" x14ac:dyDescent="0.25">
      <c r="A429" t="s">
        <v>87</v>
      </c>
      <c r="B429" t="s">
        <v>51</v>
      </c>
      <c r="C429" t="s">
        <v>451</v>
      </c>
      <c r="E429" t="s">
        <v>87</v>
      </c>
    </row>
    <row r="430" spans="1:5" x14ac:dyDescent="0.25">
      <c r="A430" t="s">
        <v>50</v>
      </c>
      <c r="B430" t="s">
        <v>48</v>
      </c>
      <c r="C430" t="s">
        <v>451</v>
      </c>
      <c r="E430" t="s">
        <v>50</v>
      </c>
    </row>
    <row r="431" spans="1:5" x14ac:dyDescent="0.25">
      <c r="A431" t="s">
        <v>57</v>
      </c>
      <c r="B431" t="s">
        <v>61</v>
      </c>
      <c r="C431" t="s">
        <v>451</v>
      </c>
      <c r="E431" t="s">
        <v>57</v>
      </c>
    </row>
    <row r="432" spans="1:5" x14ac:dyDescent="0.25">
      <c r="A432" t="s">
        <v>57</v>
      </c>
      <c r="B432" t="s">
        <v>68</v>
      </c>
      <c r="C432" t="s">
        <v>451</v>
      </c>
      <c r="E432" t="s">
        <v>57</v>
      </c>
    </row>
    <row r="433" spans="1:5" x14ac:dyDescent="0.25">
      <c r="A433" t="s">
        <v>57</v>
      </c>
      <c r="B433" t="s">
        <v>106</v>
      </c>
      <c r="C433" t="s">
        <v>451</v>
      </c>
      <c r="E433" t="s">
        <v>57</v>
      </c>
    </row>
    <row r="434" spans="1:5" x14ac:dyDescent="0.25">
      <c r="A434" t="s">
        <v>57</v>
      </c>
      <c r="B434" t="s">
        <v>59</v>
      </c>
      <c r="C434" t="s">
        <v>451</v>
      </c>
      <c r="E434" t="s">
        <v>57</v>
      </c>
    </row>
    <row r="435" spans="1:5" x14ac:dyDescent="0.25">
      <c r="A435" t="s">
        <v>60</v>
      </c>
      <c r="B435" t="s">
        <v>62</v>
      </c>
      <c r="C435" t="s">
        <v>451</v>
      </c>
      <c r="E435" t="s">
        <v>60</v>
      </c>
    </row>
    <row r="436" spans="1:5" x14ac:dyDescent="0.25">
      <c r="A436" t="s">
        <v>60</v>
      </c>
      <c r="B436" t="s">
        <v>65</v>
      </c>
      <c r="C436" t="s">
        <v>451</v>
      </c>
      <c r="E436" t="s">
        <v>60</v>
      </c>
    </row>
    <row r="437" spans="1:5" x14ac:dyDescent="0.25">
      <c r="A437" t="s">
        <v>60</v>
      </c>
      <c r="B437" t="s">
        <v>72</v>
      </c>
      <c r="C437" t="s">
        <v>451</v>
      </c>
      <c r="E437" t="s">
        <v>60</v>
      </c>
    </row>
    <row r="438" spans="1:5" x14ac:dyDescent="0.25">
      <c r="A438" t="s">
        <v>60</v>
      </c>
      <c r="B438" t="s">
        <v>58</v>
      </c>
      <c r="C438" t="s">
        <v>451</v>
      </c>
      <c r="E438" t="s">
        <v>60</v>
      </c>
    </row>
    <row r="439" spans="1:5" x14ac:dyDescent="0.25">
      <c r="A439" t="s">
        <v>60</v>
      </c>
      <c r="B439" t="s">
        <v>63</v>
      </c>
      <c r="C439" t="s">
        <v>451</v>
      </c>
      <c r="E439" t="s">
        <v>60</v>
      </c>
    </row>
    <row r="440" spans="1:5" x14ac:dyDescent="0.25">
      <c r="A440" t="s">
        <v>60</v>
      </c>
      <c r="B440" t="s">
        <v>64</v>
      </c>
      <c r="C440" t="s">
        <v>451</v>
      </c>
      <c r="E440" t="s">
        <v>60</v>
      </c>
    </row>
    <row r="441" spans="1:5" x14ac:dyDescent="0.25">
      <c r="A441" t="s">
        <v>60</v>
      </c>
      <c r="B441" t="s">
        <v>70</v>
      </c>
      <c r="C441" t="s">
        <v>451</v>
      </c>
      <c r="E441" t="s">
        <v>60</v>
      </c>
    </row>
    <row r="442" spans="1:5" x14ac:dyDescent="0.25">
      <c r="A442" t="s">
        <v>60</v>
      </c>
      <c r="B442" t="s">
        <v>107</v>
      </c>
      <c r="C442" t="s">
        <v>451</v>
      </c>
      <c r="E442" t="s">
        <v>60</v>
      </c>
    </row>
    <row r="443" spans="1:5" x14ac:dyDescent="0.25">
      <c r="A443" t="s">
        <v>60</v>
      </c>
      <c r="B443" t="s">
        <v>66</v>
      </c>
      <c r="C443" t="s">
        <v>451</v>
      </c>
      <c r="E443" t="s">
        <v>60</v>
      </c>
    </row>
    <row r="444" spans="1:5" x14ac:dyDescent="0.25">
      <c r="A444" t="s">
        <v>60</v>
      </c>
      <c r="B444" t="s">
        <v>55</v>
      </c>
      <c r="C444" t="s">
        <v>451</v>
      </c>
      <c r="E444" t="s">
        <v>60</v>
      </c>
    </row>
    <row r="445" spans="1:5" x14ac:dyDescent="0.25">
      <c r="A445" t="s">
        <v>67</v>
      </c>
      <c r="B445" t="s">
        <v>108</v>
      </c>
      <c r="C445" t="s">
        <v>451</v>
      </c>
      <c r="E445" t="s">
        <v>67</v>
      </c>
    </row>
    <row r="446" spans="1:5" x14ac:dyDescent="0.25">
      <c r="A446" t="s">
        <v>109</v>
      </c>
      <c r="E446" t="s">
        <v>109</v>
      </c>
    </row>
    <row r="447" spans="1:5" x14ac:dyDescent="0.25">
      <c r="A447" t="s">
        <v>110</v>
      </c>
      <c r="E447" t="s">
        <v>110</v>
      </c>
    </row>
    <row r="448" spans="1:5" x14ac:dyDescent="0.25">
      <c r="A448" t="s">
        <v>111</v>
      </c>
      <c r="B448" t="s">
        <v>2</v>
      </c>
      <c r="C448" t="s">
        <v>452</v>
      </c>
      <c r="E448" t="s">
        <v>111</v>
      </c>
    </row>
    <row r="449" spans="1:5" x14ac:dyDescent="0.25">
      <c r="A449" t="s">
        <v>112</v>
      </c>
      <c r="B449" t="s">
        <v>6</v>
      </c>
      <c r="C449" t="s">
        <v>452</v>
      </c>
      <c r="E449" t="s">
        <v>112</v>
      </c>
    </row>
    <row r="450" spans="1:5" x14ac:dyDescent="0.25">
      <c r="A450" t="s">
        <v>113</v>
      </c>
      <c r="B450" t="s">
        <v>4</v>
      </c>
      <c r="C450" t="s">
        <v>452</v>
      </c>
      <c r="E450" t="s">
        <v>113</v>
      </c>
    </row>
    <row r="451" spans="1:5" x14ac:dyDescent="0.25">
      <c r="A451" t="s">
        <v>98</v>
      </c>
      <c r="B451" t="s">
        <v>12</v>
      </c>
      <c r="C451" t="s">
        <v>452</v>
      </c>
      <c r="E451" t="s">
        <v>98</v>
      </c>
    </row>
    <row r="452" spans="1:5" x14ac:dyDescent="0.25">
      <c r="A452" t="s">
        <v>114</v>
      </c>
      <c r="B452" t="s">
        <v>10</v>
      </c>
      <c r="C452" t="s">
        <v>452</v>
      </c>
      <c r="E452" t="s">
        <v>114</v>
      </c>
    </row>
    <row r="453" spans="1:5" x14ac:dyDescent="0.25">
      <c r="A453" t="s">
        <v>115</v>
      </c>
      <c r="B453" t="s">
        <v>14</v>
      </c>
      <c r="C453" t="s">
        <v>452</v>
      </c>
      <c r="E453" t="s">
        <v>115</v>
      </c>
    </row>
    <row r="454" spans="1:5" x14ac:dyDescent="0.25">
      <c r="A454" t="s">
        <v>116</v>
      </c>
      <c r="B454" t="s">
        <v>8</v>
      </c>
      <c r="C454" t="s">
        <v>452</v>
      </c>
      <c r="E454" t="s">
        <v>116</v>
      </c>
    </row>
    <row r="455" spans="1:5" x14ac:dyDescent="0.25">
      <c r="A455" t="s">
        <v>116</v>
      </c>
      <c r="B455" t="s">
        <v>16</v>
      </c>
      <c r="C455" t="s">
        <v>452</v>
      </c>
      <c r="E455" t="s">
        <v>116</v>
      </c>
    </row>
    <row r="456" spans="1:5" x14ac:dyDescent="0.25">
      <c r="A456" t="s">
        <v>80</v>
      </c>
      <c r="B456" t="s">
        <v>19</v>
      </c>
      <c r="C456" t="s">
        <v>452</v>
      </c>
      <c r="E456" t="s">
        <v>80</v>
      </c>
    </row>
    <row r="457" spans="1:5" x14ac:dyDescent="0.25">
      <c r="A457" t="s">
        <v>117</v>
      </c>
      <c r="B457" t="s">
        <v>21</v>
      </c>
      <c r="C457" t="s">
        <v>452</v>
      </c>
      <c r="E457" t="s">
        <v>117</v>
      </c>
    </row>
    <row r="458" spans="1:5" x14ac:dyDescent="0.25">
      <c r="A458" t="s">
        <v>117</v>
      </c>
      <c r="B458" t="s">
        <v>27</v>
      </c>
      <c r="C458" t="s">
        <v>452</v>
      </c>
      <c r="E458" t="s">
        <v>117</v>
      </c>
    </row>
    <row r="459" spans="1:5" x14ac:dyDescent="0.25">
      <c r="A459" t="s">
        <v>118</v>
      </c>
      <c r="B459" t="s">
        <v>25</v>
      </c>
      <c r="C459" t="s">
        <v>452</v>
      </c>
      <c r="E459" t="s">
        <v>118</v>
      </c>
    </row>
    <row r="460" spans="1:5" x14ac:dyDescent="0.25">
      <c r="A460" t="s">
        <v>24</v>
      </c>
      <c r="B460" t="s">
        <v>23</v>
      </c>
      <c r="C460" t="s">
        <v>452</v>
      </c>
      <c r="E460" t="s">
        <v>24</v>
      </c>
    </row>
    <row r="461" spans="1:5" x14ac:dyDescent="0.25">
      <c r="A461" t="s">
        <v>24</v>
      </c>
      <c r="B461" t="s">
        <v>17</v>
      </c>
      <c r="C461" t="s">
        <v>452</v>
      </c>
      <c r="E461" t="s">
        <v>24</v>
      </c>
    </row>
    <row r="462" spans="1:5" x14ac:dyDescent="0.25">
      <c r="A462" t="s">
        <v>85</v>
      </c>
      <c r="B462" t="s">
        <v>29</v>
      </c>
      <c r="C462" t="s">
        <v>452</v>
      </c>
      <c r="E462" t="s">
        <v>85</v>
      </c>
    </row>
    <row r="463" spans="1:5" x14ac:dyDescent="0.25">
      <c r="A463" t="s">
        <v>28</v>
      </c>
      <c r="B463" t="s">
        <v>33</v>
      </c>
      <c r="C463" t="s">
        <v>452</v>
      </c>
      <c r="E463" t="s">
        <v>28</v>
      </c>
    </row>
    <row r="464" spans="1:5" x14ac:dyDescent="0.25">
      <c r="A464" t="s">
        <v>28</v>
      </c>
      <c r="B464" t="s">
        <v>30</v>
      </c>
      <c r="C464" t="s">
        <v>452</v>
      </c>
      <c r="E464" t="s">
        <v>28</v>
      </c>
    </row>
    <row r="465" spans="1:5" x14ac:dyDescent="0.25">
      <c r="A465" t="s">
        <v>103</v>
      </c>
      <c r="B465" t="s">
        <v>26</v>
      </c>
      <c r="C465" t="s">
        <v>452</v>
      </c>
      <c r="E465" t="s">
        <v>103</v>
      </c>
    </row>
    <row r="466" spans="1:5" x14ac:dyDescent="0.25">
      <c r="A466" t="s">
        <v>86</v>
      </c>
      <c r="B466" t="s">
        <v>42</v>
      </c>
      <c r="C466" t="s">
        <v>452</v>
      </c>
      <c r="E466" t="s">
        <v>86</v>
      </c>
    </row>
    <row r="467" spans="1:5" x14ac:dyDescent="0.25">
      <c r="A467" t="s">
        <v>86</v>
      </c>
      <c r="B467" t="s">
        <v>48</v>
      </c>
      <c r="C467" t="s">
        <v>452</v>
      </c>
      <c r="E467" t="s">
        <v>86</v>
      </c>
    </row>
    <row r="468" spans="1:5" x14ac:dyDescent="0.25">
      <c r="A468" t="s">
        <v>34</v>
      </c>
      <c r="B468" t="s">
        <v>45</v>
      </c>
      <c r="C468" t="s">
        <v>452</v>
      </c>
      <c r="E468" t="s">
        <v>34</v>
      </c>
    </row>
    <row r="469" spans="1:5" x14ac:dyDescent="0.25">
      <c r="A469" t="s">
        <v>36</v>
      </c>
      <c r="B469" t="s">
        <v>40</v>
      </c>
      <c r="C469" t="s">
        <v>452</v>
      </c>
      <c r="E469" t="s">
        <v>36</v>
      </c>
    </row>
    <row r="470" spans="1:5" x14ac:dyDescent="0.25">
      <c r="A470" t="s">
        <v>39</v>
      </c>
      <c r="B470" t="s">
        <v>49</v>
      </c>
      <c r="C470" t="s">
        <v>452</v>
      </c>
      <c r="E470" t="s">
        <v>39</v>
      </c>
    </row>
    <row r="471" spans="1:5" x14ac:dyDescent="0.25">
      <c r="A471" t="s">
        <v>39</v>
      </c>
      <c r="B471" t="s">
        <v>38</v>
      </c>
      <c r="C471" t="s">
        <v>452</v>
      </c>
      <c r="E471" t="s">
        <v>39</v>
      </c>
    </row>
    <row r="472" spans="1:5" x14ac:dyDescent="0.25">
      <c r="A472" t="s">
        <v>39</v>
      </c>
      <c r="B472" t="s">
        <v>37</v>
      </c>
      <c r="C472" t="s">
        <v>452</v>
      </c>
      <c r="E472" t="s">
        <v>39</v>
      </c>
    </row>
    <row r="473" spans="1:5" x14ac:dyDescent="0.25">
      <c r="A473" t="s">
        <v>46</v>
      </c>
      <c r="B473" t="s">
        <v>35</v>
      </c>
      <c r="C473" t="s">
        <v>452</v>
      </c>
      <c r="E473" t="s">
        <v>46</v>
      </c>
    </row>
    <row r="474" spans="1:5" x14ac:dyDescent="0.25">
      <c r="A474" t="s">
        <v>46</v>
      </c>
      <c r="B474" t="s">
        <v>59</v>
      </c>
      <c r="C474" t="s">
        <v>452</v>
      </c>
      <c r="E474" t="s">
        <v>46</v>
      </c>
    </row>
    <row r="475" spans="1:5" x14ac:dyDescent="0.25">
      <c r="A475" t="s">
        <v>46</v>
      </c>
      <c r="B475" t="s">
        <v>41</v>
      </c>
      <c r="C475" t="s">
        <v>452</v>
      </c>
      <c r="E475" t="s">
        <v>46</v>
      </c>
    </row>
    <row r="476" spans="1:5" x14ac:dyDescent="0.25">
      <c r="A476" t="s">
        <v>87</v>
      </c>
      <c r="B476" t="s">
        <v>32</v>
      </c>
      <c r="C476" t="s">
        <v>452</v>
      </c>
      <c r="E476" t="s">
        <v>87</v>
      </c>
    </row>
    <row r="477" spans="1:5" x14ac:dyDescent="0.25">
      <c r="A477" t="s">
        <v>87</v>
      </c>
      <c r="B477" t="s">
        <v>43</v>
      </c>
      <c r="C477" t="s">
        <v>452</v>
      </c>
      <c r="E477" t="s">
        <v>87</v>
      </c>
    </row>
    <row r="478" spans="1:5" x14ac:dyDescent="0.25">
      <c r="A478" t="s">
        <v>87</v>
      </c>
      <c r="B478" t="s">
        <v>71</v>
      </c>
      <c r="C478" t="s">
        <v>452</v>
      </c>
      <c r="E478" t="s">
        <v>87</v>
      </c>
    </row>
    <row r="479" spans="1:5" x14ac:dyDescent="0.25">
      <c r="A479" t="s">
        <v>50</v>
      </c>
      <c r="B479" t="s">
        <v>47</v>
      </c>
      <c r="C479" t="s">
        <v>452</v>
      </c>
      <c r="E479" t="s">
        <v>50</v>
      </c>
    </row>
    <row r="480" spans="1:5" x14ac:dyDescent="0.25">
      <c r="A480" t="s">
        <v>50</v>
      </c>
      <c r="B480" t="s">
        <v>44</v>
      </c>
      <c r="C480" t="s">
        <v>452</v>
      </c>
      <c r="E480" t="s">
        <v>50</v>
      </c>
    </row>
    <row r="481" spans="1:5" x14ac:dyDescent="0.25">
      <c r="A481" t="s">
        <v>50</v>
      </c>
      <c r="B481" t="s">
        <v>51</v>
      </c>
      <c r="C481" t="s">
        <v>452</v>
      </c>
      <c r="E481" t="s">
        <v>50</v>
      </c>
    </row>
    <row r="482" spans="1:5" x14ac:dyDescent="0.25">
      <c r="A482" t="s">
        <v>50</v>
      </c>
      <c r="B482" t="s">
        <v>52</v>
      </c>
      <c r="C482" t="s">
        <v>452</v>
      </c>
      <c r="E482" t="s">
        <v>50</v>
      </c>
    </row>
    <row r="483" spans="1:5" x14ac:dyDescent="0.25">
      <c r="A483" t="s">
        <v>50</v>
      </c>
      <c r="B483" t="s">
        <v>56</v>
      </c>
      <c r="C483" t="s">
        <v>452</v>
      </c>
      <c r="E483" t="s">
        <v>50</v>
      </c>
    </row>
    <row r="484" spans="1:5" x14ac:dyDescent="0.25">
      <c r="A484" t="s">
        <v>57</v>
      </c>
      <c r="B484" t="s">
        <v>55</v>
      </c>
      <c r="C484" t="s">
        <v>452</v>
      </c>
      <c r="E484" t="s">
        <v>57</v>
      </c>
    </row>
    <row r="485" spans="1:5" x14ac:dyDescent="0.25">
      <c r="A485" t="s">
        <v>57</v>
      </c>
      <c r="B485" t="s">
        <v>62</v>
      </c>
      <c r="C485" t="s">
        <v>452</v>
      </c>
      <c r="E485" t="s">
        <v>57</v>
      </c>
    </row>
    <row r="486" spans="1:5" x14ac:dyDescent="0.25">
      <c r="A486" t="s">
        <v>57</v>
      </c>
      <c r="B486" t="s">
        <v>53</v>
      </c>
      <c r="C486" t="s">
        <v>452</v>
      </c>
      <c r="E486" t="s">
        <v>57</v>
      </c>
    </row>
    <row r="487" spans="1:5" x14ac:dyDescent="0.25">
      <c r="A487" t="s">
        <v>60</v>
      </c>
      <c r="B487" t="s">
        <v>58</v>
      </c>
      <c r="C487" t="s">
        <v>452</v>
      </c>
      <c r="E487" t="s">
        <v>60</v>
      </c>
    </row>
    <row r="488" spans="1:5" x14ac:dyDescent="0.25">
      <c r="A488" t="s">
        <v>60</v>
      </c>
      <c r="B488" t="s">
        <v>119</v>
      </c>
      <c r="C488" t="s">
        <v>452</v>
      </c>
      <c r="E488" t="s">
        <v>60</v>
      </c>
    </row>
    <row r="489" spans="1:5" x14ac:dyDescent="0.25">
      <c r="A489" t="s">
        <v>60</v>
      </c>
      <c r="B489" t="s">
        <v>120</v>
      </c>
      <c r="C489" t="s">
        <v>452</v>
      </c>
      <c r="E489" t="s">
        <v>60</v>
      </c>
    </row>
    <row r="490" spans="1:5" x14ac:dyDescent="0.25">
      <c r="A490" t="s">
        <v>60</v>
      </c>
      <c r="B490" t="s">
        <v>54</v>
      </c>
      <c r="C490" t="s">
        <v>452</v>
      </c>
      <c r="E490" t="s">
        <v>60</v>
      </c>
    </row>
    <row r="491" spans="1:5" x14ac:dyDescent="0.25">
      <c r="A491" t="s">
        <v>67</v>
      </c>
      <c r="B491" t="s">
        <v>121</v>
      </c>
      <c r="C491" t="s">
        <v>452</v>
      </c>
      <c r="E491" t="s">
        <v>67</v>
      </c>
    </row>
    <row r="492" spans="1:5" x14ac:dyDescent="0.25">
      <c r="A492" t="s">
        <v>67</v>
      </c>
      <c r="B492" t="s">
        <v>69</v>
      </c>
      <c r="C492" t="s">
        <v>452</v>
      </c>
      <c r="E492" t="s">
        <v>67</v>
      </c>
    </row>
    <row r="493" spans="1:5" x14ac:dyDescent="0.25">
      <c r="A493" t="s">
        <v>67</v>
      </c>
      <c r="B493" t="s">
        <v>122</v>
      </c>
      <c r="C493" t="s">
        <v>452</v>
      </c>
      <c r="E493" t="s">
        <v>67</v>
      </c>
    </row>
    <row r="494" spans="1:5" x14ac:dyDescent="0.25">
      <c r="A494" t="s">
        <v>67</v>
      </c>
      <c r="B494" t="s">
        <v>66</v>
      </c>
      <c r="C494" t="s">
        <v>452</v>
      </c>
      <c r="E494" t="s">
        <v>67</v>
      </c>
    </row>
    <row r="495" spans="1:5" x14ac:dyDescent="0.25">
      <c r="A495" t="s">
        <v>67</v>
      </c>
      <c r="B495" t="s">
        <v>106</v>
      </c>
      <c r="C495" t="s">
        <v>452</v>
      </c>
      <c r="E495" t="s">
        <v>67</v>
      </c>
    </row>
    <row r="496" spans="1:5" x14ac:dyDescent="0.25">
      <c r="A496" t="s">
        <v>67</v>
      </c>
      <c r="B496" t="s">
        <v>92</v>
      </c>
      <c r="C496" t="s">
        <v>452</v>
      </c>
      <c r="E496" t="s">
        <v>67</v>
      </c>
    </row>
    <row r="497" spans="1:5" x14ac:dyDescent="0.25">
      <c r="A497" t="s">
        <v>67</v>
      </c>
      <c r="B497" t="s">
        <v>123</v>
      </c>
      <c r="C497" t="s">
        <v>452</v>
      </c>
      <c r="E497" t="s">
        <v>67</v>
      </c>
    </row>
    <row r="498" spans="1:5" x14ac:dyDescent="0.25">
      <c r="A498" t="s">
        <v>124</v>
      </c>
      <c r="E498" t="s">
        <v>124</v>
      </c>
    </row>
    <row r="499" spans="1:5" x14ac:dyDescent="0.25">
      <c r="A499" t="s">
        <v>125</v>
      </c>
      <c r="E499" t="s">
        <v>125</v>
      </c>
    </row>
    <row r="500" spans="1:5" x14ac:dyDescent="0.25">
      <c r="A500" t="s">
        <v>126</v>
      </c>
      <c r="B500" t="s">
        <v>2</v>
      </c>
      <c r="C500" t="s">
        <v>453</v>
      </c>
      <c r="E500" t="s">
        <v>126</v>
      </c>
    </row>
    <row r="501" spans="1:5" x14ac:dyDescent="0.25">
      <c r="A501" t="s">
        <v>3</v>
      </c>
      <c r="B501" t="s">
        <v>4</v>
      </c>
      <c r="C501" t="s">
        <v>453</v>
      </c>
      <c r="E501" t="s">
        <v>3</v>
      </c>
    </row>
    <row r="502" spans="1:5" x14ac:dyDescent="0.25">
      <c r="A502" t="s">
        <v>127</v>
      </c>
      <c r="B502" t="s">
        <v>6</v>
      </c>
      <c r="C502" t="s">
        <v>453</v>
      </c>
      <c r="E502" t="s">
        <v>127</v>
      </c>
    </row>
    <row r="503" spans="1:5" x14ac:dyDescent="0.25">
      <c r="A503" t="s">
        <v>7</v>
      </c>
      <c r="B503" t="s">
        <v>10</v>
      </c>
      <c r="C503" t="s">
        <v>453</v>
      </c>
      <c r="E503" t="s">
        <v>7</v>
      </c>
    </row>
    <row r="504" spans="1:5" x14ac:dyDescent="0.25">
      <c r="A504" t="s">
        <v>76</v>
      </c>
      <c r="B504" t="s">
        <v>8</v>
      </c>
      <c r="C504" t="s">
        <v>453</v>
      </c>
      <c r="E504" t="s">
        <v>76</v>
      </c>
    </row>
    <row r="505" spans="1:5" x14ac:dyDescent="0.25">
      <c r="A505" t="s">
        <v>115</v>
      </c>
      <c r="B505" t="s">
        <v>14</v>
      </c>
      <c r="C505" t="s">
        <v>453</v>
      </c>
      <c r="E505" t="s">
        <v>115</v>
      </c>
    </row>
    <row r="506" spans="1:5" x14ac:dyDescent="0.25">
      <c r="A506" t="s">
        <v>115</v>
      </c>
      <c r="B506" t="s">
        <v>21</v>
      </c>
      <c r="C506" t="s">
        <v>453</v>
      </c>
      <c r="E506" t="s">
        <v>115</v>
      </c>
    </row>
    <row r="507" spans="1:5" x14ac:dyDescent="0.25">
      <c r="A507" t="s">
        <v>128</v>
      </c>
      <c r="B507" t="s">
        <v>12</v>
      </c>
      <c r="C507" t="s">
        <v>453</v>
      </c>
      <c r="E507" t="s">
        <v>128</v>
      </c>
    </row>
    <row r="508" spans="1:5" x14ac:dyDescent="0.25">
      <c r="A508" t="s">
        <v>77</v>
      </c>
      <c r="B508" t="s">
        <v>16</v>
      </c>
      <c r="C508" t="s">
        <v>453</v>
      </c>
      <c r="E508" t="s">
        <v>77</v>
      </c>
    </row>
    <row r="509" spans="1:5" x14ac:dyDescent="0.25">
      <c r="A509" t="s">
        <v>80</v>
      </c>
      <c r="B509" t="s">
        <v>17</v>
      </c>
      <c r="C509" t="s">
        <v>453</v>
      </c>
      <c r="E509" t="s">
        <v>80</v>
      </c>
    </row>
    <row r="510" spans="1:5" x14ac:dyDescent="0.25">
      <c r="A510" t="s">
        <v>18</v>
      </c>
      <c r="B510" t="s">
        <v>25</v>
      </c>
      <c r="C510" t="s">
        <v>453</v>
      </c>
      <c r="E510" t="s">
        <v>18</v>
      </c>
    </row>
    <row r="511" spans="1:5" x14ac:dyDescent="0.25">
      <c r="A511" t="s">
        <v>118</v>
      </c>
      <c r="B511" t="s">
        <v>23</v>
      </c>
      <c r="C511" t="s">
        <v>453</v>
      </c>
      <c r="E511" t="s">
        <v>118</v>
      </c>
    </row>
    <row r="512" spans="1:5" x14ac:dyDescent="0.25">
      <c r="A512" t="s">
        <v>22</v>
      </c>
      <c r="B512" t="s">
        <v>19</v>
      </c>
      <c r="C512" t="s">
        <v>453</v>
      </c>
      <c r="E512" t="s">
        <v>22</v>
      </c>
    </row>
    <row r="513" spans="1:5" x14ac:dyDescent="0.25">
      <c r="A513" t="s">
        <v>84</v>
      </c>
      <c r="B513" t="s">
        <v>30</v>
      </c>
      <c r="C513" t="s">
        <v>453</v>
      </c>
      <c r="E513" t="s">
        <v>84</v>
      </c>
    </row>
    <row r="514" spans="1:5" x14ac:dyDescent="0.25">
      <c r="A514" t="s">
        <v>84</v>
      </c>
      <c r="B514" t="s">
        <v>26</v>
      </c>
      <c r="C514" t="s">
        <v>453</v>
      </c>
      <c r="E514" t="s">
        <v>84</v>
      </c>
    </row>
    <row r="515" spans="1:5" x14ac:dyDescent="0.25">
      <c r="A515" t="s">
        <v>85</v>
      </c>
      <c r="B515" t="s">
        <v>27</v>
      </c>
      <c r="C515" t="s">
        <v>453</v>
      </c>
      <c r="E515" t="s">
        <v>85</v>
      </c>
    </row>
    <row r="516" spans="1:5" x14ac:dyDescent="0.25">
      <c r="A516" t="s">
        <v>103</v>
      </c>
      <c r="B516" t="s">
        <v>29</v>
      </c>
      <c r="C516" t="s">
        <v>453</v>
      </c>
      <c r="E516" t="s">
        <v>103</v>
      </c>
    </row>
    <row r="517" spans="1:5" x14ac:dyDescent="0.25">
      <c r="A517" t="s">
        <v>105</v>
      </c>
      <c r="B517" t="s">
        <v>32</v>
      </c>
      <c r="C517" t="s">
        <v>453</v>
      </c>
      <c r="E517" t="s">
        <v>105</v>
      </c>
    </row>
    <row r="518" spans="1:5" x14ac:dyDescent="0.25">
      <c r="A518" t="s">
        <v>31</v>
      </c>
      <c r="B518" t="s">
        <v>43</v>
      </c>
      <c r="C518" t="s">
        <v>453</v>
      </c>
      <c r="E518" t="s">
        <v>31</v>
      </c>
    </row>
    <row r="519" spans="1:5" x14ac:dyDescent="0.25">
      <c r="A519" t="s">
        <v>31</v>
      </c>
      <c r="B519" t="s">
        <v>33</v>
      </c>
      <c r="C519" t="s">
        <v>453</v>
      </c>
      <c r="E519" t="s">
        <v>31</v>
      </c>
    </row>
    <row r="520" spans="1:5" x14ac:dyDescent="0.25">
      <c r="A520" t="s">
        <v>86</v>
      </c>
      <c r="B520" t="s">
        <v>45</v>
      </c>
      <c r="C520" t="s">
        <v>453</v>
      </c>
      <c r="E520" t="s">
        <v>86</v>
      </c>
    </row>
    <row r="521" spans="1:5" x14ac:dyDescent="0.25">
      <c r="A521" t="s">
        <v>34</v>
      </c>
      <c r="B521" t="s">
        <v>37</v>
      </c>
      <c r="C521" t="s">
        <v>453</v>
      </c>
      <c r="E521" t="s">
        <v>34</v>
      </c>
    </row>
    <row r="522" spans="1:5" x14ac:dyDescent="0.25">
      <c r="A522" t="s">
        <v>39</v>
      </c>
      <c r="B522" t="s">
        <v>40</v>
      </c>
      <c r="C522" t="s">
        <v>453</v>
      </c>
      <c r="E522" t="s">
        <v>39</v>
      </c>
    </row>
    <row r="523" spans="1:5" x14ac:dyDescent="0.25">
      <c r="A523" t="s">
        <v>46</v>
      </c>
      <c r="B523" t="s">
        <v>38</v>
      </c>
      <c r="C523" t="s">
        <v>453</v>
      </c>
      <c r="E523" t="s">
        <v>46</v>
      </c>
    </row>
    <row r="524" spans="1:5" x14ac:dyDescent="0.25">
      <c r="A524" t="s">
        <v>46</v>
      </c>
      <c r="B524" t="s">
        <v>49</v>
      </c>
      <c r="C524" t="s">
        <v>453</v>
      </c>
      <c r="E524" t="s">
        <v>46</v>
      </c>
    </row>
    <row r="525" spans="1:5" x14ac:dyDescent="0.25">
      <c r="A525" t="s">
        <v>46</v>
      </c>
      <c r="B525" t="s">
        <v>51</v>
      </c>
      <c r="C525" t="s">
        <v>453</v>
      </c>
      <c r="E525" t="s">
        <v>46</v>
      </c>
    </row>
    <row r="526" spans="1:5" x14ac:dyDescent="0.25">
      <c r="A526" t="s">
        <v>46</v>
      </c>
      <c r="B526" t="s">
        <v>41</v>
      </c>
      <c r="C526" t="s">
        <v>453</v>
      </c>
      <c r="E526" t="s">
        <v>46</v>
      </c>
    </row>
    <row r="527" spans="1:5" x14ac:dyDescent="0.25">
      <c r="A527" t="s">
        <v>46</v>
      </c>
      <c r="B527" t="s">
        <v>47</v>
      </c>
      <c r="C527" t="s">
        <v>453</v>
      </c>
      <c r="E527" t="s">
        <v>46</v>
      </c>
    </row>
    <row r="528" spans="1:5" x14ac:dyDescent="0.25">
      <c r="A528" t="s">
        <v>46</v>
      </c>
      <c r="B528" t="s">
        <v>42</v>
      </c>
      <c r="C528" t="s">
        <v>453</v>
      </c>
      <c r="E528" t="s">
        <v>46</v>
      </c>
    </row>
    <row r="529" spans="1:5" x14ac:dyDescent="0.25">
      <c r="A529" t="s">
        <v>87</v>
      </c>
      <c r="B529" t="s">
        <v>53</v>
      </c>
      <c r="C529" t="s">
        <v>453</v>
      </c>
      <c r="E529" t="s">
        <v>87</v>
      </c>
    </row>
    <row r="530" spans="1:5" x14ac:dyDescent="0.25">
      <c r="A530" t="s">
        <v>87</v>
      </c>
      <c r="B530" t="s">
        <v>35</v>
      </c>
      <c r="C530" t="s">
        <v>453</v>
      </c>
      <c r="E530" t="s">
        <v>87</v>
      </c>
    </row>
    <row r="531" spans="1:5" x14ac:dyDescent="0.25">
      <c r="A531" t="s">
        <v>50</v>
      </c>
      <c r="B531" t="s">
        <v>58</v>
      </c>
      <c r="C531" t="s">
        <v>453</v>
      </c>
      <c r="E531" t="s">
        <v>50</v>
      </c>
    </row>
    <row r="532" spans="1:5" x14ac:dyDescent="0.25">
      <c r="A532" t="s">
        <v>50</v>
      </c>
      <c r="B532" t="s">
        <v>48</v>
      </c>
      <c r="C532" t="s">
        <v>453</v>
      </c>
      <c r="E532" t="s">
        <v>50</v>
      </c>
    </row>
    <row r="533" spans="1:5" x14ac:dyDescent="0.25">
      <c r="A533" t="s">
        <v>50</v>
      </c>
      <c r="B533" t="s">
        <v>54</v>
      </c>
      <c r="C533" t="s">
        <v>453</v>
      </c>
      <c r="E533" t="s">
        <v>50</v>
      </c>
    </row>
    <row r="534" spans="1:5" x14ac:dyDescent="0.25">
      <c r="A534" t="s">
        <v>57</v>
      </c>
      <c r="B534" t="s">
        <v>44</v>
      </c>
      <c r="C534" t="s">
        <v>453</v>
      </c>
      <c r="E534" t="s">
        <v>57</v>
      </c>
    </row>
    <row r="535" spans="1:5" x14ac:dyDescent="0.25">
      <c r="A535" t="s">
        <v>57</v>
      </c>
      <c r="B535" t="s">
        <v>69</v>
      </c>
      <c r="C535" t="s">
        <v>453</v>
      </c>
      <c r="E535" t="s">
        <v>57</v>
      </c>
    </row>
    <row r="536" spans="1:5" x14ac:dyDescent="0.25">
      <c r="A536" t="s">
        <v>57</v>
      </c>
      <c r="B536" t="s">
        <v>64</v>
      </c>
      <c r="C536" t="s">
        <v>453</v>
      </c>
      <c r="E536" t="s">
        <v>57</v>
      </c>
    </row>
    <row r="537" spans="1:5" x14ac:dyDescent="0.25">
      <c r="A537" t="s">
        <v>57</v>
      </c>
      <c r="B537" t="s">
        <v>52</v>
      </c>
      <c r="C537" t="s">
        <v>453</v>
      </c>
      <c r="E537" t="s">
        <v>57</v>
      </c>
    </row>
    <row r="538" spans="1:5" x14ac:dyDescent="0.25">
      <c r="A538" t="s">
        <v>57</v>
      </c>
      <c r="B538" t="s">
        <v>66</v>
      </c>
      <c r="C538" t="s">
        <v>453</v>
      </c>
      <c r="E538" t="s">
        <v>57</v>
      </c>
    </row>
    <row r="539" spans="1:5" x14ac:dyDescent="0.25">
      <c r="A539" t="s">
        <v>57</v>
      </c>
      <c r="B539" t="s">
        <v>107</v>
      </c>
      <c r="C539" t="s">
        <v>453</v>
      </c>
      <c r="E539" t="s">
        <v>57</v>
      </c>
    </row>
    <row r="540" spans="1:5" x14ac:dyDescent="0.25">
      <c r="A540" t="s">
        <v>60</v>
      </c>
      <c r="B540" t="s">
        <v>61</v>
      </c>
      <c r="C540" t="s">
        <v>453</v>
      </c>
      <c r="E540" t="s">
        <v>60</v>
      </c>
    </row>
    <row r="541" spans="1:5" x14ac:dyDescent="0.25">
      <c r="A541" t="s">
        <v>60</v>
      </c>
      <c r="B541" t="s">
        <v>62</v>
      </c>
      <c r="C541" t="s">
        <v>453</v>
      </c>
      <c r="E541" t="s">
        <v>60</v>
      </c>
    </row>
    <row r="542" spans="1:5" x14ac:dyDescent="0.25">
      <c r="A542" t="s">
        <v>60</v>
      </c>
      <c r="B542" t="s">
        <v>63</v>
      </c>
      <c r="C542" t="s">
        <v>453</v>
      </c>
      <c r="E542" t="s">
        <v>60</v>
      </c>
    </row>
    <row r="543" spans="1:5" x14ac:dyDescent="0.25">
      <c r="A543" t="s">
        <v>60</v>
      </c>
      <c r="B543" t="s">
        <v>55</v>
      </c>
      <c r="C543" t="s">
        <v>453</v>
      </c>
      <c r="E543" t="s">
        <v>60</v>
      </c>
    </row>
    <row r="544" spans="1:5" x14ac:dyDescent="0.25">
      <c r="A544" t="s">
        <v>60</v>
      </c>
      <c r="B544" t="s">
        <v>129</v>
      </c>
      <c r="C544" t="s">
        <v>453</v>
      </c>
      <c r="E544" t="s">
        <v>60</v>
      </c>
    </row>
    <row r="545" spans="1:5" x14ac:dyDescent="0.25">
      <c r="A545" t="s">
        <v>67</v>
      </c>
      <c r="B545" t="s">
        <v>90</v>
      </c>
      <c r="C545" t="s">
        <v>453</v>
      </c>
      <c r="E545" t="s">
        <v>67</v>
      </c>
    </row>
    <row r="546" spans="1:5" x14ac:dyDescent="0.25">
      <c r="A546" t="s">
        <v>67</v>
      </c>
      <c r="B546" t="s">
        <v>56</v>
      </c>
      <c r="C546" t="s">
        <v>453</v>
      </c>
      <c r="E546" t="s">
        <v>67</v>
      </c>
    </row>
    <row r="547" spans="1:5" x14ac:dyDescent="0.25">
      <c r="A547" t="s">
        <v>67</v>
      </c>
      <c r="B547" t="s">
        <v>68</v>
      </c>
      <c r="C547" t="s">
        <v>453</v>
      </c>
      <c r="E547" t="s">
        <v>67</v>
      </c>
    </row>
    <row r="548" spans="1:5" x14ac:dyDescent="0.25">
      <c r="A548" t="s">
        <v>67</v>
      </c>
      <c r="B548" t="s">
        <v>121</v>
      </c>
      <c r="C548" t="s">
        <v>453</v>
      </c>
      <c r="E548" t="s">
        <v>67</v>
      </c>
    </row>
    <row r="549" spans="1:5" x14ac:dyDescent="0.25">
      <c r="A549" t="s">
        <v>67</v>
      </c>
      <c r="B549" t="s">
        <v>130</v>
      </c>
      <c r="C549" t="s">
        <v>453</v>
      </c>
      <c r="E549" t="s">
        <v>67</v>
      </c>
    </row>
    <row r="550" spans="1:5" x14ac:dyDescent="0.25">
      <c r="A550" t="s">
        <v>131</v>
      </c>
      <c r="E550" t="s">
        <v>131</v>
      </c>
    </row>
    <row r="551" spans="1:5" x14ac:dyDescent="0.25">
      <c r="A551" t="s">
        <v>132</v>
      </c>
      <c r="E551" t="s">
        <v>132</v>
      </c>
    </row>
    <row r="552" spans="1:5" x14ac:dyDescent="0.25">
      <c r="A552" t="s">
        <v>133</v>
      </c>
      <c r="B552" t="s">
        <v>2</v>
      </c>
      <c r="C552" t="s">
        <v>454</v>
      </c>
      <c r="E552" t="s">
        <v>133</v>
      </c>
    </row>
    <row r="553" spans="1:5" x14ac:dyDescent="0.25">
      <c r="A553" t="s">
        <v>134</v>
      </c>
      <c r="B553" t="s">
        <v>6</v>
      </c>
      <c r="C553" t="s">
        <v>454</v>
      </c>
      <c r="E553" t="s">
        <v>134</v>
      </c>
    </row>
    <row r="554" spans="1:5" x14ac:dyDescent="0.25">
      <c r="A554" t="s">
        <v>135</v>
      </c>
      <c r="B554" t="s">
        <v>4</v>
      </c>
      <c r="C554" t="s">
        <v>454</v>
      </c>
      <c r="E554" t="s">
        <v>135</v>
      </c>
    </row>
    <row r="555" spans="1:5" x14ac:dyDescent="0.25">
      <c r="A555" t="s">
        <v>9</v>
      </c>
      <c r="B555" t="s">
        <v>10</v>
      </c>
      <c r="C555" t="s">
        <v>454</v>
      </c>
      <c r="E555" t="s">
        <v>9</v>
      </c>
    </row>
    <row r="556" spans="1:5" x14ac:dyDescent="0.25">
      <c r="A556" t="s">
        <v>136</v>
      </c>
      <c r="B556" t="s">
        <v>12</v>
      </c>
      <c r="C556" t="s">
        <v>454</v>
      </c>
      <c r="E556" t="s">
        <v>136</v>
      </c>
    </row>
    <row r="557" spans="1:5" x14ac:dyDescent="0.25">
      <c r="A557" t="s">
        <v>78</v>
      </c>
      <c r="B557" t="s">
        <v>19</v>
      </c>
      <c r="C557" t="s">
        <v>454</v>
      </c>
      <c r="E557" t="s">
        <v>78</v>
      </c>
    </row>
    <row r="558" spans="1:5" x14ac:dyDescent="0.25">
      <c r="A558" t="s">
        <v>137</v>
      </c>
      <c r="B558" t="s">
        <v>14</v>
      </c>
      <c r="C558" t="s">
        <v>454</v>
      </c>
      <c r="E558" t="s">
        <v>137</v>
      </c>
    </row>
    <row r="559" spans="1:5" x14ac:dyDescent="0.25">
      <c r="A559" t="s">
        <v>15</v>
      </c>
      <c r="B559" t="s">
        <v>8</v>
      </c>
      <c r="C559" t="s">
        <v>454</v>
      </c>
      <c r="E559" t="s">
        <v>15</v>
      </c>
    </row>
    <row r="560" spans="1:5" x14ac:dyDescent="0.25">
      <c r="A560" t="s">
        <v>20</v>
      </c>
      <c r="B560" t="s">
        <v>21</v>
      </c>
      <c r="C560" t="s">
        <v>454</v>
      </c>
      <c r="E560" t="s">
        <v>20</v>
      </c>
    </row>
    <row r="561" spans="1:5" x14ac:dyDescent="0.25">
      <c r="A561" t="s">
        <v>81</v>
      </c>
      <c r="B561" t="s">
        <v>16</v>
      </c>
      <c r="C561" t="s">
        <v>454</v>
      </c>
      <c r="E561" t="s">
        <v>81</v>
      </c>
    </row>
    <row r="562" spans="1:5" x14ac:dyDescent="0.25">
      <c r="A562" t="s">
        <v>118</v>
      </c>
      <c r="B562" t="s">
        <v>27</v>
      </c>
      <c r="C562" t="s">
        <v>454</v>
      </c>
      <c r="E562" t="s">
        <v>118</v>
      </c>
    </row>
    <row r="563" spans="1:5" x14ac:dyDescent="0.25">
      <c r="A563" t="s">
        <v>24</v>
      </c>
      <c r="B563" t="s">
        <v>25</v>
      </c>
      <c r="C563" t="s">
        <v>454</v>
      </c>
      <c r="E563" t="s">
        <v>24</v>
      </c>
    </row>
    <row r="564" spans="1:5" x14ac:dyDescent="0.25">
      <c r="A564" t="s">
        <v>84</v>
      </c>
      <c r="B564" t="s">
        <v>23</v>
      </c>
      <c r="C564" t="s">
        <v>454</v>
      </c>
      <c r="E564" t="s">
        <v>84</v>
      </c>
    </row>
    <row r="565" spans="1:5" x14ac:dyDescent="0.25">
      <c r="A565" t="s">
        <v>28</v>
      </c>
      <c r="B565" t="s">
        <v>33</v>
      </c>
      <c r="C565" t="s">
        <v>454</v>
      </c>
      <c r="E565" t="s">
        <v>28</v>
      </c>
    </row>
    <row r="566" spans="1:5" x14ac:dyDescent="0.25">
      <c r="A566" t="s">
        <v>103</v>
      </c>
      <c r="B566" t="s">
        <v>30</v>
      </c>
      <c r="C566" t="s">
        <v>454</v>
      </c>
      <c r="E566" t="s">
        <v>103</v>
      </c>
    </row>
    <row r="567" spans="1:5" x14ac:dyDescent="0.25">
      <c r="A567" t="s">
        <v>103</v>
      </c>
      <c r="B567" t="s">
        <v>48</v>
      </c>
      <c r="C567" t="s">
        <v>454</v>
      </c>
      <c r="E567" t="s">
        <v>103</v>
      </c>
    </row>
    <row r="568" spans="1:5" x14ac:dyDescent="0.25">
      <c r="A568" t="s">
        <v>105</v>
      </c>
      <c r="B568" t="s">
        <v>17</v>
      </c>
      <c r="C568" t="s">
        <v>454</v>
      </c>
      <c r="E568" t="s">
        <v>105</v>
      </c>
    </row>
    <row r="569" spans="1:5" x14ac:dyDescent="0.25">
      <c r="A569" t="s">
        <v>31</v>
      </c>
      <c r="B569" t="s">
        <v>45</v>
      </c>
      <c r="C569" t="s">
        <v>454</v>
      </c>
      <c r="E569" t="s">
        <v>31</v>
      </c>
    </row>
    <row r="570" spans="1:5" x14ac:dyDescent="0.25">
      <c r="A570" t="s">
        <v>86</v>
      </c>
      <c r="B570" t="s">
        <v>38</v>
      </c>
      <c r="C570" t="s">
        <v>454</v>
      </c>
      <c r="E570" t="s">
        <v>86</v>
      </c>
    </row>
    <row r="571" spans="1:5" x14ac:dyDescent="0.25">
      <c r="A571" t="s">
        <v>86</v>
      </c>
      <c r="B571" t="s">
        <v>37</v>
      </c>
      <c r="C571" t="s">
        <v>454</v>
      </c>
      <c r="E571" t="s">
        <v>86</v>
      </c>
    </row>
    <row r="572" spans="1:5" x14ac:dyDescent="0.25">
      <c r="A572" t="s">
        <v>34</v>
      </c>
      <c r="B572" t="s">
        <v>29</v>
      </c>
      <c r="C572" t="s">
        <v>454</v>
      </c>
      <c r="E572" t="s">
        <v>34</v>
      </c>
    </row>
    <row r="573" spans="1:5" x14ac:dyDescent="0.25">
      <c r="A573" t="s">
        <v>36</v>
      </c>
      <c r="B573" t="s">
        <v>42</v>
      </c>
      <c r="C573" t="s">
        <v>454</v>
      </c>
      <c r="E573" t="s">
        <v>36</v>
      </c>
    </row>
    <row r="574" spans="1:5" x14ac:dyDescent="0.25">
      <c r="A574" t="s">
        <v>39</v>
      </c>
      <c r="B574" t="s">
        <v>119</v>
      </c>
      <c r="C574" t="s">
        <v>454</v>
      </c>
      <c r="E574" t="s">
        <v>39</v>
      </c>
    </row>
    <row r="575" spans="1:5" x14ac:dyDescent="0.25">
      <c r="A575" t="s">
        <v>39</v>
      </c>
      <c r="B575" t="s">
        <v>59</v>
      </c>
      <c r="C575" t="s">
        <v>454</v>
      </c>
      <c r="E575" t="s">
        <v>39</v>
      </c>
    </row>
    <row r="576" spans="1:5" x14ac:dyDescent="0.25">
      <c r="A576" t="s">
        <v>46</v>
      </c>
      <c r="B576" t="s">
        <v>32</v>
      </c>
      <c r="C576" t="s">
        <v>454</v>
      </c>
      <c r="E576" t="s">
        <v>46</v>
      </c>
    </row>
    <row r="577" spans="1:5" x14ac:dyDescent="0.25">
      <c r="A577" t="s">
        <v>46</v>
      </c>
      <c r="B577" t="s">
        <v>49</v>
      </c>
      <c r="C577" t="s">
        <v>454</v>
      </c>
      <c r="E577" t="s">
        <v>46</v>
      </c>
    </row>
    <row r="578" spans="1:5" x14ac:dyDescent="0.25">
      <c r="A578" t="s">
        <v>46</v>
      </c>
      <c r="B578" t="s">
        <v>120</v>
      </c>
      <c r="C578" t="s">
        <v>454</v>
      </c>
      <c r="E578" t="s">
        <v>46</v>
      </c>
    </row>
    <row r="579" spans="1:5" x14ac:dyDescent="0.25">
      <c r="A579" t="s">
        <v>87</v>
      </c>
      <c r="B579" t="s">
        <v>40</v>
      </c>
      <c r="C579" t="s">
        <v>454</v>
      </c>
      <c r="E579" t="s">
        <v>87</v>
      </c>
    </row>
    <row r="580" spans="1:5" x14ac:dyDescent="0.25">
      <c r="A580" t="s">
        <v>87</v>
      </c>
      <c r="B580" t="s">
        <v>51</v>
      </c>
      <c r="C580" t="s">
        <v>454</v>
      </c>
      <c r="E580" t="s">
        <v>87</v>
      </c>
    </row>
    <row r="581" spans="1:5" x14ac:dyDescent="0.25">
      <c r="A581" t="s">
        <v>87</v>
      </c>
      <c r="B581" t="s">
        <v>26</v>
      </c>
      <c r="C581" t="s">
        <v>454</v>
      </c>
      <c r="E581" t="s">
        <v>87</v>
      </c>
    </row>
    <row r="582" spans="1:5" x14ac:dyDescent="0.25">
      <c r="A582" t="s">
        <v>50</v>
      </c>
      <c r="B582" t="s">
        <v>35</v>
      </c>
      <c r="C582" t="s">
        <v>454</v>
      </c>
      <c r="E582" t="s">
        <v>50</v>
      </c>
    </row>
    <row r="583" spans="1:5" x14ac:dyDescent="0.25">
      <c r="A583" t="s">
        <v>50</v>
      </c>
      <c r="B583" t="s">
        <v>44</v>
      </c>
      <c r="C583" t="s">
        <v>454</v>
      </c>
      <c r="E583" t="s">
        <v>50</v>
      </c>
    </row>
    <row r="584" spans="1:5" x14ac:dyDescent="0.25">
      <c r="A584" t="s">
        <v>50</v>
      </c>
      <c r="B584" t="s">
        <v>47</v>
      </c>
      <c r="C584" t="s">
        <v>454</v>
      </c>
      <c r="E584" t="s">
        <v>50</v>
      </c>
    </row>
    <row r="585" spans="1:5" x14ac:dyDescent="0.25">
      <c r="A585" t="s">
        <v>50</v>
      </c>
      <c r="B585" t="s">
        <v>138</v>
      </c>
      <c r="C585" t="s">
        <v>454</v>
      </c>
      <c r="E585" t="s">
        <v>50</v>
      </c>
    </row>
    <row r="586" spans="1:5" x14ac:dyDescent="0.25">
      <c r="A586" t="s">
        <v>57</v>
      </c>
      <c r="B586" t="s">
        <v>52</v>
      </c>
      <c r="C586" t="s">
        <v>454</v>
      </c>
      <c r="E586" t="s">
        <v>57</v>
      </c>
    </row>
    <row r="587" spans="1:5" x14ac:dyDescent="0.25">
      <c r="A587" t="s">
        <v>57</v>
      </c>
      <c r="B587" t="s">
        <v>56</v>
      </c>
      <c r="C587" t="s">
        <v>454</v>
      </c>
      <c r="E587" t="s">
        <v>57</v>
      </c>
    </row>
    <row r="588" spans="1:5" x14ac:dyDescent="0.25">
      <c r="A588" t="s">
        <v>57</v>
      </c>
      <c r="B588" t="s">
        <v>41</v>
      </c>
      <c r="C588" t="s">
        <v>454</v>
      </c>
      <c r="E588" t="s">
        <v>57</v>
      </c>
    </row>
    <row r="589" spans="1:5" x14ac:dyDescent="0.25">
      <c r="A589" t="s">
        <v>57</v>
      </c>
      <c r="B589" t="s">
        <v>43</v>
      </c>
      <c r="C589" t="s">
        <v>454</v>
      </c>
      <c r="E589" t="s">
        <v>57</v>
      </c>
    </row>
    <row r="590" spans="1:5" x14ac:dyDescent="0.25">
      <c r="A590" t="s">
        <v>57</v>
      </c>
      <c r="B590" t="s">
        <v>71</v>
      </c>
      <c r="C590" t="s">
        <v>454</v>
      </c>
      <c r="E590" t="s">
        <v>57</v>
      </c>
    </row>
    <row r="591" spans="1:5" x14ac:dyDescent="0.25">
      <c r="A591" t="s">
        <v>57</v>
      </c>
      <c r="B591" t="s">
        <v>107</v>
      </c>
      <c r="C591" t="s">
        <v>454</v>
      </c>
      <c r="E591" t="s">
        <v>57</v>
      </c>
    </row>
    <row r="592" spans="1:5" x14ac:dyDescent="0.25">
      <c r="A592" t="s">
        <v>60</v>
      </c>
      <c r="B592" t="s">
        <v>64</v>
      </c>
      <c r="C592" t="s">
        <v>454</v>
      </c>
      <c r="E592" t="s">
        <v>60</v>
      </c>
    </row>
    <row r="593" spans="1:5" x14ac:dyDescent="0.25">
      <c r="A593" t="s">
        <v>60</v>
      </c>
      <c r="B593" t="s">
        <v>54</v>
      </c>
      <c r="C593" t="s">
        <v>454</v>
      </c>
      <c r="E593" t="s">
        <v>60</v>
      </c>
    </row>
    <row r="594" spans="1:5" x14ac:dyDescent="0.25">
      <c r="A594" t="s">
        <v>60</v>
      </c>
      <c r="B594" t="s">
        <v>55</v>
      </c>
      <c r="C594" t="s">
        <v>454</v>
      </c>
      <c r="E594" t="s">
        <v>60</v>
      </c>
    </row>
    <row r="595" spans="1:5" x14ac:dyDescent="0.25">
      <c r="A595" t="s">
        <v>60</v>
      </c>
      <c r="B595" t="s">
        <v>66</v>
      </c>
      <c r="C595" t="s">
        <v>454</v>
      </c>
      <c r="E595" t="s">
        <v>60</v>
      </c>
    </row>
    <row r="596" spans="1:5" x14ac:dyDescent="0.25">
      <c r="A596" t="s">
        <v>60</v>
      </c>
      <c r="B596" t="s">
        <v>88</v>
      </c>
      <c r="C596" t="s">
        <v>454</v>
      </c>
      <c r="E596" t="s">
        <v>60</v>
      </c>
    </row>
    <row r="597" spans="1:5" x14ac:dyDescent="0.25">
      <c r="A597" t="s">
        <v>67</v>
      </c>
      <c r="B597" t="s">
        <v>139</v>
      </c>
      <c r="C597" t="s">
        <v>454</v>
      </c>
      <c r="E597" t="s">
        <v>67</v>
      </c>
    </row>
    <row r="598" spans="1:5" x14ac:dyDescent="0.25">
      <c r="A598" t="s">
        <v>67</v>
      </c>
      <c r="B598" t="s">
        <v>68</v>
      </c>
      <c r="C598" t="s">
        <v>454</v>
      </c>
      <c r="E598" t="s">
        <v>67</v>
      </c>
    </row>
    <row r="599" spans="1:5" x14ac:dyDescent="0.25">
      <c r="A599" t="s">
        <v>67</v>
      </c>
      <c r="B599" t="s">
        <v>62</v>
      </c>
      <c r="C599" t="s">
        <v>454</v>
      </c>
      <c r="E599" t="s">
        <v>67</v>
      </c>
    </row>
    <row r="600" spans="1:5" x14ac:dyDescent="0.25">
      <c r="A600" t="s">
        <v>67</v>
      </c>
      <c r="B600" t="s">
        <v>140</v>
      </c>
      <c r="C600" t="s">
        <v>454</v>
      </c>
      <c r="E600" t="s">
        <v>67</v>
      </c>
    </row>
    <row r="601" spans="1:5" x14ac:dyDescent="0.25">
      <c r="A601" t="s">
        <v>67</v>
      </c>
      <c r="B601" t="s">
        <v>141</v>
      </c>
      <c r="C601" t="s">
        <v>454</v>
      </c>
      <c r="E601" t="s">
        <v>67</v>
      </c>
    </row>
    <row r="602" spans="1:5" x14ac:dyDescent="0.25">
      <c r="A602" t="s">
        <v>142</v>
      </c>
      <c r="E602" t="s">
        <v>142</v>
      </c>
    </row>
    <row r="603" spans="1:5" x14ac:dyDescent="0.25">
      <c r="A603" t="s">
        <v>143</v>
      </c>
      <c r="E603" t="s">
        <v>143</v>
      </c>
    </row>
    <row r="604" spans="1:5" x14ac:dyDescent="0.25">
      <c r="A604" t="s">
        <v>144</v>
      </c>
      <c r="B604" t="s">
        <v>2</v>
      </c>
      <c r="C604" t="s">
        <v>455</v>
      </c>
      <c r="E604" t="s">
        <v>144</v>
      </c>
    </row>
    <row r="605" spans="1:5" x14ac:dyDescent="0.25">
      <c r="A605" t="s">
        <v>145</v>
      </c>
      <c r="B605" t="s">
        <v>4</v>
      </c>
      <c r="C605" t="s">
        <v>455</v>
      </c>
      <c r="E605" t="s">
        <v>145</v>
      </c>
    </row>
    <row r="606" spans="1:5" x14ac:dyDescent="0.25">
      <c r="A606" t="s">
        <v>146</v>
      </c>
      <c r="B606" t="s">
        <v>6</v>
      </c>
      <c r="C606" t="s">
        <v>455</v>
      </c>
      <c r="E606" t="s">
        <v>146</v>
      </c>
    </row>
    <row r="607" spans="1:5" x14ac:dyDescent="0.25">
      <c r="A607" t="s">
        <v>147</v>
      </c>
      <c r="B607" t="s">
        <v>14</v>
      </c>
      <c r="C607" t="s">
        <v>455</v>
      </c>
      <c r="E607" t="s">
        <v>147</v>
      </c>
    </row>
    <row r="608" spans="1:5" x14ac:dyDescent="0.25">
      <c r="A608" t="s">
        <v>147</v>
      </c>
      <c r="B608" t="s">
        <v>12</v>
      </c>
      <c r="C608" t="s">
        <v>455</v>
      </c>
      <c r="E608" t="s">
        <v>147</v>
      </c>
    </row>
    <row r="609" spans="1:5" x14ac:dyDescent="0.25">
      <c r="A609" t="s">
        <v>136</v>
      </c>
      <c r="B609" t="s">
        <v>10</v>
      </c>
      <c r="C609" t="s">
        <v>455</v>
      </c>
      <c r="E609" t="s">
        <v>136</v>
      </c>
    </row>
    <row r="610" spans="1:5" x14ac:dyDescent="0.25">
      <c r="A610" t="s">
        <v>114</v>
      </c>
      <c r="B610" t="s">
        <v>8</v>
      </c>
      <c r="C610" t="s">
        <v>455</v>
      </c>
      <c r="E610" t="s">
        <v>114</v>
      </c>
    </row>
    <row r="611" spans="1:5" x14ac:dyDescent="0.25">
      <c r="A611" t="s">
        <v>13</v>
      </c>
      <c r="B611" t="s">
        <v>16</v>
      </c>
      <c r="C611" t="s">
        <v>455</v>
      </c>
      <c r="E611" t="s">
        <v>13</v>
      </c>
    </row>
    <row r="612" spans="1:5" x14ac:dyDescent="0.25">
      <c r="A612" t="s">
        <v>13</v>
      </c>
      <c r="B612" t="s">
        <v>21</v>
      </c>
      <c r="C612" t="s">
        <v>455</v>
      </c>
      <c r="E612" t="s">
        <v>13</v>
      </c>
    </row>
    <row r="613" spans="1:5" x14ac:dyDescent="0.25">
      <c r="A613" t="s">
        <v>18</v>
      </c>
      <c r="B613" t="s">
        <v>25</v>
      </c>
      <c r="C613" t="s">
        <v>455</v>
      </c>
      <c r="E613" t="s">
        <v>18</v>
      </c>
    </row>
    <row r="614" spans="1:5" x14ac:dyDescent="0.25">
      <c r="A614" t="s">
        <v>22</v>
      </c>
      <c r="B614" t="s">
        <v>27</v>
      </c>
      <c r="C614" t="s">
        <v>455</v>
      </c>
      <c r="E614" t="s">
        <v>22</v>
      </c>
    </row>
    <row r="615" spans="1:5" x14ac:dyDescent="0.25">
      <c r="A615" t="s">
        <v>22</v>
      </c>
      <c r="B615" t="s">
        <v>23</v>
      </c>
      <c r="C615" t="s">
        <v>455</v>
      </c>
      <c r="E615" t="s">
        <v>22</v>
      </c>
    </row>
    <row r="616" spans="1:5" x14ac:dyDescent="0.25">
      <c r="A616" t="s">
        <v>22</v>
      </c>
      <c r="B616" t="s">
        <v>17</v>
      </c>
      <c r="C616" t="s">
        <v>455</v>
      </c>
      <c r="E616" t="s">
        <v>22</v>
      </c>
    </row>
    <row r="617" spans="1:5" x14ac:dyDescent="0.25">
      <c r="A617" t="s">
        <v>82</v>
      </c>
      <c r="B617" t="s">
        <v>19</v>
      </c>
      <c r="C617" t="s">
        <v>455</v>
      </c>
      <c r="E617" t="s">
        <v>82</v>
      </c>
    </row>
    <row r="618" spans="1:5" x14ac:dyDescent="0.25">
      <c r="A618" t="s">
        <v>83</v>
      </c>
      <c r="B618" t="s">
        <v>26</v>
      </c>
      <c r="C618" t="s">
        <v>455</v>
      </c>
      <c r="E618" t="s">
        <v>83</v>
      </c>
    </row>
    <row r="619" spans="1:5" x14ac:dyDescent="0.25">
      <c r="A619" t="s">
        <v>84</v>
      </c>
      <c r="B619" t="s">
        <v>29</v>
      </c>
      <c r="C619" t="s">
        <v>455</v>
      </c>
      <c r="E619" t="s">
        <v>84</v>
      </c>
    </row>
    <row r="620" spans="1:5" x14ac:dyDescent="0.25">
      <c r="A620" t="s">
        <v>104</v>
      </c>
      <c r="B620" t="s">
        <v>30</v>
      </c>
      <c r="C620" t="s">
        <v>455</v>
      </c>
      <c r="E620" t="s">
        <v>104</v>
      </c>
    </row>
    <row r="621" spans="1:5" x14ac:dyDescent="0.25">
      <c r="A621" t="s">
        <v>31</v>
      </c>
      <c r="B621" t="s">
        <v>43</v>
      </c>
      <c r="C621" t="s">
        <v>455</v>
      </c>
      <c r="E621" t="s">
        <v>31</v>
      </c>
    </row>
    <row r="622" spans="1:5" x14ac:dyDescent="0.25">
      <c r="A622" t="s">
        <v>31</v>
      </c>
      <c r="B622" t="s">
        <v>40</v>
      </c>
      <c r="C622" t="s">
        <v>455</v>
      </c>
      <c r="E622" t="s">
        <v>31</v>
      </c>
    </row>
    <row r="623" spans="1:5" x14ac:dyDescent="0.25">
      <c r="A623" t="s">
        <v>31</v>
      </c>
      <c r="B623" t="s">
        <v>45</v>
      </c>
      <c r="C623" t="s">
        <v>455</v>
      </c>
      <c r="E623" t="s">
        <v>31</v>
      </c>
    </row>
    <row r="624" spans="1:5" x14ac:dyDescent="0.25">
      <c r="A624" t="s">
        <v>86</v>
      </c>
      <c r="B624" t="s">
        <v>33</v>
      </c>
      <c r="C624" t="s">
        <v>455</v>
      </c>
      <c r="E624" t="s">
        <v>86</v>
      </c>
    </row>
    <row r="625" spans="1:5" x14ac:dyDescent="0.25">
      <c r="A625" t="s">
        <v>86</v>
      </c>
      <c r="B625" t="s">
        <v>42</v>
      </c>
      <c r="C625" t="s">
        <v>455</v>
      </c>
      <c r="E625" t="s">
        <v>86</v>
      </c>
    </row>
    <row r="626" spans="1:5" x14ac:dyDescent="0.25">
      <c r="A626" t="s">
        <v>34</v>
      </c>
      <c r="B626" t="s">
        <v>35</v>
      </c>
      <c r="C626" t="s">
        <v>455</v>
      </c>
      <c r="E626" t="s">
        <v>34</v>
      </c>
    </row>
    <row r="627" spans="1:5" x14ac:dyDescent="0.25">
      <c r="A627" t="s">
        <v>36</v>
      </c>
      <c r="B627" t="s">
        <v>49</v>
      </c>
      <c r="C627" t="s">
        <v>455</v>
      </c>
      <c r="E627" t="s">
        <v>36</v>
      </c>
    </row>
    <row r="628" spans="1:5" x14ac:dyDescent="0.25">
      <c r="A628" t="s">
        <v>46</v>
      </c>
      <c r="B628" t="s">
        <v>47</v>
      </c>
      <c r="C628" t="s">
        <v>455</v>
      </c>
      <c r="E628" t="s">
        <v>46</v>
      </c>
    </row>
    <row r="629" spans="1:5" x14ac:dyDescent="0.25">
      <c r="A629" t="s">
        <v>46</v>
      </c>
      <c r="B629" t="s">
        <v>37</v>
      </c>
      <c r="C629" t="s">
        <v>455</v>
      </c>
      <c r="E629" t="s">
        <v>46</v>
      </c>
    </row>
    <row r="630" spans="1:5" x14ac:dyDescent="0.25">
      <c r="A630" t="s">
        <v>87</v>
      </c>
      <c r="B630" t="s">
        <v>48</v>
      </c>
      <c r="C630" t="s">
        <v>455</v>
      </c>
      <c r="E630" t="s">
        <v>87</v>
      </c>
    </row>
    <row r="631" spans="1:5" x14ac:dyDescent="0.25">
      <c r="A631" t="s">
        <v>87</v>
      </c>
      <c r="B631" t="s">
        <v>38</v>
      </c>
      <c r="C631" t="s">
        <v>455</v>
      </c>
      <c r="E631" t="s">
        <v>87</v>
      </c>
    </row>
    <row r="632" spans="1:5" x14ac:dyDescent="0.25">
      <c r="A632" t="s">
        <v>87</v>
      </c>
      <c r="B632" t="s">
        <v>51</v>
      </c>
      <c r="C632" t="s">
        <v>455</v>
      </c>
      <c r="E632" t="s">
        <v>87</v>
      </c>
    </row>
    <row r="633" spans="1:5" x14ac:dyDescent="0.25">
      <c r="A633" t="s">
        <v>50</v>
      </c>
      <c r="B633" t="s">
        <v>54</v>
      </c>
      <c r="C633" t="s">
        <v>455</v>
      </c>
      <c r="E633" t="s">
        <v>50</v>
      </c>
    </row>
    <row r="634" spans="1:5" x14ac:dyDescent="0.25">
      <c r="A634" t="s">
        <v>50</v>
      </c>
      <c r="B634" t="s">
        <v>58</v>
      </c>
      <c r="C634" t="s">
        <v>455</v>
      </c>
      <c r="E634" t="s">
        <v>50</v>
      </c>
    </row>
    <row r="635" spans="1:5" x14ac:dyDescent="0.25">
      <c r="A635" t="s">
        <v>50</v>
      </c>
      <c r="B635" t="s">
        <v>59</v>
      </c>
      <c r="C635" t="s">
        <v>455</v>
      </c>
      <c r="E635" t="s">
        <v>50</v>
      </c>
    </row>
    <row r="636" spans="1:5" x14ac:dyDescent="0.25">
      <c r="A636" t="s">
        <v>50</v>
      </c>
      <c r="B636" t="s">
        <v>44</v>
      </c>
      <c r="C636" t="s">
        <v>455</v>
      </c>
      <c r="E636" t="s">
        <v>50</v>
      </c>
    </row>
    <row r="637" spans="1:5" x14ac:dyDescent="0.25">
      <c r="A637" t="s">
        <v>50</v>
      </c>
      <c r="B637" t="s">
        <v>53</v>
      </c>
      <c r="C637" t="s">
        <v>455</v>
      </c>
      <c r="E637" t="s">
        <v>50</v>
      </c>
    </row>
    <row r="638" spans="1:5" x14ac:dyDescent="0.25">
      <c r="A638" t="s">
        <v>57</v>
      </c>
      <c r="B638" t="s">
        <v>55</v>
      </c>
      <c r="C638" t="s">
        <v>455</v>
      </c>
      <c r="E638" t="s">
        <v>57</v>
      </c>
    </row>
    <row r="639" spans="1:5" x14ac:dyDescent="0.25">
      <c r="A639" t="s">
        <v>57</v>
      </c>
      <c r="B639" t="s">
        <v>56</v>
      </c>
      <c r="C639" t="s">
        <v>455</v>
      </c>
      <c r="E639" t="s">
        <v>57</v>
      </c>
    </row>
    <row r="640" spans="1:5" x14ac:dyDescent="0.25">
      <c r="A640" t="s">
        <v>57</v>
      </c>
      <c r="B640" t="s">
        <v>32</v>
      </c>
      <c r="C640" t="s">
        <v>455</v>
      </c>
      <c r="E640" t="s">
        <v>57</v>
      </c>
    </row>
    <row r="641" spans="1:5" x14ac:dyDescent="0.25">
      <c r="A641" t="s">
        <v>57</v>
      </c>
      <c r="B641" t="s">
        <v>106</v>
      </c>
      <c r="C641" t="s">
        <v>455</v>
      </c>
      <c r="E641" t="s">
        <v>57</v>
      </c>
    </row>
    <row r="642" spans="1:5" x14ac:dyDescent="0.25">
      <c r="A642" t="s">
        <v>57</v>
      </c>
      <c r="B642" t="s">
        <v>52</v>
      </c>
      <c r="C642" t="s">
        <v>455</v>
      </c>
      <c r="E642" t="s">
        <v>57</v>
      </c>
    </row>
    <row r="643" spans="1:5" x14ac:dyDescent="0.25">
      <c r="A643" t="s">
        <v>60</v>
      </c>
      <c r="B643" t="s">
        <v>41</v>
      </c>
      <c r="C643" t="s">
        <v>455</v>
      </c>
      <c r="E643" t="s">
        <v>60</v>
      </c>
    </row>
    <row r="644" spans="1:5" x14ac:dyDescent="0.25">
      <c r="A644" t="s">
        <v>60</v>
      </c>
      <c r="B644" t="s">
        <v>66</v>
      </c>
      <c r="C644" t="s">
        <v>455</v>
      </c>
      <c r="E644" t="s">
        <v>60</v>
      </c>
    </row>
    <row r="645" spans="1:5" x14ac:dyDescent="0.25">
      <c r="A645" t="s">
        <v>60</v>
      </c>
      <c r="B645" t="s">
        <v>71</v>
      </c>
      <c r="C645" t="s">
        <v>455</v>
      </c>
      <c r="E645" t="s">
        <v>60</v>
      </c>
    </row>
    <row r="646" spans="1:5" x14ac:dyDescent="0.25">
      <c r="A646" t="s">
        <v>60</v>
      </c>
      <c r="B646" t="s">
        <v>69</v>
      </c>
      <c r="C646" t="s">
        <v>455</v>
      </c>
      <c r="E646" t="s">
        <v>60</v>
      </c>
    </row>
    <row r="647" spans="1:5" x14ac:dyDescent="0.25">
      <c r="A647" t="s">
        <v>60</v>
      </c>
      <c r="B647" t="s">
        <v>121</v>
      </c>
      <c r="C647" t="s">
        <v>455</v>
      </c>
      <c r="E647" t="s">
        <v>60</v>
      </c>
    </row>
    <row r="648" spans="1:5" x14ac:dyDescent="0.25">
      <c r="A648" t="s">
        <v>67</v>
      </c>
      <c r="B648" t="s">
        <v>148</v>
      </c>
      <c r="C648" t="s">
        <v>455</v>
      </c>
      <c r="E648" t="s">
        <v>67</v>
      </c>
    </row>
    <row r="649" spans="1:5" x14ac:dyDescent="0.25">
      <c r="A649" t="s">
        <v>67</v>
      </c>
      <c r="B649" t="s">
        <v>149</v>
      </c>
      <c r="C649" t="s">
        <v>455</v>
      </c>
      <c r="E649" t="s">
        <v>67</v>
      </c>
    </row>
    <row r="650" spans="1:5" x14ac:dyDescent="0.25">
      <c r="A650" t="s">
        <v>67</v>
      </c>
      <c r="B650" t="s">
        <v>72</v>
      </c>
      <c r="C650" t="s">
        <v>455</v>
      </c>
      <c r="E650" t="s">
        <v>67</v>
      </c>
    </row>
    <row r="651" spans="1:5" x14ac:dyDescent="0.25">
      <c r="A651" t="s">
        <v>67</v>
      </c>
      <c r="B651" t="s">
        <v>122</v>
      </c>
      <c r="C651" t="s">
        <v>455</v>
      </c>
      <c r="E651" t="s">
        <v>67</v>
      </c>
    </row>
    <row r="652" spans="1:5" x14ac:dyDescent="0.25">
      <c r="A652" t="s">
        <v>67</v>
      </c>
      <c r="B652" t="s">
        <v>123</v>
      </c>
      <c r="C652" t="s">
        <v>455</v>
      </c>
      <c r="E652" t="s">
        <v>67</v>
      </c>
    </row>
    <row r="653" spans="1:5" x14ac:dyDescent="0.25">
      <c r="A653" t="s">
        <v>67</v>
      </c>
      <c r="B653" t="s">
        <v>92</v>
      </c>
      <c r="C653" t="s">
        <v>455</v>
      </c>
      <c r="E653" t="s">
        <v>67</v>
      </c>
    </row>
    <row r="654" spans="1:5" x14ac:dyDescent="0.25">
      <c r="A654" t="s">
        <v>150</v>
      </c>
      <c r="E654" t="s">
        <v>150</v>
      </c>
    </row>
    <row r="655" spans="1:5" x14ac:dyDescent="0.25">
      <c r="A655" t="s">
        <v>151</v>
      </c>
      <c r="E655" t="s">
        <v>151</v>
      </c>
    </row>
    <row r="656" spans="1:5" x14ac:dyDescent="0.25">
      <c r="A656" t="s">
        <v>152</v>
      </c>
      <c r="B656" t="s">
        <v>2</v>
      </c>
      <c r="C656" t="s">
        <v>456</v>
      </c>
      <c r="E656" t="s">
        <v>152</v>
      </c>
    </row>
    <row r="657" spans="1:5" x14ac:dyDescent="0.25">
      <c r="A657" t="s">
        <v>153</v>
      </c>
      <c r="B657" t="s">
        <v>8</v>
      </c>
      <c r="C657" t="s">
        <v>456</v>
      </c>
      <c r="E657" t="s">
        <v>153</v>
      </c>
    </row>
    <row r="658" spans="1:5" x14ac:dyDescent="0.25">
      <c r="A658" t="s">
        <v>9</v>
      </c>
      <c r="B658" t="s">
        <v>4</v>
      </c>
      <c r="C658" t="s">
        <v>456</v>
      </c>
      <c r="E658" t="s">
        <v>9</v>
      </c>
    </row>
    <row r="659" spans="1:5" x14ac:dyDescent="0.25">
      <c r="A659" t="s">
        <v>9</v>
      </c>
      <c r="B659" t="s">
        <v>10</v>
      </c>
      <c r="C659" t="s">
        <v>456</v>
      </c>
      <c r="E659" t="s">
        <v>9</v>
      </c>
    </row>
    <row r="660" spans="1:5" x14ac:dyDescent="0.25">
      <c r="A660" t="s">
        <v>154</v>
      </c>
      <c r="B660" t="s">
        <v>17</v>
      </c>
      <c r="C660" t="s">
        <v>456</v>
      </c>
      <c r="E660" t="s">
        <v>154</v>
      </c>
    </row>
    <row r="661" spans="1:5" x14ac:dyDescent="0.25">
      <c r="A661" t="s">
        <v>114</v>
      </c>
      <c r="B661" t="s">
        <v>16</v>
      </c>
      <c r="C661" t="s">
        <v>456</v>
      </c>
      <c r="E661" t="s">
        <v>114</v>
      </c>
    </row>
    <row r="662" spans="1:5" x14ac:dyDescent="0.25">
      <c r="A662" t="s">
        <v>116</v>
      </c>
      <c r="B662" t="s">
        <v>41</v>
      </c>
      <c r="C662" t="s">
        <v>456</v>
      </c>
      <c r="E662" t="s">
        <v>116</v>
      </c>
    </row>
    <row r="663" spans="1:5" x14ac:dyDescent="0.25">
      <c r="A663" t="s">
        <v>101</v>
      </c>
      <c r="B663" t="s">
        <v>6</v>
      </c>
      <c r="C663" t="s">
        <v>456</v>
      </c>
      <c r="E663" t="s">
        <v>101</v>
      </c>
    </row>
    <row r="664" spans="1:5" x14ac:dyDescent="0.25">
      <c r="A664" t="s">
        <v>101</v>
      </c>
      <c r="B664" t="s">
        <v>19</v>
      </c>
      <c r="C664" t="s">
        <v>456</v>
      </c>
      <c r="E664" t="s">
        <v>101</v>
      </c>
    </row>
    <row r="665" spans="1:5" x14ac:dyDescent="0.25">
      <c r="A665" t="s">
        <v>20</v>
      </c>
      <c r="B665" t="s">
        <v>30</v>
      </c>
      <c r="C665" t="s">
        <v>456</v>
      </c>
      <c r="E665" t="s">
        <v>20</v>
      </c>
    </row>
    <row r="666" spans="1:5" x14ac:dyDescent="0.25">
      <c r="A666" t="s">
        <v>81</v>
      </c>
      <c r="B666" t="s">
        <v>12</v>
      </c>
      <c r="C666" t="s">
        <v>456</v>
      </c>
      <c r="E666" t="s">
        <v>81</v>
      </c>
    </row>
    <row r="667" spans="1:5" x14ac:dyDescent="0.25">
      <c r="A667" t="s">
        <v>117</v>
      </c>
      <c r="B667" t="s">
        <v>23</v>
      </c>
      <c r="C667" t="s">
        <v>456</v>
      </c>
      <c r="E667" t="s">
        <v>117</v>
      </c>
    </row>
    <row r="668" spans="1:5" x14ac:dyDescent="0.25">
      <c r="A668" t="s">
        <v>118</v>
      </c>
      <c r="B668" t="s">
        <v>26</v>
      </c>
      <c r="C668" t="s">
        <v>456</v>
      </c>
      <c r="E668" t="s">
        <v>118</v>
      </c>
    </row>
    <row r="669" spans="1:5" x14ac:dyDescent="0.25">
      <c r="A669" t="s">
        <v>118</v>
      </c>
      <c r="B669" t="s">
        <v>32</v>
      </c>
      <c r="C669" t="s">
        <v>456</v>
      </c>
      <c r="E669" t="s">
        <v>118</v>
      </c>
    </row>
    <row r="670" spans="1:5" x14ac:dyDescent="0.25">
      <c r="A670" t="s">
        <v>84</v>
      </c>
      <c r="B670" t="s">
        <v>37</v>
      </c>
      <c r="C670" t="s">
        <v>456</v>
      </c>
      <c r="E670" t="s">
        <v>84</v>
      </c>
    </row>
    <row r="671" spans="1:5" x14ac:dyDescent="0.25">
      <c r="A671" t="s">
        <v>85</v>
      </c>
      <c r="B671" t="s">
        <v>27</v>
      </c>
      <c r="C671" t="s">
        <v>456</v>
      </c>
      <c r="E671" t="s">
        <v>85</v>
      </c>
    </row>
    <row r="672" spans="1:5" x14ac:dyDescent="0.25">
      <c r="A672" t="s">
        <v>85</v>
      </c>
      <c r="B672" t="s">
        <v>33</v>
      </c>
      <c r="C672" t="s">
        <v>456</v>
      </c>
      <c r="E672" t="s">
        <v>85</v>
      </c>
    </row>
    <row r="673" spans="1:5" x14ac:dyDescent="0.25">
      <c r="A673" t="s">
        <v>28</v>
      </c>
      <c r="B673" t="s">
        <v>25</v>
      </c>
      <c r="C673" t="s">
        <v>456</v>
      </c>
      <c r="E673" t="s">
        <v>28</v>
      </c>
    </row>
    <row r="674" spans="1:5" x14ac:dyDescent="0.25">
      <c r="A674" t="s">
        <v>104</v>
      </c>
      <c r="B674" t="s">
        <v>21</v>
      </c>
      <c r="C674" t="s">
        <v>456</v>
      </c>
      <c r="E674" t="s">
        <v>104</v>
      </c>
    </row>
    <row r="675" spans="1:5" x14ac:dyDescent="0.25">
      <c r="A675" t="s">
        <v>86</v>
      </c>
      <c r="B675" t="s">
        <v>14</v>
      </c>
      <c r="C675" t="s">
        <v>456</v>
      </c>
      <c r="E675" t="s">
        <v>86</v>
      </c>
    </row>
    <row r="676" spans="1:5" x14ac:dyDescent="0.25">
      <c r="A676" t="s">
        <v>86</v>
      </c>
      <c r="B676" t="s">
        <v>62</v>
      </c>
      <c r="C676" t="s">
        <v>456</v>
      </c>
      <c r="E676" t="s">
        <v>86</v>
      </c>
    </row>
    <row r="677" spans="1:5" x14ac:dyDescent="0.25">
      <c r="A677" t="s">
        <v>34</v>
      </c>
      <c r="B677" t="s">
        <v>29</v>
      </c>
      <c r="C677" t="s">
        <v>456</v>
      </c>
      <c r="E677" t="s">
        <v>34</v>
      </c>
    </row>
    <row r="678" spans="1:5" x14ac:dyDescent="0.25">
      <c r="A678" t="s">
        <v>34</v>
      </c>
      <c r="B678" t="s">
        <v>38</v>
      </c>
      <c r="C678" t="s">
        <v>456</v>
      </c>
      <c r="E678" t="s">
        <v>34</v>
      </c>
    </row>
    <row r="679" spans="1:5" x14ac:dyDescent="0.25">
      <c r="A679" t="s">
        <v>39</v>
      </c>
      <c r="B679" t="s">
        <v>47</v>
      </c>
      <c r="C679" t="s">
        <v>456</v>
      </c>
      <c r="E679" t="s">
        <v>39</v>
      </c>
    </row>
    <row r="680" spans="1:5" x14ac:dyDescent="0.25">
      <c r="A680" t="s">
        <v>39</v>
      </c>
      <c r="B680" t="s">
        <v>63</v>
      </c>
      <c r="C680" t="s">
        <v>456</v>
      </c>
      <c r="E680" t="s">
        <v>39</v>
      </c>
    </row>
    <row r="681" spans="1:5" x14ac:dyDescent="0.25">
      <c r="A681" t="s">
        <v>46</v>
      </c>
      <c r="B681" t="s">
        <v>53</v>
      </c>
      <c r="C681" t="s">
        <v>456</v>
      </c>
      <c r="E681" t="s">
        <v>46</v>
      </c>
    </row>
    <row r="682" spans="1:5" x14ac:dyDescent="0.25">
      <c r="A682" t="s">
        <v>46</v>
      </c>
      <c r="B682" t="s">
        <v>43</v>
      </c>
      <c r="C682" t="s">
        <v>456</v>
      </c>
      <c r="E682" t="s">
        <v>46</v>
      </c>
    </row>
    <row r="683" spans="1:5" x14ac:dyDescent="0.25">
      <c r="A683" t="s">
        <v>46</v>
      </c>
      <c r="B683" t="s">
        <v>44</v>
      </c>
      <c r="C683" t="s">
        <v>456</v>
      </c>
      <c r="E683" t="s">
        <v>46</v>
      </c>
    </row>
    <row r="684" spans="1:5" x14ac:dyDescent="0.25">
      <c r="A684" t="s">
        <v>46</v>
      </c>
      <c r="B684" t="s">
        <v>56</v>
      </c>
      <c r="C684" t="s">
        <v>456</v>
      </c>
      <c r="E684" t="s">
        <v>46</v>
      </c>
    </row>
    <row r="685" spans="1:5" x14ac:dyDescent="0.25">
      <c r="A685" t="s">
        <v>87</v>
      </c>
      <c r="B685" t="s">
        <v>49</v>
      </c>
      <c r="C685" t="s">
        <v>456</v>
      </c>
      <c r="E685" t="s">
        <v>87</v>
      </c>
    </row>
    <row r="686" spans="1:5" x14ac:dyDescent="0.25">
      <c r="A686" t="s">
        <v>87</v>
      </c>
      <c r="B686" t="s">
        <v>69</v>
      </c>
      <c r="C686" t="s">
        <v>456</v>
      </c>
      <c r="E686" t="s">
        <v>87</v>
      </c>
    </row>
    <row r="687" spans="1:5" x14ac:dyDescent="0.25">
      <c r="A687" t="s">
        <v>50</v>
      </c>
      <c r="B687" t="s">
        <v>35</v>
      </c>
      <c r="C687" t="s">
        <v>456</v>
      </c>
      <c r="E687" t="s">
        <v>50</v>
      </c>
    </row>
    <row r="688" spans="1:5" x14ac:dyDescent="0.25">
      <c r="A688" t="s">
        <v>50</v>
      </c>
      <c r="B688" t="s">
        <v>48</v>
      </c>
      <c r="C688" t="s">
        <v>456</v>
      </c>
      <c r="E688" t="s">
        <v>50</v>
      </c>
    </row>
    <row r="689" spans="1:5" x14ac:dyDescent="0.25">
      <c r="A689" t="s">
        <v>50</v>
      </c>
      <c r="B689" t="s">
        <v>58</v>
      </c>
      <c r="C689" t="s">
        <v>456</v>
      </c>
      <c r="E689" t="s">
        <v>50</v>
      </c>
    </row>
    <row r="690" spans="1:5" x14ac:dyDescent="0.25">
      <c r="A690" t="s">
        <v>50</v>
      </c>
      <c r="B690" t="s">
        <v>121</v>
      </c>
      <c r="C690" t="s">
        <v>456</v>
      </c>
      <c r="E690" t="s">
        <v>50</v>
      </c>
    </row>
    <row r="691" spans="1:5" x14ac:dyDescent="0.25">
      <c r="A691" t="s">
        <v>50</v>
      </c>
      <c r="B691" t="s">
        <v>42</v>
      </c>
      <c r="C691" t="s">
        <v>456</v>
      </c>
      <c r="E691" t="s">
        <v>50</v>
      </c>
    </row>
    <row r="692" spans="1:5" x14ac:dyDescent="0.25">
      <c r="A692" t="s">
        <v>50</v>
      </c>
      <c r="B692" t="s">
        <v>61</v>
      </c>
      <c r="C692" t="s">
        <v>456</v>
      </c>
      <c r="E692" t="s">
        <v>50</v>
      </c>
    </row>
    <row r="693" spans="1:5" x14ac:dyDescent="0.25">
      <c r="A693" t="s">
        <v>57</v>
      </c>
      <c r="B693" t="s">
        <v>155</v>
      </c>
      <c r="C693" t="s">
        <v>456</v>
      </c>
      <c r="E693" t="s">
        <v>57</v>
      </c>
    </row>
    <row r="694" spans="1:5" x14ac:dyDescent="0.25">
      <c r="A694" t="s">
        <v>57</v>
      </c>
      <c r="B694" t="s">
        <v>156</v>
      </c>
      <c r="C694" t="s">
        <v>456</v>
      </c>
      <c r="E694" t="s">
        <v>57</v>
      </c>
    </row>
    <row r="695" spans="1:5" x14ac:dyDescent="0.25">
      <c r="A695" t="s">
        <v>57</v>
      </c>
      <c r="B695" t="s">
        <v>157</v>
      </c>
      <c r="C695" t="s">
        <v>456</v>
      </c>
      <c r="E695" t="s">
        <v>57</v>
      </c>
    </row>
    <row r="696" spans="1:5" x14ac:dyDescent="0.25">
      <c r="A696" t="s">
        <v>57</v>
      </c>
      <c r="B696" t="s">
        <v>64</v>
      </c>
      <c r="C696" t="s">
        <v>456</v>
      </c>
      <c r="E696" t="s">
        <v>57</v>
      </c>
    </row>
    <row r="697" spans="1:5" x14ac:dyDescent="0.25">
      <c r="A697" t="s">
        <v>57</v>
      </c>
      <c r="B697" t="s">
        <v>55</v>
      </c>
      <c r="C697" t="s">
        <v>456</v>
      </c>
      <c r="E697" t="s">
        <v>57</v>
      </c>
    </row>
    <row r="698" spans="1:5" x14ac:dyDescent="0.25">
      <c r="A698" t="s">
        <v>57</v>
      </c>
      <c r="B698" t="s">
        <v>71</v>
      </c>
      <c r="C698" t="s">
        <v>456</v>
      </c>
      <c r="E698" t="s">
        <v>57</v>
      </c>
    </row>
    <row r="699" spans="1:5" x14ac:dyDescent="0.25">
      <c r="A699" t="s">
        <v>60</v>
      </c>
      <c r="B699" t="s">
        <v>52</v>
      </c>
      <c r="C699" t="s">
        <v>456</v>
      </c>
      <c r="E699" t="s">
        <v>60</v>
      </c>
    </row>
    <row r="700" spans="1:5" x14ac:dyDescent="0.25">
      <c r="A700" t="s">
        <v>60</v>
      </c>
      <c r="B700" t="s">
        <v>130</v>
      </c>
      <c r="C700" t="s">
        <v>456</v>
      </c>
      <c r="E700" t="s">
        <v>60</v>
      </c>
    </row>
    <row r="701" spans="1:5" x14ac:dyDescent="0.25">
      <c r="A701" t="s">
        <v>60</v>
      </c>
      <c r="B701" t="s">
        <v>107</v>
      </c>
      <c r="C701" t="s">
        <v>456</v>
      </c>
      <c r="E701" t="s">
        <v>60</v>
      </c>
    </row>
    <row r="702" spans="1:5" x14ac:dyDescent="0.25">
      <c r="A702" t="s">
        <v>60</v>
      </c>
      <c r="B702" t="s">
        <v>72</v>
      </c>
      <c r="C702" t="s">
        <v>456</v>
      </c>
      <c r="E702" t="s">
        <v>60</v>
      </c>
    </row>
    <row r="703" spans="1:5" x14ac:dyDescent="0.25">
      <c r="A703" t="s">
        <v>60</v>
      </c>
      <c r="B703" t="s">
        <v>65</v>
      </c>
      <c r="C703" t="s">
        <v>456</v>
      </c>
      <c r="E703" t="s">
        <v>60</v>
      </c>
    </row>
    <row r="704" spans="1:5" x14ac:dyDescent="0.25">
      <c r="A704" t="s">
        <v>60</v>
      </c>
      <c r="B704" t="s">
        <v>40</v>
      </c>
      <c r="C704" t="s">
        <v>456</v>
      </c>
      <c r="E704" t="s">
        <v>60</v>
      </c>
    </row>
    <row r="705" spans="1:5" x14ac:dyDescent="0.25">
      <c r="A705" t="s">
        <v>60</v>
      </c>
      <c r="B705" t="s">
        <v>158</v>
      </c>
      <c r="C705" t="s">
        <v>456</v>
      </c>
      <c r="E705" t="s">
        <v>60</v>
      </c>
    </row>
    <row r="706" spans="1:5" x14ac:dyDescent="0.25">
      <c r="A706" t="s">
        <v>159</v>
      </c>
      <c r="E706" t="s">
        <v>159</v>
      </c>
    </row>
    <row r="707" spans="1:5" x14ac:dyDescent="0.25">
      <c r="A707" t="s">
        <v>160</v>
      </c>
      <c r="E707" t="s">
        <v>160</v>
      </c>
    </row>
    <row r="708" spans="1:5" x14ac:dyDescent="0.25">
      <c r="A708" t="s">
        <v>161</v>
      </c>
      <c r="B708" t="s">
        <v>2</v>
      </c>
      <c r="C708" t="s">
        <v>457</v>
      </c>
      <c r="E708" t="s">
        <v>161</v>
      </c>
    </row>
    <row r="709" spans="1:5" x14ac:dyDescent="0.25">
      <c r="A709" t="s">
        <v>162</v>
      </c>
      <c r="B709" t="s">
        <v>8</v>
      </c>
      <c r="C709" t="s">
        <v>457</v>
      </c>
      <c r="E709" t="s">
        <v>162</v>
      </c>
    </row>
    <row r="710" spans="1:5" x14ac:dyDescent="0.25">
      <c r="A710" t="s">
        <v>5</v>
      </c>
      <c r="B710" t="s">
        <v>4</v>
      </c>
      <c r="C710" t="s">
        <v>457</v>
      </c>
      <c r="E710" t="s">
        <v>5</v>
      </c>
    </row>
    <row r="711" spans="1:5" x14ac:dyDescent="0.25">
      <c r="A711" t="s">
        <v>7</v>
      </c>
      <c r="B711" t="s">
        <v>17</v>
      </c>
      <c r="C711" t="s">
        <v>457</v>
      </c>
      <c r="E711" t="s">
        <v>7</v>
      </c>
    </row>
    <row r="712" spans="1:5" x14ac:dyDescent="0.25">
      <c r="A712" t="s">
        <v>154</v>
      </c>
      <c r="B712" t="s">
        <v>12</v>
      </c>
      <c r="C712" t="s">
        <v>457</v>
      </c>
      <c r="E712" t="s">
        <v>154</v>
      </c>
    </row>
    <row r="713" spans="1:5" x14ac:dyDescent="0.25">
      <c r="A713" t="s">
        <v>115</v>
      </c>
      <c r="B713" t="s">
        <v>10</v>
      </c>
      <c r="C713" t="s">
        <v>457</v>
      </c>
      <c r="E713" t="s">
        <v>115</v>
      </c>
    </row>
    <row r="714" spans="1:5" x14ac:dyDescent="0.25">
      <c r="A714" t="s">
        <v>78</v>
      </c>
      <c r="B714" t="s">
        <v>6</v>
      </c>
      <c r="C714" t="s">
        <v>457</v>
      </c>
      <c r="E714" t="s">
        <v>78</v>
      </c>
    </row>
    <row r="715" spans="1:5" x14ac:dyDescent="0.25">
      <c r="A715" t="s">
        <v>137</v>
      </c>
      <c r="B715" t="s">
        <v>26</v>
      </c>
      <c r="C715" t="s">
        <v>457</v>
      </c>
      <c r="E715" t="s">
        <v>137</v>
      </c>
    </row>
    <row r="716" spans="1:5" x14ac:dyDescent="0.25">
      <c r="A716" t="s">
        <v>13</v>
      </c>
      <c r="B716" t="s">
        <v>19</v>
      </c>
      <c r="C716" t="s">
        <v>457</v>
      </c>
      <c r="E716" t="s">
        <v>13</v>
      </c>
    </row>
    <row r="717" spans="1:5" x14ac:dyDescent="0.25">
      <c r="A717" t="s">
        <v>102</v>
      </c>
      <c r="B717" t="s">
        <v>16</v>
      </c>
      <c r="C717" t="s">
        <v>457</v>
      </c>
      <c r="E717" t="s">
        <v>102</v>
      </c>
    </row>
    <row r="718" spans="1:5" x14ac:dyDescent="0.25">
      <c r="A718" t="s">
        <v>117</v>
      </c>
      <c r="B718" t="s">
        <v>23</v>
      </c>
      <c r="C718" t="s">
        <v>457</v>
      </c>
      <c r="E718" t="s">
        <v>117</v>
      </c>
    </row>
    <row r="719" spans="1:5" x14ac:dyDescent="0.25">
      <c r="A719" t="s">
        <v>83</v>
      </c>
      <c r="B719" t="s">
        <v>29</v>
      </c>
      <c r="C719" t="s">
        <v>457</v>
      </c>
      <c r="E719" t="s">
        <v>83</v>
      </c>
    </row>
    <row r="720" spans="1:5" x14ac:dyDescent="0.25">
      <c r="A720" t="s">
        <v>84</v>
      </c>
      <c r="B720" t="s">
        <v>35</v>
      </c>
      <c r="C720" t="s">
        <v>457</v>
      </c>
      <c r="E720" t="s">
        <v>84</v>
      </c>
    </row>
    <row r="721" spans="1:5" x14ac:dyDescent="0.25">
      <c r="A721" t="s">
        <v>84</v>
      </c>
      <c r="B721" t="s">
        <v>27</v>
      </c>
      <c r="C721" t="s">
        <v>457</v>
      </c>
      <c r="E721" t="s">
        <v>84</v>
      </c>
    </row>
    <row r="722" spans="1:5" x14ac:dyDescent="0.25">
      <c r="A722" t="s">
        <v>85</v>
      </c>
      <c r="B722" t="s">
        <v>30</v>
      </c>
      <c r="C722" t="s">
        <v>457</v>
      </c>
      <c r="E722" t="s">
        <v>85</v>
      </c>
    </row>
    <row r="723" spans="1:5" x14ac:dyDescent="0.25">
      <c r="A723" t="s">
        <v>28</v>
      </c>
      <c r="B723" t="s">
        <v>32</v>
      </c>
      <c r="C723" t="s">
        <v>457</v>
      </c>
      <c r="E723" t="s">
        <v>28</v>
      </c>
    </row>
    <row r="724" spans="1:5" x14ac:dyDescent="0.25">
      <c r="A724" t="s">
        <v>28</v>
      </c>
      <c r="B724" t="s">
        <v>44</v>
      </c>
      <c r="C724" t="s">
        <v>457</v>
      </c>
      <c r="E724" t="s">
        <v>28</v>
      </c>
    </row>
    <row r="725" spans="1:5" x14ac:dyDescent="0.25">
      <c r="A725" t="s">
        <v>104</v>
      </c>
      <c r="B725" t="s">
        <v>14</v>
      </c>
      <c r="C725" t="s">
        <v>457</v>
      </c>
      <c r="E725" t="s">
        <v>104</v>
      </c>
    </row>
    <row r="726" spans="1:5" x14ac:dyDescent="0.25">
      <c r="A726" t="s">
        <v>105</v>
      </c>
      <c r="B726" t="s">
        <v>47</v>
      </c>
      <c r="C726" t="s">
        <v>457</v>
      </c>
      <c r="E726" t="s">
        <v>105</v>
      </c>
    </row>
    <row r="727" spans="1:5" x14ac:dyDescent="0.25">
      <c r="A727" t="s">
        <v>31</v>
      </c>
      <c r="B727" t="s">
        <v>65</v>
      </c>
      <c r="C727" t="s">
        <v>457</v>
      </c>
      <c r="E727" t="s">
        <v>31</v>
      </c>
    </row>
    <row r="728" spans="1:5" x14ac:dyDescent="0.25">
      <c r="A728" t="s">
        <v>86</v>
      </c>
      <c r="B728" t="s">
        <v>21</v>
      </c>
      <c r="C728" t="s">
        <v>457</v>
      </c>
      <c r="E728" t="s">
        <v>86</v>
      </c>
    </row>
    <row r="729" spans="1:5" x14ac:dyDescent="0.25">
      <c r="A729" t="s">
        <v>86</v>
      </c>
      <c r="B729" t="s">
        <v>63</v>
      </c>
      <c r="C729" t="s">
        <v>457</v>
      </c>
      <c r="E729" t="s">
        <v>86</v>
      </c>
    </row>
    <row r="730" spans="1:5" x14ac:dyDescent="0.25">
      <c r="A730" t="s">
        <v>34</v>
      </c>
      <c r="B730" t="s">
        <v>38</v>
      </c>
      <c r="C730" t="s">
        <v>457</v>
      </c>
      <c r="E730" t="s">
        <v>34</v>
      </c>
    </row>
    <row r="731" spans="1:5" x14ac:dyDescent="0.25">
      <c r="A731" t="s">
        <v>34</v>
      </c>
      <c r="B731" t="s">
        <v>54</v>
      </c>
      <c r="C731" t="s">
        <v>457</v>
      </c>
      <c r="E731" t="s">
        <v>34</v>
      </c>
    </row>
    <row r="732" spans="1:5" x14ac:dyDescent="0.25">
      <c r="A732" t="s">
        <v>36</v>
      </c>
      <c r="B732" t="s">
        <v>55</v>
      </c>
      <c r="C732" t="s">
        <v>457</v>
      </c>
      <c r="E732" t="s">
        <v>36</v>
      </c>
    </row>
    <row r="733" spans="1:5" x14ac:dyDescent="0.25">
      <c r="A733" t="s">
        <v>36</v>
      </c>
      <c r="B733" t="s">
        <v>42</v>
      </c>
      <c r="C733" t="s">
        <v>457</v>
      </c>
      <c r="E733" t="s">
        <v>36</v>
      </c>
    </row>
    <row r="734" spans="1:5" x14ac:dyDescent="0.25">
      <c r="A734" t="s">
        <v>36</v>
      </c>
      <c r="B734" t="s">
        <v>52</v>
      </c>
      <c r="C734" t="s">
        <v>457</v>
      </c>
      <c r="E734" t="s">
        <v>36</v>
      </c>
    </row>
    <row r="735" spans="1:5" x14ac:dyDescent="0.25">
      <c r="A735" t="s">
        <v>36</v>
      </c>
      <c r="B735" t="s">
        <v>41</v>
      </c>
      <c r="C735" t="s">
        <v>457</v>
      </c>
      <c r="E735" t="s">
        <v>36</v>
      </c>
    </row>
    <row r="736" spans="1:5" x14ac:dyDescent="0.25">
      <c r="A736" t="s">
        <v>39</v>
      </c>
      <c r="B736" t="s">
        <v>70</v>
      </c>
      <c r="C736" t="s">
        <v>457</v>
      </c>
      <c r="E736" t="s">
        <v>39</v>
      </c>
    </row>
    <row r="737" spans="1:5" x14ac:dyDescent="0.25">
      <c r="A737" t="s">
        <v>39</v>
      </c>
      <c r="B737" t="s">
        <v>25</v>
      </c>
      <c r="C737" t="s">
        <v>457</v>
      </c>
      <c r="E737" t="s">
        <v>39</v>
      </c>
    </row>
    <row r="738" spans="1:5" x14ac:dyDescent="0.25">
      <c r="A738" t="s">
        <v>46</v>
      </c>
      <c r="B738" t="s">
        <v>48</v>
      </c>
      <c r="C738" t="s">
        <v>457</v>
      </c>
      <c r="E738" t="s">
        <v>46</v>
      </c>
    </row>
    <row r="739" spans="1:5" x14ac:dyDescent="0.25">
      <c r="A739" t="s">
        <v>46</v>
      </c>
      <c r="B739" t="s">
        <v>58</v>
      </c>
      <c r="C739" t="s">
        <v>457</v>
      </c>
      <c r="E739" t="s">
        <v>46</v>
      </c>
    </row>
    <row r="740" spans="1:5" x14ac:dyDescent="0.25">
      <c r="A740" t="s">
        <v>87</v>
      </c>
      <c r="B740" t="s">
        <v>37</v>
      </c>
      <c r="C740" t="s">
        <v>457</v>
      </c>
      <c r="E740" t="s">
        <v>87</v>
      </c>
    </row>
    <row r="741" spans="1:5" x14ac:dyDescent="0.25">
      <c r="A741" t="s">
        <v>87</v>
      </c>
      <c r="B741" t="s">
        <v>40</v>
      </c>
      <c r="C741" t="s">
        <v>457</v>
      </c>
      <c r="E741" t="s">
        <v>87</v>
      </c>
    </row>
    <row r="742" spans="1:5" x14ac:dyDescent="0.25">
      <c r="A742" t="s">
        <v>87</v>
      </c>
      <c r="B742" t="s">
        <v>43</v>
      </c>
      <c r="C742" t="s">
        <v>457</v>
      </c>
      <c r="E742" t="s">
        <v>87</v>
      </c>
    </row>
    <row r="743" spans="1:5" x14ac:dyDescent="0.25">
      <c r="A743" t="s">
        <v>87</v>
      </c>
      <c r="B743" t="s">
        <v>33</v>
      </c>
      <c r="C743" t="s">
        <v>457</v>
      </c>
      <c r="E743" t="s">
        <v>87</v>
      </c>
    </row>
    <row r="744" spans="1:5" x14ac:dyDescent="0.25">
      <c r="A744" t="s">
        <v>87</v>
      </c>
      <c r="B744" t="s">
        <v>53</v>
      </c>
      <c r="C744" t="s">
        <v>457</v>
      </c>
      <c r="E744" t="s">
        <v>87</v>
      </c>
    </row>
    <row r="745" spans="1:5" x14ac:dyDescent="0.25">
      <c r="A745" t="s">
        <v>50</v>
      </c>
      <c r="B745" t="s">
        <v>61</v>
      </c>
      <c r="C745" t="s">
        <v>457</v>
      </c>
      <c r="E745" t="s">
        <v>50</v>
      </c>
    </row>
    <row r="746" spans="1:5" x14ac:dyDescent="0.25">
      <c r="A746" t="s">
        <v>50</v>
      </c>
      <c r="B746" t="s">
        <v>88</v>
      </c>
      <c r="C746" t="s">
        <v>457</v>
      </c>
      <c r="E746" t="s">
        <v>50</v>
      </c>
    </row>
    <row r="747" spans="1:5" x14ac:dyDescent="0.25">
      <c r="A747" t="s">
        <v>50</v>
      </c>
      <c r="B747" t="s">
        <v>89</v>
      </c>
      <c r="C747" t="s">
        <v>457</v>
      </c>
      <c r="E747" t="s">
        <v>50</v>
      </c>
    </row>
    <row r="748" spans="1:5" x14ac:dyDescent="0.25">
      <c r="A748" t="s">
        <v>50</v>
      </c>
      <c r="B748" t="s">
        <v>56</v>
      </c>
      <c r="C748" t="s">
        <v>457</v>
      </c>
      <c r="E748" t="s">
        <v>50</v>
      </c>
    </row>
    <row r="749" spans="1:5" x14ac:dyDescent="0.25">
      <c r="A749" t="s">
        <v>57</v>
      </c>
      <c r="B749" t="s">
        <v>91</v>
      </c>
      <c r="C749" t="s">
        <v>457</v>
      </c>
      <c r="E749" t="s">
        <v>57</v>
      </c>
    </row>
    <row r="750" spans="1:5" x14ac:dyDescent="0.25">
      <c r="A750" t="s">
        <v>57</v>
      </c>
      <c r="B750" t="s">
        <v>93</v>
      </c>
      <c r="C750" t="s">
        <v>457</v>
      </c>
      <c r="E750" t="s">
        <v>57</v>
      </c>
    </row>
    <row r="751" spans="1:5" x14ac:dyDescent="0.25">
      <c r="A751" t="s">
        <v>57</v>
      </c>
      <c r="B751" t="s">
        <v>49</v>
      </c>
      <c r="C751" t="s">
        <v>457</v>
      </c>
      <c r="E751" t="s">
        <v>57</v>
      </c>
    </row>
    <row r="752" spans="1:5" x14ac:dyDescent="0.25">
      <c r="A752" t="s">
        <v>57</v>
      </c>
      <c r="B752" t="s">
        <v>68</v>
      </c>
      <c r="C752" t="s">
        <v>457</v>
      </c>
      <c r="E752" t="s">
        <v>57</v>
      </c>
    </row>
    <row r="753" spans="1:5" x14ac:dyDescent="0.25">
      <c r="A753" t="s">
        <v>60</v>
      </c>
      <c r="B753" t="s">
        <v>51</v>
      </c>
      <c r="C753" t="s">
        <v>457</v>
      </c>
      <c r="E753" t="s">
        <v>60</v>
      </c>
    </row>
    <row r="754" spans="1:5" x14ac:dyDescent="0.25">
      <c r="A754" t="s">
        <v>60</v>
      </c>
      <c r="B754" t="s">
        <v>90</v>
      </c>
      <c r="C754" t="s">
        <v>457</v>
      </c>
      <c r="E754" t="s">
        <v>60</v>
      </c>
    </row>
    <row r="755" spans="1:5" x14ac:dyDescent="0.25">
      <c r="A755" t="s">
        <v>60</v>
      </c>
      <c r="B755" t="s">
        <v>94</v>
      </c>
      <c r="C755" t="s">
        <v>457</v>
      </c>
      <c r="E755" t="s">
        <v>60</v>
      </c>
    </row>
    <row r="756" spans="1:5" x14ac:dyDescent="0.25">
      <c r="A756" t="s">
        <v>60</v>
      </c>
      <c r="B756" t="s">
        <v>158</v>
      </c>
      <c r="C756" t="s">
        <v>457</v>
      </c>
      <c r="E756" t="s">
        <v>60</v>
      </c>
    </row>
    <row r="757" spans="1:5" x14ac:dyDescent="0.25">
      <c r="A757" t="s">
        <v>67</v>
      </c>
      <c r="B757" t="s">
        <v>64</v>
      </c>
      <c r="C757" t="s">
        <v>457</v>
      </c>
      <c r="E757" t="s">
        <v>67</v>
      </c>
    </row>
    <row r="758" spans="1:5" x14ac:dyDescent="0.25">
      <c r="A758" t="s">
        <v>163</v>
      </c>
      <c r="E758" t="s">
        <v>163</v>
      </c>
    </row>
    <row r="759" spans="1:5" x14ac:dyDescent="0.25">
      <c r="A759" t="s">
        <v>164</v>
      </c>
      <c r="E759" t="s">
        <v>164</v>
      </c>
    </row>
    <row r="760" spans="1:5" x14ac:dyDescent="0.25">
      <c r="A760" t="s">
        <v>134</v>
      </c>
      <c r="B760" t="s">
        <v>2</v>
      </c>
      <c r="E760" t="s">
        <v>134</v>
      </c>
    </row>
    <row r="761" spans="1:5" x14ac:dyDescent="0.25">
      <c r="A761" t="s">
        <v>134</v>
      </c>
      <c r="B761" t="s">
        <v>10</v>
      </c>
      <c r="E761" t="s">
        <v>134</v>
      </c>
    </row>
    <row r="762" spans="1:5" x14ac:dyDescent="0.25">
      <c r="A762" t="s">
        <v>165</v>
      </c>
      <c r="B762" t="s">
        <v>14</v>
      </c>
      <c r="E762" t="s">
        <v>165</v>
      </c>
    </row>
    <row r="763" spans="1:5" x14ac:dyDescent="0.25">
      <c r="A763" t="s">
        <v>9</v>
      </c>
      <c r="B763" t="s">
        <v>16</v>
      </c>
      <c r="E763" t="s">
        <v>9</v>
      </c>
    </row>
    <row r="764" spans="1:5" x14ac:dyDescent="0.25">
      <c r="A764" t="s">
        <v>136</v>
      </c>
      <c r="B764" t="s">
        <v>4</v>
      </c>
      <c r="E764" t="s">
        <v>136</v>
      </c>
    </row>
    <row r="765" spans="1:5" x14ac:dyDescent="0.25">
      <c r="A765" t="s">
        <v>100</v>
      </c>
      <c r="B765" t="s">
        <v>19</v>
      </c>
      <c r="E765" t="s">
        <v>100</v>
      </c>
    </row>
    <row r="766" spans="1:5" x14ac:dyDescent="0.25">
      <c r="A766" t="s">
        <v>78</v>
      </c>
      <c r="B766" t="s">
        <v>8</v>
      </c>
      <c r="E766" t="s">
        <v>78</v>
      </c>
    </row>
    <row r="767" spans="1:5" x14ac:dyDescent="0.25">
      <c r="A767" t="s">
        <v>102</v>
      </c>
      <c r="B767" t="s">
        <v>23</v>
      </c>
      <c r="E767" t="s">
        <v>102</v>
      </c>
    </row>
    <row r="768" spans="1:5" x14ac:dyDescent="0.25">
      <c r="A768" t="s">
        <v>117</v>
      </c>
      <c r="B768" t="s">
        <v>30</v>
      </c>
      <c r="E768" t="s">
        <v>117</v>
      </c>
    </row>
    <row r="769" spans="1:5" x14ac:dyDescent="0.25">
      <c r="A769" t="s">
        <v>117</v>
      </c>
      <c r="B769" t="s">
        <v>17</v>
      </c>
      <c r="E769" t="s">
        <v>117</v>
      </c>
    </row>
    <row r="770" spans="1:5" x14ac:dyDescent="0.25">
      <c r="A770" t="s">
        <v>118</v>
      </c>
      <c r="B770" t="s">
        <v>32</v>
      </c>
      <c r="E770" t="s">
        <v>118</v>
      </c>
    </row>
    <row r="771" spans="1:5" x14ac:dyDescent="0.25">
      <c r="A771" t="s">
        <v>82</v>
      </c>
      <c r="B771" t="s">
        <v>54</v>
      </c>
      <c r="E771" t="s">
        <v>82</v>
      </c>
    </row>
    <row r="772" spans="1:5" x14ac:dyDescent="0.25">
      <c r="A772" t="s">
        <v>82</v>
      </c>
      <c r="B772" t="s">
        <v>68</v>
      </c>
      <c r="E772" t="s">
        <v>82</v>
      </c>
    </row>
    <row r="773" spans="1:5" x14ac:dyDescent="0.25">
      <c r="A773" t="s">
        <v>24</v>
      </c>
      <c r="B773" t="s">
        <v>6</v>
      </c>
      <c r="E773" t="s">
        <v>24</v>
      </c>
    </row>
    <row r="774" spans="1:5" x14ac:dyDescent="0.25">
      <c r="A774" t="s">
        <v>83</v>
      </c>
      <c r="B774" t="s">
        <v>12</v>
      </c>
      <c r="E774" t="s">
        <v>83</v>
      </c>
    </row>
    <row r="775" spans="1:5" x14ac:dyDescent="0.25">
      <c r="A775" t="s">
        <v>84</v>
      </c>
      <c r="B775" t="s">
        <v>35</v>
      </c>
      <c r="E775" t="s">
        <v>84</v>
      </c>
    </row>
    <row r="776" spans="1:5" x14ac:dyDescent="0.25">
      <c r="A776" t="s">
        <v>28</v>
      </c>
      <c r="B776" t="s">
        <v>43</v>
      </c>
      <c r="E776" t="s">
        <v>28</v>
      </c>
    </row>
    <row r="777" spans="1:5" x14ac:dyDescent="0.25">
      <c r="A777" t="s">
        <v>103</v>
      </c>
      <c r="B777" t="s">
        <v>26</v>
      </c>
      <c r="E777" t="s">
        <v>103</v>
      </c>
    </row>
    <row r="778" spans="1:5" x14ac:dyDescent="0.25">
      <c r="A778" t="s">
        <v>104</v>
      </c>
      <c r="B778" t="s">
        <v>21</v>
      </c>
      <c r="E778" t="s">
        <v>104</v>
      </c>
    </row>
    <row r="779" spans="1:5" x14ac:dyDescent="0.25">
      <c r="A779" t="s">
        <v>104</v>
      </c>
      <c r="B779" t="s">
        <v>27</v>
      </c>
      <c r="E779" t="s">
        <v>104</v>
      </c>
    </row>
    <row r="780" spans="1:5" x14ac:dyDescent="0.25">
      <c r="A780" t="s">
        <v>31</v>
      </c>
      <c r="B780" t="s">
        <v>44</v>
      </c>
      <c r="E780" t="s">
        <v>31</v>
      </c>
    </row>
    <row r="781" spans="1:5" x14ac:dyDescent="0.25">
      <c r="A781" t="s">
        <v>86</v>
      </c>
      <c r="B781" t="s">
        <v>166</v>
      </c>
      <c r="E781" t="s">
        <v>86</v>
      </c>
    </row>
    <row r="782" spans="1:5" x14ac:dyDescent="0.25">
      <c r="A782" t="s">
        <v>34</v>
      </c>
      <c r="B782" t="s">
        <v>138</v>
      </c>
      <c r="E782" t="s">
        <v>34</v>
      </c>
    </row>
    <row r="783" spans="1:5" x14ac:dyDescent="0.25">
      <c r="A783" t="s">
        <v>36</v>
      </c>
      <c r="B783" t="s">
        <v>51</v>
      </c>
      <c r="E783" t="s">
        <v>36</v>
      </c>
    </row>
    <row r="784" spans="1:5" x14ac:dyDescent="0.25">
      <c r="A784" t="s">
        <v>39</v>
      </c>
      <c r="B784" t="s">
        <v>47</v>
      </c>
      <c r="E784" t="s">
        <v>39</v>
      </c>
    </row>
    <row r="785" spans="1:5" x14ac:dyDescent="0.25">
      <c r="A785" t="s">
        <v>39</v>
      </c>
      <c r="B785" t="s">
        <v>49</v>
      </c>
      <c r="E785" t="s">
        <v>39</v>
      </c>
    </row>
    <row r="786" spans="1:5" x14ac:dyDescent="0.25">
      <c r="A786" t="s">
        <v>46</v>
      </c>
      <c r="B786" t="s">
        <v>119</v>
      </c>
      <c r="E786" t="s">
        <v>46</v>
      </c>
    </row>
    <row r="787" spans="1:5" x14ac:dyDescent="0.25">
      <c r="A787" t="s">
        <v>46</v>
      </c>
      <c r="B787" t="s">
        <v>53</v>
      </c>
      <c r="E787" t="s">
        <v>46</v>
      </c>
    </row>
    <row r="788" spans="1:5" x14ac:dyDescent="0.25">
      <c r="A788" t="s">
        <v>46</v>
      </c>
      <c r="B788" t="s">
        <v>56</v>
      </c>
      <c r="E788" t="s">
        <v>46</v>
      </c>
    </row>
    <row r="789" spans="1:5" x14ac:dyDescent="0.25">
      <c r="A789" t="s">
        <v>87</v>
      </c>
      <c r="B789" t="s">
        <v>58</v>
      </c>
      <c r="E789" t="s">
        <v>87</v>
      </c>
    </row>
    <row r="790" spans="1:5" x14ac:dyDescent="0.25">
      <c r="A790" t="s">
        <v>87</v>
      </c>
      <c r="B790" t="s">
        <v>48</v>
      </c>
      <c r="E790" t="s">
        <v>87</v>
      </c>
    </row>
    <row r="791" spans="1:5" x14ac:dyDescent="0.25">
      <c r="A791" t="s">
        <v>50</v>
      </c>
      <c r="B791" t="s">
        <v>33</v>
      </c>
      <c r="E791" t="s">
        <v>50</v>
      </c>
    </row>
    <row r="792" spans="1:5" x14ac:dyDescent="0.25">
      <c r="A792" t="s">
        <v>50</v>
      </c>
      <c r="B792" t="s">
        <v>37</v>
      </c>
      <c r="E792" t="s">
        <v>50</v>
      </c>
    </row>
    <row r="793" spans="1:5" x14ac:dyDescent="0.25">
      <c r="A793" t="s">
        <v>50</v>
      </c>
      <c r="B793" t="s">
        <v>45</v>
      </c>
      <c r="E793" t="s">
        <v>50</v>
      </c>
    </row>
    <row r="794" spans="1:5" x14ac:dyDescent="0.25">
      <c r="A794" t="s">
        <v>50</v>
      </c>
      <c r="B794" t="s">
        <v>72</v>
      </c>
      <c r="E794" t="s">
        <v>50</v>
      </c>
    </row>
    <row r="795" spans="1:5" x14ac:dyDescent="0.25">
      <c r="A795" t="s">
        <v>50</v>
      </c>
      <c r="B795" t="s">
        <v>25</v>
      </c>
      <c r="E795" t="s">
        <v>50</v>
      </c>
    </row>
    <row r="796" spans="1:5" x14ac:dyDescent="0.25">
      <c r="A796" t="s">
        <v>50</v>
      </c>
      <c r="B796" t="s">
        <v>167</v>
      </c>
      <c r="E796" t="s">
        <v>50</v>
      </c>
    </row>
    <row r="797" spans="1:5" x14ac:dyDescent="0.25">
      <c r="A797" t="s">
        <v>50</v>
      </c>
      <c r="B797" t="s">
        <v>168</v>
      </c>
      <c r="E797" t="s">
        <v>50</v>
      </c>
    </row>
    <row r="798" spans="1:5" x14ac:dyDescent="0.25">
      <c r="A798" t="s">
        <v>50</v>
      </c>
      <c r="B798" t="s">
        <v>122</v>
      </c>
      <c r="E798" t="s">
        <v>50</v>
      </c>
    </row>
    <row r="799" spans="1:5" x14ac:dyDescent="0.25">
      <c r="A799" t="s">
        <v>50</v>
      </c>
      <c r="B799" t="s">
        <v>29</v>
      </c>
      <c r="E799" t="s">
        <v>50</v>
      </c>
    </row>
    <row r="800" spans="1:5" x14ac:dyDescent="0.25">
      <c r="A800" t="s">
        <v>50</v>
      </c>
      <c r="B800" t="s">
        <v>70</v>
      </c>
      <c r="E800" t="s">
        <v>50</v>
      </c>
    </row>
    <row r="801" spans="1:5" x14ac:dyDescent="0.25">
      <c r="A801" t="s">
        <v>50</v>
      </c>
      <c r="B801" t="s">
        <v>169</v>
      </c>
      <c r="E801" t="s">
        <v>50</v>
      </c>
    </row>
    <row r="802" spans="1:5" x14ac:dyDescent="0.25">
      <c r="A802" t="s">
        <v>50</v>
      </c>
      <c r="B802" t="s">
        <v>141</v>
      </c>
      <c r="E802" t="s">
        <v>50</v>
      </c>
    </row>
    <row r="803" spans="1:5" x14ac:dyDescent="0.25">
      <c r="A803" t="s">
        <v>57</v>
      </c>
      <c r="B803" t="s">
        <v>170</v>
      </c>
      <c r="E803" t="s">
        <v>57</v>
      </c>
    </row>
    <row r="804" spans="1:5" x14ac:dyDescent="0.25">
      <c r="A804" t="s">
        <v>57</v>
      </c>
      <c r="B804" t="s">
        <v>40</v>
      </c>
      <c r="E804" t="s">
        <v>57</v>
      </c>
    </row>
    <row r="805" spans="1:5" x14ac:dyDescent="0.25">
      <c r="A805" t="s">
        <v>60</v>
      </c>
      <c r="B805" t="s">
        <v>171</v>
      </c>
      <c r="E805" t="s">
        <v>60</v>
      </c>
    </row>
    <row r="806" spans="1:5" x14ac:dyDescent="0.25">
      <c r="A806" t="s">
        <v>60</v>
      </c>
      <c r="B806" t="s">
        <v>106</v>
      </c>
      <c r="E806" t="s">
        <v>60</v>
      </c>
    </row>
    <row r="807" spans="1:5" x14ac:dyDescent="0.25">
      <c r="A807" t="s">
        <v>60</v>
      </c>
      <c r="B807" t="s">
        <v>55</v>
      </c>
      <c r="E807" t="s">
        <v>60</v>
      </c>
    </row>
    <row r="808" spans="1:5" x14ac:dyDescent="0.25">
      <c r="A808" t="s">
        <v>67</v>
      </c>
      <c r="B808" t="s">
        <v>64</v>
      </c>
      <c r="E808" t="s">
        <v>67</v>
      </c>
    </row>
    <row r="809" spans="1:5" x14ac:dyDescent="0.25">
      <c r="A809" t="s">
        <v>67</v>
      </c>
      <c r="B809" t="s">
        <v>41</v>
      </c>
      <c r="E809" t="s">
        <v>67</v>
      </c>
    </row>
    <row r="810" spans="1:5" x14ac:dyDescent="0.25">
      <c r="A810" t="s">
        <v>172</v>
      </c>
      <c r="E810" t="s">
        <v>172</v>
      </c>
    </row>
    <row r="811" spans="1:5" x14ac:dyDescent="0.25">
      <c r="A811" t="s">
        <v>173</v>
      </c>
      <c r="E811" t="s">
        <v>173</v>
      </c>
    </row>
    <row r="812" spans="1:5" x14ac:dyDescent="0.25">
      <c r="A812" t="s">
        <v>174</v>
      </c>
      <c r="B812" t="s">
        <v>2</v>
      </c>
      <c r="E812" t="s">
        <v>174</v>
      </c>
    </row>
    <row r="813" spans="1:5" x14ac:dyDescent="0.25">
      <c r="A813" t="s">
        <v>175</v>
      </c>
      <c r="B813" t="s">
        <v>8</v>
      </c>
      <c r="E813" t="s">
        <v>175</v>
      </c>
    </row>
    <row r="814" spans="1:5" x14ac:dyDescent="0.25">
      <c r="A814" t="s">
        <v>73</v>
      </c>
      <c r="B814" t="s">
        <v>12</v>
      </c>
      <c r="E814" t="s">
        <v>73</v>
      </c>
    </row>
    <row r="815" spans="1:5" x14ac:dyDescent="0.25">
      <c r="A815" t="s">
        <v>5</v>
      </c>
      <c r="B815" t="s">
        <v>10</v>
      </c>
      <c r="E815" t="s">
        <v>5</v>
      </c>
    </row>
    <row r="816" spans="1:5" x14ac:dyDescent="0.25">
      <c r="A816" t="s">
        <v>176</v>
      </c>
      <c r="B816" t="s">
        <v>17</v>
      </c>
      <c r="E816" t="s">
        <v>176</v>
      </c>
    </row>
    <row r="817" spans="1:5" x14ac:dyDescent="0.25">
      <c r="A817" t="s">
        <v>128</v>
      </c>
      <c r="B817" t="s">
        <v>21</v>
      </c>
      <c r="E817" t="s">
        <v>128</v>
      </c>
    </row>
    <row r="818" spans="1:5" x14ac:dyDescent="0.25">
      <c r="A818" t="s">
        <v>77</v>
      </c>
      <c r="B818" t="s">
        <v>14</v>
      </c>
      <c r="E818" t="s">
        <v>77</v>
      </c>
    </row>
    <row r="819" spans="1:5" x14ac:dyDescent="0.25">
      <c r="A819" t="s">
        <v>137</v>
      </c>
      <c r="B819" t="s">
        <v>29</v>
      </c>
      <c r="E819" t="s">
        <v>137</v>
      </c>
    </row>
    <row r="820" spans="1:5" x14ac:dyDescent="0.25">
      <c r="A820" t="s">
        <v>137</v>
      </c>
      <c r="B820" t="s">
        <v>4</v>
      </c>
      <c r="E820" t="s">
        <v>137</v>
      </c>
    </row>
    <row r="821" spans="1:5" x14ac:dyDescent="0.25">
      <c r="A821" t="s">
        <v>116</v>
      </c>
      <c r="B821" t="s">
        <v>16</v>
      </c>
      <c r="E821" t="s">
        <v>116</v>
      </c>
    </row>
    <row r="822" spans="1:5" x14ac:dyDescent="0.25">
      <c r="A822" t="s">
        <v>18</v>
      </c>
      <c r="B822" t="s">
        <v>6</v>
      </c>
      <c r="E822" t="s">
        <v>18</v>
      </c>
    </row>
    <row r="823" spans="1:5" x14ac:dyDescent="0.25">
      <c r="A823" t="s">
        <v>20</v>
      </c>
      <c r="B823" t="s">
        <v>32</v>
      </c>
      <c r="E823" t="s">
        <v>20</v>
      </c>
    </row>
    <row r="824" spans="1:5" x14ac:dyDescent="0.25">
      <c r="A824" t="s">
        <v>24</v>
      </c>
      <c r="B824" t="s">
        <v>23</v>
      </c>
      <c r="E824" t="s">
        <v>24</v>
      </c>
    </row>
    <row r="825" spans="1:5" x14ac:dyDescent="0.25">
      <c r="A825" t="s">
        <v>83</v>
      </c>
      <c r="B825" t="s">
        <v>19</v>
      </c>
      <c r="E825" t="s">
        <v>83</v>
      </c>
    </row>
    <row r="826" spans="1:5" x14ac:dyDescent="0.25">
      <c r="A826" t="s">
        <v>84</v>
      </c>
      <c r="B826" t="s">
        <v>25</v>
      </c>
      <c r="E826" t="s">
        <v>84</v>
      </c>
    </row>
    <row r="827" spans="1:5" x14ac:dyDescent="0.25">
      <c r="A827" t="s">
        <v>85</v>
      </c>
      <c r="B827" t="s">
        <v>26</v>
      </c>
      <c r="E827" t="s">
        <v>85</v>
      </c>
    </row>
    <row r="828" spans="1:5" x14ac:dyDescent="0.25">
      <c r="A828" t="s">
        <v>104</v>
      </c>
      <c r="B828" t="s">
        <v>43</v>
      </c>
      <c r="E828" t="s">
        <v>104</v>
      </c>
    </row>
    <row r="829" spans="1:5" x14ac:dyDescent="0.25">
      <c r="A829" t="s">
        <v>105</v>
      </c>
      <c r="B829" t="s">
        <v>33</v>
      </c>
      <c r="E829" t="s">
        <v>105</v>
      </c>
    </row>
    <row r="830" spans="1:5" x14ac:dyDescent="0.25">
      <c r="A830" t="s">
        <v>34</v>
      </c>
      <c r="B830" t="s">
        <v>49</v>
      </c>
      <c r="E830" t="s">
        <v>34</v>
      </c>
    </row>
    <row r="831" spans="1:5" x14ac:dyDescent="0.25">
      <c r="A831" t="s">
        <v>34</v>
      </c>
      <c r="B831" t="s">
        <v>30</v>
      </c>
      <c r="E831" t="s">
        <v>34</v>
      </c>
    </row>
    <row r="832" spans="1:5" x14ac:dyDescent="0.25">
      <c r="A832" t="s">
        <v>36</v>
      </c>
      <c r="B832" t="s">
        <v>61</v>
      </c>
      <c r="E832" t="s">
        <v>36</v>
      </c>
    </row>
    <row r="833" spans="1:5" x14ac:dyDescent="0.25">
      <c r="A833" t="s">
        <v>36</v>
      </c>
      <c r="B833" t="s">
        <v>35</v>
      </c>
      <c r="E833" t="s">
        <v>36</v>
      </c>
    </row>
    <row r="834" spans="1:5" x14ac:dyDescent="0.25">
      <c r="A834" t="s">
        <v>39</v>
      </c>
      <c r="B834" t="s">
        <v>38</v>
      </c>
      <c r="E834" t="s">
        <v>39</v>
      </c>
    </row>
    <row r="835" spans="1:5" x14ac:dyDescent="0.25">
      <c r="A835" t="s">
        <v>39</v>
      </c>
      <c r="B835" t="s">
        <v>40</v>
      </c>
      <c r="E835" t="s">
        <v>39</v>
      </c>
    </row>
    <row r="836" spans="1:5" x14ac:dyDescent="0.25">
      <c r="A836" t="s">
        <v>39</v>
      </c>
      <c r="B836" t="s">
        <v>27</v>
      </c>
      <c r="E836" t="s">
        <v>39</v>
      </c>
    </row>
    <row r="837" spans="1:5" x14ac:dyDescent="0.25">
      <c r="A837" t="s">
        <v>46</v>
      </c>
      <c r="B837" t="s">
        <v>44</v>
      </c>
      <c r="E837" t="s">
        <v>46</v>
      </c>
    </row>
    <row r="838" spans="1:5" x14ac:dyDescent="0.25">
      <c r="A838" t="s">
        <v>87</v>
      </c>
      <c r="B838" t="s">
        <v>52</v>
      </c>
      <c r="E838" t="s">
        <v>87</v>
      </c>
    </row>
    <row r="839" spans="1:5" x14ac:dyDescent="0.25">
      <c r="A839" t="s">
        <v>87</v>
      </c>
      <c r="B839" t="s">
        <v>53</v>
      </c>
      <c r="E839" t="s">
        <v>87</v>
      </c>
    </row>
    <row r="840" spans="1:5" x14ac:dyDescent="0.25">
      <c r="A840" t="s">
        <v>87</v>
      </c>
      <c r="B840" t="s">
        <v>58</v>
      </c>
      <c r="E840" t="s">
        <v>87</v>
      </c>
    </row>
    <row r="841" spans="1:5" x14ac:dyDescent="0.25">
      <c r="A841" t="s">
        <v>50</v>
      </c>
      <c r="B841" t="s">
        <v>37</v>
      </c>
      <c r="E841" t="s">
        <v>50</v>
      </c>
    </row>
    <row r="842" spans="1:5" x14ac:dyDescent="0.25">
      <c r="A842" t="s">
        <v>50</v>
      </c>
      <c r="B842" t="s">
        <v>68</v>
      </c>
      <c r="E842" t="s">
        <v>50</v>
      </c>
    </row>
    <row r="843" spans="1:5" x14ac:dyDescent="0.25">
      <c r="A843" t="s">
        <v>57</v>
      </c>
      <c r="B843" t="s">
        <v>106</v>
      </c>
      <c r="E843" t="s">
        <v>57</v>
      </c>
    </row>
    <row r="844" spans="1:5" x14ac:dyDescent="0.25">
      <c r="A844" t="s">
        <v>57</v>
      </c>
      <c r="B844" t="s">
        <v>64</v>
      </c>
      <c r="E844" t="s">
        <v>57</v>
      </c>
    </row>
    <row r="845" spans="1:5" x14ac:dyDescent="0.25">
      <c r="A845" t="s">
        <v>60</v>
      </c>
      <c r="B845" t="s">
        <v>169</v>
      </c>
      <c r="E845" t="s">
        <v>60</v>
      </c>
    </row>
    <row r="846" spans="1:5" x14ac:dyDescent="0.25">
      <c r="A846" t="s">
        <v>60</v>
      </c>
      <c r="B846" t="s">
        <v>62</v>
      </c>
      <c r="E846" t="s">
        <v>60</v>
      </c>
    </row>
    <row r="847" spans="1:5" x14ac:dyDescent="0.25">
      <c r="A847" t="s">
        <v>60</v>
      </c>
      <c r="B847" t="s">
        <v>92</v>
      </c>
      <c r="E847" t="s">
        <v>60</v>
      </c>
    </row>
    <row r="848" spans="1:5" x14ac:dyDescent="0.25">
      <c r="A848" t="s">
        <v>60</v>
      </c>
      <c r="B848" t="s">
        <v>55</v>
      </c>
      <c r="E848" t="s">
        <v>60</v>
      </c>
    </row>
    <row r="849" spans="1:5" x14ac:dyDescent="0.25">
      <c r="A849" t="s">
        <v>67</v>
      </c>
      <c r="B849" t="s">
        <v>177</v>
      </c>
      <c r="E849" t="s">
        <v>67</v>
      </c>
    </row>
    <row r="850" spans="1:5" x14ac:dyDescent="0.25">
      <c r="A850" t="s">
        <v>67</v>
      </c>
      <c r="B850" t="s">
        <v>178</v>
      </c>
      <c r="E850" t="s">
        <v>67</v>
      </c>
    </row>
    <row r="851" spans="1:5" x14ac:dyDescent="0.25">
      <c r="A851" t="s">
        <v>67</v>
      </c>
      <c r="B851" t="s">
        <v>88</v>
      </c>
      <c r="E851" t="s">
        <v>67</v>
      </c>
    </row>
    <row r="852" spans="1:5" x14ac:dyDescent="0.25">
      <c r="A852" t="s">
        <v>67</v>
      </c>
      <c r="B852" t="s">
        <v>179</v>
      </c>
      <c r="E852" t="s">
        <v>67</v>
      </c>
    </row>
    <row r="853" spans="1:5" x14ac:dyDescent="0.25">
      <c r="A853" t="s">
        <v>67</v>
      </c>
      <c r="B853" t="s">
        <v>180</v>
      </c>
      <c r="E853" t="s">
        <v>67</v>
      </c>
    </row>
    <row r="854" spans="1:5" x14ac:dyDescent="0.25">
      <c r="A854" t="s">
        <v>67</v>
      </c>
      <c r="B854" t="s">
        <v>51</v>
      </c>
      <c r="E854" t="s">
        <v>67</v>
      </c>
    </row>
    <row r="855" spans="1:5" x14ac:dyDescent="0.25">
      <c r="A855" t="s">
        <v>67</v>
      </c>
      <c r="B855" t="s">
        <v>181</v>
      </c>
      <c r="E855" t="s">
        <v>67</v>
      </c>
    </row>
    <row r="856" spans="1:5" x14ac:dyDescent="0.25">
      <c r="A856" t="s">
        <v>67</v>
      </c>
      <c r="B856" t="s">
        <v>66</v>
      </c>
      <c r="E856" t="s">
        <v>67</v>
      </c>
    </row>
    <row r="857" spans="1:5" x14ac:dyDescent="0.25">
      <c r="A857" t="s">
        <v>67</v>
      </c>
      <c r="B857" t="s">
        <v>148</v>
      </c>
      <c r="E857" t="s">
        <v>67</v>
      </c>
    </row>
    <row r="858" spans="1:5" x14ac:dyDescent="0.25">
      <c r="A858" t="s">
        <v>67</v>
      </c>
      <c r="B858" t="s">
        <v>42</v>
      </c>
      <c r="E858" t="s">
        <v>67</v>
      </c>
    </row>
    <row r="859" spans="1:5" x14ac:dyDescent="0.25">
      <c r="A859" t="s">
        <v>67</v>
      </c>
      <c r="B859" t="s">
        <v>123</v>
      </c>
      <c r="E859" t="s">
        <v>67</v>
      </c>
    </row>
    <row r="860" spans="1:5" x14ac:dyDescent="0.25">
      <c r="A860" t="s">
        <v>67</v>
      </c>
      <c r="B860" t="s">
        <v>149</v>
      </c>
      <c r="E860" t="s">
        <v>67</v>
      </c>
    </row>
    <row r="861" spans="1:5" x14ac:dyDescent="0.25">
      <c r="A861" t="s">
        <v>182</v>
      </c>
      <c r="B861" t="s">
        <v>183</v>
      </c>
      <c r="E861" t="s">
        <v>182</v>
      </c>
    </row>
    <row r="862" spans="1:5" x14ac:dyDescent="0.25">
      <c r="A862" t="s">
        <v>184</v>
      </c>
      <c r="E862" t="s">
        <v>184</v>
      </c>
    </row>
    <row r="863" spans="1:5" x14ac:dyDescent="0.25">
      <c r="A863" t="s">
        <v>185</v>
      </c>
      <c r="E863" t="s">
        <v>185</v>
      </c>
    </row>
    <row r="864" spans="1:5" x14ac:dyDescent="0.25">
      <c r="A864" t="s">
        <v>112</v>
      </c>
      <c r="B864" t="s">
        <v>8</v>
      </c>
      <c r="E864" t="s">
        <v>112</v>
      </c>
    </row>
    <row r="865" spans="1:5" x14ac:dyDescent="0.25">
      <c r="A865" t="s">
        <v>186</v>
      </c>
      <c r="B865" t="s">
        <v>10</v>
      </c>
      <c r="E865" t="s">
        <v>186</v>
      </c>
    </row>
    <row r="866" spans="1:5" x14ac:dyDescent="0.25">
      <c r="A866" t="s">
        <v>162</v>
      </c>
      <c r="B866" t="s">
        <v>12</v>
      </c>
      <c r="E866" t="s">
        <v>162</v>
      </c>
    </row>
    <row r="867" spans="1:5" x14ac:dyDescent="0.25">
      <c r="A867" t="s">
        <v>187</v>
      </c>
      <c r="B867" t="s">
        <v>21</v>
      </c>
      <c r="E867" t="s">
        <v>187</v>
      </c>
    </row>
    <row r="868" spans="1:5" x14ac:dyDescent="0.25">
      <c r="A868" t="s">
        <v>73</v>
      </c>
      <c r="B868" t="s">
        <v>2</v>
      </c>
      <c r="E868" t="s">
        <v>73</v>
      </c>
    </row>
    <row r="869" spans="1:5" x14ac:dyDescent="0.25">
      <c r="A869" t="s">
        <v>127</v>
      </c>
      <c r="B869" t="s">
        <v>14</v>
      </c>
      <c r="E869" t="s">
        <v>127</v>
      </c>
    </row>
    <row r="870" spans="1:5" x14ac:dyDescent="0.25">
      <c r="A870" t="s">
        <v>75</v>
      </c>
      <c r="B870" t="s">
        <v>4</v>
      </c>
      <c r="E870" t="s">
        <v>75</v>
      </c>
    </row>
    <row r="871" spans="1:5" x14ac:dyDescent="0.25">
      <c r="A871" t="s">
        <v>76</v>
      </c>
      <c r="B871" t="s">
        <v>17</v>
      </c>
      <c r="E871" t="s">
        <v>76</v>
      </c>
    </row>
    <row r="872" spans="1:5" x14ac:dyDescent="0.25">
      <c r="A872" t="s">
        <v>101</v>
      </c>
      <c r="B872" t="s">
        <v>6</v>
      </c>
      <c r="E872" t="s">
        <v>101</v>
      </c>
    </row>
    <row r="873" spans="1:5" x14ac:dyDescent="0.25">
      <c r="A873" t="s">
        <v>101</v>
      </c>
      <c r="B873" t="s">
        <v>25</v>
      </c>
      <c r="E873" t="s">
        <v>101</v>
      </c>
    </row>
    <row r="874" spans="1:5" x14ac:dyDescent="0.25">
      <c r="A874" t="s">
        <v>101</v>
      </c>
      <c r="B874" t="s">
        <v>16</v>
      </c>
      <c r="E874" t="s">
        <v>101</v>
      </c>
    </row>
    <row r="875" spans="1:5" x14ac:dyDescent="0.25">
      <c r="A875" t="s">
        <v>80</v>
      </c>
      <c r="B875" t="s">
        <v>29</v>
      </c>
      <c r="E875" t="s">
        <v>80</v>
      </c>
    </row>
    <row r="876" spans="1:5" x14ac:dyDescent="0.25">
      <c r="A876" t="s">
        <v>20</v>
      </c>
      <c r="B876" t="s">
        <v>23</v>
      </c>
      <c r="E876" t="s">
        <v>20</v>
      </c>
    </row>
    <row r="877" spans="1:5" x14ac:dyDescent="0.25">
      <c r="A877" t="s">
        <v>83</v>
      </c>
      <c r="B877" t="s">
        <v>26</v>
      </c>
      <c r="E877" t="s">
        <v>83</v>
      </c>
    </row>
    <row r="878" spans="1:5" x14ac:dyDescent="0.25">
      <c r="A878" t="s">
        <v>28</v>
      </c>
      <c r="B878" t="s">
        <v>51</v>
      </c>
      <c r="E878" t="s">
        <v>28</v>
      </c>
    </row>
    <row r="879" spans="1:5" x14ac:dyDescent="0.25">
      <c r="A879" t="s">
        <v>103</v>
      </c>
      <c r="B879" t="s">
        <v>40</v>
      </c>
      <c r="E879" t="s">
        <v>103</v>
      </c>
    </row>
    <row r="880" spans="1:5" x14ac:dyDescent="0.25">
      <c r="A880" t="s">
        <v>31</v>
      </c>
      <c r="B880" t="s">
        <v>32</v>
      </c>
      <c r="E880" t="s">
        <v>31</v>
      </c>
    </row>
    <row r="881" spans="1:5" x14ac:dyDescent="0.25">
      <c r="A881" t="s">
        <v>31</v>
      </c>
      <c r="B881" t="s">
        <v>27</v>
      </c>
      <c r="E881" t="s">
        <v>31</v>
      </c>
    </row>
    <row r="882" spans="1:5" x14ac:dyDescent="0.25">
      <c r="A882" t="s">
        <v>31</v>
      </c>
      <c r="B882" t="s">
        <v>53</v>
      </c>
      <c r="E882" t="s">
        <v>31</v>
      </c>
    </row>
    <row r="883" spans="1:5" x14ac:dyDescent="0.25">
      <c r="A883" t="s">
        <v>34</v>
      </c>
      <c r="B883" t="s">
        <v>45</v>
      </c>
      <c r="E883" t="s">
        <v>34</v>
      </c>
    </row>
    <row r="884" spans="1:5" x14ac:dyDescent="0.25">
      <c r="A884" t="s">
        <v>36</v>
      </c>
      <c r="B884" t="s">
        <v>30</v>
      </c>
      <c r="E884" t="s">
        <v>36</v>
      </c>
    </row>
    <row r="885" spans="1:5" x14ac:dyDescent="0.25">
      <c r="A885" t="s">
        <v>36</v>
      </c>
      <c r="B885" t="s">
        <v>44</v>
      </c>
      <c r="E885" t="s">
        <v>36</v>
      </c>
    </row>
    <row r="886" spans="1:5" x14ac:dyDescent="0.25">
      <c r="A886" t="s">
        <v>39</v>
      </c>
      <c r="B886" t="s">
        <v>38</v>
      </c>
      <c r="E886" t="s">
        <v>39</v>
      </c>
    </row>
    <row r="887" spans="1:5" x14ac:dyDescent="0.25">
      <c r="A887" t="s">
        <v>39</v>
      </c>
      <c r="B887" t="s">
        <v>33</v>
      </c>
      <c r="E887" t="s">
        <v>39</v>
      </c>
    </row>
    <row r="888" spans="1:5" x14ac:dyDescent="0.25">
      <c r="A888" t="s">
        <v>39</v>
      </c>
      <c r="B888" t="s">
        <v>52</v>
      </c>
      <c r="E888" t="s">
        <v>39</v>
      </c>
    </row>
    <row r="889" spans="1:5" x14ac:dyDescent="0.25">
      <c r="A889" t="s">
        <v>46</v>
      </c>
      <c r="B889" t="s">
        <v>19</v>
      </c>
      <c r="E889" t="s">
        <v>46</v>
      </c>
    </row>
    <row r="890" spans="1:5" x14ac:dyDescent="0.25">
      <c r="A890" t="s">
        <v>87</v>
      </c>
      <c r="B890" t="s">
        <v>61</v>
      </c>
      <c r="E890" t="s">
        <v>87</v>
      </c>
    </row>
    <row r="891" spans="1:5" x14ac:dyDescent="0.25">
      <c r="A891" t="s">
        <v>87</v>
      </c>
      <c r="B891" t="s">
        <v>49</v>
      </c>
      <c r="E891" t="s">
        <v>87</v>
      </c>
    </row>
    <row r="892" spans="1:5" x14ac:dyDescent="0.25">
      <c r="A892" t="s">
        <v>87</v>
      </c>
      <c r="B892" t="s">
        <v>66</v>
      </c>
      <c r="E892" t="s">
        <v>87</v>
      </c>
    </row>
    <row r="893" spans="1:5" x14ac:dyDescent="0.25">
      <c r="A893" t="s">
        <v>50</v>
      </c>
      <c r="B893" t="s">
        <v>106</v>
      </c>
      <c r="E893" t="s">
        <v>50</v>
      </c>
    </row>
    <row r="894" spans="1:5" x14ac:dyDescent="0.25">
      <c r="A894" t="s">
        <v>50</v>
      </c>
      <c r="B894" t="s">
        <v>35</v>
      </c>
      <c r="E894" t="s">
        <v>50</v>
      </c>
    </row>
    <row r="895" spans="1:5" x14ac:dyDescent="0.25">
      <c r="A895" t="s">
        <v>50</v>
      </c>
      <c r="B895" t="s">
        <v>62</v>
      </c>
      <c r="E895" t="s">
        <v>50</v>
      </c>
    </row>
    <row r="896" spans="1:5" x14ac:dyDescent="0.25">
      <c r="A896" t="s">
        <v>57</v>
      </c>
      <c r="B896" t="s">
        <v>188</v>
      </c>
      <c r="E896" t="s">
        <v>57</v>
      </c>
    </row>
    <row r="897" spans="1:5" x14ac:dyDescent="0.25">
      <c r="A897" t="s">
        <v>60</v>
      </c>
      <c r="B897" t="s">
        <v>58</v>
      </c>
      <c r="E897" t="s">
        <v>60</v>
      </c>
    </row>
    <row r="898" spans="1:5" x14ac:dyDescent="0.25">
      <c r="A898" t="s">
        <v>60</v>
      </c>
      <c r="B898" t="s">
        <v>64</v>
      </c>
      <c r="E898" t="s">
        <v>60</v>
      </c>
    </row>
    <row r="899" spans="1:5" x14ac:dyDescent="0.25">
      <c r="A899" t="s">
        <v>60</v>
      </c>
      <c r="B899" t="s">
        <v>189</v>
      </c>
      <c r="E899" t="s">
        <v>60</v>
      </c>
    </row>
    <row r="900" spans="1:5" x14ac:dyDescent="0.25">
      <c r="A900" t="s">
        <v>60</v>
      </c>
      <c r="B900" t="s">
        <v>56</v>
      </c>
      <c r="E900" t="s">
        <v>60</v>
      </c>
    </row>
    <row r="901" spans="1:5" x14ac:dyDescent="0.25">
      <c r="A901" t="s">
        <v>60</v>
      </c>
      <c r="B901" t="s">
        <v>43</v>
      </c>
      <c r="E901" t="s">
        <v>60</v>
      </c>
    </row>
    <row r="902" spans="1:5" x14ac:dyDescent="0.25">
      <c r="A902" t="s">
        <v>60</v>
      </c>
      <c r="B902" t="s">
        <v>178</v>
      </c>
      <c r="E902" t="s">
        <v>60</v>
      </c>
    </row>
    <row r="903" spans="1:5" x14ac:dyDescent="0.25">
      <c r="A903" t="s">
        <v>67</v>
      </c>
      <c r="B903" t="s">
        <v>42</v>
      </c>
      <c r="E903" t="s">
        <v>67</v>
      </c>
    </row>
    <row r="904" spans="1:5" x14ac:dyDescent="0.25">
      <c r="A904" t="s">
        <v>67</v>
      </c>
      <c r="B904" t="s">
        <v>47</v>
      </c>
      <c r="E904" t="s">
        <v>67</v>
      </c>
    </row>
    <row r="905" spans="1:5" x14ac:dyDescent="0.25">
      <c r="A905" t="s">
        <v>67</v>
      </c>
      <c r="B905" t="s">
        <v>190</v>
      </c>
      <c r="E905" t="s">
        <v>67</v>
      </c>
    </row>
    <row r="906" spans="1:5" x14ac:dyDescent="0.25">
      <c r="A906" t="s">
        <v>67</v>
      </c>
      <c r="B906" t="s">
        <v>191</v>
      </c>
      <c r="E906" t="s">
        <v>67</v>
      </c>
    </row>
    <row r="907" spans="1:5" x14ac:dyDescent="0.25">
      <c r="A907" t="s">
        <v>67</v>
      </c>
      <c r="B907" t="s">
        <v>88</v>
      </c>
      <c r="E907" t="s">
        <v>67</v>
      </c>
    </row>
    <row r="908" spans="1:5" x14ac:dyDescent="0.25">
      <c r="A908" t="s">
        <v>67</v>
      </c>
      <c r="B908" t="s">
        <v>121</v>
      </c>
      <c r="E908" t="s">
        <v>67</v>
      </c>
    </row>
    <row r="909" spans="1:5" x14ac:dyDescent="0.25">
      <c r="A909" t="s">
        <v>67</v>
      </c>
      <c r="B909" t="s">
        <v>108</v>
      </c>
      <c r="E909" t="s">
        <v>67</v>
      </c>
    </row>
    <row r="910" spans="1:5" x14ac:dyDescent="0.25">
      <c r="A910" t="s">
        <v>67</v>
      </c>
      <c r="B910" t="s">
        <v>192</v>
      </c>
      <c r="E910" t="s">
        <v>67</v>
      </c>
    </row>
    <row r="911" spans="1:5" x14ac:dyDescent="0.25">
      <c r="A911" t="s">
        <v>182</v>
      </c>
      <c r="B911" t="s">
        <v>54</v>
      </c>
      <c r="E911" t="s">
        <v>182</v>
      </c>
    </row>
    <row r="912" spans="1:5" x14ac:dyDescent="0.25">
      <c r="A912" t="s">
        <v>182</v>
      </c>
      <c r="B912" t="s">
        <v>180</v>
      </c>
      <c r="E912" t="s">
        <v>182</v>
      </c>
    </row>
    <row r="913" spans="1:5" x14ac:dyDescent="0.25">
      <c r="A913" t="s">
        <v>182</v>
      </c>
      <c r="B913" t="s">
        <v>107</v>
      </c>
      <c r="E913" t="s">
        <v>182</v>
      </c>
    </row>
    <row r="914" spans="1:5" x14ac:dyDescent="0.25">
      <c r="A914" t="s">
        <v>193</v>
      </c>
      <c r="E914" t="s">
        <v>193</v>
      </c>
    </row>
    <row r="915" spans="1:5" x14ac:dyDescent="0.25">
      <c r="A915" t="s">
        <v>194</v>
      </c>
      <c r="E915" t="s">
        <v>194</v>
      </c>
    </row>
    <row r="916" spans="1:5" x14ac:dyDescent="0.25">
      <c r="A916" t="s">
        <v>195</v>
      </c>
      <c r="B916" t="s">
        <v>2</v>
      </c>
      <c r="E916" t="s">
        <v>195</v>
      </c>
    </row>
    <row r="917" spans="1:5" x14ac:dyDescent="0.25">
      <c r="A917" t="s">
        <v>196</v>
      </c>
      <c r="B917" t="s">
        <v>8</v>
      </c>
      <c r="E917" t="s">
        <v>196</v>
      </c>
    </row>
    <row r="918" spans="1:5" x14ac:dyDescent="0.25">
      <c r="A918" t="s">
        <v>73</v>
      </c>
      <c r="B918" t="s">
        <v>14</v>
      </c>
      <c r="E918" t="s">
        <v>73</v>
      </c>
    </row>
    <row r="919" spans="1:5" x14ac:dyDescent="0.25">
      <c r="A919" t="s">
        <v>74</v>
      </c>
      <c r="B919" t="s">
        <v>6</v>
      </c>
      <c r="E919" t="s">
        <v>74</v>
      </c>
    </row>
    <row r="920" spans="1:5" x14ac:dyDescent="0.25">
      <c r="A920" t="s">
        <v>7</v>
      </c>
      <c r="B920" t="s">
        <v>4</v>
      </c>
      <c r="E920" t="s">
        <v>7</v>
      </c>
    </row>
    <row r="921" spans="1:5" x14ac:dyDescent="0.25">
      <c r="A921" t="s">
        <v>9</v>
      </c>
      <c r="B921" t="s">
        <v>12</v>
      </c>
      <c r="E921" t="s">
        <v>9</v>
      </c>
    </row>
    <row r="922" spans="1:5" x14ac:dyDescent="0.25">
      <c r="A922" t="s">
        <v>154</v>
      </c>
      <c r="B922" t="s">
        <v>10</v>
      </c>
      <c r="E922" t="s">
        <v>154</v>
      </c>
    </row>
    <row r="923" spans="1:5" x14ac:dyDescent="0.25">
      <c r="A923" t="s">
        <v>197</v>
      </c>
      <c r="B923" t="s">
        <v>16</v>
      </c>
      <c r="E923" t="s">
        <v>197</v>
      </c>
    </row>
    <row r="924" spans="1:5" x14ac:dyDescent="0.25">
      <c r="A924" t="s">
        <v>15</v>
      </c>
      <c r="B924" t="s">
        <v>17</v>
      </c>
      <c r="E924" t="s">
        <v>15</v>
      </c>
    </row>
    <row r="925" spans="1:5" x14ac:dyDescent="0.25">
      <c r="A925" t="s">
        <v>79</v>
      </c>
      <c r="B925" t="s">
        <v>25</v>
      </c>
      <c r="E925" t="s">
        <v>79</v>
      </c>
    </row>
    <row r="926" spans="1:5" x14ac:dyDescent="0.25">
      <c r="A926" t="s">
        <v>101</v>
      </c>
      <c r="B926" t="s">
        <v>21</v>
      </c>
      <c r="E926" t="s">
        <v>101</v>
      </c>
    </row>
    <row r="927" spans="1:5" x14ac:dyDescent="0.25">
      <c r="A927" t="s">
        <v>198</v>
      </c>
      <c r="B927" t="s">
        <v>30</v>
      </c>
      <c r="E927" t="s">
        <v>198</v>
      </c>
    </row>
    <row r="928" spans="1:5" x14ac:dyDescent="0.25">
      <c r="A928" t="s">
        <v>83</v>
      </c>
      <c r="B928" t="s">
        <v>45</v>
      </c>
      <c r="E928" t="s">
        <v>83</v>
      </c>
    </row>
    <row r="929" spans="1:5" x14ac:dyDescent="0.25">
      <c r="A929" t="s">
        <v>84</v>
      </c>
      <c r="B929" t="s">
        <v>23</v>
      </c>
      <c r="E929" t="s">
        <v>84</v>
      </c>
    </row>
    <row r="930" spans="1:5" x14ac:dyDescent="0.25">
      <c r="A930" t="s">
        <v>84</v>
      </c>
      <c r="B930" t="s">
        <v>27</v>
      </c>
      <c r="E930" t="s">
        <v>84</v>
      </c>
    </row>
    <row r="931" spans="1:5" x14ac:dyDescent="0.25">
      <c r="A931" t="s">
        <v>103</v>
      </c>
      <c r="B931" t="s">
        <v>19</v>
      </c>
      <c r="E931" t="s">
        <v>103</v>
      </c>
    </row>
    <row r="932" spans="1:5" x14ac:dyDescent="0.25">
      <c r="A932" t="s">
        <v>105</v>
      </c>
      <c r="B932" t="s">
        <v>37</v>
      </c>
      <c r="E932" t="s">
        <v>105</v>
      </c>
    </row>
    <row r="933" spans="1:5" x14ac:dyDescent="0.25">
      <c r="A933" t="s">
        <v>31</v>
      </c>
      <c r="B933" t="s">
        <v>43</v>
      </c>
      <c r="E933" t="s">
        <v>31</v>
      </c>
    </row>
    <row r="934" spans="1:5" x14ac:dyDescent="0.25">
      <c r="A934" t="s">
        <v>31</v>
      </c>
      <c r="B934" t="s">
        <v>26</v>
      </c>
      <c r="E934" t="s">
        <v>31</v>
      </c>
    </row>
    <row r="935" spans="1:5" x14ac:dyDescent="0.25">
      <c r="A935" t="s">
        <v>31</v>
      </c>
      <c r="B935" t="s">
        <v>40</v>
      </c>
      <c r="E935" t="s">
        <v>31</v>
      </c>
    </row>
    <row r="936" spans="1:5" x14ac:dyDescent="0.25">
      <c r="A936" t="s">
        <v>86</v>
      </c>
      <c r="B936" t="s">
        <v>64</v>
      </c>
      <c r="E936" t="s">
        <v>86</v>
      </c>
    </row>
    <row r="937" spans="1:5" x14ac:dyDescent="0.25">
      <c r="A937" t="s">
        <v>86</v>
      </c>
      <c r="B937" t="s">
        <v>61</v>
      </c>
      <c r="E937" t="s">
        <v>86</v>
      </c>
    </row>
    <row r="938" spans="1:5" x14ac:dyDescent="0.25">
      <c r="A938" t="s">
        <v>34</v>
      </c>
      <c r="B938" t="s">
        <v>32</v>
      </c>
      <c r="E938" t="s">
        <v>34</v>
      </c>
    </row>
    <row r="939" spans="1:5" x14ac:dyDescent="0.25">
      <c r="A939" t="s">
        <v>34</v>
      </c>
      <c r="B939" t="s">
        <v>29</v>
      </c>
      <c r="E939" t="s">
        <v>34</v>
      </c>
    </row>
    <row r="940" spans="1:5" x14ac:dyDescent="0.25">
      <c r="A940" t="s">
        <v>39</v>
      </c>
      <c r="B940" t="s">
        <v>35</v>
      </c>
      <c r="E940" t="s">
        <v>39</v>
      </c>
    </row>
    <row r="941" spans="1:5" x14ac:dyDescent="0.25">
      <c r="A941" t="s">
        <v>39</v>
      </c>
      <c r="B941" t="s">
        <v>33</v>
      </c>
      <c r="E941" t="s">
        <v>39</v>
      </c>
    </row>
    <row r="942" spans="1:5" x14ac:dyDescent="0.25">
      <c r="A942" t="s">
        <v>39</v>
      </c>
      <c r="B942" t="s">
        <v>38</v>
      </c>
      <c r="E942" t="s">
        <v>39</v>
      </c>
    </row>
    <row r="943" spans="1:5" x14ac:dyDescent="0.25">
      <c r="A943" t="s">
        <v>39</v>
      </c>
      <c r="B943" t="s">
        <v>44</v>
      </c>
      <c r="E943" t="s">
        <v>39</v>
      </c>
    </row>
    <row r="944" spans="1:5" x14ac:dyDescent="0.25">
      <c r="A944" t="s">
        <v>46</v>
      </c>
      <c r="B944" t="s">
        <v>42</v>
      </c>
      <c r="E944" t="s">
        <v>46</v>
      </c>
    </row>
    <row r="945" spans="1:5" x14ac:dyDescent="0.25">
      <c r="A945" t="s">
        <v>46</v>
      </c>
      <c r="B945" t="s">
        <v>49</v>
      </c>
      <c r="E945" t="s">
        <v>46</v>
      </c>
    </row>
    <row r="946" spans="1:5" x14ac:dyDescent="0.25">
      <c r="A946" t="s">
        <v>46</v>
      </c>
      <c r="B946" t="s">
        <v>51</v>
      </c>
      <c r="E946" t="s">
        <v>46</v>
      </c>
    </row>
    <row r="947" spans="1:5" x14ac:dyDescent="0.25">
      <c r="A947" t="s">
        <v>87</v>
      </c>
      <c r="B947" t="s">
        <v>53</v>
      </c>
      <c r="E947" t="s">
        <v>87</v>
      </c>
    </row>
    <row r="948" spans="1:5" x14ac:dyDescent="0.25">
      <c r="A948" t="s">
        <v>87</v>
      </c>
      <c r="B948" t="s">
        <v>47</v>
      </c>
      <c r="E948" t="s">
        <v>87</v>
      </c>
    </row>
    <row r="949" spans="1:5" x14ac:dyDescent="0.25">
      <c r="A949" t="s">
        <v>87</v>
      </c>
      <c r="B949" t="s">
        <v>72</v>
      </c>
      <c r="E949" t="s">
        <v>87</v>
      </c>
    </row>
    <row r="950" spans="1:5" x14ac:dyDescent="0.25">
      <c r="A950" t="s">
        <v>50</v>
      </c>
      <c r="B950" t="s">
        <v>66</v>
      </c>
      <c r="E950" t="s">
        <v>50</v>
      </c>
    </row>
    <row r="951" spans="1:5" x14ac:dyDescent="0.25">
      <c r="A951" t="s">
        <v>50</v>
      </c>
      <c r="B951" t="s">
        <v>92</v>
      </c>
      <c r="E951" t="s">
        <v>50</v>
      </c>
    </row>
    <row r="952" spans="1:5" x14ac:dyDescent="0.25">
      <c r="A952" t="s">
        <v>57</v>
      </c>
      <c r="B952" t="s">
        <v>69</v>
      </c>
      <c r="E952" t="s">
        <v>57</v>
      </c>
    </row>
    <row r="953" spans="1:5" x14ac:dyDescent="0.25">
      <c r="A953" t="s">
        <v>60</v>
      </c>
      <c r="B953" t="s">
        <v>55</v>
      </c>
      <c r="E953" t="s">
        <v>60</v>
      </c>
    </row>
    <row r="954" spans="1:5" x14ac:dyDescent="0.25">
      <c r="A954" t="s">
        <v>60</v>
      </c>
      <c r="B954" t="s">
        <v>56</v>
      </c>
      <c r="E954" t="s">
        <v>60</v>
      </c>
    </row>
    <row r="955" spans="1:5" x14ac:dyDescent="0.25">
      <c r="A955" t="s">
        <v>60</v>
      </c>
      <c r="B955" t="s">
        <v>58</v>
      </c>
      <c r="E955" t="s">
        <v>60</v>
      </c>
    </row>
    <row r="956" spans="1:5" x14ac:dyDescent="0.25">
      <c r="A956" t="s">
        <v>60</v>
      </c>
      <c r="B956" t="s">
        <v>52</v>
      </c>
      <c r="E956" t="s">
        <v>60</v>
      </c>
    </row>
    <row r="957" spans="1:5" x14ac:dyDescent="0.25">
      <c r="A957" t="s">
        <v>60</v>
      </c>
      <c r="B957" t="s">
        <v>48</v>
      </c>
      <c r="E957" t="s">
        <v>60</v>
      </c>
    </row>
    <row r="958" spans="1:5" x14ac:dyDescent="0.25">
      <c r="A958" t="s">
        <v>60</v>
      </c>
      <c r="B958" t="s">
        <v>62</v>
      </c>
      <c r="E958" t="s">
        <v>60</v>
      </c>
    </row>
    <row r="959" spans="1:5" x14ac:dyDescent="0.25">
      <c r="A959" t="s">
        <v>67</v>
      </c>
      <c r="B959" t="s">
        <v>41</v>
      </c>
      <c r="E959" t="s">
        <v>67</v>
      </c>
    </row>
    <row r="960" spans="1:5" x14ac:dyDescent="0.25">
      <c r="A960" t="s">
        <v>67</v>
      </c>
      <c r="B960" t="s">
        <v>68</v>
      </c>
      <c r="E960" t="s">
        <v>67</v>
      </c>
    </row>
    <row r="961" spans="1:5" x14ac:dyDescent="0.25">
      <c r="A961" t="s">
        <v>67</v>
      </c>
      <c r="B961" t="s">
        <v>106</v>
      </c>
      <c r="E961" t="s">
        <v>67</v>
      </c>
    </row>
    <row r="962" spans="1:5" x14ac:dyDescent="0.25">
      <c r="A962" t="s">
        <v>67</v>
      </c>
      <c r="B962" t="s">
        <v>90</v>
      </c>
      <c r="E962" t="s">
        <v>67</v>
      </c>
    </row>
    <row r="963" spans="1:5" x14ac:dyDescent="0.25">
      <c r="A963" t="s">
        <v>67</v>
      </c>
      <c r="B963" t="s">
        <v>107</v>
      </c>
      <c r="E963" t="s">
        <v>67</v>
      </c>
    </row>
    <row r="964" spans="1:5" x14ac:dyDescent="0.25">
      <c r="A964" t="s">
        <v>67</v>
      </c>
      <c r="B964" t="s">
        <v>54</v>
      </c>
      <c r="E964" t="s">
        <v>67</v>
      </c>
    </row>
    <row r="965" spans="1:5" x14ac:dyDescent="0.25">
      <c r="A965" t="s">
        <v>67</v>
      </c>
      <c r="B965" t="s">
        <v>199</v>
      </c>
      <c r="E965" t="s">
        <v>67</v>
      </c>
    </row>
    <row r="966" spans="1:5" x14ac:dyDescent="0.25">
      <c r="A966" t="s">
        <v>200</v>
      </c>
      <c r="E966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sqref="A1:XFD52"/>
    </sheetView>
  </sheetViews>
  <sheetFormatPr defaultRowHeight="15" x14ac:dyDescent="0.25"/>
  <sheetData>
    <row r="1" spans="1:4" x14ac:dyDescent="0.25">
      <c r="A1" t="s">
        <v>160</v>
      </c>
      <c r="D1" t="s">
        <v>160</v>
      </c>
    </row>
    <row r="2" spans="1:4" x14ac:dyDescent="0.25">
      <c r="A2" t="s">
        <v>161</v>
      </c>
      <c r="B2" t="s">
        <v>2</v>
      </c>
      <c r="C2" t="s">
        <v>457</v>
      </c>
      <c r="D2" t="s">
        <v>161</v>
      </c>
    </row>
    <row r="3" spans="1:4" x14ac:dyDescent="0.25">
      <c r="A3" t="s">
        <v>162</v>
      </c>
      <c r="B3" t="s">
        <v>8</v>
      </c>
      <c r="C3" t="s">
        <v>457</v>
      </c>
      <c r="D3" t="s">
        <v>162</v>
      </c>
    </row>
    <row r="4" spans="1:4" x14ac:dyDescent="0.25">
      <c r="A4" t="s">
        <v>5</v>
      </c>
      <c r="B4" t="s">
        <v>4</v>
      </c>
      <c r="C4" t="s">
        <v>457</v>
      </c>
      <c r="D4" t="s">
        <v>5</v>
      </c>
    </row>
    <row r="5" spans="1:4" x14ac:dyDescent="0.25">
      <c r="A5" t="s">
        <v>7</v>
      </c>
      <c r="B5" t="s">
        <v>17</v>
      </c>
      <c r="C5" t="s">
        <v>457</v>
      </c>
      <c r="D5" t="s">
        <v>7</v>
      </c>
    </row>
    <row r="6" spans="1:4" x14ac:dyDescent="0.25">
      <c r="A6" t="s">
        <v>154</v>
      </c>
      <c r="B6" t="s">
        <v>12</v>
      </c>
      <c r="C6" t="s">
        <v>457</v>
      </c>
      <c r="D6" t="s">
        <v>154</v>
      </c>
    </row>
    <row r="7" spans="1:4" x14ac:dyDescent="0.25">
      <c r="A7" t="s">
        <v>115</v>
      </c>
      <c r="B7" t="s">
        <v>10</v>
      </c>
      <c r="C7" t="s">
        <v>457</v>
      </c>
      <c r="D7" t="s">
        <v>115</v>
      </c>
    </row>
    <row r="8" spans="1:4" x14ac:dyDescent="0.25">
      <c r="A8" t="s">
        <v>78</v>
      </c>
      <c r="B8" t="s">
        <v>6</v>
      </c>
      <c r="C8" t="s">
        <v>457</v>
      </c>
      <c r="D8" t="s">
        <v>78</v>
      </c>
    </row>
    <row r="9" spans="1:4" x14ac:dyDescent="0.25">
      <c r="A9" t="s">
        <v>137</v>
      </c>
      <c r="B9" t="s">
        <v>26</v>
      </c>
      <c r="C9" t="s">
        <v>457</v>
      </c>
      <c r="D9" t="s">
        <v>137</v>
      </c>
    </row>
    <row r="10" spans="1:4" x14ac:dyDescent="0.25">
      <c r="A10" t="s">
        <v>13</v>
      </c>
      <c r="B10" t="s">
        <v>19</v>
      </c>
      <c r="C10" t="s">
        <v>457</v>
      </c>
      <c r="D10" t="s">
        <v>13</v>
      </c>
    </row>
    <row r="11" spans="1:4" x14ac:dyDescent="0.25">
      <c r="A11" t="s">
        <v>102</v>
      </c>
      <c r="B11" t="s">
        <v>16</v>
      </c>
      <c r="C11" t="s">
        <v>457</v>
      </c>
      <c r="D11" t="s">
        <v>102</v>
      </c>
    </row>
    <row r="12" spans="1:4" x14ac:dyDescent="0.25">
      <c r="A12" t="s">
        <v>117</v>
      </c>
      <c r="B12" t="s">
        <v>23</v>
      </c>
      <c r="C12" t="s">
        <v>457</v>
      </c>
      <c r="D12" t="s">
        <v>117</v>
      </c>
    </row>
    <row r="13" spans="1:4" x14ac:dyDescent="0.25">
      <c r="A13" t="s">
        <v>83</v>
      </c>
      <c r="B13" t="s">
        <v>29</v>
      </c>
      <c r="C13" t="s">
        <v>457</v>
      </c>
      <c r="D13" t="s">
        <v>83</v>
      </c>
    </row>
    <row r="14" spans="1:4" x14ac:dyDescent="0.25">
      <c r="A14" t="s">
        <v>84</v>
      </c>
      <c r="B14" t="s">
        <v>35</v>
      </c>
      <c r="C14" t="s">
        <v>457</v>
      </c>
      <c r="D14" t="s">
        <v>84</v>
      </c>
    </row>
    <row r="15" spans="1:4" x14ac:dyDescent="0.25">
      <c r="A15" t="s">
        <v>84</v>
      </c>
      <c r="B15" t="s">
        <v>27</v>
      </c>
      <c r="C15" t="s">
        <v>457</v>
      </c>
      <c r="D15" t="s">
        <v>84</v>
      </c>
    </row>
    <row r="16" spans="1:4" x14ac:dyDescent="0.25">
      <c r="A16" t="s">
        <v>85</v>
      </c>
      <c r="B16" t="s">
        <v>30</v>
      </c>
      <c r="C16" t="s">
        <v>457</v>
      </c>
      <c r="D16" t="s">
        <v>85</v>
      </c>
    </row>
    <row r="17" spans="1:4" x14ac:dyDescent="0.25">
      <c r="A17" t="s">
        <v>28</v>
      </c>
      <c r="B17" t="s">
        <v>32</v>
      </c>
      <c r="C17" t="s">
        <v>457</v>
      </c>
      <c r="D17" t="s">
        <v>28</v>
      </c>
    </row>
    <row r="18" spans="1:4" x14ac:dyDescent="0.25">
      <c r="A18" t="s">
        <v>28</v>
      </c>
      <c r="B18" t="s">
        <v>44</v>
      </c>
      <c r="C18" t="s">
        <v>457</v>
      </c>
      <c r="D18" t="s">
        <v>28</v>
      </c>
    </row>
    <row r="19" spans="1:4" x14ac:dyDescent="0.25">
      <c r="A19" t="s">
        <v>104</v>
      </c>
      <c r="B19" t="s">
        <v>14</v>
      </c>
      <c r="C19" t="s">
        <v>457</v>
      </c>
      <c r="D19" t="s">
        <v>104</v>
      </c>
    </row>
    <row r="20" spans="1:4" x14ac:dyDescent="0.25">
      <c r="A20" t="s">
        <v>105</v>
      </c>
      <c r="B20" t="s">
        <v>47</v>
      </c>
      <c r="C20" t="s">
        <v>457</v>
      </c>
      <c r="D20" t="s">
        <v>105</v>
      </c>
    </row>
    <row r="21" spans="1:4" x14ac:dyDescent="0.25">
      <c r="A21" t="s">
        <v>31</v>
      </c>
      <c r="B21" t="s">
        <v>65</v>
      </c>
      <c r="C21" t="s">
        <v>457</v>
      </c>
      <c r="D21" t="s">
        <v>31</v>
      </c>
    </row>
    <row r="22" spans="1:4" x14ac:dyDescent="0.25">
      <c r="A22" t="s">
        <v>86</v>
      </c>
      <c r="B22" t="s">
        <v>21</v>
      </c>
      <c r="C22" t="s">
        <v>457</v>
      </c>
      <c r="D22" t="s">
        <v>86</v>
      </c>
    </row>
    <row r="23" spans="1:4" x14ac:dyDescent="0.25">
      <c r="A23" t="s">
        <v>86</v>
      </c>
      <c r="B23" t="s">
        <v>63</v>
      </c>
      <c r="C23" t="s">
        <v>457</v>
      </c>
      <c r="D23" t="s">
        <v>86</v>
      </c>
    </row>
    <row r="24" spans="1:4" x14ac:dyDescent="0.25">
      <c r="A24" t="s">
        <v>34</v>
      </c>
      <c r="B24" t="s">
        <v>38</v>
      </c>
      <c r="C24" t="s">
        <v>457</v>
      </c>
      <c r="D24" t="s">
        <v>34</v>
      </c>
    </row>
    <row r="25" spans="1:4" x14ac:dyDescent="0.25">
      <c r="A25" t="s">
        <v>34</v>
      </c>
      <c r="B25" t="s">
        <v>54</v>
      </c>
      <c r="C25" t="s">
        <v>457</v>
      </c>
      <c r="D25" t="s">
        <v>34</v>
      </c>
    </row>
    <row r="26" spans="1:4" x14ac:dyDescent="0.25">
      <c r="A26" t="s">
        <v>36</v>
      </c>
      <c r="B26" t="s">
        <v>55</v>
      </c>
      <c r="C26" t="s">
        <v>457</v>
      </c>
      <c r="D26" t="s">
        <v>36</v>
      </c>
    </row>
    <row r="27" spans="1:4" x14ac:dyDescent="0.25">
      <c r="A27" t="s">
        <v>36</v>
      </c>
      <c r="B27" t="s">
        <v>42</v>
      </c>
      <c r="C27" t="s">
        <v>457</v>
      </c>
      <c r="D27" t="s">
        <v>36</v>
      </c>
    </row>
    <row r="28" spans="1:4" x14ac:dyDescent="0.25">
      <c r="A28" t="s">
        <v>36</v>
      </c>
      <c r="B28" t="s">
        <v>52</v>
      </c>
      <c r="C28" t="s">
        <v>457</v>
      </c>
      <c r="D28" t="s">
        <v>36</v>
      </c>
    </row>
    <row r="29" spans="1:4" x14ac:dyDescent="0.25">
      <c r="A29" t="s">
        <v>36</v>
      </c>
      <c r="B29" t="s">
        <v>41</v>
      </c>
      <c r="C29" t="s">
        <v>457</v>
      </c>
      <c r="D29" t="s">
        <v>36</v>
      </c>
    </row>
    <row r="30" spans="1:4" x14ac:dyDescent="0.25">
      <c r="A30" t="s">
        <v>39</v>
      </c>
      <c r="B30" t="s">
        <v>70</v>
      </c>
      <c r="C30" t="s">
        <v>457</v>
      </c>
      <c r="D30" t="s">
        <v>39</v>
      </c>
    </row>
    <row r="31" spans="1:4" x14ac:dyDescent="0.25">
      <c r="A31" t="s">
        <v>39</v>
      </c>
      <c r="B31" t="s">
        <v>25</v>
      </c>
      <c r="C31" t="s">
        <v>457</v>
      </c>
      <c r="D31" t="s">
        <v>39</v>
      </c>
    </row>
    <row r="32" spans="1:4" x14ac:dyDescent="0.25">
      <c r="A32" t="s">
        <v>46</v>
      </c>
      <c r="B32" t="s">
        <v>48</v>
      </c>
      <c r="C32" t="s">
        <v>457</v>
      </c>
      <c r="D32" t="s">
        <v>46</v>
      </c>
    </row>
    <row r="33" spans="1:4" x14ac:dyDescent="0.25">
      <c r="A33" t="s">
        <v>46</v>
      </c>
      <c r="B33" t="s">
        <v>58</v>
      </c>
      <c r="C33" t="s">
        <v>457</v>
      </c>
      <c r="D33" t="s">
        <v>46</v>
      </c>
    </row>
    <row r="34" spans="1:4" x14ac:dyDescent="0.25">
      <c r="A34" t="s">
        <v>87</v>
      </c>
      <c r="B34" t="s">
        <v>37</v>
      </c>
      <c r="C34" t="s">
        <v>457</v>
      </c>
      <c r="D34" t="s">
        <v>87</v>
      </c>
    </row>
    <row r="35" spans="1:4" x14ac:dyDescent="0.25">
      <c r="A35" t="s">
        <v>87</v>
      </c>
      <c r="B35" t="s">
        <v>40</v>
      </c>
      <c r="C35" t="s">
        <v>457</v>
      </c>
      <c r="D35" t="s">
        <v>87</v>
      </c>
    </row>
    <row r="36" spans="1:4" x14ac:dyDescent="0.25">
      <c r="A36" t="s">
        <v>87</v>
      </c>
      <c r="B36" t="s">
        <v>43</v>
      </c>
      <c r="C36" t="s">
        <v>457</v>
      </c>
      <c r="D36" t="s">
        <v>87</v>
      </c>
    </row>
    <row r="37" spans="1:4" x14ac:dyDescent="0.25">
      <c r="A37" t="s">
        <v>87</v>
      </c>
      <c r="B37" t="s">
        <v>33</v>
      </c>
      <c r="C37" t="s">
        <v>457</v>
      </c>
      <c r="D37" t="s">
        <v>87</v>
      </c>
    </row>
    <row r="38" spans="1:4" x14ac:dyDescent="0.25">
      <c r="A38" t="s">
        <v>87</v>
      </c>
      <c r="B38" t="s">
        <v>53</v>
      </c>
      <c r="C38" t="s">
        <v>457</v>
      </c>
      <c r="D38" t="s">
        <v>87</v>
      </c>
    </row>
    <row r="39" spans="1:4" x14ac:dyDescent="0.25">
      <c r="A39" t="s">
        <v>50</v>
      </c>
      <c r="B39" t="s">
        <v>61</v>
      </c>
      <c r="C39" t="s">
        <v>457</v>
      </c>
      <c r="D39" t="s">
        <v>50</v>
      </c>
    </row>
    <row r="40" spans="1:4" x14ac:dyDescent="0.25">
      <c r="A40" t="s">
        <v>50</v>
      </c>
      <c r="B40" t="s">
        <v>88</v>
      </c>
      <c r="C40" t="s">
        <v>457</v>
      </c>
      <c r="D40" t="s">
        <v>50</v>
      </c>
    </row>
    <row r="41" spans="1:4" x14ac:dyDescent="0.25">
      <c r="A41" t="s">
        <v>50</v>
      </c>
      <c r="B41" t="s">
        <v>89</v>
      </c>
      <c r="C41" t="s">
        <v>457</v>
      </c>
      <c r="D41" t="s">
        <v>50</v>
      </c>
    </row>
    <row r="42" spans="1:4" x14ac:dyDescent="0.25">
      <c r="A42" t="s">
        <v>50</v>
      </c>
      <c r="B42" t="s">
        <v>56</v>
      </c>
      <c r="C42" t="s">
        <v>457</v>
      </c>
      <c r="D42" t="s">
        <v>50</v>
      </c>
    </row>
    <row r="43" spans="1:4" x14ac:dyDescent="0.25">
      <c r="A43" t="s">
        <v>57</v>
      </c>
      <c r="B43" t="s">
        <v>91</v>
      </c>
      <c r="C43" t="s">
        <v>457</v>
      </c>
      <c r="D43" t="s">
        <v>57</v>
      </c>
    </row>
    <row r="44" spans="1:4" x14ac:dyDescent="0.25">
      <c r="A44" t="s">
        <v>57</v>
      </c>
      <c r="B44" t="s">
        <v>93</v>
      </c>
      <c r="C44" t="s">
        <v>457</v>
      </c>
      <c r="D44" t="s">
        <v>57</v>
      </c>
    </row>
    <row r="45" spans="1:4" x14ac:dyDescent="0.25">
      <c r="A45" t="s">
        <v>57</v>
      </c>
      <c r="B45" t="s">
        <v>49</v>
      </c>
      <c r="C45" t="s">
        <v>457</v>
      </c>
      <c r="D45" t="s">
        <v>57</v>
      </c>
    </row>
    <row r="46" spans="1:4" x14ac:dyDescent="0.25">
      <c r="A46" t="s">
        <v>57</v>
      </c>
      <c r="B46" t="s">
        <v>68</v>
      </c>
      <c r="C46" t="s">
        <v>457</v>
      </c>
      <c r="D46" t="s">
        <v>57</v>
      </c>
    </row>
    <row r="47" spans="1:4" x14ac:dyDescent="0.25">
      <c r="A47" t="s">
        <v>60</v>
      </c>
      <c r="B47" t="s">
        <v>51</v>
      </c>
      <c r="C47" t="s">
        <v>457</v>
      </c>
      <c r="D47" t="s">
        <v>60</v>
      </c>
    </row>
    <row r="48" spans="1:4" x14ac:dyDescent="0.25">
      <c r="A48" t="s">
        <v>60</v>
      </c>
      <c r="B48" t="s">
        <v>90</v>
      </c>
      <c r="C48" t="s">
        <v>457</v>
      </c>
      <c r="D48" t="s">
        <v>60</v>
      </c>
    </row>
    <row r="49" spans="1:4" x14ac:dyDescent="0.25">
      <c r="A49" t="s">
        <v>60</v>
      </c>
      <c r="B49" t="s">
        <v>94</v>
      </c>
      <c r="C49" t="s">
        <v>457</v>
      </c>
      <c r="D49" t="s">
        <v>60</v>
      </c>
    </row>
    <row r="50" spans="1:4" x14ac:dyDescent="0.25">
      <c r="A50" t="s">
        <v>60</v>
      </c>
      <c r="B50" t="s">
        <v>158</v>
      </c>
      <c r="C50" t="s">
        <v>457</v>
      </c>
      <c r="D50" t="s">
        <v>60</v>
      </c>
    </row>
    <row r="51" spans="1:4" x14ac:dyDescent="0.25">
      <c r="A51" t="s">
        <v>67</v>
      </c>
      <c r="B51" t="s">
        <v>64</v>
      </c>
      <c r="C51" t="s">
        <v>457</v>
      </c>
      <c r="D51" t="s">
        <v>67</v>
      </c>
    </row>
    <row r="52" spans="1:4" x14ac:dyDescent="0.25">
      <c r="A52" t="s">
        <v>163</v>
      </c>
      <c r="D52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sqref="A1:XFD52"/>
    </sheetView>
  </sheetViews>
  <sheetFormatPr defaultRowHeight="15" x14ac:dyDescent="0.25"/>
  <sheetData>
    <row r="1" spans="1:4" x14ac:dyDescent="0.25">
      <c r="A1" t="s">
        <v>151</v>
      </c>
      <c r="D1" t="s">
        <v>151</v>
      </c>
    </row>
    <row r="2" spans="1:4" x14ac:dyDescent="0.25">
      <c r="A2" t="s">
        <v>152</v>
      </c>
      <c r="B2" t="s">
        <v>2</v>
      </c>
      <c r="C2" t="s">
        <v>456</v>
      </c>
      <c r="D2" t="s">
        <v>152</v>
      </c>
    </row>
    <row r="3" spans="1:4" x14ac:dyDescent="0.25">
      <c r="A3" t="s">
        <v>153</v>
      </c>
      <c r="B3" t="s">
        <v>8</v>
      </c>
      <c r="C3" t="s">
        <v>456</v>
      </c>
      <c r="D3" t="s">
        <v>153</v>
      </c>
    </row>
    <row r="4" spans="1:4" x14ac:dyDescent="0.25">
      <c r="A4" t="s">
        <v>9</v>
      </c>
      <c r="B4" t="s">
        <v>4</v>
      </c>
      <c r="C4" t="s">
        <v>456</v>
      </c>
      <c r="D4" t="s">
        <v>9</v>
      </c>
    </row>
    <row r="5" spans="1:4" x14ac:dyDescent="0.25">
      <c r="A5" t="s">
        <v>9</v>
      </c>
      <c r="B5" t="s">
        <v>10</v>
      </c>
      <c r="C5" t="s">
        <v>456</v>
      </c>
      <c r="D5" t="s">
        <v>9</v>
      </c>
    </row>
    <row r="6" spans="1:4" x14ac:dyDescent="0.25">
      <c r="A6" t="s">
        <v>154</v>
      </c>
      <c r="B6" t="s">
        <v>17</v>
      </c>
      <c r="C6" t="s">
        <v>456</v>
      </c>
      <c r="D6" t="s">
        <v>154</v>
      </c>
    </row>
    <row r="7" spans="1:4" x14ac:dyDescent="0.25">
      <c r="A7" t="s">
        <v>114</v>
      </c>
      <c r="B7" t="s">
        <v>16</v>
      </c>
      <c r="C7" t="s">
        <v>456</v>
      </c>
      <c r="D7" t="s">
        <v>114</v>
      </c>
    </row>
    <row r="8" spans="1:4" x14ac:dyDescent="0.25">
      <c r="A8" t="s">
        <v>116</v>
      </c>
      <c r="B8" t="s">
        <v>41</v>
      </c>
      <c r="C8" t="s">
        <v>456</v>
      </c>
      <c r="D8" t="s">
        <v>116</v>
      </c>
    </row>
    <row r="9" spans="1:4" x14ac:dyDescent="0.25">
      <c r="A9" t="s">
        <v>101</v>
      </c>
      <c r="B9" t="s">
        <v>6</v>
      </c>
      <c r="C9" t="s">
        <v>456</v>
      </c>
      <c r="D9" t="s">
        <v>101</v>
      </c>
    </row>
    <row r="10" spans="1:4" x14ac:dyDescent="0.25">
      <c r="A10" t="s">
        <v>101</v>
      </c>
      <c r="B10" t="s">
        <v>19</v>
      </c>
      <c r="C10" t="s">
        <v>456</v>
      </c>
      <c r="D10" t="s">
        <v>101</v>
      </c>
    </row>
    <row r="11" spans="1:4" x14ac:dyDescent="0.25">
      <c r="A11" t="s">
        <v>20</v>
      </c>
      <c r="B11" t="s">
        <v>30</v>
      </c>
      <c r="C11" t="s">
        <v>456</v>
      </c>
      <c r="D11" t="s">
        <v>20</v>
      </c>
    </row>
    <row r="12" spans="1:4" x14ac:dyDescent="0.25">
      <c r="A12" t="s">
        <v>81</v>
      </c>
      <c r="B12" t="s">
        <v>12</v>
      </c>
      <c r="C12" t="s">
        <v>456</v>
      </c>
      <c r="D12" t="s">
        <v>81</v>
      </c>
    </row>
    <row r="13" spans="1:4" x14ac:dyDescent="0.25">
      <c r="A13" t="s">
        <v>117</v>
      </c>
      <c r="B13" t="s">
        <v>23</v>
      </c>
      <c r="C13" t="s">
        <v>456</v>
      </c>
      <c r="D13" t="s">
        <v>117</v>
      </c>
    </row>
    <row r="14" spans="1:4" x14ac:dyDescent="0.25">
      <c r="A14" t="s">
        <v>118</v>
      </c>
      <c r="B14" t="s">
        <v>26</v>
      </c>
      <c r="C14" t="s">
        <v>456</v>
      </c>
      <c r="D14" t="s">
        <v>118</v>
      </c>
    </row>
    <row r="15" spans="1:4" x14ac:dyDescent="0.25">
      <c r="A15" t="s">
        <v>118</v>
      </c>
      <c r="B15" t="s">
        <v>32</v>
      </c>
      <c r="C15" t="s">
        <v>456</v>
      </c>
      <c r="D15" t="s">
        <v>118</v>
      </c>
    </row>
    <row r="16" spans="1:4" x14ac:dyDescent="0.25">
      <c r="A16" t="s">
        <v>84</v>
      </c>
      <c r="B16" t="s">
        <v>37</v>
      </c>
      <c r="C16" t="s">
        <v>456</v>
      </c>
      <c r="D16" t="s">
        <v>84</v>
      </c>
    </row>
    <row r="17" spans="1:4" x14ac:dyDescent="0.25">
      <c r="A17" t="s">
        <v>85</v>
      </c>
      <c r="B17" t="s">
        <v>27</v>
      </c>
      <c r="C17" t="s">
        <v>456</v>
      </c>
      <c r="D17" t="s">
        <v>85</v>
      </c>
    </row>
    <row r="18" spans="1:4" x14ac:dyDescent="0.25">
      <c r="A18" t="s">
        <v>85</v>
      </c>
      <c r="B18" t="s">
        <v>33</v>
      </c>
      <c r="C18" t="s">
        <v>456</v>
      </c>
      <c r="D18" t="s">
        <v>85</v>
      </c>
    </row>
    <row r="19" spans="1:4" x14ac:dyDescent="0.25">
      <c r="A19" t="s">
        <v>28</v>
      </c>
      <c r="B19" t="s">
        <v>25</v>
      </c>
      <c r="C19" t="s">
        <v>456</v>
      </c>
      <c r="D19" t="s">
        <v>28</v>
      </c>
    </row>
    <row r="20" spans="1:4" x14ac:dyDescent="0.25">
      <c r="A20" t="s">
        <v>104</v>
      </c>
      <c r="B20" t="s">
        <v>21</v>
      </c>
      <c r="C20" t="s">
        <v>456</v>
      </c>
      <c r="D20" t="s">
        <v>104</v>
      </c>
    </row>
    <row r="21" spans="1:4" x14ac:dyDescent="0.25">
      <c r="A21" t="s">
        <v>86</v>
      </c>
      <c r="B21" t="s">
        <v>14</v>
      </c>
      <c r="C21" t="s">
        <v>456</v>
      </c>
      <c r="D21" t="s">
        <v>86</v>
      </c>
    </row>
    <row r="22" spans="1:4" x14ac:dyDescent="0.25">
      <c r="A22" t="s">
        <v>86</v>
      </c>
      <c r="B22" t="s">
        <v>62</v>
      </c>
      <c r="C22" t="s">
        <v>456</v>
      </c>
      <c r="D22" t="s">
        <v>86</v>
      </c>
    </row>
    <row r="23" spans="1:4" x14ac:dyDescent="0.25">
      <c r="A23" t="s">
        <v>34</v>
      </c>
      <c r="B23" t="s">
        <v>29</v>
      </c>
      <c r="C23" t="s">
        <v>456</v>
      </c>
      <c r="D23" t="s">
        <v>34</v>
      </c>
    </row>
    <row r="24" spans="1:4" x14ac:dyDescent="0.25">
      <c r="A24" t="s">
        <v>34</v>
      </c>
      <c r="B24" t="s">
        <v>38</v>
      </c>
      <c r="C24" t="s">
        <v>456</v>
      </c>
      <c r="D24" t="s">
        <v>34</v>
      </c>
    </row>
    <row r="25" spans="1:4" x14ac:dyDescent="0.25">
      <c r="A25" t="s">
        <v>39</v>
      </c>
      <c r="B25" t="s">
        <v>47</v>
      </c>
      <c r="C25" t="s">
        <v>456</v>
      </c>
      <c r="D25" t="s">
        <v>39</v>
      </c>
    </row>
    <row r="26" spans="1:4" x14ac:dyDescent="0.25">
      <c r="A26" t="s">
        <v>39</v>
      </c>
      <c r="B26" t="s">
        <v>63</v>
      </c>
      <c r="C26" t="s">
        <v>456</v>
      </c>
      <c r="D26" t="s">
        <v>39</v>
      </c>
    </row>
    <row r="27" spans="1:4" x14ac:dyDescent="0.25">
      <c r="A27" t="s">
        <v>46</v>
      </c>
      <c r="B27" t="s">
        <v>53</v>
      </c>
      <c r="C27" t="s">
        <v>456</v>
      </c>
      <c r="D27" t="s">
        <v>46</v>
      </c>
    </row>
    <row r="28" spans="1:4" x14ac:dyDescent="0.25">
      <c r="A28" t="s">
        <v>46</v>
      </c>
      <c r="B28" t="s">
        <v>43</v>
      </c>
      <c r="C28" t="s">
        <v>456</v>
      </c>
      <c r="D28" t="s">
        <v>46</v>
      </c>
    </row>
    <row r="29" spans="1:4" x14ac:dyDescent="0.25">
      <c r="A29" t="s">
        <v>46</v>
      </c>
      <c r="B29" t="s">
        <v>44</v>
      </c>
      <c r="C29" t="s">
        <v>456</v>
      </c>
      <c r="D29" t="s">
        <v>46</v>
      </c>
    </row>
    <row r="30" spans="1:4" x14ac:dyDescent="0.25">
      <c r="A30" t="s">
        <v>46</v>
      </c>
      <c r="B30" t="s">
        <v>56</v>
      </c>
      <c r="C30" t="s">
        <v>456</v>
      </c>
      <c r="D30" t="s">
        <v>46</v>
      </c>
    </row>
    <row r="31" spans="1:4" x14ac:dyDescent="0.25">
      <c r="A31" t="s">
        <v>87</v>
      </c>
      <c r="B31" t="s">
        <v>49</v>
      </c>
      <c r="C31" t="s">
        <v>456</v>
      </c>
      <c r="D31" t="s">
        <v>87</v>
      </c>
    </row>
    <row r="32" spans="1:4" x14ac:dyDescent="0.25">
      <c r="A32" t="s">
        <v>87</v>
      </c>
      <c r="B32" t="s">
        <v>69</v>
      </c>
      <c r="C32" t="s">
        <v>456</v>
      </c>
      <c r="D32" t="s">
        <v>87</v>
      </c>
    </row>
    <row r="33" spans="1:4" x14ac:dyDescent="0.25">
      <c r="A33" t="s">
        <v>50</v>
      </c>
      <c r="B33" t="s">
        <v>35</v>
      </c>
      <c r="C33" t="s">
        <v>456</v>
      </c>
      <c r="D33" t="s">
        <v>50</v>
      </c>
    </row>
    <row r="34" spans="1:4" x14ac:dyDescent="0.25">
      <c r="A34" t="s">
        <v>50</v>
      </c>
      <c r="B34" t="s">
        <v>48</v>
      </c>
      <c r="C34" t="s">
        <v>456</v>
      </c>
      <c r="D34" t="s">
        <v>50</v>
      </c>
    </row>
    <row r="35" spans="1:4" x14ac:dyDescent="0.25">
      <c r="A35" t="s">
        <v>50</v>
      </c>
      <c r="B35" t="s">
        <v>58</v>
      </c>
      <c r="C35" t="s">
        <v>456</v>
      </c>
      <c r="D35" t="s">
        <v>50</v>
      </c>
    </row>
    <row r="36" spans="1:4" x14ac:dyDescent="0.25">
      <c r="A36" t="s">
        <v>50</v>
      </c>
      <c r="B36" t="s">
        <v>121</v>
      </c>
      <c r="C36" t="s">
        <v>456</v>
      </c>
      <c r="D36" t="s">
        <v>50</v>
      </c>
    </row>
    <row r="37" spans="1:4" x14ac:dyDescent="0.25">
      <c r="A37" t="s">
        <v>50</v>
      </c>
      <c r="B37" t="s">
        <v>42</v>
      </c>
      <c r="C37" t="s">
        <v>456</v>
      </c>
      <c r="D37" t="s">
        <v>50</v>
      </c>
    </row>
    <row r="38" spans="1:4" x14ac:dyDescent="0.25">
      <c r="A38" t="s">
        <v>50</v>
      </c>
      <c r="B38" t="s">
        <v>61</v>
      </c>
      <c r="C38" t="s">
        <v>456</v>
      </c>
      <c r="D38" t="s">
        <v>50</v>
      </c>
    </row>
    <row r="39" spans="1:4" x14ac:dyDescent="0.25">
      <c r="A39" t="s">
        <v>57</v>
      </c>
      <c r="B39" t="s">
        <v>155</v>
      </c>
      <c r="C39" t="s">
        <v>456</v>
      </c>
      <c r="D39" t="s">
        <v>57</v>
      </c>
    </row>
    <row r="40" spans="1:4" x14ac:dyDescent="0.25">
      <c r="A40" t="s">
        <v>57</v>
      </c>
      <c r="B40" t="s">
        <v>156</v>
      </c>
      <c r="C40" t="s">
        <v>456</v>
      </c>
      <c r="D40" t="s">
        <v>57</v>
      </c>
    </row>
    <row r="41" spans="1:4" x14ac:dyDescent="0.25">
      <c r="A41" t="s">
        <v>57</v>
      </c>
      <c r="B41" t="s">
        <v>157</v>
      </c>
      <c r="C41" t="s">
        <v>456</v>
      </c>
      <c r="D41" t="s">
        <v>57</v>
      </c>
    </row>
    <row r="42" spans="1:4" x14ac:dyDescent="0.25">
      <c r="A42" t="s">
        <v>57</v>
      </c>
      <c r="B42" t="s">
        <v>64</v>
      </c>
      <c r="C42" t="s">
        <v>456</v>
      </c>
      <c r="D42" t="s">
        <v>57</v>
      </c>
    </row>
    <row r="43" spans="1:4" x14ac:dyDescent="0.25">
      <c r="A43" t="s">
        <v>57</v>
      </c>
      <c r="B43" t="s">
        <v>55</v>
      </c>
      <c r="C43" t="s">
        <v>456</v>
      </c>
      <c r="D43" t="s">
        <v>57</v>
      </c>
    </row>
    <row r="44" spans="1:4" x14ac:dyDescent="0.25">
      <c r="A44" t="s">
        <v>57</v>
      </c>
      <c r="B44" t="s">
        <v>71</v>
      </c>
      <c r="C44" t="s">
        <v>456</v>
      </c>
      <c r="D44" t="s">
        <v>57</v>
      </c>
    </row>
    <row r="45" spans="1:4" x14ac:dyDescent="0.25">
      <c r="A45" t="s">
        <v>60</v>
      </c>
      <c r="B45" t="s">
        <v>52</v>
      </c>
      <c r="C45" t="s">
        <v>456</v>
      </c>
      <c r="D45" t="s">
        <v>60</v>
      </c>
    </row>
    <row r="46" spans="1:4" x14ac:dyDescent="0.25">
      <c r="A46" t="s">
        <v>60</v>
      </c>
      <c r="B46" t="s">
        <v>130</v>
      </c>
      <c r="C46" t="s">
        <v>456</v>
      </c>
      <c r="D46" t="s">
        <v>60</v>
      </c>
    </row>
    <row r="47" spans="1:4" x14ac:dyDescent="0.25">
      <c r="A47" t="s">
        <v>60</v>
      </c>
      <c r="B47" t="s">
        <v>107</v>
      </c>
      <c r="C47" t="s">
        <v>456</v>
      </c>
      <c r="D47" t="s">
        <v>60</v>
      </c>
    </row>
    <row r="48" spans="1:4" x14ac:dyDescent="0.25">
      <c r="A48" t="s">
        <v>60</v>
      </c>
      <c r="B48" t="s">
        <v>72</v>
      </c>
      <c r="C48" t="s">
        <v>456</v>
      </c>
      <c r="D48" t="s">
        <v>60</v>
      </c>
    </row>
    <row r="49" spans="1:4" x14ac:dyDescent="0.25">
      <c r="A49" t="s">
        <v>60</v>
      </c>
      <c r="B49" t="s">
        <v>65</v>
      </c>
      <c r="C49" t="s">
        <v>456</v>
      </c>
      <c r="D49" t="s">
        <v>60</v>
      </c>
    </row>
    <row r="50" spans="1:4" x14ac:dyDescent="0.25">
      <c r="A50" t="s">
        <v>60</v>
      </c>
      <c r="B50" t="s">
        <v>40</v>
      </c>
      <c r="C50" t="s">
        <v>456</v>
      </c>
      <c r="D50" t="s">
        <v>60</v>
      </c>
    </row>
    <row r="51" spans="1:4" x14ac:dyDescent="0.25">
      <c r="A51" t="s">
        <v>60</v>
      </c>
      <c r="B51" t="s">
        <v>158</v>
      </c>
      <c r="C51" t="s">
        <v>456</v>
      </c>
      <c r="D51" t="s">
        <v>60</v>
      </c>
    </row>
    <row r="52" spans="1:4" x14ac:dyDescent="0.25">
      <c r="A52" t="s">
        <v>159</v>
      </c>
      <c r="D52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sqref="A1:XFD52"/>
    </sheetView>
  </sheetViews>
  <sheetFormatPr defaultRowHeight="15" x14ac:dyDescent="0.25"/>
  <sheetData>
    <row r="1" spans="1:4" x14ac:dyDescent="0.25">
      <c r="A1" t="s">
        <v>143</v>
      </c>
      <c r="D1" t="s">
        <v>143</v>
      </c>
    </row>
    <row r="2" spans="1:4" x14ac:dyDescent="0.25">
      <c r="A2" t="s">
        <v>144</v>
      </c>
      <c r="B2" t="s">
        <v>2</v>
      </c>
      <c r="C2" t="s">
        <v>455</v>
      </c>
      <c r="D2" t="s">
        <v>144</v>
      </c>
    </row>
    <row r="3" spans="1:4" x14ac:dyDescent="0.25">
      <c r="A3" t="s">
        <v>145</v>
      </c>
      <c r="B3" t="s">
        <v>4</v>
      </c>
      <c r="C3" t="s">
        <v>455</v>
      </c>
      <c r="D3" t="s">
        <v>145</v>
      </c>
    </row>
    <row r="4" spans="1:4" x14ac:dyDescent="0.25">
      <c r="A4" t="s">
        <v>146</v>
      </c>
      <c r="B4" t="s">
        <v>6</v>
      </c>
      <c r="C4" t="s">
        <v>455</v>
      </c>
      <c r="D4" t="s">
        <v>146</v>
      </c>
    </row>
    <row r="5" spans="1:4" x14ac:dyDescent="0.25">
      <c r="A5" t="s">
        <v>147</v>
      </c>
      <c r="B5" t="s">
        <v>14</v>
      </c>
      <c r="C5" t="s">
        <v>455</v>
      </c>
      <c r="D5" t="s">
        <v>147</v>
      </c>
    </row>
    <row r="6" spans="1:4" x14ac:dyDescent="0.25">
      <c r="A6" t="s">
        <v>147</v>
      </c>
      <c r="B6" t="s">
        <v>12</v>
      </c>
      <c r="C6" t="s">
        <v>455</v>
      </c>
      <c r="D6" t="s">
        <v>147</v>
      </c>
    </row>
    <row r="7" spans="1:4" x14ac:dyDescent="0.25">
      <c r="A7" t="s">
        <v>136</v>
      </c>
      <c r="B7" t="s">
        <v>10</v>
      </c>
      <c r="C7" t="s">
        <v>455</v>
      </c>
      <c r="D7" t="s">
        <v>136</v>
      </c>
    </row>
    <row r="8" spans="1:4" x14ac:dyDescent="0.25">
      <c r="A8" t="s">
        <v>114</v>
      </c>
      <c r="B8" t="s">
        <v>8</v>
      </c>
      <c r="C8" t="s">
        <v>455</v>
      </c>
      <c r="D8" t="s">
        <v>114</v>
      </c>
    </row>
    <row r="9" spans="1:4" x14ac:dyDescent="0.25">
      <c r="A9" t="s">
        <v>13</v>
      </c>
      <c r="B9" t="s">
        <v>16</v>
      </c>
      <c r="C9" t="s">
        <v>455</v>
      </c>
      <c r="D9" t="s">
        <v>13</v>
      </c>
    </row>
    <row r="10" spans="1:4" x14ac:dyDescent="0.25">
      <c r="A10" t="s">
        <v>13</v>
      </c>
      <c r="B10" t="s">
        <v>21</v>
      </c>
      <c r="C10" t="s">
        <v>455</v>
      </c>
      <c r="D10" t="s">
        <v>13</v>
      </c>
    </row>
    <row r="11" spans="1:4" x14ac:dyDescent="0.25">
      <c r="A11" t="s">
        <v>18</v>
      </c>
      <c r="B11" t="s">
        <v>25</v>
      </c>
      <c r="C11" t="s">
        <v>455</v>
      </c>
      <c r="D11" t="s">
        <v>18</v>
      </c>
    </row>
    <row r="12" spans="1:4" x14ac:dyDescent="0.25">
      <c r="A12" t="s">
        <v>22</v>
      </c>
      <c r="B12" t="s">
        <v>27</v>
      </c>
      <c r="C12" t="s">
        <v>455</v>
      </c>
      <c r="D12" t="s">
        <v>22</v>
      </c>
    </row>
    <row r="13" spans="1:4" x14ac:dyDescent="0.25">
      <c r="A13" t="s">
        <v>22</v>
      </c>
      <c r="B13" t="s">
        <v>23</v>
      </c>
      <c r="C13" t="s">
        <v>455</v>
      </c>
      <c r="D13" t="s">
        <v>22</v>
      </c>
    </row>
    <row r="14" spans="1:4" x14ac:dyDescent="0.25">
      <c r="A14" t="s">
        <v>22</v>
      </c>
      <c r="B14" t="s">
        <v>17</v>
      </c>
      <c r="C14" t="s">
        <v>455</v>
      </c>
      <c r="D14" t="s">
        <v>22</v>
      </c>
    </row>
    <row r="15" spans="1:4" x14ac:dyDescent="0.25">
      <c r="A15" t="s">
        <v>82</v>
      </c>
      <c r="B15" t="s">
        <v>19</v>
      </c>
      <c r="C15" t="s">
        <v>455</v>
      </c>
      <c r="D15" t="s">
        <v>82</v>
      </c>
    </row>
    <row r="16" spans="1:4" x14ac:dyDescent="0.25">
      <c r="A16" t="s">
        <v>83</v>
      </c>
      <c r="B16" t="s">
        <v>26</v>
      </c>
      <c r="C16" t="s">
        <v>455</v>
      </c>
      <c r="D16" t="s">
        <v>83</v>
      </c>
    </row>
    <row r="17" spans="1:4" x14ac:dyDescent="0.25">
      <c r="A17" t="s">
        <v>84</v>
      </c>
      <c r="B17" t="s">
        <v>29</v>
      </c>
      <c r="C17" t="s">
        <v>455</v>
      </c>
      <c r="D17" t="s">
        <v>84</v>
      </c>
    </row>
    <row r="18" spans="1:4" x14ac:dyDescent="0.25">
      <c r="A18" t="s">
        <v>104</v>
      </c>
      <c r="B18" t="s">
        <v>30</v>
      </c>
      <c r="C18" t="s">
        <v>455</v>
      </c>
      <c r="D18" t="s">
        <v>104</v>
      </c>
    </row>
    <row r="19" spans="1:4" x14ac:dyDescent="0.25">
      <c r="A19" t="s">
        <v>31</v>
      </c>
      <c r="B19" t="s">
        <v>43</v>
      </c>
      <c r="C19" t="s">
        <v>455</v>
      </c>
      <c r="D19" t="s">
        <v>31</v>
      </c>
    </row>
    <row r="20" spans="1:4" x14ac:dyDescent="0.25">
      <c r="A20" t="s">
        <v>31</v>
      </c>
      <c r="B20" t="s">
        <v>40</v>
      </c>
      <c r="C20" t="s">
        <v>455</v>
      </c>
      <c r="D20" t="s">
        <v>31</v>
      </c>
    </row>
    <row r="21" spans="1:4" x14ac:dyDescent="0.25">
      <c r="A21" t="s">
        <v>31</v>
      </c>
      <c r="B21" t="s">
        <v>45</v>
      </c>
      <c r="C21" t="s">
        <v>455</v>
      </c>
      <c r="D21" t="s">
        <v>31</v>
      </c>
    </row>
    <row r="22" spans="1:4" x14ac:dyDescent="0.25">
      <c r="A22" t="s">
        <v>86</v>
      </c>
      <c r="B22" t="s">
        <v>33</v>
      </c>
      <c r="C22" t="s">
        <v>455</v>
      </c>
      <c r="D22" t="s">
        <v>86</v>
      </c>
    </row>
    <row r="23" spans="1:4" x14ac:dyDescent="0.25">
      <c r="A23" t="s">
        <v>86</v>
      </c>
      <c r="B23" t="s">
        <v>42</v>
      </c>
      <c r="C23" t="s">
        <v>455</v>
      </c>
      <c r="D23" t="s">
        <v>86</v>
      </c>
    </row>
    <row r="24" spans="1:4" x14ac:dyDescent="0.25">
      <c r="A24" t="s">
        <v>34</v>
      </c>
      <c r="B24" t="s">
        <v>35</v>
      </c>
      <c r="C24" t="s">
        <v>455</v>
      </c>
      <c r="D24" t="s">
        <v>34</v>
      </c>
    </row>
    <row r="25" spans="1:4" x14ac:dyDescent="0.25">
      <c r="A25" t="s">
        <v>36</v>
      </c>
      <c r="B25" t="s">
        <v>49</v>
      </c>
      <c r="C25" t="s">
        <v>455</v>
      </c>
      <c r="D25" t="s">
        <v>36</v>
      </c>
    </row>
    <row r="26" spans="1:4" x14ac:dyDescent="0.25">
      <c r="A26" t="s">
        <v>46</v>
      </c>
      <c r="B26" t="s">
        <v>47</v>
      </c>
      <c r="C26" t="s">
        <v>455</v>
      </c>
      <c r="D26" t="s">
        <v>46</v>
      </c>
    </row>
    <row r="27" spans="1:4" x14ac:dyDescent="0.25">
      <c r="A27" t="s">
        <v>46</v>
      </c>
      <c r="B27" t="s">
        <v>37</v>
      </c>
      <c r="C27" t="s">
        <v>455</v>
      </c>
      <c r="D27" t="s">
        <v>46</v>
      </c>
    </row>
    <row r="28" spans="1:4" x14ac:dyDescent="0.25">
      <c r="A28" t="s">
        <v>87</v>
      </c>
      <c r="B28" t="s">
        <v>48</v>
      </c>
      <c r="C28" t="s">
        <v>455</v>
      </c>
      <c r="D28" t="s">
        <v>87</v>
      </c>
    </row>
    <row r="29" spans="1:4" x14ac:dyDescent="0.25">
      <c r="A29" t="s">
        <v>87</v>
      </c>
      <c r="B29" t="s">
        <v>38</v>
      </c>
      <c r="C29" t="s">
        <v>455</v>
      </c>
      <c r="D29" t="s">
        <v>87</v>
      </c>
    </row>
    <row r="30" spans="1:4" x14ac:dyDescent="0.25">
      <c r="A30" t="s">
        <v>87</v>
      </c>
      <c r="B30" t="s">
        <v>51</v>
      </c>
      <c r="C30" t="s">
        <v>455</v>
      </c>
      <c r="D30" t="s">
        <v>87</v>
      </c>
    </row>
    <row r="31" spans="1:4" x14ac:dyDescent="0.25">
      <c r="A31" t="s">
        <v>50</v>
      </c>
      <c r="B31" t="s">
        <v>54</v>
      </c>
      <c r="C31" t="s">
        <v>455</v>
      </c>
      <c r="D31" t="s">
        <v>50</v>
      </c>
    </row>
    <row r="32" spans="1:4" x14ac:dyDescent="0.25">
      <c r="A32" t="s">
        <v>50</v>
      </c>
      <c r="B32" t="s">
        <v>58</v>
      </c>
      <c r="C32" t="s">
        <v>455</v>
      </c>
      <c r="D32" t="s">
        <v>50</v>
      </c>
    </row>
    <row r="33" spans="1:4" x14ac:dyDescent="0.25">
      <c r="A33" t="s">
        <v>50</v>
      </c>
      <c r="B33" t="s">
        <v>59</v>
      </c>
      <c r="C33" t="s">
        <v>455</v>
      </c>
      <c r="D33" t="s">
        <v>50</v>
      </c>
    </row>
    <row r="34" spans="1:4" x14ac:dyDescent="0.25">
      <c r="A34" t="s">
        <v>50</v>
      </c>
      <c r="B34" t="s">
        <v>44</v>
      </c>
      <c r="C34" t="s">
        <v>455</v>
      </c>
      <c r="D34" t="s">
        <v>50</v>
      </c>
    </row>
    <row r="35" spans="1:4" x14ac:dyDescent="0.25">
      <c r="A35" t="s">
        <v>50</v>
      </c>
      <c r="B35" t="s">
        <v>53</v>
      </c>
      <c r="C35" t="s">
        <v>455</v>
      </c>
      <c r="D35" t="s">
        <v>50</v>
      </c>
    </row>
    <row r="36" spans="1:4" x14ac:dyDescent="0.25">
      <c r="A36" t="s">
        <v>57</v>
      </c>
      <c r="B36" t="s">
        <v>55</v>
      </c>
      <c r="C36" t="s">
        <v>455</v>
      </c>
      <c r="D36" t="s">
        <v>57</v>
      </c>
    </row>
    <row r="37" spans="1:4" x14ac:dyDescent="0.25">
      <c r="A37" t="s">
        <v>57</v>
      </c>
      <c r="B37" t="s">
        <v>56</v>
      </c>
      <c r="C37" t="s">
        <v>455</v>
      </c>
      <c r="D37" t="s">
        <v>57</v>
      </c>
    </row>
    <row r="38" spans="1:4" x14ac:dyDescent="0.25">
      <c r="A38" t="s">
        <v>57</v>
      </c>
      <c r="B38" t="s">
        <v>32</v>
      </c>
      <c r="C38" t="s">
        <v>455</v>
      </c>
      <c r="D38" t="s">
        <v>57</v>
      </c>
    </row>
    <row r="39" spans="1:4" x14ac:dyDescent="0.25">
      <c r="A39" t="s">
        <v>57</v>
      </c>
      <c r="B39" t="s">
        <v>106</v>
      </c>
      <c r="C39" t="s">
        <v>455</v>
      </c>
      <c r="D39" t="s">
        <v>57</v>
      </c>
    </row>
    <row r="40" spans="1:4" x14ac:dyDescent="0.25">
      <c r="A40" t="s">
        <v>57</v>
      </c>
      <c r="B40" t="s">
        <v>52</v>
      </c>
      <c r="C40" t="s">
        <v>455</v>
      </c>
      <c r="D40" t="s">
        <v>57</v>
      </c>
    </row>
    <row r="41" spans="1:4" x14ac:dyDescent="0.25">
      <c r="A41" t="s">
        <v>60</v>
      </c>
      <c r="B41" t="s">
        <v>41</v>
      </c>
      <c r="C41" t="s">
        <v>455</v>
      </c>
      <c r="D41" t="s">
        <v>60</v>
      </c>
    </row>
    <row r="42" spans="1:4" x14ac:dyDescent="0.25">
      <c r="A42" t="s">
        <v>60</v>
      </c>
      <c r="B42" t="s">
        <v>66</v>
      </c>
      <c r="C42" t="s">
        <v>455</v>
      </c>
      <c r="D42" t="s">
        <v>60</v>
      </c>
    </row>
    <row r="43" spans="1:4" x14ac:dyDescent="0.25">
      <c r="A43" t="s">
        <v>60</v>
      </c>
      <c r="B43" t="s">
        <v>71</v>
      </c>
      <c r="C43" t="s">
        <v>455</v>
      </c>
      <c r="D43" t="s">
        <v>60</v>
      </c>
    </row>
    <row r="44" spans="1:4" x14ac:dyDescent="0.25">
      <c r="A44" t="s">
        <v>60</v>
      </c>
      <c r="B44" t="s">
        <v>69</v>
      </c>
      <c r="C44" t="s">
        <v>455</v>
      </c>
      <c r="D44" t="s">
        <v>60</v>
      </c>
    </row>
    <row r="45" spans="1:4" x14ac:dyDescent="0.25">
      <c r="A45" t="s">
        <v>60</v>
      </c>
      <c r="B45" t="s">
        <v>121</v>
      </c>
      <c r="C45" t="s">
        <v>455</v>
      </c>
      <c r="D45" t="s">
        <v>60</v>
      </c>
    </row>
    <row r="46" spans="1:4" x14ac:dyDescent="0.25">
      <c r="A46" t="s">
        <v>67</v>
      </c>
      <c r="B46" t="s">
        <v>148</v>
      </c>
      <c r="C46" t="s">
        <v>455</v>
      </c>
      <c r="D46" t="s">
        <v>67</v>
      </c>
    </row>
    <row r="47" spans="1:4" x14ac:dyDescent="0.25">
      <c r="A47" t="s">
        <v>67</v>
      </c>
      <c r="B47" t="s">
        <v>149</v>
      </c>
      <c r="C47" t="s">
        <v>455</v>
      </c>
      <c r="D47" t="s">
        <v>67</v>
      </c>
    </row>
    <row r="48" spans="1:4" x14ac:dyDescent="0.25">
      <c r="A48" t="s">
        <v>67</v>
      </c>
      <c r="B48" t="s">
        <v>72</v>
      </c>
      <c r="C48" t="s">
        <v>455</v>
      </c>
      <c r="D48" t="s">
        <v>67</v>
      </c>
    </row>
    <row r="49" spans="1:4" x14ac:dyDescent="0.25">
      <c r="A49" t="s">
        <v>67</v>
      </c>
      <c r="B49" t="s">
        <v>122</v>
      </c>
      <c r="C49" t="s">
        <v>455</v>
      </c>
      <c r="D49" t="s">
        <v>67</v>
      </c>
    </row>
    <row r="50" spans="1:4" x14ac:dyDescent="0.25">
      <c r="A50" t="s">
        <v>67</v>
      </c>
      <c r="B50" t="s">
        <v>123</v>
      </c>
      <c r="C50" t="s">
        <v>455</v>
      </c>
      <c r="D50" t="s">
        <v>67</v>
      </c>
    </row>
    <row r="51" spans="1:4" x14ac:dyDescent="0.25">
      <c r="A51" t="s">
        <v>67</v>
      </c>
      <c r="B51" t="s">
        <v>92</v>
      </c>
      <c r="C51" t="s">
        <v>455</v>
      </c>
      <c r="D51" t="s">
        <v>67</v>
      </c>
    </row>
    <row r="52" spans="1:4" x14ac:dyDescent="0.25">
      <c r="A52" t="s">
        <v>150</v>
      </c>
      <c r="D52" t="s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sqref="A1:XFD52"/>
    </sheetView>
  </sheetViews>
  <sheetFormatPr defaultRowHeight="15" x14ac:dyDescent="0.25"/>
  <sheetData>
    <row r="1" spans="1:4" x14ac:dyDescent="0.25">
      <c r="A1" t="s">
        <v>132</v>
      </c>
      <c r="D1" t="s">
        <v>132</v>
      </c>
    </row>
    <row r="2" spans="1:4" x14ac:dyDescent="0.25">
      <c r="A2" t="s">
        <v>133</v>
      </c>
      <c r="B2" t="s">
        <v>2</v>
      </c>
      <c r="C2" t="s">
        <v>454</v>
      </c>
      <c r="D2" t="s">
        <v>133</v>
      </c>
    </row>
    <row r="3" spans="1:4" x14ac:dyDescent="0.25">
      <c r="A3" t="s">
        <v>134</v>
      </c>
      <c r="B3" t="s">
        <v>6</v>
      </c>
      <c r="C3" t="s">
        <v>454</v>
      </c>
      <c r="D3" t="s">
        <v>134</v>
      </c>
    </row>
    <row r="4" spans="1:4" x14ac:dyDescent="0.25">
      <c r="A4" t="s">
        <v>135</v>
      </c>
      <c r="B4" t="s">
        <v>4</v>
      </c>
      <c r="C4" t="s">
        <v>454</v>
      </c>
      <c r="D4" t="s">
        <v>135</v>
      </c>
    </row>
    <row r="5" spans="1:4" x14ac:dyDescent="0.25">
      <c r="A5" t="s">
        <v>9</v>
      </c>
      <c r="B5" t="s">
        <v>10</v>
      </c>
      <c r="C5" t="s">
        <v>454</v>
      </c>
      <c r="D5" t="s">
        <v>9</v>
      </c>
    </row>
    <row r="6" spans="1:4" x14ac:dyDescent="0.25">
      <c r="A6" t="s">
        <v>136</v>
      </c>
      <c r="B6" t="s">
        <v>12</v>
      </c>
      <c r="C6" t="s">
        <v>454</v>
      </c>
      <c r="D6" t="s">
        <v>136</v>
      </c>
    </row>
    <row r="7" spans="1:4" x14ac:dyDescent="0.25">
      <c r="A7" t="s">
        <v>78</v>
      </c>
      <c r="B7" t="s">
        <v>19</v>
      </c>
      <c r="C7" t="s">
        <v>454</v>
      </c>
      <c r="D7" t="s">
        <v>78</v>
      </c>
    </row>
    <row r="8" spans="1:4" x14ac:dyDescent="0.25">
      <c r="A8" t="s">
        <v>137</v>
      </c>
      <c r="B8" t="s">
        <v>14</v>
      </c>
      <c r="C8" t="s">
        <v>454</v>
      </c>
      <c r="D8" t="s">
        <v>137</v>
      </c>
    </row>
    <row r="9" spans="1:4" x14ac:dyDescent="0.25">
      <c r="A9" t="s">
        <v>15</v>
      </c>
      <c r="B9" t="s">
        <v>8</v>
      </c>
      <c r="C9" t="s">
        <v>454</v>
      </c>
      <c r="D9" t="s">
        <v>15</v>
      </c>
    </row>
    <row r="10" spans="1:4" x14ac:dyDescent="0.25">
      <c r="A10" t="s">
        <v>20</v>
      </c>
      <c r="B10" t="s">
        <v>21</v>
      </c>
      <c r="C10" t="s">
        <v>454</v>
      </c>
      <c r="D10" t="s">
        <v>20</v>
      </c>
    </row>
    <row r="11" spans="1:4" x14ac:dyDescent="0.25">
      <c r="A11" t="s">
        <v>81</v>
      </c>
      <c r="B11" t="s">
        <v>16</v>
      </c>
      <c r="C11" t="s">
        <v>454</v>
      </c>
      <c r="D11" t="s">
        <v>81</v>
      </c>
    </row>
    <row r="12" spans="1:4" x14ac:dyDescent="0.25">
      <c r="A12" t="s">
        <v>118</v>
      </c>
      <c r="B12" t="s">
        <v>27</v>
      </c>
      <c r="C12" t="s">
        <v>454</v>
      </c>
      <c r="D12" t="s">
        <v>118</v>
      </c>
    </row>
    <row r="13" spans="1:4" x14ac:dyDescent="0.25">
      <c r="A13" t="s">
        <v>24</v>
      </c>
      <c r="B13" t="s">
        <v>25</v>
      </c>
      <c r="C13" t="s">
        <v>454</v>
      </c>
      <c r="D13" t="s">
        <v>24</v>
      </c>
    </row>
    <row r="14" spans="1:4" x14ac:dyDescent="0.25">
      <c r="A14" t="s">
        <v>84</v>
      </c>
      <c r="B14" t="s">
        <v>23</v>
      </c>
      <c r="C14" t="s">
        <v>454</v>
      </c>
      <c r="D14" t="s">
        <v>84</v>
      </c>
    </row>
    <row r="15" spans="1:4" x14ac:dyDescent="0.25">
      <c r="A15" t="s">
        <v>28</v>
      </c>
      <c r="B15" t="s">
        <v>33</v>
      </c>
      <c r="C15" t="s">
        <v>454</v>
      </c>
      <c r="D15" t="s">
        <v>28</v>
      </c>
    </row>
    <row r="16" spans="1:4" x14ac:dyDescent="0.25">
      <c r="A16" t="s">
        <v>103</v>
      </c>
      <c r="B16" t="s">
        <v>30</v>
      </c>
      <c r="C16" t="s">
        <v>454</v>
      </c>
      <c r="D16" t="s">
        <v>103</v>
      </c>
    </row>
    <row r="17" spans="1:4" x14ac:dyDescent="0.25">
      <c r="A17" t="s">
        <v>103</v>
      </c>
      <c r="B17" t="s">
        <v>48</v>
      </c>
      <c r="C17" t="s">
        <v>454</v>
      </c>
      <c r="D17" t="s">
        <v>103</v>
      </c>
    </row>
    <row r="18" spans="1:4" x14ac:dyDescent="0.25">
      <c r="A18" t="s">
        <v>105</v>
      </c>
      <c r="B18" t="s">
        <v>17</v>
      </c>
      <c r="C18" t="s">
        <v>454</v>
      </c>
      <c r="D18" t="s">
        <v>105</v>
      </c>
    </row>
    <row r="19" spans="1:4" x14ac:dyDescent="0.25">
      <c r="A19" t="s">
        <v>31</v>
      </c>
      <c r="B19" t="s">
        <v>45</v>
      </c>
      <c r="C19" t="s">
        <v>454</v>
      </c>
      <c r="D19" t="s">
        <v>31</v>
      </c>
    </row>
    <row r="20" spans="1:4" x14ac:dyDescent="0.25">
      <c r="A20" t="s">
        <v>86</v>
      </c>
      <c r="B20" t="s">
        <v>38</v>
      </c>
      <c r="C20" t="s">
        <v>454</v>
      </c>
      <c r="D20" t="s">
        <v>86</v>
      </c>
    </row>
    <row r="21" spans="1:4" x14ac:dyDescent="0.25">
      <c r="A21" t="s">
        <v>86</v>
      </c>
      <c r="B21" t="s">
        <v>37</v>
      </c>
      <c r="C21" t="s">
        <v>454</v>
      </c>
      <c r="D21" t="s">
        <v>86</v>
      </c>
    </row>
    <row r="22" spans="1:4" x14ac:dyDescent="0.25">
      <c r="A22" t="s">
        <v>34</v>
      </c>
      <c r="B22" t="s">
        <v>29</v>
      </c>
      <c r="C22" t="s">
        <v>454</v>
      </c>
      <c r="D22" t="s">
        <v>34</v>
      </c>
    </row>
    <row r="23" spans="1:4" x14ac:dyDescent="0.25">
      <c r="A23" t="s">
        <v>36</v>
      </c>
      <c r="B23" t="s">
        <v>42</v>
      </c>
      <c r="C23" t="s">
        <v>454</v>
      </c>
      <c r="D23" t="s">
        <v>36</v>
      </c>
    </row>
    <row r="24" spans="1:4" x14ac:dyDescent="0.25">
      <c r="A24" t="s">
        <v>39</v>
      </c>
      <c r="B24" t="s">
        <v>119</v>
      </c>
      <c r="C24" t="s">
        <v>454</v>
      </c>
      <c r="D24" t="s">
        <v>39</v>
      </c>
    </row>
    <row r="25" spans="1:4" x14ac:dyDescent="0.25">
      <c r="A25" t="s">
        <v>39</v>
      </c>
      <c r="B25" t="s">
        <v>59</v>
      </c>
      <c r="C25" t="s">
        <v>454</v>
      </c>
      <c r="D25" t="s">
        <v>39</v>
      </c>
    </row>
    <row r="26" spans="1:4" x14ac:dyDescent="0.25">
      <c r="A26" t="s">
        <v>46</v>
      </c>
      <c r="B26" t="s">
        <v>32</v>
      </c>
      <c r="C26" t="s">
        <v>454</v>
      </c>
      <c r="D26" t="s">
        <v>46</v>
      </c>
    </row>
    <row r="27" spans="1:4" x14ac:dyDescent="0.25">
      <c r="A27" t="s">
        <v>46</v>
      </c>
      <c r="B27" t="s">
        <v>49</v>
      </c>
      <c r="C27" t="s">
        <v>454</v>
      </c>
      <c r="D27" t="s">
        <v>46</v>
      </c>
    </row>
    <row r="28" spans="1:4" x14ac:dyDescent="0.25">
      <c r="A28" t="s">
        <v>46</v>
      </c>
      <c r="B28" t="s">
        <v>120</v>
      </c>
      <c r="C28" t="s">
        <v>454</v>
      </c>
      <c r="D28" t="s">
        <v>46</v>
      </c>
    </row>
    <row r="29" spans="1:4" x14ac:dyDescent="0.25">
      <c r="A29" t="s">
        <v>87</v>
      </c>
      <c r="B29" t="s">
        <v>40</v>
      </c>
      <c r="C29" t="s">
        <v>454</v>
      </c>
      <c r="D29" t="s">
        <v>87</v>
      </c>
    </row>
    <row r="30" spans="1:4" x14ac:dyDescent="0.25">
      <c r="A30" t="s">
        <v>87</v>
      </c>
      <c r="B30" t="s">
        <v>51</v>
      </c>
      <c r="C30" t="s">
        <v>454</v>
      </c>
      <c r="D30" t="s">
        <v>87</v>
      </c>
    </row>
    <row r="31" spans="1:4" x14ac:dyDescent="0.25">
      <c r="A31" t="s">
        <v>87</v>
      </c>
      <c r="B31" t="s">
        <v>26</v>
      </c>
      <c r="C31" t="s">
        <v>454</v>
      </c>
      <c r="D31" t="s">
        <v>87</v>
      </c>
    </row>
    <row r="32" spans="1:4" x14ac:dyDescent="0.25">
      <c r="A32" t="s">
        <v>50</v>
      </c>
      <c r="B32" t="s">
        <v>35</v>
      </c>
      <c r="C32" t="s">
        <v>454</v>
      </c>
      <c r="D32" t="s">
        <v>50</v>
      </c>
    </row>
    <row r="33" spans="1:4" x14ac:dyDescent="0.25">
      <c r="A33" t="s">
        <v>50</v>
      </c>
      <c r="B33" t="s">
        <v>44</v>
      </c>
      <c r="C33" t="s">
        <v>454</v>
      </c>
      <c r="D33" t="s">
        <v>50</v>
      </c>
    </row>
    <row r="34" spans="1:4" x14ac:dyDescent="0.25">
      <c r="A34" t="s">
        <v>50</v>
      </c>
      <c r="B34" t="s">
        <v>47</v>
      </c>
      <c r="C34" t="s">
        <v>454</v>
      </c>
      <c r="D34" t="s">
        <v>50</v>
      </c>
    </row>
    <row r="35" spans="1:4" x14ac:dyDescent="0.25">
      <c r="A35" t="s">
        <v>50</v>
      </c>
      <c r="B35" t="s">
        <v>138</v>
      </c>
      <c r="C35" t="s">
        <v>454</v>
      </c>
      <c r="D35" t="s">
        <v>50</v>
      </c>
    </row>
    <row r="36" spans="1:4" x14ac:dyDescent="0.25">
      <c r="A36" t="s">
        <v>57</v>
      </c>
      <c r="B36" t="s">
        <v>52</v>
      </c>
      <c r="C36" t="s">
        <v>454</v>
      </c>
      <c r="D36" t="s">
        <v>57</v>
      </c>
    </row>
    <row r="37" spans="1:4" x14ac:dyDescent="0.25">
      <c r="A37" t="s">
        <v>57</v>
      </c>
      <c r="B37" t="s">
        <v>56</v>
      </c>
      <c r="C37" t="s">
        <v>454</v>
      </c>
      <c r="D37" t="s">
        <v>57</v>
      </c>
    </row>
    <row r="38" spans="1:4" x14ac:dyDescent="0.25">
      <c r="A38" t="s">
        <v>57</v>
      </c>
      <c r="B38" t="s">
        <v>41</v>
      </c>
      <c r="C38" t="s">
        <v>454</v>
      </c>
      <c r="D38" t="s">
        <v>57</v>
      </c>
    </row>
    <row r="39" spans="1:4" x14ac:dyDescent="0.25">
      <c r="A39" t="s">
        <v>57</v>
      </c>
      <c r="B39" t="s">
        <v>43</v>
      </c>
      <c r="C39" t="s">
        <v>454</v>
      </c>
      <c r="D39" t="s">
        <v>57</v>
      </c>
    </row>
    <row r="40" spans="1:4" x14ac:dyDescent="0.25">
      <c r="A40" t="s">
        <v>57</v>
      </c>
      <c r="B40" t="s">
        <v>71</v>
      </c>
      <c r="C40" t="s">
        <v>454</v>
      </c>
      <c r="D40" t="s">
        <v>57</v>
      </c>
    </row>
    <row r="41" spans="1:4" x14ac:dyDescent="0.25">
      <c r="A41" t="s">
        <v>57</v>
      </c>
      <c r="B41" t="s">
        <v>107</v>
      </c>
      <c r="C41" t="s">
        <v>454</v>
      </c>
      <c r="D41" t="s">
        <v>57</v>
      </c>
    </row>
    <row r="42" spans="1:4" x14ac:dyDescent="0.25">
      <c r="A42" t="s">
        <v>60</v>
      </c>
      <c r="B42" t="s">
        <v>64</v>
      </c>
      <c r="C42" t="s">
        <v>454</v>
      </c>
      <c r="D42" t="s">
        <v>60</v>
      </c>
    </row>
    <row r="43" spans="1:4" x14ac:dyDescent="0.25">
      <c r="A43" t="s">
        <v>60</v>
      </c>
      <c r="B43" t="s">
        <v>54</v>
      </c>
      <c r="C43" t="s">
        <v>454</v>
      </c>
      <c r="D43" t="s">
        <v>60</v>
      </c>
    </row>
    <row r="44" spans="1:4" x14ac:dyDescent="0.25">
      <c r="A44" t="s">
        <v>60</v>
      </c>
      <c r="B44" t="s">
        <v>55</v>
      </c>
      <c r="C44" t="s">
        <v>454</v>
      </c>
      <c r="D44" t="s">
        <v>60</v>
      </c>
    </row>
    <row r="45" spans="1:4" x14ac:dyDescent="0.25">
      <c r="A45" t="s">
        <v>60</v>
      </c>
      <c r="B45" t="s">
        <v>66</v>
      </c>
      <c r="C45" t="s">
        <v>454</v>
      </c>
      <c r="D45" t="s">
        <v>60</v>
      </c>
    </row>
    <row r="46" spans="1:4" x14ac:dyDescent="0.25">
      <c r="A46" t="s">
        <v>60</v>
      </c>
      <c r="B46" t="s">
        <v>88</v>
      </c>
      <c r="C46" t="s">
        <v>454</v>
      </c>
      <c r="D46" t="s">
        <v>60</v>
      </c>
    </row>
    <row r="47" spans="1:4" x14ac:dyDescent="0.25">
      <c r="A47" t="s">
        <v>67</v>
      </c>
      <c r="B47" t="s">
        <v>139</v>
      </c>
      <c r="C47" t="s">
        <v>454</v>
      </c>
      <c r="D47" t="s">
        <v>67</v>
      </c>
    </row>
    <row r="48" spans="1:4" x14ac:dyDescent="0.25">
      <c r="A48" t="s">
        <v>67</v>
      </c>
      <c r="B48" t="s">
        <v>68</v>
      </c>
      <c r="C48" t="s">
        <v>454</v>
      </c>
      <c r="D48" t="s">
        <v>67</v>
      </c>
    </row>
    <row r="49" spans="1:4" x14ac:dyDescent="0.25">
      <c r="A49" t="s">
        <v>67</v>
      </c>
      <c r="B49" t="s">
        <v>62</v>
      </c>
      <c r="C49" t="s">
        <v>454</v>
      </c>
      <c r="D49" t="s">
        <v>67</v>
      </c>
    </row>
    <row r="50" spans="1:4" x14ac:dyDescent="0.25">
      <c r="A50" t="s">
        <v>67</v>
      </c>
      <c r="B50" t="s">
        <v>140</v>
      </c>
      <c r="C50" t="s">
        <v>454</v>
      </c>
      <c r="D50" t="s">
        <v>67</v>
      </c>
    </row>
    <row r="51" spans="1:4" x14ac:dyDescent="0.25">
      <c r="A51" t="s">
        <v>67</v>
      </c>
      <c r="B51" t="s">
        <v>141</v>
      </c>
      <c r="C51" t="s">
        <v>454</v>
      </c>
      <c r="D51" t="s">
        <v>67</v>
      </c>
    </row>
    <row r="52" spans="1:4" x14ac:dyDescent="0.25">
      <c r="A52" t="s">
        <v>142</v>
      </c>
      <c r="D52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sqref="A1:XFD52"/>
    </sheetView>
  </sheetViews>
  <sheetFormatPr defaultRowHeight="15" x14ac:dyDescent="0.25"/>
  <sheetData>
    <row r="1" spans="1:4" x14ac:dyDescent="0.25">
      <c r="A1" t="s">
        <v>125</v>
      </c>
      <c r="D1" t="s">
        <v>125</v>
      </c>
    </row>
    <row r="2" spans="1:4" x14ac:dyDescent="0.25">
      <c r="A2" t="s">
        <v>126</v>
      </c>
      <c r="B2" t="s">
        <v>2</v>
      </c>
      <c r="C2" t="s">
        <v>453</v>
      </c>
      <c r="D2" t="s">
        <v>126</v>
      </c>
    </row>
    <row r="3" spans="1:4" x14ac:dyDescent="0.25">
      <c r="A3" t="s">
        <v>3</v>
      </c>
      <c r="B3" t="s">
        <v>4</v>
      </c>
      <c r="C3" t="s">
        <v>453</v>
      </c>
      <c r="D3" t="s">
        <v>3</v>
      </c>
    </row>
    <row r="4" spans="1:4" x14ac:dyDescent="0.25">
      <c r="A4" t="s">
        <v>127</v>
      </c>
      <c r="B4" t="s">
        <v>6</v>
      </c>
      <c r="C4" t="s">
        <v>453</v>
      </c>
      <c r="D4" t="s">
        <v>127</v>
      </c>
    </row>
    <row r="5" spans="1:4" x14ac:dyDescent="0.25">
      <c r="A5" t="s">
        <v>7</v>
      </c>
      <c r="B5" t="s">
        <v>10</v>
      </c>
      <c r="C5" t="s">
        <v>453</v>
      </c>
      <c r="D5" t="s">
        <v>7</v>
      </c>
    </row>
    <row r="6" spans="1:4" x14ac:dyDescent="0.25">
      <c r="A6" t="s">
        <v>76</v>
      </c>
      <c r="B6" t="s">
        <v>8</v>
      </c>
      <c r="C6" t="s">
        <v>453</v>
      </c>
      <c r="D6" t="s">
        <v>76</v>
      </c>
    </row>
    <row r="7" spans="1:4" x14ac:dyDescent="0.25">
      <c r="A7" t="s">
        <v>115</v>
      </c>
      <c r="B7" t="s">
        <v>14</v>
      </c>
      <c r="C7" t="s">
        <v>453</v>
      </c>
      <c r="D7" t="s">
        <v>115</v>
      </c>
    </row>
    <row r="8" spans="1:4" x14ac:dyDescent="0.25">
      <c r="A8" t="s">
        <v>115</v>
      </c>
      <c r="B8" t="s">
        <v>21</v>
      </c>
      <c r="C8" t="s">
        <v>453</v>
      </c>
      <c r="D8" t="s">
        <v>115</v>
      </c>
    </row>
    <row r="9" spans="1:4" x14ac:dyDescent="0.25">
      <c r="A9" t="s">
        <v>128</v>
      </c>
      <c r="B9" t="s">
        <v>12</v>
      </c>
      <c r="C9" t="s">
        <v>453</v>
      </c>
      <c r="D9" t="s">
        <v>128</v>
      </c>
    </row>
    <row r="10" spans="1:4" x14ac:dyDescent="0.25">
      <c r="A10" t="s">
        <v>77</v>
      </c>
      <c r="B10" t="s">
        <v>16</v>
      </c>
      <c r="C10" t="s">
        <v>453</v>
      </c>
      <c r="D10" t="s">
        <v>77</v>
      </c>
    </row>
    <row r="11" spans="1:4" x14ac:dyDescent="0.25">
      <c r="A11" t="s">
        <v>80</v>
      </c>
      <c r="B11" t="s">
        <v>17</v>
      </c>
      <c r="C11" t="s">
        <v>453</v>
      </c>
      <c r="D11" t="s">
        <v>80</v>
      </c>
    </row>
    <row r="12" spans="1:4" x14ac:dyDescent="0.25">
      <c r="A12" t="s">
        <v>18</v>
      </c>
      <c r="B12" t="s">
        <v>25</v>
      </c>
      <c r="C12" t="s">
        <v>453</v>
      </c>
      <c r="D12" t="s">
        <v>18</v>
      </c>
    </row>
    <row r="13" spans="1:4" x14ac:dyDescent="0.25">
      <c r="A13" t="s">
        <v>118</v>
      </c>
      <c r="B13" t="s">
        <v>23</v>
      </c>
      <c r="C13" t="s">
        <v>453</v>
      </c>
      <c r="D13" t="s">
        <v>118</v>
      </c>
    </row>
    <row r="14" spans="1:4" x14ac:dyDescent="0.25">
      <c r="A14" t="s">
        <v>22</v>
      </c>
      <c r="B14" t="s">
        <v>19</v>
      </c>
      <c r="C14" t="s">
        <v>453</v>
      </c>
      <c r="D14" t="s">
        <v>22</v>
      </c>
    </row>
    <row r="15" spans="1:4" x14ac:dyDescent="0.25">
      <c r="A15" t="s">
        <v>84</v>
      </c>
      <c r="B15" t="s">
        <v>30</v>
      </c>
      <c r="C15" t="s">
        <v>453</v>
      </c>
      <c r="D15" t="s">
        <v>84</v>
      </c>
    </row>
    <row r="16" spans="1:4" x14ac:dyDescent="0.25">
      <c r="A16" t="s">
        <v>84</v>
      </c>
      <c r="B16" t="s">
        <v>26</v>
      </c>
      <c r="C16" t="s">
        <v>453</v>
      </c>
      <c r="D16" t="s">
        <v>84</v>
      </c>
    </row>
    <row r="17" spans="1:4" x14ac:dyDescent="0.25">
      <c r="A17" t="s">
        <v>85</v>
      </c>
      <c r="B17" t="s">
        <v>27</v>
      </c>
      <c r="C17" t="s">
        <v>453</v>
      </c>
      <c r="D17" t="s">
        <v>85</v>
      </c>
    </row>
    <row r="18" spans="1:4" x14ac:dyDescent="0.25">
      <c r="A18" t="s">
        <v>103</v>
      </c>
      <c r="B18" t="s">
        <v>29</v>
      </c>
      <c r="C18" t="s">
        <v>453</v>
      </c>
      <c r="D18" t="s">
        <v>103</v>
      </c>
    </row>
    <row r="19" spans="1:4" x14ac:dyDescent="0.25">
      <c r="A19" t="s">
        <v>105</v>
      </c>
      <c r="B19" t="s">
        <v>32</v>
      </c>
      <c r="C19" t="s">
        <v>453</v>
      </c>
      <c r="D19" t="s">
        <v>105</v>
      </c>
    </row>
    <row r="20" spans="1:4" x14ac:dyDescent="0.25">
      <c r="A20" t="s">
        <v>31</v>
      </c>
      <c r="B20" t="s">
        <v>43</v>
      </c>
      <c r="C20" t="s">
        <v>453</v>
      </c>
      <c r="D20" t="s">
        <v>31</v>
      </c>
    </row>
    <row r="21" spans="1:4" x14ac:dyDescent="0.25">
      <c r="A21" t="s">
        <v>31</v>
      </c>
      <c r="B21" t="s">
        <v>33</v>
      </c>
      <c r="C21" t="s">
        <v>453</v>
      </c>
      <c r="D21" t="s">
        <v>31</v>
      </c>
    </row>
    <row r="22" spans="1:4" x14ac:dyDescent="0.25">
      <c r="A22" t="s">
        <v>86</v>
      </c>
      <c r="B22" t="s">
        <v>45</v>
      </c>
      <c r="C22" t="s">
        <v>453</v>
      </c>
      <c r="D22" t="s">
        <v>86</v>
      </c>
    </row>
    <row r="23" spans="1:4" x14ac:dyDescent="0.25">
      <c r="A23" t="s">
        <v>34</v>
      </c>
      <c r="B23" t="s">
        <v>37</v>
      </c>
      <c r="C23" t="s">
        <v>453</v>
      </c>
      <c r="D23" t="s">
        <v>34</v>
      </c>
    </row>
    <row r="24" spans="1:4" x14ac:dyDescent="0.25">
      <c r="A24" t="s">
        <v>39</v>
      </c>
      <c r="B24" t="s">
        <v>40</v>
      </c>
      <c r="C24" t="s">
        <v>453</v>
      </c>
      <c r="D24" t="s">
        <v>39</v>
      </c>
    </row>
    <row r="25" spans="1:4" x14ac:dyDescent="0.25">
      <c r="A25" t="s">
        <v>46</v>
      </c>
      <c r="B25" t="s">
        <v>38</v>
      </c>
      <c r="C25" t="s">
        <v>453</v>
      </c>
      <c r="D25" t="s">
        <v>46</v>
      </c>
    </row>
    <row r="26" spans="1:4" x14ac:dyDescent="0.25">
      <c r="A26" t="s">
        <v>46</v>
      </c>
      <c r="B26" t="s">
        <v>49</v>
      </c>
      <c r="C26" t="s">
        <v>453</v>
      </c>
      <c r="D26" t="s">
        <v>46</v>
      </c>
    </row>
    <row r="27" spans="1:4" x14ac:dyDescent="0.25">
      <c r="A27" t="s">
        <v>46</v>
      </c>
      <c r="B27" t="s">
        <v>51</v>
      </c>
      <c r="C27" t="s">
        <v>453</v>
      </c>
      <c r="D27" t="s">
        <v>46</v>
      </c>
    </row>
    <row r="28" spans="1:4" x14ac:dyDescent="0.25">
      <c r="A28" t="s">
        <v>46</v>
      </c>
      <c r="B28" t="s">
        <v>41</v>
      </c>
      <c r="C28" t="s">
        <v>453</v>
      </c>
      <c r="D28" t="s">
        <v>46</v>
      </c>
    </row>
    <row r="29" spans="1:4" x14ac:dyDescent="0.25">
      <c r="A29" t="s">
        <v>46</v>
      </c>
      <c r="B29" t="s">
        <v>47</v>
      </c>
      <c r="C29" t="s">
        <v>453</v>
      </c>
      <c r="D29" t="s">
        <v>46</v>
      </c>
    </row>
    <row r="30" spans="1:4" x14ac:dyDescent="0.25">
      <c r="A30" t="s">
        <v>46</v>
      </c>
      <c r="B30" t="s">
        <v>42</v>
      </c>
      <c r="C30" t="s">
        <v>453</v>
      </c>
      <c r="D30" t="s">
        <v>46</v>
      </c>
    </row>
    <row r="31" spans="1:4" x14ac:dyDescent="0.25">
      <c r="A31" t="s">
        <v>87</v>
      </c>
      <c r="B31" t="s">
        <v>53</v>
      </c>
      <c r="C31" t="s">
        <v>453</v>
      </c>
      <c r="D31" t="s">
        <v>87</v>
      </c>
    </row>
    <row r="32" spans="1:4" x14ac:dyDescent="0.25">
      <c r="A32" t="s">
        <v>87</v>
      </c>
      <c r="B32" t="s">
        <v>35</v>
      </c>
      <c r="C32" t="s">
        <v>453</v>
      </c>
      <c r="D32" t="s">
        <v>87</v>
      </c>
    </row>
    <row r="33" spans="1:4" x14ac:dyDescent="0.25">
      <c r="A33" t="s">
        <v>50</v>
      </c>
      <c r="B33" t="s">
        <v>58</v>
      </c>
      <c r="C33" t="s">
        <v>453</v>
      </c>
      <c r="D33" t="s">
        <v>50</v>
      </c>
    </row>
    <row r="34" spans="1:4" x14ac:dyDescent="0.25">
      <c r="A34" t="s">
        <v>50</v>
      </c>
      <c r="B34" t="s">
        <v>48</v>
      </c>
      <c r="C34" t="s">
        <v>453</v>
      </c>
      <c r="D34" t="s">
        <v>50</v>
      </c>
    </row>
    <row r="35" spans="1:4" x14ac:dyDescent="0.25">
      <c r="A35" t="s">
        <v>50</v>
      </c>
      <c r="B35" t="s">
        <v>54</v>
      </c>
      <c r="C35" t="s">
        <v>453</v>
      </c>
      <c r="D35" t="s">
        <v>50</v>
      </c>
    </row>
    <row r="36" spans="1:4" x14ac:dyDescent="0.25">
      <c r="A36" t="s">
        <v>57</v>
      </c>
      <c r="B36" t="s">
        <v>44</v>
      </c>
      <c r="C36" t="s">
        <v>453</v>
      </c>
      <c r="D36" t="s">
        <v>57</v>
      </c>
    </row>
    <row r="37" spans="1:4" x14ac:dyDescent="0.25">
      <c r="A37" t="s">
        <v>57</v>
      </c>
      <c r="B37" t="s">
        <v>69</v>
      </c>
      <c r="C37" t="s">
        <v>453</v>
      </c>
      <c r="D37" t="s">
        <v>57</v>
      </c>
    </row>
    <row r="38" spans="1:4" x14ac:dyDescent="0.25">
      <c r="A38" t="s">
        <v>57</v>
      </c>
      <c r="B38" t="s">
        <v>64</v>
      </c>
      <c r="C38" t="s">
        <v>453</v>
      </c>
      <c r="D38" t="s">
        <v>57</v>
      </c>
    </row>
    <row r="39" spans="1:4" x14ac:dyDescent="0.25">
      <c r="A39" t="s">
        <v>57</v>
      </c>
      <c r="B39" t="s">
        <v>52</v>
      </c>
      <c r="C39" t="s">
        <v>453</v>
      </c>
      <c r="D39" t="s">
        <v>57</v>
      </c>
    </row>
    <row r="40" spans="1:4" x14ac:dyDescent="0.25">
      <c r="A40" t="s">
        <v>57</v>
      </c>
      <c r="B40" t="s">
        <v>66</v>
      </c>
      <c r="C40" t="s">
        <v>453</v>
      </c>
      <c r="D40" t="s">
        <v>57</v>
      </c>
    </row>
    <row r="41" spans="1:4" x14ac:dyDescent="0.25">
      <c r="A41" t="s">
        <v>57</v>
      </c>
      <c r="B41" t="s">
        <v>107</v>
      </c>
      <c r="C41" t="s">
        <v>453</v>
      </c>
      <c r="D41" t="s">
        <v>57</v>
      </c>
    </row>
    <row r="42" spans="1:4" x14ac:dyDescent="0.25">
      <c r="A42" t="s">
        <v>60</v>
      </c>
      <c r="B42" t="s">
        <v>61</v>
      </c>
      <c r="C42" t="s">
        <v>453</v>
      </c>
      <c r="D42" t="s">
        <v>60</v>
      </c>
    </row>
    <row r="43" spans="1:4" x14ac:dyDescent="0.25">
      <c r="A43" t="s">
        <v>60</v>
      </c>
      <c r="B43" t="s">
        <v>62</v>
      </c>
      <c r="C43" t="s">
        <v>453</v>
      </c>
      <c r="D43" t="s">
        <v>60</v>
      </c>
    </row>
    <row r="44" spans="1:4" x14ac:dyDescent="0.25">
      <c r="A44" t="s">
        <v>60</v>
      </c>
      <c r="B44" t="s">
        <v>63</v>
      </c>
      <c r="C44" t="s">
        <v>453</v>
      </c>
      <c r="D44" t="s">
        <v>60</v>
      </c>
    </row>
    <row r="45" spans="1:4" x14ac:dyDescent="0.25">
      <c r="A45" t="s">
        <v>60</v>
      </c>
      <c r="B45" t="s">
        <v>55</v>
      </c>
      <c r="C45" t="s">
        <v>453</v>
      </c>
      <c r="D45" t="s">
        <v>60</v>
      </c>
    </row>
    <row r="46" spans="1:4" x14ac:dyDescent="0.25">
      <c r="A46" t="s">
        <v>60</v>
      </c>
      <c r="B46" t="s">
        <v>129</v>
      </c>
      <c r="C46" t="s">
        <v>453</v>
      </c>
      <c r="D46" t="s">
        <v>60</v>
      </c>
    </row>
    <row r="47" spans="1:4" x14ac:dyDescent="0.25">
      <c r="A47" t="s">
        <v>67</v>
      </c>
      <c r="B47" t="s">
        <v>90</v>
      </c>
      <c r="C47" t="s">
        <v>453</v>
      </c>
      <c r="D47" t="s">
        <v>67</v>
      </c>
    </row>
    <row r="48" spans="1:4" x14ac:dyDescent="0.25">
      <c r="A48" t="s">
        <v>67</v>
      </c>
      <c r="B48" t="s">
        <v>56</v>
      </c>
      <c r="C48" t="s">
        <v>453</v>
      </c>
      <c r="D48" t="s">
        <v>67</v>
      </c>
    </row>
    <row r="49" spans="1:4" x14ac:dyDescent="0.25">
      <c r="A49" t="s">
        <v>67</v>
      </c>
      <c r="B49" t="s">
        <v>68</v>
      </c>
      <c r="C49" t="s">
        <v>453</v>
      </c>
      <c r="D49" t="s">
        <v>67</v>
      </c>
    </row>
    <row r="50" spans="1:4" x14ac:dyDescent="0.25">
      <c r="A50" t="s">
        <v>67</v>
      </c>
      <c r="B50" t="s">
        <v>121</v>
      </c>
      <c r="C50" t="s">
        <v>453</v>
      </c>
      <c r="D50" t="s">
        <v>67</v>
      </c>
    </row>
    <row r="51" spans="1:4" x14ac:dyDescent="0.25">
      <c r="A51" t="s">
        <v>67</v>
      </c>
      <c r="B51" t="s">
        <v>130</v>
      </c>
      <c r="C51" t="s">
        <v>453</v>
      </c>
      <c r="D51" t="s">
        <v>67</v>
      </c>
    </row>
    <row r="52" spans="1:4" x14ac:dyDescent="0.25">
      <c r="A52" t="s">
        <v>131</v>
      </c>
      <c r="D52" t="s">
        <v>131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sqref="A1:XFD52"/>
    </sheetView>
  </sheetViews>
  <sheetFormatPr defaultRowHeight="15" x14ac:dyDescent="0.25"/>
  <sheetData>
    <row r="1" spans="1:4" x14ac:dyDescent="0.25">
      <c r="A1" t="s">
        <v>110</v>
      </c>
      <c r="D1" t="s">
        <v>110</v>
      </c>
    </row>
    <row r="2" spans="1:4" x14ac:dyDescent="0.25">
      <c r="A2" t="s">
        <v>111</v>
      </c>
      <c r="B2" t="s">
        <v>2</v>
      </c>
      <c r="C2" t="s">
        <v>452</v>
      </c>
      <c r="D2" t="s">
        <v>111</v>
      </c>
    </row>
    <row r="3" spans="1:4" x14ac:dyDescent="0.25">
      <c r="A3" t="s">
        <v>112</v>
      </c>
      <c r="B3" t="s">
        <v>6</v>
      </c>
      <c r="C3" t="s">
        <v>452</v>
      </c>
      <c r="D3" t="s">
        <v>112</v>
      </c>
    </row>
    <row r="4" spans="1:4" x14ac:dyDescent="0.25">
      <c r="A4" t="s">
        <v>113</v>
      </c>
      <c r="B4" t="s">
        <v>4</v>
      </c>
      <c r="C4" t="s">
        <v>452</v>
      </c>
      <c r="D4" t="s">
        <v>113</v>
      </c>
    </row>
    <row r="5" spans="1:4" x14ac:dyDescent="0.25">
      <c r="A5" t="s">
        <v>98</v>
      </c>
      <c r="B5" t="s">
        <v>12</v>
      </c>
      <c r="C5" t="s">
        <v>452</v>
      </c>
      <c r="D5" t="s">
        <v>98</v>
      </c>
    </row>
    <row r="6" spans="1:4" x14ac:dyDescent="0.25">
      <c r="A6" t="s">
        <v>114</v>
      </c>
      <c r="B6" t="s">
        <v>10</v>
      </c>
      <c r="C6" t="s">
        <v>452</v>
      </c>
      <c r="D6" t="s">
        <v>114</v>
      </c>
    </row>
    <row r="7" spans="1:4" x14ac:dyDescent="0.25">
      <c r="A7" t="s">
        <v>115</v>
      </c>
      <c r="B7" t="s">
        <v>14</v>
      </c>
      <c r="C7" t="s">
        <v>452</v>
      </c>
      <c r="D7" t="s">
        <v>115</v>
      </c>
    </row>
    <row r="8" spans="1:4" x14ac:dyDescent="0.25">
      <c r="A8" t="s">
        <v>116</v>
      </c>
      <c r="B8" t="s">
        <v>8</v>
      </c>
      <c r="C8" t="s">
        <v>452</v>
      </c>
      <c r="D8" t="s">
        <v>116</v>
      </c>
    </row>
    <row r="9" spans="1:4" x14ac:dyDescent="0.25">
      <c r="A9" t="s">
        <v>116</v>
      </c>
      <c r="B9" t="s">
        <v>16</v>
      </c>
      <c r="C9" t="s">
        <v>452</v>
      </c>
      <c r="D9" t="s">
        <v>116</v>
      </c>
    </row>
    <row r="10" spans="1:4" x14ac:dyDescent="0.25">
      <c r="A10" t="s">
        <v>80</v>
      </c>
      <c r="B10" t="s">
        <v>19</v>
      </c>
      <c r="C10" t="s">
        <v>452</v>
      </c>
      <c r="D10" t="s">
        <v>80</v>
      </c>
    </row>
    <row r="11" spans="1:4" x14ac:dyDescent="0.25">
      <c r="A11" t="s">
        <v>117</v>
      </c>
      <c r="B11" t="s">
        <v>21</v>
      </c>
      <c r="C11" t="s">
        <v>452</v>
      </c>
      <c r="D11" t="s">
        <v>117</v>
      </c>
    </row>
    <row r="12" spans="1:4" x14ac:dyDescent="0.25">
      <c r="A12" t="s">
        <v>117</v>
      </c>
      <c r="B12" t="s">
        <v>27</v>
      </c>
      <c r="C12" t="s">
        <v>452</v>
      </c>
      <c r="D12" t="s">
        <v>117</v>
      </c>
    </row>
    <row r="13" spans="1:4" x14ac:dyDescent="0.25">
      <c r="A13" t="s">
        <v>118</v>
      </c>
      <c r="B13" t="s">
        <v>25</v>
      </c>
      <c r="C13" t="s">
        <v>452</v>
      </c>
      <c r="D13" t="s">
        <v>118</v>
      </c>
    </row>
    <row r="14" spans="1:4" x14ac:dyDescent="0.25">
      <c r="A14" t="s">
        <v>24</v>
      </c>
      <c r="B14" t="s">
        <v>23</v>
      </c>
      <c r="C14" t="s">
        <v>452</v>
      </c>
      <c r="D14" t="s">
        <v>24</v>
      </c>
    </row>
    <row r="15" spans="1:4" x14ac:dyDescent="0.25">
      <c r="A15" t="s">
        <v>24</v>
      </c>
      <c r="B15" t="s">
        <v>17</v>
      </c>
      <c r="C15" t="s">
        <v>452</v>
      </c>
      <c r="D15" t="s">
        <v>24</v>
      </c>
    </row>
    <row r="16" spans="1:4" x14ac:dyDescent="0.25">
      <c r="A16" t="s">
        <v>85</v>
      </c>
      <c r="B16" t="s">
        <v>29</v>
      </c>
      <c r="C16" t="s">
        <v>452</v>
      </c>
      <c r="D16" t="s">
        <v>85</v>
      </c>
    </row>
    <row r="17" spans="1:4" x14ac:dyDescent="0.25">
      <c r="A17" t="s">
        <v>28</v>
      </c>
      <c r="B17" t="s">
        <v>33</v>
      </c>
      <c r="C17" t="s">
        <v>452</v>
      </c>
      <c r="D17" t="s">
        <v>28</v>
      </c>
    </row>
    <row r="18" spans="1:4" x14ac:dyDescent="0.25">
      <c r="A18" t="s">
        <v>28</v>
      </c>
      <c r="B18" t="s">
        <v>30</v>
      </c>
      <c r="C18" t="s">
        <v>452</v>
      </c>
      <c r="D18" t="s">
        <v>28</v>
      </c>
    </row>
    <row r="19" spans="1:4" x14ac:dyDescent="0.25">
      <c r="A19" t="s">
        <v>103</v>
      </c>
      <c r="B19" t="s">
        <v>26</v>
      </c>
      <c r="C19" t="s">
        <v>452</v>
      </c>
      <c r="D19" t="s">
        <v>103</v>
      </c>
    </row>
    <row r="20" spans="1:4" x14ac:dyDescent="0.25">
      <c r="A20" t="s">
        <v>86</v>
      </c>
      <c r="B20" t="s">
        <v>42</v>
      </c>
      <c r="C20" t="s">
        <v>452</v>
      </c>
      <c r="D20" t="s">
        <v>86</v>
      </c>
    </row>
    <row r="21" spans="1:4" x14ac:dyDescent="0.25">
      <c r="A21" t="s">
        <v>86</v>
      </c>
      <c r="B21" t="s">
        <v>48</v>
      </c>
      <c r="C21" t="s">
        <v>452</v>
      </c>
      <c r="D21" t="s">
        <v>86</v>
      </c>
    </row>
    <row r="22" spans="1:4" x14ac:dyDescent="0.25">
      <c r="A22" t="s">
        <v>34</v>
      </c>
      <c r="B22" t="s">
        <v>45</v>
      </c>
      <c r="C22" t="s">
        <v>452</v>
      </c>
      <c r="D22" t="s">
        <v>34</v>
      </c>
    </row>
    <row r="23" spans="1:4" x14ac:dyDescent="0.25">
      <c r="A23" t="s">
        <v>36</v>
      </c>
      <c r="B23" t="s">
        <v>40</v>
      </c>
      <c r="C23" t="s">
        <v>452</v>
      </c>
      <c r="D23" t="s">
        <v>36</v>
      </c>
    </row>
    <row r="24" spans="1:4" x14ac:dyDescent="0.25">
      <c r="A24" t="s">
        <v>39</v>
      </c>
      <c r="B24" t="s">
        <v>49</v>
      </c>
      <c r="C24" t="s">
        <v>452</v>
      </c>
      <c r="D24" t="s">
        <v>39</v>
      </c>
    </row>
    <row r="25" spans="1:4" x14ac:dyDescent="0.25">
      <c r="A25" t="s">
        <v>39</v>
      </c>
      <c r="B25" t="s">
        <v>38</v>
      </c>
      <c r="C25" t="s">
        <v>452</v>
      </c>
      <c r="D25" t="s">
        <v>39</v>
      </c>
    </row>
    <row r="26" spans="1:4" x14ac:dyDescent="0.25">
      <c r="A26" t="s">
        <v>39</v>
      </c>
      <c r="B26" t="s">
        <v>37</v>
      </c>
      <c r="C26" t="s">
        <v>452</v>
      </c>
      <c r="D26" t="s">
        <v>39</v>
      </c>
    </row>
    <row r="27" spans="1:4" x14ac:dyDescent="0.25">
      <c r="A27" t="s">
        <v>46</v>
      </c>
      <c r="B27" t="s">
        <v>35</v>
      </c>
      <c r="C27" t="s">
        <v>452</v>
      </c>
      <c r="D27" t="s">
        <v>46</v>
      </c>
    </row>
    <row r="28" spans="1:4" x14ac:dyDescent="0.25">
      <c r="A28" t="s">
        <v>46</v>
      </c>
      <c r="B28" t="s">
        <v>59</v>
      </c>
      <c r="C28" t="s">
        <v>452</v>
      </c>
      <c r="D28" t="s">
        <v>46</v>
      </c>
    </row>
    <row r="29" spans="1:4" x14ac:dyDescent="0.25">
      <c r="A29" t="s">
        <v>46</v>
      </c>
      <c r="B29" t="s">
        <v>41</v>
      </c>
      <c r="C29" t="s">
        <v>452</v>
      </c>
      <c r="D29" t="s">
        <v>46</v>
      </c>
    </row>
    <row r="30" spans="1:4" x14ac:dyDescent="0.25">
      <c r="A30" t="s">
        <v>87</v>
      </c>
      <c r="B30" t="s">
        <v>32</v>
      </c>
      <c r="C30" t="s">
        <v>452</v>
      </c>
      <c r="D30" t="s">
        <v>87</v>
      </c>
    </row>
    <row r="31" spans="1:4" x14ac:dyDescent="0.25">
      <c r="A31" t="s">
        <v>87</v>
      </c>
      <c r="B31" t="s">
        <v>43</v>
      </c>
      <c r="C31" t="s">
        <v>452</v>
      </c>
      <c r="D31" t="s">
        <v>87</v>
      </c>
    </row>
    <row r="32" spans="1:4" x14ac:dyDescent="0.25">
      <c r="A32" t="s">
        <v>87</v>
      </c>
      <c r="B32" t="s">
        <v>71</v>
      </c>
      <c r="C32" t="s">
        <v>452</v>
      </c>
      <c r="D32" t="s">
        <v>87</v>
      </c>
    </row>
    <row r="33" spans="1:4" x14ac:dyDescent="0.25">
      <c r="A33" t="s">
        <v>50</v>
      </c>
      <c r="B33" t="s">
        <v>47</v>
      </c>
      <c r="C33" t="s">
        <v>452</v>
      </c>
      <c r="D33" t="s">
        <v>50</v>
      </c>
    </row>
    <row r="34" spans="1:4" x14ac:dyDescent="0.25">
      <c r="A34" t="s">
        <v>50</v>
      </c>
      <c r="B34" t="s">
        <v>44</v>
      </c>
      <c r="C34" t="s">
        <v>452</v>
      </c>
      <c r="D34" t="s">
        <v>50</v>
      </c>
    </row>
    <row r="35" spans="1:4" x14ac:dyDescent="0.25">
      <c r="A35" t="s">
        <v>50</v>
      </c>
      <c r="B35" t="s">
        <v>51</v>
      </c>
      <c r="C35" t="s">
        <v>452</v>
      </c>
      <c r="D35" t="s">
        <v>50</v>
      </c>
    </row>
    <row r="36" spans="1:4" x14ac:dyDescent="0.25">
      <c r="A36" t="s">
        <v>50</v>
      </c>
      <c r="B36" t="s">
        <v>52</v>
      </c>
      <c r="C36" t="s">
        <v>452</v>
      </c>
      <c r="D36" t="s">
        <v>50</v>
      </c>
    </row>
    <row r="37" spans="1:4" x14ac:dyDescent="0.25">
      <c r="A37" t="s">
        <v>50</v>
      </c>
      <c r="B37" t="s">
        <v>56</v>
      </c>
      <c r="C37" t="s">
        <v>452</v>
      </c>
      <c r="D37" t="s">
        <v>50</v>
      </c>
    </row>
    <row r="38" spans="1:4" x14ac:dyDescent="0.25">
      <c r="A38" t="s">
        <v>57</v>
      </c>
      <c r="B38" t="s">
        <v>55</v>
      </c>
      <c r="C38" t="s">
        <v>452</v>
      </c>
      <c r="D38" t="s">
        <v>57</v>
      </c>
    </row>
    <row r="39" spans="1:4" x14ac:dyDescent="0.25">
      <c r="A39" t="s">
        <v>57</v>
      </c>
      <c r="B39" t="s">
        <v>62</v>
      </c>
      <c r="C39" t="s">
        <v>452</v>
      </c>
      <c r="D39" t="s">
        <v>57</v>
      </c>
    </row>
    <row r="40" spans="1:4" x14ac:dyDescent="0.25">
      <c r="A40" t="s">
        <v>57</v>
      </c>
      <c r="B40" t="s">
        <v>53</v>
      </c>
      <c r="C40" t="s">
        <v>452</v>
      </c>
      <c r="D40" t="s">
        <v>57</v>
      </c>
    </row>
    <row r="41" spans="1:4" x14ac:dyDescent="0.25">
      <c r="A41" t="s">
        <v>60</v>
      </c>
      <c r="B41" t="s">
        <v>58</v>
      </c>
      <c r="C41" t="s">
        <v>452</v>
      </c>
      <c r="D41" t="s">
        <v>60</v>
      </c>
    </row>
    <row r="42" spans="1:4" x14ac:dyDescent="0.25">
      <c r="A42" t="s">
        <v>60</v>
      </c>
      <c r="B42" t="s">
        <v>119</v>
      </c>
      <c r="C42" t="s">
        <v>452</v>
      </c>
      <c r="D42" t="s">
        <v>60</v>
      </c>
    </row>
    <row r="43" spans="1:4" x14ac:dyDescent="0.25">
      <c r="A43" t="s">
        <v>60</v>
      </c>
      <c r="B43" t="s">
        <v>120</v>
      </c>
      <c r="C43" t="s">
        <v>452</v>
      </c>
      <c r="D43" t="s">
        <v>60</v>
      </c>
    </row>
    <row r="44" spans="1:4" x14ac:dyDescent="0.25">
      <c r="A44" t="s">
        <v>60</v>
      </c>
      <c r="B44" t="s">
        <v>54</v>
      </c>
      <c r="C44" t="s">
        <v>452</v>
      </c>
      <c r="D44" t="s">
        <v>60</v>
      </c>
    </row>
    <row r="45" spans="1:4" x14ac:dyDescent="0.25">
      <c r="A45" t="s">
        <v>67</v>
      </c>
      <c r="B45" t="s">
        <v>121</v>
      </c>
      <c r="C45" t="s">
        <v>452</v>
      </c>
      <c r="D45" t="s">
        <v>67</v>
      </c>
    </row>
    <row r="46" spans="1:4" x14ac:dyDescent="0.25">
      <c r="A46" t="s">
        <v>67</v>
      </c>
      <c r="B46" t="s">
        <v>69</v>
      </c>
      <c r="C46" t="s">
        <v>452</v>
      </c>
      <c r="D46" t="s">
        <v>67</v>
      </c>
    </row>
    <row r="47" spans="1:4" x14ac:dyDescent="0.25">
      <c r="A47" t="s">
        <v>67</v>
      </c>
      <c r="B47" t="s">
        <v>122</v>
      </c>
      <c r="C47" t="s">
        <v>452</v>
      </c>
      <c r="D47" t="s">
        <v>67</v>
      </c>
    </row>
    <row r="48" spans="1:4" x14ac:dyDescent="0.25">
      <c r="A48" t="s">
        <v>67</v>
      </c>
      <c r="B48" t="s">
        <v>66</v>
      </c>
      <c r="C48" t="s">
        <v>452</v>
      </c>
      <c r="D48" t="s">
        <v>67</v>
      </c>
    </row>
    <row r="49" spans="1:4" x14ac:dyDescent="0.25">
      <c r="A49" t="s">
        <v>67</v>
      </c>
      <c r="B49" t="s">
        <v>106</v>
      </c>
      <c r="C49" t="s">
        <v>452</v>
      </c>
      <c r="D49" t="s">
        <v>67</v>
      </c>
    </row>
    <row r="50" spans="1:4" x14ac:dyDescent="0.25">
      <c r="A50" t="s">
        <v>67</v>
      </c>
      <c r="B50" t="s">
        <v>92</v>
      </c>
      <c r="C50" t="s">
        <v>452</v>
      </c>
      <c r="D50" t="s">
        <v>67</v>
      </c>
    </row>
    <row r="51" spans="1:4" x14ac:dyDescent="0.25">
      <c r="A51" t="s">
        <v>67</v>
      </c>
      <c r="B51" t="s">
        <v>123</v>
      </c>
      <c r="C51" t="s">
        <v>452</v>
      </c>
      <c r="D51" t="s">
        <v>67</v>
      </c>
    </row>
    <row r="52" spans="1:4" x14ac:dyDescent="0.25">
      <c r="A52" t="s">
        <v>124</v>
      </c>
      <c r="D52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sqref="A1:XFD52"/>
    </sheetView>
  </sheetViews>
  <sheetFormatPr defaultRowHeight="15" x14ac:dyDescent="0.25"/>
  <sheetData>
    <row r="1" spans="1:4" x14ac:dyDescent="0.25">
      <c r="A1" t="s">
        <v>450</v>
      </c>
      <c r="D1" t="s">
        <v>450</v>
      </c>
    </row>
    <row r="2" spans="1:4" x14ac:dyDescent="0.25">
      <c r="A2" t="s">
        <v>96</v>
      </c>
      <c r="B2" t="s">
        <v>2</v>
      </c>
      <c r="C2" t="s">
        <v>451</v>
      </c>
      <c r="D2" t="s">
        <v>96</v>
      </c>
    </row>
    <row r="3" spans="1:4" x14ac:dyDescent="0.25">
      <c r="A3" t="s">
        <v>97</v>
      </c>
      <c r="B3" t="s">
        <v>8</v>
      </c>
      <c r="C3" t="s">
        <v>451</v>
      </c>
      <c r="D3" t="s">
        <v>97</v>
      </c>
    </row>
    <row r="4" spans="1:4" x14ac:dyDescent="0.25">
      <c r="A4" t="s">
        <v>73</v>
      </c>
      <c r="B4" t="s">
        <v>10</v>
      </c>
      <c r="C4" t="s">
        <v>451</v>
      </c>
      <c r="D4" t="s">
        <v>73</v>
      </c>
    </row>
    <row r="5" spans="1:4" x14ac:dyDescent="0.25">
      <c r="A5" t="s">
        <v>98</v>
      </c>
      <c r="B5" t="s">
        <v>4</v>
      </c>
      <c r="C5" t="s">
        <v>451</v>
      </c>
      <c r="D5" t="s">
        <v>98</v>
      </c>
    </row>
    <row r="6" spans="1:4" x14ac:dyDescent="0.25">
      <c r="A6" t="s">
        <v>11</v>
      </c>
      <c r="B6" t="s">
        <v>12</v>
      </c>
      <c r="C6" t="s">
        <v>451</v>
      </c>
      <c r="D6" t="s">
        <v>11</v>
      </c>
    </row>
    <row r="7" spans="1:4" x14ac:dyDescent="0.25">
      <c r="A7" t="s">
        <v>99</v>
      </c>
      <c r="B7" t="s">
        <v>17</v>
      </c>
      <c r="C7" t="s">
        <v>451</v>
      </c>
      <c r="D7" t="s">
        <v>99</v>
      </c>
    </row>
    <row r="8" spans="1:4" x14ac:dyDescent="0.25">
      <c r="A8" t="s">
        <v>100</v>
      </c>
      <c r="B8" t="s">
        <v>6</v>
      </c>
      <c r="C8" t="s">
        <v>451</v>
      </c>
      <c r="D8" t="s">
        <v>100</v>
      </c>
    </row>
    <row r="9" spans="1:4" x14ac:dyDescent="0.25">
      <c r="A9" t="s">
        <v>101</v>
      </c>
      <c r="B9" t="s">
        <v>21</v>
      </c>
      <c r="C9" t="s">
        <v>451</v>
      </c>
      <c r="D9" t="s">
        <v>101</v>
      </c>
    </row>
    <row r="10" spans="1:4" x14ac:dyDescent="0.25">
      <c r="A10" t="s">
        <v>101</v>
      </c>
      <c r="B10" t="s">
        <v>14</v>
      </c>
      <c r="C10" t="s">
        <v>451</v>
      </c>
      <c r="D10" t="s">
        <v>101</v>
      </c>
    </row>
    <row r="11" spans="1:4" x14ac:dyDescent="0.25">
      <c r="A11" t="s">
        <v>102</v>
      </c>
      <c r="B11" t="s">
        <v>16</v>
      </c>
      <c r="C11" t="s">
        <v>451</v>
      </c>
      <c r="D11" t="s">
        <v>102</v>
      </c>
    </row>
    <row r="12" spans="1:4" x14ac:dyDescent="0.25">
      <c r="A12" t="s">
        <v>102</v>
      </c>
      <c r="B12" t="s">
        <v>19</v>
      </c>
      <c r="C12" t="s">
        <v>451</v>
      </c>
      <c r="D12" t="s">
        <v>102</v>
      </c>
    </row>
    <row r="13" spans="1:4" x14ac:dyDescent="0.25">
      <c r="A13" t="s">
        <v>22</v>
      </c>
      <c r="B13" t="s">
        <v>23</v>
      </c>
      <c r="C13" t="s">
        <v>451</v>
      </c>
      <c r="D13" t="s">
        <v>22</v>
      </c>
    </row>
    <row r="14" spans="1:4" x14ac:dyDescent="0.25">
      <c r="A14" t="s">
        <v>84</v>
      </c>
      <c r="B14" t="s">
        <v>25</v>
      </c>
      <c r="C14" t="s">
        <v>451</v>
      </c>
      <c r="D14" t="s">
        <v>84</v>
      </c>
    </row>
    <row r="15" spans="1:4" x14ac:dyDescent="0.25">
      <c r="A15" t="s">
        <v>85</v>
      </c>
      <c r="B15" t="s">
        <v>26</v>
      </c>
      <c r="C15" t="s">
        <v>451</v>
      </c>
      <c r="D15" t="s">
        <v>85</v>
      </c>
    </row>
    <row r="16" spans="1:4" x14ac:dyDescent="0.25">
      <c r="A16" t="s">
        <v>85</v>
      </c>
      <c r="B16" t="s">
        <v>27</v>
      </c>
      <c r="C16" t="s">
        <v>451</v>
      </c>
      <c r="D16" t="s">
        <v>85</v>
      </c>
    </row>
    <row r="17" spans="1:4" x14ac:dyDescent="0.25">
      <c r="A17" t="s">
        <v>103</v>
      </c>
      <c r="B17" t="s">
        <v>30</v>
      </c>
      <c r="C17" t="s">
        <v>451</v>
      </c>
      <c r="D17" t="s">
        <v>103</v>
      </c>
    </row>
    <row r="18" spans="1:4" x14ac:dyDescent="0.25">
      <c r="A18" t="s">
        <v>104</v>
      </c>
      <c r="B18" t="s">
        <v>32</v>
      </c>
      <c r="C18" t="s">
        <v>451</v>
      </c>
      <c r="D18" t="s">
        <v>104</v>
      </c>
    </row>
    <row r="19" spans="1:4" x14ac:dyDescent="0.25">
      <c r="A19" t="s">
        <v>105</v>
      </c>
      <c r="B19" t="s">
        <v>29</v>
      </c>
      <c r="C19" t="s">
        <v>451</v>
      </c>
      <c r="D19" t="s">
        <v>105</v>
      </c>
    </row>
    <row r="20" spans="1:4" x14ac:dyDescent="0.25">
      <c r="A20" t="s">
        <v>31</v>
      </c>
      <c r="B20" t="s">
        <v>35</v>
      </c>
      <c r="C20" t="s">
        <v>451</v>
      </c>
      <c r="D20" t="s">
        <v>31</v>
      </c>
    </row>
    <row r="21" spans="1:4" x14ac:dyDescent="0.25">
      <c r="A21" t="s">
        <v>34</v>
      </c>
      <c r="B21" t="s">
        <v>37</v>
      </c>
      <c r="C21" t="s">
        <v>451</v>
      </c>
      <c r="D21" t="s">
        <v>34</v>
      </c>
    </row>
    <row r="22" spans="1:4" x14ac:dyDescent="0.25">
      <c r="A22" t="s">
        <v>34</v>
      </c>
      <c r="B22" t="s">
        <v>40</v>
      </c>
      <c r="C22" t="s">
        <v>451</v>
      </c>
      <c r="D22" t="s">
        <v>34</v>
      </c>
    </row>
    <row r="23" spans="1:4" x14ac:dyDescent="0.25">
      <c r="A23" t="s">
        <v>36</v>
      </c>
      <c r="B23" t="s">
        <v>43</v>
      </c>
      <c r="C23" t="s">
        <v>451</v>
      </c>
      <c r="D23" t="s">
        <v>36</v>
      </c>
    </row>
    <row r="24" spans="1:4" x14ac:dyDescent="0.25">
      <c r="A24" t="s">
        <v>36</v>
      </c>
      <c r="B24" t="s">
        <v>33</v>
      </c>
      <c r="C24" t="s">
        <v>451</v>
      </c>
      <c r="D24" t="s">
        <v>36</v>
      </c>
    </row>
    <row r="25" spans="1:4" x14ac:dyDescent="0.25">
      <c r="A25" t="s">
        <v>36</v>
      </c>
      <c r="B25" t="s">
        <v>38</v>
      </c>
      <c r="C25" t="s">
        <v>451</v>
      </c>
      <c r="D25" t="s">
        <v>36</v>
      </c>
    </row>
    <row r="26" spans="1:4" x14ac:dyDescent="0.25">
      <c r="A26" t="s">
        <v>39</v>
      </c>
      <c r="B26" t="s">
        <v>47</v>
      </c>
      <c r="C26" t="s">
        <v>451</v>
      </c>
      <c r="D26" t="s">
        <v>39</v>
      </c>
    </row>
    <row r="27" spans="1:4" x14ac:dyDescent="0.25">
      <c r="A27" t="s">
        <v>39</v>
      </c>
      <c r="B27" t="s">
        <v>54</v>
      </c>
      <c r="C27" t="s">
        <v>451</v>
      </c>
      <c r="D27" t="s">
        <v>39</v>
      </c>
    </row>
    <row r="28" spans="1:4" x14ac:dyDescent="0.25">
      <c r="A28" t="s">
        <v>39</v>
      </c>
      <c r="B28" t="s">
        <v>49</v>
      </c>
      <c r="C28" t="s">
        <v>451</v>
      </c>
      <c r="D28" t="s">
        <v>39</v>
      </c>
    </row>
    <row r="29" spans="1:4" x14ac:dyDescent="0.25">
      <c r="A29" t="s">
        <v>46</v>
      </c>
      <c r="B29" t="s">
        <v>41</v>
      </c>
      <c r="C29" t="s">
        <v>451</v>
      </c>
      <c r="D29" t="s">
        <v>46</v>
      </c>
    </row>
    <row r="30" spans="1:4" x14ac:dyDescent="0.25">
      <c r="A30" t="s">
        <v>46</v>
      </c>
      <c r="B30" t="s">
        <v>56</v>
      </c>
      <c r="C30" t="s">
        <v>451</v>
      </c>
      <c r="D30" t="s">
        <v>46</v>
      </c>
    </row>
    <row r="31" spans="1:4" x14ac:dyDescent="0.25">
      <c r="A31" t="s">
        <v>46</v>
      </c>
      <c r="B31" t="s">
        <v>53</v>
      </c>
      <c r="C31" t="s">
        <v>451</v>
      </c>
      <c r="D31" t="s">
        <v>46</v>
      </c>
    </row>
    <row r="32" spans="1:4" x14ac:dyDescent="0.25">
      <c r="A32" t="s">
        <v>46</v>
      </c>
      <c r="B32" t="s">
        <v>44</v>
      </c>
      <c r="C32" t="s">
        <v>451</v>
      </c>
      <c r="D32" t="s">
        <v>46</v>
      </c>
    </row>
    <row r="33" spans="1:4" x14ac:dyDescent="0.25">
      <c r="A33" t="s">
        <v>46</v>
      </c>
      <c r="B33" t="s">
        <v>42</v>
      </c>
      <c r="C33" t="s">
        <v>451</v>
      </c>
      <c r="D33" t="s">
        <v>46</v>
      </c>
    </row>
    <row r="34" spans="1:4" x14ac:dyDescent="0.25">
      <c r="A34" t="s">
        <v>87</v>
      </c>
      <c r="B34" t="s">
        <v>45</v>
      </c>
      <c r="C34" t="s">
        <v>451</v>
      </c>
      <c r="D34" t="s">
        <v>87</v>
      </c>
    </row>
    <row r="35" spans="1:4" x14ac:dyDescent="0.25">
      <c r="A35" t="s">
        <v>87</v>
      </c>
      <c r="B35" t="s">
        <v>51</v>
      </c>
      <c r="C35" t="s">
        <v>451</v>
      </c>
      <c r="D35" t="s">
        <v>87</v>
      </c>
    </row>
    <row r="36" spans="1:4" x14ac:dyDescent="0.25">
      <c r="A36" t="s">
        <v>50</v>
      </c>
      <c r="B36" t="s">
        <v>48</v>
      </c>
      <c r="C36" t="s">
        <v>451</v>
      </c>
      <c r="D36" t="s">
        <v>50</v>
      </c>
    </row>
    <row r="37" spans="1:4" x14ac:dyDescent="0.25">
      <c r="A37" t="s">
        <v>57</v>
      </c>
      <c r="B37" t="s">
        <v>61</v>
      </c>
      <c r="C37" t="s">
        <v>451</v>
      </c>
      <c r="D37" t="s">
        <v>57</v>
      </c>
    </row>
    <row r="38" spans="1:4" x14ac:dyDescent="0.25">
      <c r="A38" t="s">
        <v>57</v>
      </c>
      <c r="B38" t="s">
        <v>68</v>
      </c>
      <c r="C38" t="s">
        <v>451</v>
      </c>
      <c r="D38" t="s">
        <v>57</v>
      </c>
    </row>
    <row r="39" spans="1:4" x14ac:dyDescent="0.25">
      <c r="A39" t="s">
        <v>57</v>
      </c>
      <c r="B39" t="s">
        <v>106</v>
      </c>
      <c r="C39" t="s">
        <v>451</v>
      </c>
      <c r="D39" t="s">
        <v>57</v>
      </c>
    </row>
    <row r="40" spans="1:4" x14ac:dyDescent="0.25">
      <c r="A40" t="s">
        <v>57</v>
      </c>
      <c r="B40" t="s">
        <v>59</v>
      </c>
      <c r="C40" t="s">
        <v>451</v>
      </c>
      <c r="D40" t="s">
        <v>57</v>
      </c>
    </row>
    <row r="41" spans="1:4" x14ac:dyDescent="0.25">
      <c r="A41" t="s">
        <v>60</v>
      </c>
      <c r="B41" t="s">
        <v>62</v>
      </c>
      <c r="C41" t="s">
        <v>451</v>
      </c>
      <c r="D41" t="s">
        <v>60</v>
      </c>
    </row>
    <row r="42" spans="1:4" x14ac:dyDescent="0.25">
      <c r="A42" t="s">
        <v>60</v>
      </c>
      <c r="B42" t="s">
        <v>65</v>
      </c>
      <c r="C42" t="s">
        <v>451</v>
      </c>
      <c r="D42" t="s">
        <v>60</v>
      </c>
    </row>
    <row r="43" spans="1:4" x14ac:dyDescent="0.25">
      <c r="A43" t="s">
        <v>60</v>
      </c>
      <c r="B43" t="s">
        <v>72</v>
      </c>
      <c r="C43" t="s">
        <v>451</v>
      </c>
      <c r="D43" t="s">
        <v>60</v>
      </c>
    </row>
    <row r="44" spans="1:4" x14ac:dyDescent="0.25">
      <c r="A44" t="s">
        <v>60</v>
      </c>
      <c r="B44" t="s">
        <v>58</v>
      </c>
      <c r="C44" t="s">
        <v>451</v>
      </c>
      <c r="D44" t="s">
        <v>60</v>
      </c>
    </row>
    <row r="45" spans="1:4" x14ac:dyDescent="0.25">
      <c r="A45" t="s">
        <v>60</v>
      </c>
      <c r="B45" t="s">
        <v>63</v>
      </c>
      <c r="C45" t="s">
        <v>451</v>
      </c>
      <c r="D45" t="s">
        <v>60</v>
      </c>
    </row>
    <row r="46" spans="1:4" x14ac:dyDescent="0.25">
      <c r="A46" t="s">
        <v>60</v>
      </c>
      <c r="B46" t="s">
        <v>64</v>
      </c>
      <c r="C46" t="s">
        <v>451</v>
      </c>
      <c r="D46" t="s">
        <v>60</v>
      </c>
    </row>
    <row r="47" spans="1:4" x14ac:dyDescent="0.25">
      <c r="A47" t="s">
        <v>60</v>
      </c>
      <c r="B47" t="s">
        <v>70</v>
      </c>
      <c r="C47" t="s">
        <v>451</v>
      </c>
      <c r="D47" t="s">
        <v>60</v>
      </c>
    </row>
    <row r="48" spans="1:4" x14ac:dyDescent="0.25">
      <c r="A48" t="s">
        <v>60</v>
      </c>
      <c r="B48" t="s">
        <v>107</v>
      </c>
      <c r="C48" t="s">
        <v>451</v>
      </c>
      <c r="D48" t="s">
        <v>60</v>
      </c>
    </row>
    <row r="49" spans="1:4" x14ac:dyDescent="0.25">
      <c r="A49" t="s">
        <v>60</v>
      </c>
      <c r="B49" t="s">
        <v>66</v>
      </c>
      <c r="C49" t="s">
        <v>451</v>
      </c>
      <c r="D49" t="s">
        <v>60</v>
      </c>
    </row>
    <row r="50" spans="1:4" x14ac:dyDescent="0.25">
      <c r="A50" t="s">
        <v>60</v>
      </c>
      <c r="B50" t="s">
        <v>55</v>
      </c>
      <c r="C50" t="s">
        <v>451</v>
      </c>
      <c r="D50" t="s">
        <v>60</v>
      </c>
    </row>
    <row r="51" spans="1:4" x14ac:dyDescent="0.25">
      <c r="A51" t="s">
        <v>67</v>
      </c>
      <c r="B51" t="s">
        <v>108</v>
      </c>
      <c r="C51" t="s">
        <v>451</v>
      </c>
      <c r="D51" t="s">
        <v>67</v>
      </c>
    </row>
    <row r="52" spans="1:4" x14ac:dyDescent="0.25">
      <c r="A52" t="s">
        <v>109</v>
      </c>
      <c r="D52" t="s">
        <v>109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19" workbookViewId="0">
      <selection activeCell="C43" sqref="C43"/>
    </sheetView>
  </sheetViews>
  <sheetFormatPr defaultRowHeight="15" x14ac:dyDescent="0.25"/>
  <sheetData>
    <row r="1" spans="1:4" x14ac:dyDescent="0.25">
      <c r="A1" t="s">
        <v>449</v>
      </c>
      <c r="D1" t="s">
        <v>449</v>
      </c>
    </row>
    <row r="2" spans="1:4" x14ac:dyDescent="0.25">
      <c r="A2" t="s">
        <v>73</v>
      </c>
      <c r="B2" t="s">
        <v>8</v>
      </c>
      <c r="C2" t="s">
        <v>449</v>
      </c>
      <c r="D2" t="s">
        <v>73</v>
      </c>
    </row>
    <row r="3" spans="1:4" x14ac:dyDescent="0.25">
      <c r="A3" t="s">
        <v>73</v>
      </c>
      <c r="B3" t="s">
        <v>4</v>
      </c>
      <c r="C3" t="s">
        <v>449</v>
      </c>
      <c r="D3" t="s">
        <v>73</v>
      </c>
    </row>
    <row r="4" spans="1:4" x14ac:dyDescent="0.25">
      <c r="A4" t="s">
        <v>74</v>
      </c>
      <c r="B4" t="s">
        <v>2</v>
      </c>
      <c r="C4" t="s">
        <v>449</v>
      </c>
      <c r="D4" t="s">
        <v>74</v>
      </c>
    </row>
    <row r="5" spans="1:4" x14ac:dyDescent="0.25">
      <c r="A5" t="s">
        <v>75</v>
      </c>
      <c r="B5" t="s">
        <v>12</v>
      </c>
      <c r="C5" t="s">
        <v>449</v>
      </c>
      <c r="D5" t="s">
        <v>75</v>
      </c>
    </row>
    <row r="6" spans="1:4" x14ac:dyDescent="0.25">
      <c r="A6" t="s">
        <v>76</v>
      </c>
      <c r="B6" t="s">
        <v>17</v>
      </c>
      <c r="C6" t="s">
        <v>449</v>
      </c>
      <c r="D6" t="s">
        <v>76</v>
      </c>
    </row>
    <row r="7" spans="1:4" x14ac:dyDescent="0.25">
      <c r="A7" t="s">
        <v>11</v>
      </c>
      <c r="B7" t="s">
        <v>6</v>
      </c>
      <c r="C7" t="s">
        <v>449</v>
      </c>
      <c r="D7" t="s">
        <v>11</v>
      </c>
    </row>
    <row r="8" spans="1:4" x14ac:dyDescent="0.25">
      <c r="A8" t="s">
        <v>77</v>
      </c>
      <c r="B8" t="s">
        <v>10</v>
      </c>
      <c r="C8" t="s">
        <v>449</v>
      </c>
      <c r="D8" t="s">
        <v>77</v>
      </c>
    </row>
    <row r="9" spans="1:4" x14ac:dyDescent="0.25">
      <c r="A9" t="s">
        <v>78</v>
      </c>
      <c r="B9" t="s">
        <v>26</v>
      </c>
      <c r="C9" t="s">
        <v>449</v>
      </c>
      <c r="D9" t="s">
        <v>78</v>
      </c>
    </row>
    <row r="10" spans="1:4" x14ac:dyDescent="0.25">
      <c r="A10" t="s">
        <v>79</v>
      </c>
      <c r="B10" t="s">
        <v>19</v>
      </c>
      <c r="C10" t="s">
        <v>449</v>
      </c>
      <c r="D10" t="s">
        <v>79</v>
      </c>
    </row>
    <row r="11" spans="1:4" x14ac:dyDescent="0.25">
      <c r="A11" t="s">
        <v>80</v>
      </c>
      <c r="B11" t="s">
        <v>16</v>
      </c>
      <c r="C11" t="s">
        <v>449</v>
      </c>
      <c r="D11" t="s">
        <v>80</v>
      </c>
    </row>
    <row r="12" spans="1:4" x14ac:dyDescent="0.25">
      <c r="A12" t="s">
        <v>81</v>
      </c>
      <c r="B12" t="s">
        <v>23</v>
      </c>
      <c r="C12" t="s">
        <v>449</v>
      </c>
      <c r="D12" t="s">
        <v>81</v>
      </c>
    </row>
    <row r="13" spans="1:4" x14ac:dyDescent="0.25">
      <c r="A13" t="s">
        <v>82</v>
      </c>
      <c r="B13" t="s">
        <v>29</v>
      </c>
      <c r="C13" t="s">
        <v>449</v>
      </c>
      <c r="D13" t="s">
        <v>82</v>
      </c>
    </row>
    <row r="14" spans="1:4" x14ac:dyDescent="0.25">
      <c r="A14" t="s">
        <v>83</v>
      </c>
      <c r="B14" t="s">
        <v>44</v>
      </c>
      <c r="C14" t="s">
        <v>449</v>
      </c>
      <c r="D14" t="s">
        <v>83</v>
      </c>
    </row>
    <row r="15" spans="1:4" x14ac:dyDescent="0.25">
      <c r="A15" t="s">
        <v>84</v>
      </c>
      <c r="B15" t="s">
        <v>27</v>
      </c>
      <c r="C15" t="s">
        <v>449</v>
      </c>
      <c r="D15" t="s">
        <v>84</v>
      </c>
    </row>
    <row r="16" spans="1:4" x14ac:dyDescent="0.25">
      <c r="A16" t="s">
        <v>84</v>
      </c>
      <c r="B16" t="s">
        <v>35</v>
      </c>
      <c r="C16" t="s">
        <v>449</v>
      </c>
      <c r="D16" t="s">
        <v>84</v>
      </c>
    </row>
    <row r="17" spans="1:4" x14ac:dyDescent="0.25">
      <c r="A17" t="s">
        <v>84</v>
      </c>
      <c r="B17" t="s">
        <v>30</v>
      </c>
      <c r="C17" t="s">
        <v>449</v>
      </c>
      <c r="D17" t="s">
        <v>84</v>
      </c>
    </row>
    <row r="18" spans="1:4" x14ac:dyDescent="0.25">
      <c r="A18" t="s">
        <v>84</v>
      </c>
      <c r="B18" t="s">
        <v>14</v>
      </c>
      <c r="C18" t="s">
        <v>449</v>
      </c>
      <c r="D18" t="s">
        <v>84</v>
      </c>
    </row>
    <row r="19" spans="1:4" x14ac:dyDescent="0.25">
      <c r="A19" t="s">
        <v>85</v>
      </c>
      <c r="B19" t="s">
        <v>32</v>
      </c>
      <c r="C19" t="s">
        <v>449</v>
      </c>
      <c r="D19" t="s">
        <v>85</v>
      </c>
    </row>
    <row r="20" spans="1:4" x14ac:dyDescent="0.25">
      <c r="A20" t="s">
        <v>28</v>
      </c>
      <c r="B20" t="s">
        <v>41</v>
      </c>
      <c r="C20" t="s">
        <v>449</v>
      </c>
      <c r="D20" t="s">
        <v>28</v>
      </c>
    </row>
    <row r="21" spans="1:4" x14ac:dyDescent="0.25">
      <c r="A21" t="s">
        <v>31</v>
      </c>
      <c r="B21" t="s">
        <v>38</v>
      </c>
      <c r="C21" t="s">
        <v>449</v>
      </c>
      <c r="D21" t="s">
        <v>31</v>
      </c>
    </row>
    <row r="22" spans="1:4" x14ac:dyDescent="0.25">
      <c r="A22" t="s">
        <v>86</v>
      </c>
      <c r="B22" t="s">
        <v>47</v>
      </c>
      <c r="C22" t="s">
        <v>449</v>
      </c>
      <c r="D22" t="s">
        <v>86</v>
      </c>
    </row>
    <row r="23" spans="1:4" x14ac:dyDescent="0.25">
      <c r="A23" t="s">
        <v>86</v>
      </c>
      <c r="B23" t="s">
        <v>52</v>
      </c>
      <c r="C23" t="s">
        <v>449</v>
      </c>
      <c r="D23" t="s">
        <v>86</v>
      </c>
    </row>
    <row r="24" spans="1:4" x14ac:dyDescent="0.25">
      <c r="A24" t="s">
        <v>86</v>
      </c>
      <c r="B24" t="s">
        <v>55</v>
      </c>
      <c r="C24" t="s">
        <v>449</v>
      </c>
      <c r="D24" t="s">
        <v>86</v>
      </c>
    </row>
    <row r="25" spans="1:4" x14ac:dyDescent="0.25">
      <c r="A25" t="s">
        <v>36</v>
      </c>
      <c r="B25" t="s">
        <v>63</v>
      </c>
      <c r="C25" t="s">
        <v>449</v>
      </c>
      <c r="D25" t="s">
        <v>36</v>
      </c>
    </row>
    <row r="26" spans="1:4" x14ac:dyDescent="0.25">
      <c r="A26" t="s">
        <v>39</v>
      </c>
      <c r="B26" t="s">
        <v>42</v>
      </c>
      <c r="C26" t="s">
        <v>449</v>
      </c>
      <c r="D26" t="s">
        <v>39</v>
      </c>
    </row>
    <row r="27" spans="1:4" x14ac:dyDescent="0.25">
      <c r="A27" t="s">
        <v>39</v>
      </c>
      <c r="B27" t="s">
        <v>65</v>
      </c>
      <c r="C27" t="s">
        <v>449</v>
      </c>
      <c r="D27" t="s">
        <v>39</v>
      </c>
    </row>
    <row r="28" spans="1:4" x14ac:dyDescent="0.25">
      <c r="A28" t="s">
        <v>46</v>
      </c>
      <c r="B28" t="s">
        <v>21</v>
      </c>
      <c r="C28" t="s">
        <v>449</v>
      </c>
      <c r="D28" t="s">
        <v>46</v>
      </c>
    </row>
    <row r="29" spans="1:4" x14ac:dyDescent="0.25">
      <c r="A29" t="s">
        <v>46</v>
      </c>
      <c r="B29" t="s">
        <v>48</v>
      </c>
      <c r="C29" t="s">
        <v>449</v>
      </c>
      <c r="D29" t="s">
        <v>46</v>
      </c>
    </row>
    <row r="30" spans="1:4" x14ac:dyDescent="0.25">
      <c r="A30" t="s">
        <v>46</v>
      </c>
      <c r="B30" t="s">
        <v>37</v>
      </c>
      <c r="C30" t="s">
        <v>449</v>
      </c>
      <c r="D30" t="s">
        <v>46</v>
      </c>
    </row>
    <row r="31" spans="1:4" x14ac:dyDescent="0.25">
      <c r="A31" t="s">
        <v>46</v>
      </c>
      <c r="B31" t="s">
        <v>40</v>
      </c>
      <c r="C31" t="s">
        <v>449</v>
      </c>
      <c r="D31" t="s">
        <v>46</v>
      </c>
    </row>
    <row r="32" spans="1:4" x14ac:dyDescent="0.25">
      <c r="A32" t="s">
        <v>46</v>
      </c>
      <c r="B32" t="s">
        <v>58</v>
      </c>
      <c r="C32" t="s">
        <v>449</v>
      </c>
      <c r="D32" t="s">
        <v>46</v>
      </c>
    </row>
    <row r="33" spans="1:4" x14ac:dyDescent="0.25">
      <c r="A33" t="s">
        <v>46</v>
      </c>
      <c r="B33" t="s">
        <v>61</v>
      </c>
      <c r="C33" t="s">
        <v>449</v>
      </c>
      <c r="D33" t="s">
        <v>46</v>
      </c>
    </row>
    <row r="34" spans="1:4" x14ac:dyDescent="0.25">
      <c r="A34" t="s">
        <v>87</v>
      </c>
      <c r="B34" t="s">
        <v>54</v>
      </c>
      <c r="C34" t="s">
        <v>449</v>
      </c>
      <c r="D34" t="s">
        <v>87</v>
      </c>
    </row>
    <row r="35" spans="1:4" x14ac:dyDescent="0.25">
      <c r="A35" t="s">
        <v>87</v>
      </c>
      <c r="B35" t="s">
        <v>25</v>
      </c>
      <c r="C35" t="s">
        <v>449</v>
      </c>
      <c r="D35" t="s">
        <v>87</v>
      </c>
    </row>
    <row r="36" spans="1:4" x14ac:dyDescent="0.25">
      <c r="A36" t="s">
        <v>50</v>
      </c>
      <c r="B36" t="s">
        <v>33</v>
      </c>
      <c r="C36" t="s">
        <v>449</v>
      </c>
      <c r="D36" t="s">
        <v>50</v>
      </c>
    </row>
    <row r="37" spans="1:4" x14ac:dyDescent="0.25">
      <c r="A37" t="s">
        <v>50</v>
      </c>
      <c r="B37" t="s">
        <v>88</v>
      </c>
      <c r="C37" t="s">
        <v>449</v>
      </c>
      <c r="D37" t="s">
        <v>50</v>
      </c>
    </row>
    <row r="38" spans="1:4" x14ac:dyDescent="0.25">
      <c r="A38" t="s">
        <v>50</v>
      </c>
      <c r="B38" t="s">
        <v>43</v>
      </c>
      <c r="C38" t="s">
        <v>449</v>
      </c>
      <c r="D38" t="s">
        <v>50</v>
      </c>
    </row>
    <row r="39" spans="1:4" x14ac:dyDescent="0.25">
      <c r="A39" t="s">
        <v>50</v>
      </c>
      <c r="B39" t="s">
        <v>70</v>
      </c>
      <c r="C39" t="s">
        <v>449</v>
      </c>
      <c r="D39" t="s">
        <v>50</v>
      </c>
    </row>
    <row r="40" spans="1:4" x14ac:dyDescent="0.25">
      <c r="A40" t="s">
        <v>57</v>
      </c>
      <c r="B40" t="s">
        <v>53</v>
      </c>
      <c r="C40" t="s">
        <v>449</v>
      </c>
      <c r="D40" t="s">
        <v>57</v>
      </c>
    </row>
    <row r="41" spans="1:4" x14ac:dyDescent="0.25">
      <c r="A41" t="s">
        <v>57</v>
      </c>
      <c r="B41" t="s">
        <v>56</v>
      </c>
      <c r="C41" t="s">
        <v>449</v>
      </c>
      <c r="D41" t="s">
        <v>57</v>
      </c>
    </row>
    <row r="42" spans="1:4" x14ac:dyDescent="0.25">
      <c r="A42" t="s">
        <v>57</v>
      </c>
      <c r="B42" t="s">
        <v>89</v>
      </c>
      <c r="C42" t="s">
        <v>449</v>
      </c>
      <c r="D42" t="s">
        <v>57</v>
      </c>
    </row>
    <row r="43" spans="1:4" x14ac:dyDescent="0.25">
      <c r="A43" t="s">
        <v>57</v>
      </c>
      <c r="B43" t="s">
        <v>90</v>
      </c>
      <c r="C43" t="s">
        <v>449</v>
      </c>
      <c r="D43" t="s">
        <v>57</v>
      </c>
    </row>
    <row r="44" spans="1:4" x14ac:dyDescent="0.25">
      <c r="A44" t="s">
        <v>57</v>
      </c>
      <c r="B44" t="s">
        <v>51</v>
      </c>
      <c r="C44" t="s">
        <v>449</v>
      </c>
      <c r="D44" t="s">
        <v>57</v>
      </c>
    </row>
    <row r="45" spans="1:4" x14ac:dyDescent="0.25">
      <c r="A45" t="s">
        <v>60</v>
      </c>
      <c r="B45" t="s">
        <v>91</v>
      </c>
      <c r="C45" t="s">
        <v>449</v>
      </c>
      <c r="D45" t="s">
        <v>60</v>
      </c>
    </row>
    <row r="46" spans="1:4" x14ac:dyDescent="0.25">
      <c r="A46" t="s">
        <v>60</v>
      </c>
      <c r="B46" t="s">
        <v>68</v>
      </c>
      <c r="C46" t="s">
        <v>449</v>
      </c>
      <c r="D46" t="s">
        <v>60</v>
      </c>
    </row>
    <row r="47" spans="1:4" x14ac:dyDescent="0.25">
      <c r="A47" t="s">
        <v>60</v>
      </c>
      <c r="B47" t="s">
        <v>92</v>
      </c>
      <c r="C47" t="s">
        <v>449</v>
      </c>
      <c r="D47" t="s">
        <v>60</v>
      </c>
    </row>
    <row r="48" spans="1:4" x14ac:dyDescent="0.25">
      <c r="A48" t="s">
        <v>60</v>
      </c>
      <c r="B48" t="s">
        <v>49</v>
      </c>
      <c r="C48" t="s">
        <v>449</v>
      </c>
      <c r="D48" t="s">
        <v>60</v>
      </c>
    </row>
    <row r="49" spans="1:4" x14ac:dyDescent="0.25">
      <c r="A49" t="s">
        <v>60</v>
      </c>
      <c r="B49" t="s">
        <v>64</v>
      </c>
      <c r="C49" t="s">
        <v>449</v>
      </c>
      <c r="D49" t="s">
        <v>60</v>
      </c>
    </row>
    <row r="50" spans="1:4" x14ac:dyDescent="0.25">
      <c r="A50" t="s">
        <v>60</v>
      </c>
      <c r="B50" t="s">
        <v>93</v>
      </c>
      <c r="C50" t="s">
        <v>449</v>
      </c>
      <c r="D50" t="s">
        <v>60</v>
      </c>
    </row>
    <row r="51" spans="1:4" x14ac:dyDescent="0.25">
      <c r="A51" t="s">
        <v>67</v>
      </c>
      <c r="B51" t="s">
        <v>94</v>
      </c>
      <c r="C51" t="s">
        <v>449</v>
      </c>
      <c r="D51" t="s">
        <v>67</v>
      </c>
    </row>
    <row r="52" spans="1:4" x14ac:dyDescent="0.25">
      <c r="A52" t="s">
        <v>95</v>
      </c>
      <c r="D52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jämförelse</vt:lpstr>
      <vt:lpstr>Tek</vt:lpstr>
      <vt:lpstr>Nat</vt:lpstr>
      <vt:lpstr>Sam</vt:lpstr>
      <vt:lpstr>Hum</vt:lpstr>
      <vt:lpstr>UmU</vt:lpstr>
      <vt:lpstr>SU</vt:lpstr>
      <vt:lpstr>MiUn</vt:lpstr>
      <vt:lpstr>KTH</vt:lpstr>
      <vt:lpstr>urdata</vt:lpstr>
      <vt:lpstr>urdata!stat20240604_verb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2024-06-04T11:55:58Z</dcterms:created>
  <dcterms:modified xsi:type="dcterms:W3CDTF">2024-06-04T20:21:35Z</dcterms:modified>
</cp:coreProperties>
</file>