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3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19" i="1"/>
  <c r="L18" i="1"/>
  <c r="L16" i="1"/>
  <c r="L15" i="1"/>
  <c r="L14" i="1"/>
  <c r="L13" i="1"/>
  <c r="L12" i="1"/>
  <c r="L11" i="1"/>
  <c r="L10" i="1"/>
  <c r="L8" i="1"/>
  <c r="L7" i="1"/>
  <c r="L6" i="1"/>
  <c r="L3" i="1"/>
  <c r="L2" i="1"/>
</calcChain>
</file>

<file path=xl/sharedStrings.xml><?xml version="1.0" encoding="utf-8"?>
<sst xmlns="http://schemas.openxmlformats.org/spreadsheetml/2006/main" count="68" uniqueCount="54">
  <si>
    <t xml:space="preserve">Site </t>
  </si>
  <si>
    <t>pH</t>
  </si>
  <si>
    <t>COD</t>
  </si>
  <si>
    <r>
      <t>TN</t>
    </r>
    <r>
      <rPr>
        <vertAlign val="subscript"/>
        <sz val="11"/>
        <color indexed="8"/>
        <rFont val="Calibri"/>
        <family val="2"/>
      </rPr>
      <t>diss</t>
    </r>
  </si>
  <si>
    <t>CIT*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</si>
  <si>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+</t>
    </r>
  </si>
  <si>
    <t>TP</t>
  </si>
  <si>
    <t>TN</t>
  </si>
  <si>
    <t>Cl-</t>
  </si>
  <si>
    <t>SO42-</t>
  </si>
  <si>
    <t>NO3-</t>
  </si>
  <si>
    <t>Al</t>
  </si>
  <si>
    <t>Ca</t>
  </si>
  <si>
    <t>Fe</t>
  </si>
  <si>
    <t>K</t>
  </si>
  <si>
    <t>Mg</t>
  </si>
  <si>
    <t>Mn</t>
  </si>
  <si>
    <t>Na</t>
  </si>
  <si>
    <t>P</t>
  </si>
  <si>
    <t>S</t>
  </si>
  <si>
    <t>Si</t>
  </si>
  <si>
    <t>Sr</t>
  </si>
  <si>
    <t>&lt; 0.4</t>
  </si>
  <si>
    <t>&lt; 0.09</t>
  </si>
  <si>
    <t>&lt; 0.08</t>
  </si>
  <si>
    <t>&lt; 0.02</t>
  </si>
  <si>
    <t>&lt; 0.036</t>
  </si>
  <si>
    <t>&lt; 0.018</t>
  </si>
  <si>
    <t>&lt; 0.006</t>
  </si>
  <si>
    <t>&lt; 0.01</t>
  </si>
  <si>
    <t>&lt; 0.00003</t>
  </si>
  <si>
    <t>B1</t>
  </si>
  <si>
    <t>B2</t>
  </si>
  <si>
    <t>B3</t>
  </si>
  <si>
    <t>B4</t>
  </si>
  <si>
    <t>B4 duplicate</t>
  </si>
  <si>
    <t>B5</t>
  </si>
  <si>
    <t>B6</t>
  </si>
  <si>
    <t>B7</t>
  </si>
  <si>
    <t>M1</t>
  </si>
  <si>
    <t>A1</t>
  </si>
  <si>
    <t>A2</t>
  </si>
  <si>
    <t>A3</t>
  </si>
  <si>
    <t>B8</t>
  </si>
  <si>
    <t>T1</t>
  </si>
  <si>
    <t>T2</t>
  </si>
  <si>
    <t>T3</t>
  </si>
  <si>
    <t>T4</t>
  </si>
  <si>
    <t>T4 duplicate</t>
  </si>
  <si>
    <t>M2</t>
  </si>
  <si>
    <t>A5</t>
  </si>
  <si>
    <t>Blank 1</t>
  </si>
  <si>
    <t>Blank 2</t>
  </si>
  <si>
    <t>Blank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</si>
</sst>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25">
    <xf numFmtId="0" fontId="0" fillId="0" borderId="0" xfId="0"/>
    <xf numFmtId="0" fontId="6" fillId="0" borderId="0" xfId="0" applyNumberFormat="1" applyFont="1" applyBorder="1" applyAlignment="1">
      <alignment horizontal="center"/>
    </xf>
    <xf numFmtId="164" fontId="6" fillId="0" borderId="0" xfId="2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Courbes" xfId="2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C31" sqref="C31"/>
    </sheetView>
  </sheetViews>
  <sheetFormatPr baseColWidth="10" defaultRowHeight="15" x14ac:dyDescent="0"/>
  <sheetData>
    <row r="1" spans="1:23" ht="17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>
      <c r="A2" t="s">
        <v>31</v>
      </c>
      <c r="B2" s="8">
        <v>7.45</v>
      </c>
      <c r="C2" s="1">
        <v>26</v>
      </c>
      <c r="D2" s="9">
        <v>1.37</v>
      </c>
      <c r="E2" s="9">
        <v>13.1</v>
      </c>
      <c r="F2" s="10">
        <v>0.12067662687867843</v>
      </c>
      <c r="G2" s="11">
        <v>58.734503791760062</v>
      </c>
      <c r="H2" s="8">
        <v>1.7629883212151503</v>
      </c>
      <c r="I2" s="12">
        <v>62.2</v>
      </c>
      <c r="J2" s="13">
        <v>83</v>
      </c>
      <c r="K2" s="1">
        <v>0.65</v>
      </c>
      <c r="L2" s="14">
        <f>K2/62*14</f>
        <v>0.14677419354838711</v>
      </c>
      <c r="M2" s="9">
        <v>5.1999999999999998E-2</v>
      </c>
      <c r="N2" s="9">
        <v>11.2</v>
      </c>
      <c r="O2" s="9">
        <v>2.4</v>
      </c>
      <c r="P2" s="9">
        <v>13.5</v>
      </c>
      <c r="Q2" s="9">
        <v>16.8</v>
      </c>
      <c r="R2" s="9">
        <v>9.7599999999999996E-3</v>
      </c>
      <c r="S2" s="1">
        <v>56.5</v>
      </c>
      <c r="T2" s="9">
        <v>3.3000000000000002E-2</v>
      </c>
      <c r="U2" s="9">
        <v>27.5</v>
      </c>
      <c r="V2" s="9">
        <v>0.66900000000000004</v>
      </c>
      <c r="W2" s="9">
        <v>7.8200000000000006E-2</v>
      </c>
    </row>
    <row r="3" spans="1:23">
      <c r="A3" t="s">
        <v>32</v>
      </c>
      <c r="B3" s="8">
        <v>6.91</v>
      </c>
      <c r="C3" s="1">
        <v>24</v>
      </c>
      <c r="D3" s="9">
        <v>1.19</v>
      </c>
      <c r="E3" s="9">
        <v>19.899999999999999</v>
      </c>
      <c r="F3" s="10">
        <v>0.12397423903000059</v>
      </c>
      <c r="G3" s="15">
        <v>276.60361443152061</v>
      </c>
      <c r="H3" s="8">
        <v>1.7138616806699869</v>
      </c>
      <c r="I3" s="12">
        <v>49.4</v>
      </c>
      <c r="J3" s="13">
        <v>15.2</v>
      </c>
      <c r="K3" s="13">
        <v>0.6</v>
      </c>
      <c r="L3" s="16">
        <f>K3/62*14</f>
        <v>0.13548387096774195</v>
      </c>
      <c r="M3" s="9">
        <v>7.4999999999999997E-2</v>
      </c>
      <c r="N3" s="9">
        <v>7.88</v>
      </c>
      <c r="O3" s="9">
        <v>5.71</v>
      </c>
      <c r="P3" s="9">
        <v>9.07</v>
      </c>
      <c r="Q3" s="9">
        <v>12.1</v>
      </c>
      <c r="R3" s="9">
        <v>8.1000000000000003E-2</v>
      </c>
      <c r="S3" s="9">
        <v>35.700000000000003</v>
      </c>
      <c r="T3" s="9">
        <v>0.14399999999999999</v>
      </c>
      <c r="U3" s="9">
        <v>5.66</v>
      </c>
      <c r="V3" s="9">
        <v>2.4500000000000002</v>
      </c>
      <c r="W3" s="9">
        <v>5.7299999999999997E-2</v>
      </c>
    </row>
    <row r="4" spans="1:23">
      <c r="A4" t="s">
        <v>33</v>
      </c>
      <c r="B4" s="8">
        <v>6.9</v>
      </c>
      <c r="C4" s="1">
        <v>31</v>
      </c>
      <c r="D4" s="9">
        <v>1.48</v>
      </c>
      <c r="E4" s="9">
        <v>30.5</v>
      </c>
      <c r="F4" s="10">
        <v>0.23840747147121963</v>
      </c>
      <c r="G4" s="15">
        <v>283.57499024793373</v>
      </c>
      <c r="H4" s="8">
        <v>2.3010205882395738</v>
      </c>
      <c r="I4" s="12">
        <v>69.5</v>
      </c>
      <c r="J4" s="13">
        <v>12.2</v>
      </c>
      <c r="K4" s="13" t="s">
        <v>22</v>
      </c>
      <c r="L4" s="16" t="s">
        <v>23</v>
      </c>
      <c r="M4" s="9">
        <v>9.1999999999999998E-2</v>
      </c>
      <c r="N4" s="9">
        <v>11.6</v>
      </c>
      <c r="O4" s="9">
        <v>13.6</v>
      </c>
      <c r="P4" s="9">
        <v>8.82</v>
      </c>
      <c r="Q4" s="9">
        <v>17.2</v>
      </c>
      <c r="R4" s="9">
        <v>1.46</v>
      </c>
      <c r="S4" s="1">
        <v>56.6</v>
      </c>
      <c r="T4" s="17">
        <v>0.3</v>
      </c>
      <c r="U4" s="9">
        <v>5.0599999999999996</v>
      </c>
      <c r="V4" s="9">
        <v>5.98</v>
      </c>
      <c r="W4" s="9">
        <v>8.3299999999999999E-2</v>
      </c>
    </row>
    <row r="5" spans="1:23">
      <c r="A5" t="s">
        <v>34</v>
      </c>
      <c r="B5" s="8">
        <v>7.01</v>
      </c>
      <c r="C5" s="1">
        <v>23</v>
      </c>
      <c r="D5" s="9">
        <v>1.19</v>
      </c>
      <c r="E5" s="9">
        <v>20.5</v>
      </c>
      <c r="F5" s="10">
        <v>0.23840747147121963</v>
      </c>
      <c r="G5" s="15">
        <v>179.60318153008464</v>
      </c>
      <c r="H5" s="8">
        <v>1.7465889644043391</v>
      </c>
      <c r="I5" s="13">
        <v>44.4</v>
      </c>
      <c r="J5" s="13">
        <v>10.1</v>
      </c>
      <c r="K5" s="13" t="s">
        <v>22</v>
      </c>
      <c r="L5" s="16" t="s">
        <v>23</v>
      </c>
      <c r="M5" s="9">
        <v>2.8000000000000001E-2</v>
      </c>
      <c r="N5" s="9">
        <v>11.2</v>
      </c>
      <c r="O5" s="9">
        <v>6.27</v>
      </c>
      <c r="P5" s="9">
        <v>7.92</v>
      </c>
      <c r="Q5" s="9">
        <v>11.7</v>
      </c>
      <c r="R5" s="9">
        <v>2.1999999999999999E-2</v>
      </c>
      <c r="S5" s="9">
        <v>31.9</v>
      </c>
      <c r="T5" s="9">
        <v>9.4E-2</v>
      </c>
      <c r="U5" s="9">
        <v>4.05</v>
      </c>
      <c r="V5" s="9">
        <v>1.85</v>
      </c>
      <c r="W5" s="9">
        <v>6.6699999999999995E-2</v>
      </c>
    </row>
    <row r="6" spans="1:23">
      <c r="A6" t="s">
        <v>35</v>
      </c>
      <c r="B6" s="8">
        <v>6.96</v>
      </c>
      <c r="C6" s="1">
        <v>23</v>
      </c>
      <c r="D6" s="8">
        <v>1.2</v>
      </c>
      <c r="E6" s="9">
        <v>20.5</v>
      </c>
      <c r="F6" s="10">
        <v>0.25259500300146454</v>
      </c>
      <c r="G6" s="15">
        <v>182.5462992478856</v>
      </c>
      <c r="H6" s="8">
        <v>1.9283167058902897</v>
      </c>
      <c r="I6" s="13">
        <v>43.5</v>
      </c>
      <c r="J6" s="13">
        <v>10.1</v>
      </c>
      <c r="K6" s="13">
        <v>0.8</v>
      </c>
      <c r="L6" s="16">
        <f t="shared" ref="L6:L24" si="0">K6/62*14</f>
        <v>0.18064516129032257</v>
      </c>
      <c r="M6" s="9">
        <v>3.2000000000000001E-2</v>
      </c>
      <c r="N6" s="9">
        <v>11.2</v>
      </c>
      <c r="O6" s="9">
        <v>7.51</v>
      </c>
      <c r="P6" s="9">
        <v>7.98</v>
      </c>
      <c r="Q6" s="9">
        <v>11.7</v>
      </c>
      <c r="R6" s="9">
        <v>3.1300000000000001E-2</v>
      </c>
      <c r="S6" s="9">
        <v>31.9</v>
      </c>
      <c r="T6" s="9">
        <v>0.108</v>
      </c>
      <c r="U6" s="9">
        <v>4.07</v>
      </c>
      <c r="V6" s="9">
        <v>1.86</v>
      </c>
      <c r="W6" s="9">
        <v>6.7000000000000004E-2</v>
      </c>
    </row>
    <row r="7" spans="1:23">
      <c r="A7" t="s">
        <v>36</v>
      </c>
      <c r="B7" s="8">
        <v>7.33</v>
      </c>
      <c r="C7" s="1">
        <v>37.700000000000003</v>
      </c>
      <c r="D7" s="9">
        <v>1.88</v>
      </c>
      <c r="E7" s="9">
        <v>39.4</v>
      </c>
      <c r="F7" s="10">
        <v>0.1487406696015435</v>
      </c>
      <c r="G7" s="15">
        <v>174.82011925231259</v>
      </c>
      <c r="H7" s="8">
        <v>2.3701876211924517</v>
      </c>
      <c r="I7" s="18">
        <v>144</v>
      </c>
      <c r="J7" s="13">
        <v>32</v>
      </c>
      <c r="K7" s="13">
        <v>0.6</v>
      </c>
      <c r="L7" s="16">
        <f t="shared" si="0"/>
        <v>0.13548387096774195</v>
      </c>
      <c r="M7" s="9">
        <v>6.7000000000000004E-2</v>
      </c>
      <c r="N7" s="9">
        <v>15.6</v>
      </c>
      <c r="O7" s="9">
        <v>3.85</v>
      </c>
      <c r="P7" s="9">
        <v>10.4</v>
      </c>
      <c r="Q7" s="9">
        <v>29.7</v>
      </c>
      <c r="R7" s="9">
        <v>1.0699999999999999E-2</v>
      </c>
      <c r="S7" s="1">
        <v>106</v>
      </c>
      <c r="T7" s="9">
        <v>0.122</v>
      </c>
      <c r="U7" s="9">
        <v>11.8</v>
      </c>
      <c r="V7" s="9">
        <v>1.95</v>
      </c>
      <c r="W7" s="9">
        <v>0.112</v>
      </c>
    </row>
    <row r="8" spans="1:23">
      <c r="A8" t="s">
        <v>37</v>
      </c>
      <c r="B8" s="8">
        <v>6.19</v>
      </c>
      <c r="C8" s="1">
        <v>18.100000000000001</v>
      </c>
      <c r="D8" s="9">
        <v>1.02</v>
      </c>
      <c r="E8" s="9">
        <v>7.29</v>
      </c>
      <c r="F8" s="10">
        <v>0.16942587658118594</v>
      </c>
      <c r="G8" s="11">
        <v>52.090076341370057</v>
      </c>
      <c r="H8" s="8">
        <v>1.4394169373269634</v>
      </c>
      <c r="I8" s="19">
        <v>148</v>
      </c>
      <c r="J8" s="19">
        <v>182</v>
      </c>
      <c r="K8" s="1">
        <v>1.05</v>
      </c>
      <c r="L8" s="14">
        <f t="shared" si="0"/>
        <v>0.23709677419354841</v>
      </c>
      <c r="M8" s="9">
        <v>0.13400000000000001</v>
      </c>
      <c r="N8" s="9">
        <v>17.2</v>
      </c>
      <c r="O8" s="9">
        <v>0.81100000000000005</v>
      </c>
      <c r="P8" s="9">
        <v>7.87</v>
      </c>
      <c r="Q8" s="9">
        <v>30.7</v>
      </c>
      <c r="R8" s="9">
        <v>0.52800000000000002</v>
      </c>
      <c r="S8" s="1">
        <v>107</v>
      </c>
      <c r="T8" s="9">
        <v>1.7999999999999999E-2</v>
      </c>
      <c r="U8" s="1">
        <v>57.1</v>
      </c>
      <c r="V8" s="9">
        <v>1.02</v>
      </c>
      <c r="W8" s="9">
        <v>0.11799999999999999</v>
      </c>
    </row>
    <row r="9" spans="1:23">
      <c r="A9" t="s">
        <v>38</v>
      </c>
      <c r="B9" s="8">
        <v>6.62</v>
      </c>
      <c r="C9" s="1">
        <v>8.1999999999999993</v>
      </c>
      <c r="D9" s="9">
        <v>0.57999999999999996</v>
      </c>
      <c r="E9" s="9">
        <v>6.05</v>
      </c>
      <c r="F9" s="10">
        <v>0.10173616677357269</v>
      </c>
      <c r="G9" s="15">
        <v>184.75348496573241</v>
      </c>
      <c r="H9" s="8">
        <v>1.1246520278980425</v>
      </c>
      <c r="I9" s="20">
        <v>5.53</v>
      </c>
      <c r="J9" s="1">
        <v>0.11</v>
      </c>
      <c r="K9" s="1" t="s">
        <v>24</v>
      </c>
      <c r="L9" s="14" t="s">
        <v>25</v>
      </c>
      <c r="M9" s="9">
        <v>1.24E-2</v>
      </c>
      <c r="N9" s="9">
        <v>1.63</v>
      </c>
      <c r="O9" s="9">
        <v>2.7</v>
      </c>
      <c r="P9" s="9">
        <v>1.4</v>
      </c>
      <c r="Q9" s="9">
        <v>2.02</v>
      </c>
      <c r="R9" s="9">
        <v>1.14E-3</v>
      </c>
      <c r="S9" s="9">
        <v>6.43</v>
      </c>
      <c r="T9" s="9">
        <v>9.1999999999999998E-2</v>
      </c>
      <c r="U9" s="9">
        <v>0.26</v>
      </c>
      <c r="V9" s="9">
        <v>0.98299999999999998</v>
      </c>
      <c r="W9" s="9">
        <v>1.0500000000000001E-2</v>
      </c>
    </row>
    <row r="10" spans="1:23">
      <c r="A10" t="s">
        <v>39</v>
      </c>
      <c r="B10" s="8">
        <v>6.34</v>
      </c>
      <c r="C10" s="1">
        <v>10.1</v>
      </c>
      <c r="D10" s="9">
        <v>0.44</v>
      </c>
      <c r="E10" s="9">
        <v>6.05</v>
      </c>
      <c r="F10" s="21">
        <v>0.1396525956207875</v>
      </c>
      <c r="G10" s="11">
        <v>63.53251760651554</v>
      </c>
      <c r="H10" s="8">
        <v>0.98569594014151285</v>
      </c>
      <c r="I10" s="20">
        <v>6.82</v>
      </c>
      <c r="J10" s="1">
        <v>0.23</v>
      </c>
      <c r="K10" s="1">
        <v>0.7</v>
      </c>
      <c r="L10" s="14">
        <f t="shared" si="0"/>
        <v>0.15806451612903225</v>
      </c>
      <c r="M10" s="9">
        <v>1.2999999999999999E-2</v>
      </c>
      <c r="N10" s="9">
        <v>3.07</v>
      </c>
      <c r="O10" s="9">
        <v>1.07</v>
      </c>
      <c r="P10" s="9">
        <v>1.21</v>
      </c>
      <c r="Q10" s="9">
        <v>1.0900000000000001</v>
      </c>
      <c r="R10" s="9">
        <v>6.4000000000000005E-4</v>
      </c>
      <c r="S10" s="9">
        <v>6.55</v>
      </c>
      <c r="T10" s="9">
        <v>2.8000000000000001E-2</v>
      </c>
      <c r="U10" s="9">
        <v>0.23</v>
      </c>
      <c r="V10" s="9">
        <v>0.505</v>
      </c>
      <c r="W10" s="9">
        <v>1.38E-2</v>
      </c>
    </row>
    <row r="11" spans="1:23">
      <c r="A11" t="s">
        <v>40</v>
      </c>
      <c r="B11" s="8">
        <v>7.11</v>
      </c>
      <c r="C11" s="1">
        <v>13.9</v>
      </c>
      <c r="D11" s="9">
        <v>1.1299999999999999</v>
      </c>
      <c r="E11" s="9">
        <v>15.9</v>
      </c>
      <c r="F11" s="10">
        <v>0.26345790183908807</v>
      </c>
      <c r="G11" s="11">
        <v>53.935869912984302</v>
      </c>
      <c r="H11" s="8">
        <v>1.7794116270227018</v>
      </c>
      <c r="I11" s="18">
        <v>47.2</v>
      </c>
      <c r="J11" s="19">
        <v>53.7</v>
      </c>
      <c r="K11" s="1">
        <v>0.85</v>
      </c>
      <c r="L11" s="14">
        <f t="shared" si="0"/>
        <v>0.19193548387096776</v>
      </c>
      <c r="M11" s="9">
        <v>1.7600000000000001E-2</v>
      </c>
      <c r="N11" s="9">
        <v>42</v>
      </c>
      <c r="O11" s="9">
        <v>5.7299999999999997E-2</v>
      </c>
      <c r="P11" s="9">
        <v>3.47</v>
      </c>
      <c r="Q11" s="9">
        <v>3.12</v>
      </c>
      <c r="R11" s="9">
        <v>7.6999999999999996E-4</v>
      </c>
      <c r="S11" s="9">
        <v>31.3</v>
      </c>
      <c r="T11" s="9">
        <v>3.5000000000000003E-2</v>
      </c>
      <c r="U11" s="9">
        <v>18.399999999999999</v>
      </c>
      <c r="V11" s="9">
        <v>0.94199999999999995</v>
      </c>
      <c r="W11" s="9">
        <v>0.24099999999999999</v>
      </c>
    </row>
    <row r="12" spans="1:23">
      <c r="A12" t="s">
        <v>41</v>
      </c>
      <c r="B12" s="8">
        <v>6.24</v>
      </c>
      <c r="C12" s="1">
        <v>9.8000000000000007</v>
      </c>
      <c r="D12" s="9">
        <v>0.41</v>
      </c>
      <c r="E12" s="9">
        <v>7.09</v>
      </c>
      <c r="F12" s="10">
        <v>0.15949168130602992</v>
      </c>
      <c r="G12" s="11">
        <v>30.487469521813424</v>
      </c>
      <c r="H12" s="8">
        <v>0.90156339066825619</v>
      </c>
      <c r="I12" s="19">
        <v>29.4</v>
      </c>
      <c r="J12" s="1">
        <v>4.95</v>
      </c>
      <c r="K12" s="1">
        <v>0.5</v>
      </c>
      <c r="L12" s="14">
        <f t="shared" si="0"/>
        <v>0.11290322580645161</v>
      </c>
      <c r="M12" s="9">
        <v>1.15E-2</v>
      </c>
      <c r="N12" s="9">
        <v>9.4</v>
      </c>
      <c r="O12" s="9">
        <v>0.16200000000000001</v>
      </c>
      <c r="P12" s="9">
        <v>0.17499999999999999</v>
      </c>
      <c r="Q12" s="9">
        <v>1.43</v>
      </c>
      <c r="R12" s="9">
        <v>2.8E-3</v>
      </c>
      <c r="S12" s="9">
        <v>18.5</v>
      </c>
      <c r="T12" s="9">
        <v>1.2E-2</v>
      </c>
      <c r="U12" s="9">
        <v>1.93</v>
      </c>
      <c r="V12" s="9">
        <v>0.17499999999999999</v>
      </c>
      <c r="W12" s="9">
        <v>3.8199999999999998E-2</v>
      </c>
    </row>
    <row r="13" spans="1:23">
      <c r="A13" t="s">
        <v>42</v>
      </c>
      <c r="B13" s="8">
        <v>7.11</v>
      </c>
      <c r="C13" s="1">
        <v>8.3000000000000007</v>
      </c>
      <c r="D13" s="9">
        <v>0.55000000000000004</v>
      </c>
      <c r="E13" s="9">
        <v>12.3</v>
      </c>
      <c r="F13" s="10">
        <v>0.15039392594906362</v>
      </c>
      <c r="G13" s="11">
        <v>33.996440495950594</v>
      </c>
      <c r="H13" s="8">
        <v>1.0256733026261722</v>
      </c>
      <c r="I13" s="19">
        <v>29</v>
      </c>
      <c r="J13" s="19">
        <v>263</v>
      </c>
      <c r="K13" s="1">
        <v>0.8</v>
      </c>
      <c r="L13" s="14">
        <f t="shared" si="0"/>
        <v>0.18064516129032257</v>
      </c>
      <c r="M13" s="9">
        <v>0.04</v>
      </c>
      <c r="N13" s="1">
        <v>120</v>
      </c>
      <c r="O13" s="9">
        <v>2.1999999999999999E-2</v>
      </c>
      <c r="P13" s="9">
        <v>0.84</v>
      </c>
      <c r="Q13" s="9">
        <v>3.01</v>
      </c>
      <c r="R13" s="9">
        <v>3.5E-4</v>
      </c>
      <c r="S13" s="9">
        <v>19.399999999999999</v>
      </c>
      <c r="T13" s="9">
        <v>1.7000000000000001E-2</v>
      </c>
      <c r="U13" s="1">
        <v>82.8</v>
      </c>
      <c r="V13" s="9">
        <v>0.46200000000000002</v>
      </c>
      <c r="W13" s="9">
        <v>0.504</v>
      </c>
    </row>
    <row r="14" spans="1:23">
      <c r="A14" t="s">
        <v>43</v>
      </c>
      <c r="B14" s="8">
        <v>7.41</v>
      </c>
      <c r="C14" s="1">
        <v>10.4</v>
      </c>
      <c r="D14" s="9">
        <v>0.73</v>
      </c>
      <c r="E14" s="9">
        <v>8.8699999999999992</v>
      </c>
      <c r="F14" s="10">
        <v>0.16528543841011059</v>
      </c>
      <c r="G14" s="11">
        <v>53.566718539977728</v>
      </c>
      <c r="H14" s="8">
        <v>1.222896014059015</v>
      </c>
      <c r="I14" s="19">
        <v>62.3</v>
      </c>
      <c r="J14" s="1">
        <v>4.33</v>
      </c>
      <c r="K14" s="1">
        <v>0.61</v>
      </c>
      <c r="L14" s="14">
        <f t="shared" si="0"/>
        <v>0.13774193548387095</v>
      </c>
      <c r="M14" s="9">
        <v>1.8499999999999999E-2</v>
      </c>
      <c r="N14" s="9">
        <v>2.74</v>
      </c>
      <c r="O14" s="9">
        <v>0.96099999999999997</v>
      </c>
      <c r="P14" s="9">
        <v>2.48</v>
      </c>
      <c r="Q14" s="9">
        <v>6.78</v>
      </c>
      <c r="R14" s="9">
        <v>2.7000000000000001E-3</v>
      </c>
      <c r="S14" s="9">
        <v>41.1</v>
      </c>
      <c r="T14" s="9">
        <v>0.03</v>
      </c>
      <c r="U14" s="9">
        <v>1.78</v>
      </c>
      <c r="V14" s="9">
        <v>0.76</v>
      </c>
      <c r="W14" s="9">
        <v>2.24E-2</v>
      </c>
    </row>
    <row r="15" spans="1:23">
      <c r="A15" t="s">
        <v>44</v>
      </c>
      <c r="B15" s="8">
        <v>6.88</v>
      </c>
      <c r="C15" s="1">
        <v>9.1999999999999993</v>
      </c>
      <c r="D15" s="9">
        <v>0.7</v>
      </c>
      <c r="E15" s="9">
        <v>7.34</v>
      </c>
      <c r="F15" s="10">
        <v>0.13882681242486219</v>
      </c>
      <c r="G15" s="15">
        <v>120.3234317536632</v>
      </c>
      <c r="H15" s="8">
        <v>1.1060308234404927</v>
      </c>
      <c r="I15" s="22">
        <v>6</v>
      </c>
      <c r="J15" s="1">
        <v>4.66</v>
      </c>
      <c r="K15" s="1">
        <v>0.21</v>
      </c>
      <c r="L15" s="14">
        <f t="shared" si="0"/>
        <v>4.7419354838709675E-2</v>
      </c>
      <c r="M15" s="9">
        <v>8.3999999999999995E-3</v>
      </c>
      <c r="N15" s="9">
        <v>1.93</v>
      </c>
      <c r="O15" s="9">
        <v>0.748</v>
      </c>
      <c r="P15" s="9">
        <v>0.72099999999999997</v>
      </c>
      <c r="Q15" s="9">
        <v>4.21</v>
      </c>
      <c r="R15" s="9">
        <v>1.08E-3</v>
      </c>
      <c r="S15" s="9">
        <v>8.51</v>
      </c>
      <c r="T15" s="9">
        <v>8.5999999999999993E-2</v>
      </c>
      <c r="U15" s="9">
        <v>1.78</v>
      </c>
      <c r="V15" s="9">
        <v>0.48099999999999998</v>
      </c>
      <c r="W15" s="9">
        <v>2.0400000000000001E-2</v>
      </c>
    </row>
    <row r="16" spans="1:23">
      <c r="A16" t="s">
        <v>45</v>
      </c>
      <c r="B16" s="8">
        <v>7.01</v>
      </c>
      <c r="C16" s="1">
        <v>16.2</v>
      </c>
      <c r="D16" s="23">
        <v>1.02</v>
      </c>
      <c r="E16" s="23">
        <v>12.3</v>
      </c>
      <c r="F16" s="10">
        <v>0.14378252447250933</v>
      </c>
      <c r="G16" s="15">
        <v>269.63093714345075</v>
      </c>
      <c r="H16" s="8">
        <v>1.632455358030116</v>
      </c>
      <c r="I16" s="13">
        <v>40.799999999999997</v>
      </c>
      <c r="J16" s="1">
        <v>12.8</v>
      </c>
      <c r="K16" s="1">
        <v>0.3</v>
      </c>
      <c r="L16" s="14">
        <f t="shared" si="0"/>
        <v>6.7741935483870974E-2</v>
      </c>
      <c r="M16" s="9">
        <v>3.4000000000000002E-2</v>
      </c>
      <c r="N16" s="9">
        <v>4.3</v>
      </c>
      <c r="O16" s="9">
        <v>1.48</v>
      </c>
      <c r="P16" s="9">
        <v>4.8600000000000003</v>
      </c>
      <c r="Q16" s="9">
        <v>9.16</v>
      </c>
      <c r="R16" s="9">
        <v>2.0500000000000001E-2</v>
      </c>
      <c r="S16" s="9">
        <v>32.700000000000003</v>
      </c>
      <c r="T16" s="9">
        <v>0.2</v>
      </c>
      <c r="U16" s="9">
        <v>4.78</v>
      </c>
      <c r="V16" s="9">
        <v>0.70199999999999996</v>
      </c>
      <c r="W16" s="9">
        <v>3.8899999999999997E-2</v>
      </c>
    </row>
    <row r="17" spans="1:23">
      <c r="A17" t="s">
        <v>46</v>
      </c>
      <c r="B17" s="8">
        <v>6.25</v>
      </c>
      <c r="C17" s="1">
        <v>8.6</v>
      </c>
      <c r="D17" s="9">
        <v>0.47</v>
      </c>
      <c r="E17" s="9">
        <v>6.16</v>
      </c>
      <c r="F17" s="10">
        <v>0.13057268947782674</v>
      </c>
      <c r="G17" s="11">
        <v>86.775654843419261</v>
      </c>
      <c r="H17" s="8">
        <v>0.88328477240897463</v>
      </c>
      <c r="I17" s="1">
        <v>13</v>
      </c>
      <c r="J17" s="1">
        <v>0.17</v>
      </c>
      <c r="K17" s="1" t="s">
        <v>24</v>
      </c>
      <c r="L17" s="14" t="s">
        <v>25</v>
      </c>
      <c r="M17" s="9">
        <v>2.1999999999999999E-2</v>
      </c>
      <c r="N17" s="9">
        <v>1.6</v>
      </c>
      <c r="O17" s="9">
        <v>1.05</v>
      </c>
      <c r="P17" s="9">
        <v>0.85599999999999998</v>
      </c>
      <c r="Q17" s="9">
        <v>1.89</v>
      </c>
      <c r="R17" s="9">
        <v>1.33E-3</v>
      </c>
      <c r="S17" s="9">
        <v>9.61</v>
      </c>
      <c r="T17" s="9">
        <v>4.2000000000000003E-2</v>
      </c>
      <c r="U17" s="9">
        <v>0.31</v>
      </c>
      <c r="V17" s="9">
        <v>0.54200000000000004</v>
      </c>
      <c r="W17" s="9">
        <v>1.34E-2</v>
      </c>
    </row>
    <row r="18" spans="1:23">
      <c r="A18" t="s">
        <v>47</v>
      </c>
      <c r="B18" s="8">
        <v>6.57</v>
      </c>
      <c r="C18" s="1">
        <v>17.5</v>
      </c>
      <c r="D18" s="9">
        <v>1.03</v>
      </c>
      <c r="E18" s="9">
        <v>9.01</v>
      </c>
      <c r="F18" s="10">
        <v>0.21924453991152934</v>
      </c>
      <c r="G18" s="15">
        <v>359.07603026248671</v>
      </c>
      <c r="H18" s="8">
        <v>1.7138616806699869</v>
      </c>
      <c r="I18" s="1">
        <v>15.3</v>
      </c>
      <c r="J18" s="1">
        <v>1.74</v>
      </c>
      <c r="K18" s="1">
        <v>0.75</v>
      </c>
      <c r="L18" s="14">
        <f t="shared" si="0"/>
        <v>0.16935483870967741</v>
      </c>
      <c r="M18" s="9">
        <v>2.5000000000000001E-2</v>
      </c>
      <c r="N18" s="9">
        <v>2.71</v>
      </c>
      <c r="O18" s="9">
        <v>2.82</v>
      </c>
      <c r="P18" s="9">
        <v>2.59</v>
      </c>
      <c r="Q18" s="9">
        <v>4.24</v>
      </c>
      <c r="R18" s="9">
        <v>7.4599999999999996E-3</v>
      </c>
      <c r="S18" s="9">
        <v>14.5</v>
      </c>
      <c r="T18" s="9">
        <v>0.26</v>
      </c>
      <c r="U18" s="9">
        <v>1.35</v>
      </c>
      <c r="V18" s="9">
        <v>0.56699999999999995</v>
      </c>
      <c r="W18" s="9">
        <v>2.3599999999999999E-2</v>
      </c>
    </row>
    <row r="19" spans="1:23">
      <c r="A19" t="s">
        <v>48</v>
      </c>
      <c r="B19" s="8">
        <v>6.54</v>
      </c>
      <c r="C19" s="1">
        <v>19.100000000000001</v>
      </c>
      <c r="D19" s="9">
        <v>1.04</v>
      </c>
      <c r="E19" s="9">
        <v>10.8</v>
      </c>
      <c r="F19" s="10">
        <v>9.8445783693660763E-2</v>
      </c>
      <c r="G19" s="15">
        <v>431.86716860163062</v>
      </c>
      <c r="H19" s="8">
        <v>2.2151850598903149</v>
      </c>
      <c r="I19" s="1">
        <v>15.4</v>
      </c>
      <c r="J19" s="1">
        <v>1.57</v>
      </c>
      <c r="K19" s="1">
        <v>0.55000000000000004</v>
      </c>
      <c r="L19" s="14">
        <f t="shared" si="0"/>
        <v>0.12419354838709677</v>
      </c>
      <c r="M19" s="9">
        <v>2.5999999999999999E-2</v>
      </c>
      <c r="N19" s="9">
        <v>2.7</v>
      </c>
      <c r="O19" s="9">
        <v>2.74</v>
      </c>
      <c r="P19" s="9">
        <v>2.64</v>
      </c>
      <c r="Q19" s="9">
        <v>4.24</v>
      </c>
      <c r="R19" s="9">
        <v>7.5500000000000003E-3</v>
      </c>
      <c r="S19" s="9">
        <v>14.6</v>
      </c>
      <c r="T19" s="9">
        <v>0.25</v>
      </c>
      <c r="U19" s="9">
        <v>1.36</v>
      </c>
      <c r="V19" s="9">
        <v>0.61599999999999999</v>
      </c>
      <c r="W19" s="9">
        <v>2.3599999999999999E-2</v>
      </c>
    </row>
    <row r="20" spans="1:23">
      <c r="A20" t="s">
        <v>49</v>
      </c>
      <c r="B20" s="8">
        <v>6.22</v>
      </c>
      <c r="C20" s="1">
        <v>9.5</v>
      </c>
      <c r="D20" s="9">
        <v>0.59</v>
      </c>
      <c r="E20" s="9">
        <v>7.19</v>
      </c>
      <c r="F20" s="10">
        <v>0.10420465488465974</v>
      </c>
      <c r="G20" s="11">
        <v>69.805908164465222</v>
      </c>
      <c r="H20" s="8">
        <v>1.1433024550213529</v>
      </c>
      <c r="I20" s="1">
        <v>17.3</v>
      </c>
      <c r="J20" s="1" t="s">
        <v>26</v>
      </c>
      <c r="K20" s="1" t="s">
        <v>24</v>
      </c>
      <c r="L20" s="14" t="s">
        <v>25</v>
      </c>
      <c r="M20" s="9">
        <v>7.6E-3</v>
      </c>
      <c r="N20" s="9">
        <v>3.97</v>
      </c>
      <c r="O20" s="9">
        <v>1.1100000000000001</v>
      </c>
      <c r="P20" s="9">
        <v>1.37</v>
      </c>
      <c r="Q20" s="9">
        <v>1.78</v>
      </c>
      <c r="R20" s="9">
        <v>6.4999999999999997E-4</v>
      </c>
      <c r="S20" s="9">
        <v>11.3</v>
      </c>
      <c r="T20" s="9">
        <v>2.4E-2</v>
      </c>
      <c r="U20" s="9">
        <v>0.19400000000000001</v>
      </c>
      <c r="V20" s="9">
        <v>0.64100000000000001</v>
      </c>
      <c r="W20" s="9">
        <v>2.1299999999999999E-2</v>
      </c>
    </row>
    <row r="21" spans="1:23">
      <c r="A21" t="s">
        <v>50</v>
      </c>
      <c r="B21" s="8">
        <v>6.5</v>
      </c>
      <c r="C21" s="1">
        <v>8.1999999999999993</v>
      </c>
      <c r="D21" s="9">
        <v>0.47</v>
      </c>
      <c r="E21" s="9">
        <v>5.77</v>
      </c>
      <c r="F21" s="10">
        <v>0.21924453991152934</v>
      </c>
      <c r="G21" s="11">
        <v>50.613375406955093</v>
      </c>
      <c r="H21" s="8">
        <v>0.85591839147587012</v>
      </c>
      <c r="I21" s="13">
        <v>32.6</v>
      </c>
      <c r="J21" s="1">
        <v>4.04</v>
      </c>
      <c r="K21" s="1">
        <v>0.59</v>
      </c>
      <c r="L21" s="14">
        <f t="shared" si="0"/>
        <v>0.13322580645161289</v>
      </c>
      <c r="M21" s="9">
        <v>1.34E-2</v>
      </c>
      <c r="N21" s="9">
        <v>7.82</v>
      </c>
      <c r="O21" s="9">
        <v>1.96</v>
      </c>
      <c r="P21" s="9">
        <v>0.77100000000000002</v>
      </c>
      <c r="Q21" s="9">
        <v>1.63</v>
      </c>
      <c r="R21" s="9">
        <v>1.17E-3</v>
      </c>
      <c r="S21" s="9">
        <v>19.899999999999999</v>
      </c>
      <c r="T21" s="9">
        <v>3.5000000000000003E-2</v>
      </c>
      <c r="U21" s="9">
        <v>1.58</v>
      </c>
      <c r="V21" s="9">
        <v>0.373</v>
      </c>
      <c r="W21" s="9">
        <v>3.6400000000000002E-2</v>
      </c>
    </row>
    <row r="22" spans="1:23">
      <c r="A22" t="s">
        <v>51</v>
      </c>
      <c r="B22" s="9"/>
      <c r="C22" s="11">
        <v>0.11</v>
      </c>
      <c r="D22" s="9">
        <v>0.09</v>
      </c>
      <c r="E22" s="9"/>
      <c r="F22" s="10">
        <v>7.2161041808017995E-2</v>
      </c>
      <c r="G22" s="11">
        <v>3.1800293258445773</v>
      </c>
      <c r="H22" s="8">
        <v>0.15622357243481608</v>
      </c>
      <c r="I22" s="9">
        <v>1.4999999999999999E-2</v>
      </c>
      <c r="J22" s="9" t="s">
        <v>27</v>
      </c>
      <c r="K22" s="9">
        <v>0.51</v>
      </c>
      <c r="L22" s="24">
        <f t="shared" si="0"/>
        <v>0.11516129032258066</v>
      </c>
      <c r="M22" s="9">
        <v>2.3999999999999998E-3</v>
      </c>
      <c r="N22" s="9">
        <v>0.17</v>
      </c>
      <c r="O22" s="9">
        <v>5.0000000000000001E-4</v>
      </c>
      <c r="P22" s="9">
        <v>3.0000000000000001E-3</v>
      </c>
      <c r="Q22" s="9">
        <v>5.8999999999999997E-2</v>
      </c>
      <c r="R22" s="9">
        <v>6.9999999999999994E-5</v>
      </c>
      <c r="S22" s="9">
        <v>1.4999999999999999E-2</v>
      </c>
      <c r="T22" s="9" t="s">
        <v>28</v>
      </c>
      <c r="U22" s="9" t="s">
        <v>29</v>
      </c>
      <c r="V22" s="9">
        <v>8.8999999999999999E-3</v>
      </c>
      <c r="W22" s="9">
        <v>2.1000000000000001E-4</v>
      </c>
    </row>
    <row r="23" spans="1:23">
      <c r="A23" t="s">
        <v>52</v>
      </c>
      <c r="B23" s="9"/>
      <c r="C23" s="11">
        <v>0.12</v>
      </c>
      <c r="D23" s="9">
        <v>7.0000000000000007E-2</v>
      </c>
      <c r="E23" s="9"/>
      <c r="F23" s="10">
        <v>0.32551950561273618</v>
      </c>
      <c r="G23" s="11">
        <v>3.0321670741436275</v>
      </c>
      <c r="H23" s="8">
        <v>0.37929871500092716</v>
      </c>
      <c r="I23" s="23" t="s">
        <v>29</v>
      </c>
      <c r="J23" s="9" t="s">
        <v>27</v>
      </c>
      <c r="K23" s="9">
        <v>0.49</v>
      </c>
      <c r="L23" s="24">
        <f t="shared" si="0"/>
        <v>0.11064516129032256</v>
      </c>
      <c r="M23" s="9">
        <v>1.6999999999999999E-3</v>
      </c>
      <c r="N23" s="9">
        <v>0.15</v>
      </c>
      <c r="O23" s="9">
        <v>4.0000000000000002E-4</v>
      </c>
      <c r="P23" s="9">
        <v>2.3E-3</v>
      </c>
      <c r="Q23" s="9">
        <v>5.0999999999999997E-2</v>
      </c>
      <c r="R23" s="9" t="s">
        <v>30</v>
      </c>
      <c r="S23" s="9">
        <v>1.7000000000000001E-2</v>
      </c>
      <c r="T23" s="9" t="s">
        <v>28</v>
      </c>
      <c r="U23" s="9" t="s">
        <v>29</v>
      </c>
      <c r="V23" s="9">
        <v>7.0000000000000001E-3</v>
      </c>
      <c r="W23" s="9">
        <v>1.8000000000000001E-4</v>
      </c>
    </row>
    <row r="24" spans="1:23">
      <c r="A24" t="s">
        <v>53</v>
      </c>
      <c r="B24" s="9"/>
      <c r="C24" s="11">
        <v>0.11</v>
      </c>
      <c r="D24" s="9">
        <v>0.09</v>
      </c>
      <c r="E24" s="9"/>
      <c r="F24" s="2">
        <v>0.15535532076822414</v>
      </c>
      <c r="G24" s="11">
        <v>11.274587846892164</v>
      </c>
      <c r="H24" s="8">
        <v>0.22389226712276658</v>
      </c>
      <c r="I24" s="9">
        <v>1.4E-2</v>
      </c>
      <c r="J24" s="9" t="s">
        <v>27</v>
      </c>
      <c r="K24" s="9">
        <v>0.05</v>
      </c>
      <c r="L24" s="24">
        <f t="shared" si="0"/>
        <v>1.1290322580645161E-2</v>
      </c>
      <c r="M24" s="9">
        <v>2E-3</v>
      </c>
      <c r="N24" s="9">
        <v>0.129</v>
      </c>
      <c r="O24" s="9">
        <v>4.0000000000000002E-4</v>
      </c>
      <c r="P24" s="9">
        <v>3.0000000000000001E-3</v>
      </c>
      <c r="Q24" s="9">
        <v>4.5999999999999999E-2</v>
      </c>
      <c r="R24" s="9" t="s">
        <v>30</v>
      </c>
      <c r="S24" s="9">
        <v>1.2999999999999999E-2</v>
      </c>
      <c r="T24" s="9" t="s">
        <v>28</v>
      </c>
      <c r="U24" s="9">
        <v>1.2999999999999999E-2</v>
      </c>
      <c r="V24" s="9">
        <v>7.0000000000000001E-3</v>
      </c>
      <c r="W24" s="9">
        <v>1.6000000000000001E-4</v>
      </c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Loder</dc:creator>
  <cp:lastModifiedBy>Amanda Loder</cp:lastModifiedBy>
  <dcterms:created xsi:type="dcterms:W3CDTF">2015-11-14T17:50:28Z</dcterms:created>
  <dcterms:modified xsi:type="dcterms:W3CDTF">2015-11-14T17:57:20Z</dcterms:modified>
</cp:coreProperties>
</file>