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ndawarlick/Desktop/"/>
    </mc:Choice>
  </mc:AlternateContent>
  <bookViews>
    <workbookView xWindow="460" yWindow="460" windowWidth="23720" windowHeight="13760"/>
  </bookViews>
  <sheets>
    <sheet name="Sheet1" sheetId="1" r:id="rId1"/>
    <sheet name="Sheet3" sheetId="3" r:id="rId2"/>
  </sheets>
  <definedNames>
    <definedName name="_xlnm._FilterDatabase" localSheetId="0" hidden="1">Sheet1!$A$1:$M$320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0" i="1" l="1"/>
  <c r="I319" i="1"/>
  <c r="H319" i="1"/>
  <c r="G319" i="1"/>
  <c r="F319" i="1"/>
  <c r="E319" i="1"/>
  <c r="M26" i="3"/>
  <c r="M25" i="3"/>
  <c r="M24" i="3"/>
  <c r="M23" i="3"/>
  <c r="M22" i="3"/>
  <c r="M21" i="3"/>
</calcChain>
</file>

<file path=xl/sharedStrings.xml><?xml version="1.0" encoding="utf-8"?>
<sst xmlns="http://schemas.openxmlformats.org/spreadsheetml/2006/main" count="975" uniqueCount="160">
  <si>
    <t>Notes: found 2 carcasses, one verified as gull the 2nd possible PIGU Juve.  Ending survey with ext. low tide</t>
  </si>
  <si>
    <t xml:space="preserve">56* tide out,but coming in wind, foggy </t>
  </si>
  <si>
    <t xml:space="preserve">all 1/2 way out in the bay </t>
  </si>
  <si>
    <t>eagle perched on tree above #2</t>
  </si>
  <si>
    <t>moving to Toni's beach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</si>
  <si>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</si>
  <si>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</si>
  <si>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</si>
  <si>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</si>
  <si>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</si>
  <si>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  </t>
    <phoneticPr fontId="1" type="noConversion"/>
  </si>
  <si>
    <t>Pop</t>
    <phoneticPr fontId="1" type="noConversion"/>
  </si>
  <si>
    <t>Tide</t>
    <phoneticPr fontId="1" type="noConversion"/>
  </si>
  <si>
    <t>Pop</t>
    <phoneticPr fontId="1" type="noConversion"/>
  </si>
  <si>
    <t>beach walker Linda for survey</t>
  </si>
  <si>
    <t>burrows next door, PIGU palled together in h20 and esc each other</t>
  </si>
  <si>
    <t>unknown cause spook PIGU</t>
  </si>
  <si>
    <t>very large prey</t>
  </si>
  <si>
    <t>an addition of 60 SUSC in H20 out 100m</t>
  </si>
  <si>
    <t>(J) BAEA fly nearby seagulls give alarm call prompt PIGU out in H20</t>
  </si>
  <si>
    <t>Notes: extremeley low numbers and only deliveries to 1 burrow.</t>
  </si>
  <si>
    <t>55*, clear calm tide on its way out</t>
  </si>
  <si>
    <t>(A)BAEA perched on "eagle tree" above #13a</t>
  </si>
  <si>
    <t>Notes- could see 2 juves swimming about</t>
  </si>
  <si>
    <t>END OF SURVEY</t>
  </si>
  <si>
    <t>Date</t>
  </si>
  <si>
    <t>Time</t>
  </si>
  <si>
    <t># Adults</t>
  </si>
  <si>
    <t>Burrow #</t>
  </si>
  <si>
    <t>Sculpin</t>
  </si>
  <si>
    <t>Gunnel</t>
  </si>
  <si>
    <t>Shrimp</t>
  </si>
  <si>
    <t xml:space="preserve"> 5:30</t>
    <phoneticPr fontId="0" type="noConversion"/>
  </si>
  <si>
    <t>attend</t>
  </si>
  <si>
    <t>tide ht.</t>
  </si>
  <si>
    <t>Hawk fly over spook colony out to H20</t>
  </si>
  <si>
    <t>scattered about but close in</t>
  </si>
  <si>
    <t>one right after the other</t>
  </si>
  <si>
    <t>unknown cause spook PIGU out to water</t>
  </si>
  <si>
    <t>1 or 2</t>
  </si>
  <si>
    <t>15 seconds later</t>
  </si>
  <si>
    <t>moving to other side of beach</t>
  </si>
  <si>
    <t>fog rolling in</t>
  </si>
  <si>
    <t>57 SUSC show up, 100+ m off shore</t>
  </si>
  <si>
    <t>(J)BAEA fly to perch on dock, spook colony out to H20</t>
  </si>
  <si>
    <t>scattered in solos far out in H20</t>
  </si>
  <si>
    <t>(J) BAEA still perched on dock piling</t>
  </si>
  <si>
    <t>scattered in water</t>
  </si>
  <si>
    <t>55* foggy visibility low tide out but coming in</t>
  </si>
  <si>
    <t>30 seconds later</t>
  </si>
  <si>
    <t>moving to Toni's side of beach</t>
  </si>
  <si>
    <t>unknown cause spook PIGU out to H20- there were 10 crows that flew by</t>
  </si>
  <si>
    <t>this was a large prey</t>
  </si>
  <si>
    <t>obs. PIGU restling with a perch under the dock then consumed it</t>
  </si>
  <si>
    <t>Notes:  Tree that houses Burrows # 36, 32, 24 has since been cut.  Stump present and root structure appears intact.  No del to these burrows,,, also  did not obs. Any raptors.</t>
  </si>
  <si>
    <t>57*, rain tide in but receeding</t>
  </si>
  <si>
    <t>prey big and spiney</t>
  </si>
  <si>
    <t>many around buoy</t>
  </si>
  <si>
    <t>some sort of fish</t>
  </si>
  <si>
    <t>(A)BAEA fly over, no rxn PIGU's out in H20 anyhow</t>
  </si>
  <si>
    <t>loon running on water in alarm call, cue PIGU to scatter-moving to toni's beach</t>
  </si>
  <si>
    <t>Linda and Lynn arrive for survey</t>
  </si>
  <si>
    <t>Unknown cause spook PIGU out to H20</t>
  </si>
  <si>
    <t>N. Harrier fly over-no rxn</t>
  </si>
  <si>
    <t>8 of whom are at burrow entrances, ledges, others on rocks, small group way down toward blower's bluff</t>
  </si>
  <si>
    <t>8 in burrow entrances, ledges- I'm moving to other part of beach</t>
  </si>
  <si>
    <t>4 on ledges, others on rocks</t>
  </si>
  <si>
    <t>8-12 in burrow entrances and ledges</t>
  </si>
  <si>
    <t>colony on shoreline and rocks</t>
  </si>
  <si>
    <t>as PIGU flew out of burrow cooper hawk swooped in after it.  PIGU successfully splashed in H20 hawk sat on tree branch</t>
  </si>
  <si>
    <t>beach walker approach with dog</t>
  </si>
  <si>
    <t>BAEA flying near dock picked up unknown prey from beach</t>
  </si>
  <si>
    <t>all in small groups in water</t>
  </si>
  <si>
    <t>Notes: Behaviour of this group consisted of many ledge sits, some with multiple birds, as well as burrow staking, and sitting at entrances.</t>
  </si>
  <si>
    <t>Tide is out, 53* and sunny!</t>
  </si>
  <si>
    <t>second delivery, 9 seconds later</t>
  </si>
  <si>
    <t>5;47</t>
  </si>
  <si>
    <t>(A) BAEA fly over, spooked them further out to water</t>
  </si>
  <si>
    <t>GBH fly over, moved colony in water</t>
  </si>
  <si>
    <t>Another GBH fly over, spooked PIGU</t>
  </si>
  <si>
    <t>cod</t>
  </si>
  <si>
    <t>Unknown cause spooked colony further out</t>
  </si>
  <si>
    <t>(A) BAEA  fly over spooked colony further out</t>
  </si>
  <si>
    <t>beach walker (Linda) no rxn</t>
  </si>
  <si>
    <t>me moving down to other side of beach</t>
  </si>
  <si>
    <t>in 3 groups scattered about</t>
  </si>
  <si>
    <t>(A) BAEA fly over spooked PIGU out to water</t>
  </si>
  <si>
    <t>2 SUSC show up in Penn Cove</t>
  </si>
  <si>
    <t>all scattered</t>
  </si>
  <si>
    <t>(A) BAEA circling above, spooking PIGU's</t>
  </si>
  <si>
    <t>Notes: overall more activity this week</t>
  </si>
  <si>
    <t>large prey</t>
  </si>
  <si>
    <t>56*  tide very high partly cloudy, good visibility</t>
  </si>
  <si>
    <t>in one main cluster</t>
  </si>
  <si>
    <t>moving down beach for better vantage spot</t>
  </si>
  <si>
    <t>Misc eagle fly over spook colony out to water</t>
  </si>
  <si>
    <t>me moving to other side of beach</t>
  </si>
  <si>
    <t>(J) BAEA perched in tree scaring PIGU</t>
  </si>
  <si>
    <t>1,2,or3</t>
  </si>
  <si>
    <t>these 3 burrows located around the bend, and impossible to distinguish</t>
  </si>
  <si>
    <t>1,2 or3</t>
  </si>
  <si>
    <t>not a mistake</t>
  </si>
  <si>
    <t>scattered, but many with prey in bill</t>
  </si>
  <si>
    <t>in solo formation scattered</t>
  </si>
  <si>
    <t>Notes: some very large prey this week</t>
  </si>
  <si>
    <t>(A) BAEA fly over no rxn</t>
  </si>
  <si>
    <t>1 or2</t>
  </si>
  <si>
    <t>scattered 50-70 meters away</t>
  </si>
  <si>
    <t>(A)BAEA fly by perch in tree no rxn</t>
  </si>
  <si>
    <t>a core of 15 close in</t>
  </si>
  <si>
    <t>(this burrow, has a ledge to it's right, and then #24 to the right of that</t>
  </si>
  <si>
    <t>10 on ledges, burrow entrances</t>
  </si>
  <si>
    <t>6 on ledges and burrow entrance</t>
  </si>
  <si>
    <t>Tide 7/27</t>
  </si>
  <si>
    <t>pop</t>
  </si>
  <si>
    <t>tide</t>
  </si>
  <si>
    <t>tide 7/20</t>
  </si>
  <si>
    <t>misc raptor spook PIGU out in H20</t>
  </si>
  <si>
    <t>a core of 20 very close at shoreline</t>
  </si>
  <si>
    <t>Notes:  B#9, 15, 24 had very very large prey del</t>
  </si>
  <si>
    <t>55* tide in clear, visibility good</t>
  </si>
  <si>
    <t>clustered in 3 major groups</t>
  </si>
  <si>
    <t>again, Unknown cause spook PIGU</t>
  </si>
  <si>
    <t>Unk</t>
  </si>
  <si>
    <t>Other</t>
  </si>
  <si>
    <t>Escort</t>
  </si>
  <si>
    <t>Disturbances</t>
  </si>
  <si>
    <t>Notes</t>
  </si>
  <si>
    <t>Interval (min)</t>
  </si>
  <si>
    <t xml:space="preserve"> </t>
  </si>
  <si>
    <t xml:space="preserve">  </t>
  </si>
  <si>
    <t>foggy, 55* calm water, visibility 40 m</t>
  </si>
  <si>
    <t>could not tell if there was prey</t>
  </si>
  <si>
    <t>all PIGU's very vocal, all have been close to shore</t>
  </si>
  <si>
    <t>group of 8 flocking away in a circle and back again, (like pigeons would)</t>
  </si>
  <si>
    <t>apt. shopping</t>
  </si>
  <si>
    <t>(A) BAEA fly over very close, spooked them all away</t>
  </si>
  <si>
    <t>fog lifting, can see other side of Penn Cove</t>
  </si>
  <si>
    <t>still some fog but can now see Coupville</t>
  </si>
  <si>
    <t>2 groups of 5-8, a couple of loners</t>
  </si>
  <si>
    <t>2 PIGU's on beach preening</t>
  </si>
  <si>
    <t>2 PIGU's walking on dock, 1 PIGU nestled on shore</t>
  </si>
  <si>
    <t>shore fogged up again, wind picking up</t>
  </si>
  <si>
    <t>sculpin in bill for 4 minutes</t>
  </si>
  <si>
    <t>COD</t>
  </si>
  <si>
    <t>visibility low, I knowthere are an extra group of 20 but can't see them</t>
  </si>
  <si>
    <t>Picking up going to other part of beach</t>
  </si>
  <si>
    <t>linda showing up for survey, and a clammer walking slowly along beach for .5 hour</t>
  </si>
  <si>
    <t>GBH fly over spooked group of 4</t>
  </si>
  <si>
    <t>sun is breaking through!</t>
  </si>
  <si>
    <t>PIGU had prey for 9 minutes, circling</t>
  </si>
  <si>
    <t>guy with dog, throwing stick toward PIGU's they flew away</t>
  </si>
  <si>
    <t>tide now low</t>
  </si>
  <si>
    <t>55* cloudy, good visibility, tide in</t>
  </si>
  <si>
    <t>some close in</t>
  </si>
  <si>
    <t>(J)BAEA spooked PIGU out 20 meters</t>
  </si>
  <si>
    <t>NOTES: reguardless of the prey RH PIGU'S continued to dunk them in the water while in bill,</t>
  </si>
  <si>
    <t>(2 escorts)</t>
  </si>
  <si>
    <t>group of 7 on rock, other groups on other rocks</t>
  </si>
  <si>
    <t>4 sitting at Burrow entrance, others on rock, others scattered 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</si>
</sst>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20" fontId="0" fillId="0" borderId="2" xfId="0" applyNumberFormat="1" applyBorder="1"/>
    <xf numFmtId="20" fontId="3" fillId="0" borderId="3" xfId="0" applyNumberFormat="1" applyFont="1" applyBorder="1"/>
    <xf numFmtId="20" fontId="3" fillId="0" borderId="4" xfId="0" applyNumberFormat="1" applyFont="1" applyBorder="1"/>
    <xf numFmtId="20" fontId="3" fillId="0" borderId="5" xfId="0" applyNumberFormat="1" applyFont="1" applyBorder="1"/>
    <xf numFmtId="0" fontId="0" fillId="0" borderId="7" xfId="0" applyBorder="1"/>
    <xf numFmtId="0" fontId="2" fillId="0" borderId="8" xfId="0" applyNumberFormat="1" applyFont="1" applyBorder="1"/>
    <xf numFmtId="0" fontId="0" fillId="0" borderId="9" xfId="0" applyBorder="1"/>
    <xf numFmtId="14" fontId="3" fillId="0" borderId="11" xfId="0" applyNumberFormat="1" applyFont="1" applyBorder="1"/>
    <xf numFmtId="0" fontId="2" fillId="0" borderId="12" xfId="0" applyNumberFormat="1" applyFont="1" applyBorder="1"/>
    <xf numFmtId="0" fontId="2" fillId="0" borderId="14" xfId="0" applyNumberFormat="1" applyFont="1" applyBorder="1"/>
    <xf numFmtId="0" fontId="0" fillId="0" borderId="15" xfId="0" applyBorder="1"/>
    <xf numFmtId="14" fontId="3" fillId="0" borderId="17" xfId="0" applyNumberFormat="1" applyFont="1" applyBorder="1"/>
    <xf numFmtId="164" fontId="2" fillId="0" borderId="2" xfId="0" applyNumberFormat="1" applyFont="1" applyBorder="1"/>
    <xf numFmtId="164" fontId="0" fillId="0" borderId="0" xfId="0" applyNumberFormat="1" applyBorder="1"/>
    <xf numFmtId="20" fontId="3" fillId="0" borderId="6" xfId="0" applyNumberFormat="1" applyFont="1" applyBorder="1"/>
    <xf numFmtId="0" fontId="0" fillId="0" borderId="13" xfId="0" applyBorder="1"/>
    <xf numFmtId="0" fontId="0" fillId="0" borderId="16" xfId="0" applyBorder="1"/>
    <xf numFmtId="2" fontId="0" fillId="0" borderId="10" xfId="0" applyNumberFormat="1" applyBorder="1"/>
    <xf numFmtId="20" fontId="0" fillId="0" borderId="0" xfId="0" applyNumberFormat="1"/>
    <xf numFmtId="1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Rolling Hills tide height and population 7/27/10</a:t>
            </a:r>
          </a:p>
        </c:rich>
      </c:tx>
      <c:layout>
        <c:manualLayout>
          <c:xMode val="edge"/>
          <c:yMode val="edge"/>
          <c:x val="0.225165744940747"/>
          <c:y val="0.02933986205752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7484153077912"/>
          <c:y val="0.141809333278019"/>
          <c:w val="0.602649493812"/>
          <c:h val="0.684596781342159"/>
        </c:manualLayout>
      </c:layout>
      <c:lineChart>
        <c:grouping val="standard"/>
        <c:varyColors val="0"/>
        <c:ser>
          <c:idx val="0"/>
          <c:order val="0"/>
          <c:tx>
            <c:v>Pigeon Guillemot population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Sheet3!$A$37:$A$47</c:f>
              <c:numCache>
                <c:formatCode>h:mm</c:formatCode>
                <c:ptCount val="11"/>
                <c:pt idx="0">
                  <c:v>0.229166666666667</c:v>
                </c:pt>
                <c:pt idx="1">
                  <c:v>0.25</c:v>
                </c:pt>
                <c:pt idx="2">
                  <c:v>0.270833333333333</c:v>
                </c:pt>
                <c:pt idx="3">
                  <c:v>0.291666666666667</c:v>
                </c:pt>
                <c:pt idx="4">
                  <c:v>0.3125</c:v>
                </c:pt>
                <c:pt idx="5">
                  <c:v>0.333333333333333</c:v>
                </c:pt>
                <c:pt idx="6">
                  <c:v>0.354166666666667</c:v>
                </c:pt>
                <c:pt idx="7">
                  <c:v>0.375</c:v>
                </c:pt>
                <c:pt idx="8">
                  <c:v>0.395833333333333</c:v>
                </c:pt>
                <c:pt idx="9">
                  <c:v>0.416666666666667</c:v>
                </c:pt>
                <c:pt idx="10">
                  <c:v>0.4375</c:v>
                </c:pt>
              </c:numCache>
            </c:numRef>
          </c:cat>
          <c:val>
            <c:numRef>
              <c:f>Sheet3!$C$37:$C$47</c:f>
              <c:numCache>
                <c:formatCode>General</c:formatCode>
                <c:ptCount val="11"/>
                <c:pt idx="0">
                  <c:v>29.0</c:v>
                </c:pt>
                <c:pt idx="1">
                  <c:v>46.0</c:v>
                </c:pt>
                <c:pt idx="2">
                  <c:v>37.0</c:v>
                </c:pt>
                <c:pt idx="3">
                  <c:v>41.0</c:v>
                </c:pt>
                <c:pt idx="4">
                  <c:v>28.0</c:v>
                </c:pt>
                <c:pt idx="5">
                  <c:v>29.0</c:v>
                </c:pt>
                <c:pt idx="6">
                  <c:v>29.0</c:v>
                </c:pt>
                <c:pt idx="7">
                  <c:v>26.0</c:v>
                </c:pt>
                <c:pt idx="8">
                  <c:v>17.0</c:v>
                </c:pt>
                <c:pt idx="9">
                  <c:v>25.0</c:v>
                </c:pt>
                <c:pt idx="10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v>Tide Height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Sheet3!$A$37:$A$47</c:f>
              <c:numCache>
                <c:formatCode>h:mm</c:formatCode>
                <c:ptCount val="11"/>
                <c:pt idx="0">
                  <c:v>0.229166666666667</c:v>
                </c:pt>
                <c:pt idx="1">
                  <c:v>0.25</c:v>
                </c:pt>
                <c:pt idx="2">
                  <c:v>0.270833333333333</c:v>
                </c:pt>
                <c:pt idx="3">
                  <c:v>0.291666666666667</c:v>
                </c:pt>
                <c:pt idx="4">
                  <c:v>0.3125</c:v>
                </c:pt>
                <c:pt idx="5">
                  <c:v>0.333333333333333</c:v>
                </c:pt>
                <c:pt idx="6">
                  <c:v>0.354166666666667</c:v>
                </c:pt>
                <c:pt idx="7">
                  <c:v>0.375</c:v>
                </c:pt>
                <c:pt idx="8">
                  <c:v>0.395833333333333</c:v>
                </c:pt>
                <c:pt idx="9">
                  <c:v>0.416666666666667</c:v>
                </c:pt>
                <c:pt idx="10">
                  <c:v>0.4375</c:v>
                </c:pt>
              </c:numCache>
            </c:numRef>
          </c:cat>
          <c:val>
            <c:numRef>
              <c:f>Sheet3!$B$37:$B$47</c:f>
              <c:numCache>
                <c:formatCode>General</c:formatCode>
                <c:ptCount val="11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9.0</c:v>
                </c:pt>
                <c:pt idx="4">
                  <c:v>8.0</c:v>
                </c:pt>
                <c:pt idx="5">
                  <c:v>7.5</c:v>
                </c:pt>
                <c:pt idx="6">
                  <c:v>6.5</c:v>
                </c:pt>
                <c:pt idx="7">
                  <c:v>6.0</c:v>
                </c:pt>
                <c:pt idx="8">
                  <c:v>4.0</c:v>
                </c:pt>
                <c:pt idx="9">
                  <c:v>3.0</c:v>
                </c:pt>
                <c:pt idx="1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3199376"/>
        <c:axId val="-1140124912"/>
      </c:lineChart>
      <c:catAx>
        <c:axId val="-76319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362583074573703"/>
              <c:y val="0.929095631821502"/>
            </c:manualLayout>
          </c:layout>
          <c:overlay val="0"/>
          <c:spPr>
            <a:noFill/>
            <a:ln w="25400">
              <a:noFill/>
            </a:ln>
          </c:spPr>
        </c:title>
        <c:numFmt formatCode="h: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14012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4012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0.0215231962075714"/>
              <c:y val="0.327628459642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763199376"/>
        <c:crosses val="autoZero"/>
        <c:crossBetween val="between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642952939835"/>
          <c:y val="0.44987788488199"/>
          <c:w val="0.286424072608451"/>
          <c:h val="0.0709046666390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Rolling Hills Tide Height and Population 8/3/10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Guillemot Population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Sheet3!$A$73:$A$83</c:f>
              <c:numCache>
                <c:formatCode>h:mm</c:formatCode>
                <c:ptCount val="11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</c:numCache>
            </c:numRef>
          </c:cat>
          <c:val>
            <c:numRef>
              <c:f>Sheet3!$B$73:$B$83</c:f>
              <c:numCache>
                <c:formatCode>General</c:formatCode>
                <c:ptCount val="11"/>
                <c:pt idx="0">
                  <c:v>24.0</c:v>
                </c:pt>
                <c:pt idx="1">
                  <c:v>35.0</c:v>
                </c:pt>
                <c:pt idx="2">
                  <c:v>20.0</c:v>
                </c:pt>
                <c:pt idx="3">
                  <c:v>28.0</c:v>
                </c:pt>
                <c:pt idx="4">
                  <c:v>32.0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21.0</c:v>
                </c:pt>
                <c:pt idx="9">
                  <c:v>35.0</c:v>
                </c:pt>
                <c:pt idx="1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5428768"/>
        <c:axId val="-1175410480"/>
      </c:lineChart>
      <c:lineChart>
        <c:grouping val="standard"/>
        <c:varyColors val="0"/>
        <c:ser>
          <c:idx val="1"/>
          <c:order val="1"/>
          <c:tx>
            <c:v>Tide Height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Sheet3!$A$73:$A$83</c:f>
              <c:numCache>
                <c:formatCode>h:mm</c:formatCode>
                <c:ptCount val="11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</c:numCache>
            </c:numRef>
          </c:cat>
          <c:val>
            <c:numRef>
              <c:f>Sheet3!$C$73:$C$83</c:f>
              <c:numCache>
                <c:formatCode>General</c:formatCode>
                <c:ptCount val="11"/>
                <c:pt idx="0">
                  <c:v>1.5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3.5</c:v>
                </c:pt>
                <c:pt idx="5">
                  <c:v>4.0</c:v>
                </c:pt>
                <c:pt idx="6">
                  <c:v>5.0</c:v>
                </c:pt>
                <c:pt idx="7">
                  <c:v>5.5</c:v>
                </c:pt>
                <c:pt idx="8">
                  <c:v>6.0</c:v>
                </c:pt>
                <c:pt idx="9">
                  <c:v>7.0</c:v>
                </c:pt>
                <c:pt idx="10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5392224"/>
        <c:axId val="-679905728"/>
      </c:lineChart>
      <c:catAx>
        <c:axId val="-11754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-1175410480"/>
        <c:crosses val="autoZero"/>
        <c:auto val="1"/>
        <c:lblAlgn val="ctr"/>
        <c:lblOffset val="100"/>
        <c:noMultiLvlLbl val="0"/>
      </c:catAx>
      <c:valAx>
        <c:axId val="-1175410480"/>
        <c:scaling>
          <c:orientation val="minMax"/>
          <c:max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175428768"/>
        <c:crosses val="autoZero"/>
        <c:crossBetween val="between"/>
        <c:majorUnit val="5.0"/>
      </c:valAx>
      <c:valAx>
        <c:axId val="-679905728"/>
        <c:scaling>
          <c:orientation val="minMax"/>
          <c:max val="18.0"/>
          <c:min val="-2.0"/>
        </c:scaling>
        <c:delete val="0"/>
        <c:axPos val="r"/>
        <c:numFmt formatCode="General" sourceLinked="1"/>
        <c:majorTickMark val="out"/>
        <c:minorTickMark val="none"/>
        <c:tickLblPos val="nextTo"/>
        <c:crossAx val="-1175392224"/>
        <c:crosses val="max"/>
        <c:crossBetween val="between"/>
        <c:majorUnit val="2.0"/>
      </c:valAx>
      <c:catAx>
        <c:axId val="-117539222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679905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Rolling Hills Tide Height and Population 8/17/10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P. Guillemot Population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Sheet3!$A$90:$A$100</c:f>
              <c:numCache>
                <c:formatCode>h:mm</c:formatCode>
                <c:ptCount val="11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</c:numCache>
            </c:numRef>
          </c:cat>
          <c:val>
            <c:numRef>
              <c:f>Sheet3!$B$90:$B$100</c:f>
              <c:numCache>
                <c:formatCode>General</c:formatCode>
                <c:ptCount val="11"/>
                <c:pt idx="0">
                  <c:v>5.0</c:v>
                </c:pt>
                <c:pt idx="1">
                  <c:v>15.0</c:v>
                </c:pt>
                <c:pt idx="2">
                  <c:v>10.0</c:v>
                </c:pt>
                <c:pt idx="3">
                  <c:v>3.0</c:v>
                </c:pt>
                <c:pt idx="4">
                  <c:v>6.0</c:v>
                </c:pt>
                <c:pt idx="5">
                  <c:v>9.0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12.0</c:v>
                </c:pt>
                <c:pt idx="1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9494608"/>
        <c:axId val="-686383520"/>
      </c:lineChart>
      <c:lineChart>
        <c:grouping val="standard"/>
        <c:varyColors val="0"/>
        <c:ser>
          <c:idx val="1"/>
          <c:order val="1"/>
          <c:tx>
            <c:v>Tide Height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cat>
            <c:numRef>
              <c:f>Sheet3!$A$90:$A$100</c:f>
              <c:numCache>
                <c:formatCode>h:mm</c:formatCode>
                <c:ptCount val="11"/>
                <c:pt idx="0">
                  <c:v>0.25</c:v>
                </c:pt>
                <c:pt idx="1">
                  <c:v>0.270833333333333</c:v>
                </c:pt>
                <c:pt idx="2">
                  <c:v>0.291666666666667</c:v>
                </c:pt>
                <c:pt idx="3">
                  <c:v>0.3125</c:v>
                </c:pt>
                <c:pt idx="4">
                  <c:v>0.333333333333333</c:v>
                </c:pt>
                <c:pt idx="5">
                  <c:v>0.354166666666667</c:v>
                </c:pt>
                <c:pt idx="6">
                  <c:v>0.375</c:v>
                </c:pt>
                <c:pt idx="7">
                  <c:v>0.395833333333333</c:v>
                </c:pt>
                <c:pt idx="8">
                  <c:v>0.416666666666667</c:v>
                </c:pt>
                <c:pt idx="9">
                  <c:v>0.4375</c:v>
                </c:pt>
                <c:pt idx="10">
                  <c:v>0.458333333333333</c:v>
                </c:pt>
              </c:numCache>
            </c:numRef>
          </c:cat>
          <c:val>
            <c:numRef>
              <c:f>Sheet3!$C$90:$C$100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026416"/>
        <c:axId val="-757278496"/>
      </c:lineChart>
      <c:catAx>
        <c:axId val="-6794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-686383520"/>
        <c:crosses val="autoZero"/>
        <c:auto val="1"/>
        <c:lblAlgn val="ctr"/>
        <c:lblOffset val="100"/>
        <c:noMultiLvlLbl val="0"/>
      </c:catAx>
      <c:valAx>
        <c:axId val="-686383520"/>
        <c:scaling>
          <c:orientation val="minMax"/>
          <c:max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Individuals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9494608"/>
        <c:crosses val="autoZero"/>
        <c:crossBetween val="between"/>
        <c:majorUnit val="5.0"/>
      </c:valAx>
      <c:valAx>
        <c:axId val="-757278496"/>
        <c:scaling>
          <c:orientation val="minMax"/>
          <c:max val="19.0"/>
          <c:min val="-3.0"/>
        </c:scaling>
        <c:delete val="0"/>
        <c:axPos val="r"/>
        <c:numFmt formatCode="General" sourceLinked="1"/>
        <c:majorTickMark val="out"/>
        <c:minorTickMark val="none"/>
        <c:tickLblPos val="nextTo"/>
        <c:crossAx val="-676026416"/>
        <c:crosses val="max"/>
        <c:crossBetween val="between"/>
        <c:majorUnit val="2.0"/>
      </c:valAx>
      <c:catAx>
        <c:axId val="-67602641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7572784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34</xdr:row>
      <xdr:rowOff>76200</xdr:rowOff>
    </xdr:from>
    <xdr:to>
      <xdr:col>14</xdr:col>
      <xdr:colOff>495300</xdr:colOff>
      <xdr:row>68</xdr:row>
      <xdr:rowOff>88900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48</xdr:row>
      <xdr:rowOff>76200</xdr:rowOff>
    </xdr:from>
    <xdr:to>
      <xdr:col>16</xdr:col>
      <xdr:colOff>101600</xdr:colOff>
      <xdr:row>77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70</xdr:row>
      <xdr:rowOff>101600</xdr:rowOff>
    </xdr:from>
    <xdr:to>
      <xdr:col>15</xdr:col>
      <xdr:colOff>635000</xdr:colOff>
      <xdr:row>96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topLeftCell="A224" zoomScale="150" zoomScaleNormal="150" zoomScalePageLayoutView="150" workbookViewId="0">
      <selection sqref="A1:I318"/>
    </sheetView>
  </sheetViews>
  <sheetFormatPr baseColWidth="10" defaultColWidth="8.83203125" defaultRowHeight="13" x14ac:dyDescent="0.15"/>
  <cols>
    <col min="1" max="1" width="13" style="1" customWidth="1"/>
    <col min="2" max="8" width="8.83203125" style="1"/>
    <col min="10" max="10" width="8.83203125" style="1"/>
    <col min="11" max="11" width="17.6640625" style="1" customWidth="1"/>
    <col min="12" max="12" width="25.83203125" customWidth="1"/>
    <col min="13" max="13" width="32" customWidth="1"/>
  </cols>
  <sheetData>
    <row r="1" spans="1:13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123</v>
      </c>
      <c r="I1" t="s">
        <v>124</v>
      </c>
      <c r="J1" s="1" t="s">
        <v>125</v>
      </c>
      <c r="K1" s="1" t="s">
        <v>128</v>
      </c>
      <c r="L1" t="s">
        <v>126</v>
      </c>
      <c r="M1" t="s">
        <v>127</v>
      </c>
    </row>
    <row r="2" spans="1:13" s="10" customFormat="1" x14ac:dyDescent="0.15">
      <c r="A2" s="8">
        <v>40351</v>
      </c>
      <c r="B2" s="9"/>
      <c r="C2" s="9"/>
      <c r="D2" s="9"/>
      <c r="E2" s="9"/>
      <c r="F2" s="9"/>
      <c r="G2" s="9"/>
      <c r="H2" s="9"/>
      <c r="J2" s="9"/>
      <c r="K2" s="9"/>
      <c r="M2" s="10" t="s">
        <v>131</v>
      </c>
    </row>
    <row r="3" spans="1:13" x14ac:dyDescent="0.15">
      <c r="A3" s="1" t="s">
        <v>129</v>
      </c>
      <c r="B3" s="2">
        <v>0.22916666666666666</v>
      </c>
      <c r="C3" s="1">
        <v>39</v>
      </c>
    </row>
    <row r="4" spans="1:13" x14ac:dyDescent="0.15">
      <c r="B4" s="2">
        <v>0.24236111111111111</v>
      </c>
      <c r="D4" s="1">
        <v>8</v>
      </c>
      <c r="E4" s="1">
        <v>1</v>
      </c>
      <c r="H4" s="1" t="s">
        <v>129</v>
      </c>
    </row>
    <row r="5" spans="1:13" x14ac:dyDescent="0.15">
      <c r="B5" s="2">
        <v>0.24374999999999999</v>
      </c>
      <c r="D5" s="1">
        <v>14</v>
      </c>
      <c r="H5" s="1" t="s">
        <v>129</v>
      </c>
      <c r="K5" s="1" t="s">
        <v>129</v>
      </c>
      <c r="L5" t="s">
        <v>129</v>
      </c>
      <c r="M5" t="s">
        <v>132</v>
      </c>
    </row>
    <row r="6" spans="1:13" x14ac:dyDescent="0.15">
      <c r="B6" s="2">
        <v>0.24583333333333335</v>
      </c>
      <c r="D6" s="1" t="s">
        <v>129</v>
      </c>
      <c r="F6" s="1" t="s">
        <v>129</v>
      </c>
      <c r="J6" s="1" t="s">
        <v>129</v>
      </c>
      <c r="K6" s="1" t="s">
        <v>129</v>
      </c>
      <c r="M6" t="s">
        <v>133</v>
      </c>
    </row>
    <row r="7" spans="1:13" x14ac:dyDescent="0.15">
      <c r="B7" s="2">
        <v>0.24861111111111112</v>
      </c>
      <c r="L7" t="s">
        <v>129</v>
      </c>
      <c r="M7" t="s">
        <v>134</v>
      </c>
    </row>
    <row r="8" spans="1:13" x14ac:dyDescent="0.15">
      <c r="B8" s="2">
        <v>0.24930555555555556</v>
      </c>
      <c r="C8" s="1" t="s">
        <v>129</v>
      </c>
      <c r="D8" s="1">
        <v>15</v>
      </c>
      <c r="H8" s="1" t="s">
        <v>129</v>
      </c>
      <c r="K8" s="1" t="s">
        <v>129</v>
      </c>
      <c r="M8" t="s">
        <v>132</v>
      </c>
    </row>
    <row r="9" spans="1:13" x14ac:dyDescent="0.15">
      <c r="B9" s="2">
        <v>0.25</v>
      </c>
      <c r="C9" s="1">
        <v>26</v>
      </c>
      <c r="D9" s="1" t="s">
        <v>129</v>
      </c>
      <c r="E9" s="1" t="s">
        <v>129</v>
      </c>
      <c r="K9" s="1" t="s">
        <v>129</v>
      </c>
    </row>
    <row r="10" spans="1:13" x14ac:dyDescent="0.15">
      <c r="B10" s="2">
        <v>0.25416666666666665</v>
      </c>
      <c r="C10" s="1" t="s">
        <v>129</v>
      </c>
      <c r="D10" s="1">
        <v>8</v>
      </c>
      <c r="E10" s="1">
        <v>1</v>
      </c>
      <c r="J10" s="1">
        <v>1</v>
      </c>
      <c r="K10" s="1" t="s">
        <v>129</v>
      </c>
    </row>
    <row r="11" spans="1:13" x14ac:dyDescent="0.15">
      <c r="B11" s="2">
        <v>0.25694444444444448</v>
      </c>
      <c r="D11" s="1">
        <v>8</v>
      </c>
      <c r="E11" s="1">
        <v>1</v>
      </c>
      <c r="J11" s="1">
        <v>1</v>
      </c>
      <c r="K11" s="1" t="s">
        <v>129</v>
      </c>
      <c r="L11" t="s">
        <v>129</v>
      </c>
    </row>
    <row r="12" spans="1:13" x14ac:dyDescent="0.15">
      <c r="B12" s="2">
        <v>0.25833333333333336</v>
      </c>
      <c r="K12" s="1" t="s">
        <v>129</v>
      </c>
      <c r="L12" t="s">
        <v>129</v>
      </c>
      <c r="M12" t="s">
        <v>135</v>
      </c>
    </row>
    <row r="13" spans="1:13" x14ac:dyDescent="0.15">
      <c r="B13" s="2">
        <v>0.26041666666666669</v>
      </c>
      <c r="C13" s="1" t="s">
        <v>129</v>
      </c>
      <c r="K13" s="1" t="s">
        <v>129</v>
      </c>
      <c r="L13" t="s">
        <v>136</v>
      </c>
    </row>
    <row r="14" spans="1:13" x14ac:dyDescent="0.15">
      <c r="B14" s="2">
        <v>0.26874999999999999</v>
      </c>
      <c r="C14" s="1" t="s">
        <v>129</v>
      </c>
      <c r="D14" s="1">
        <v>31</v>
      </c>
      <c r="H14" s="1">
        <v>1</v>
      </c>
      <c r="K14" s="1" t="s">
        <v>129</v>
      </c>
    </row>
    <row r="15" spans="1:13" x14ac:dyDescent="0.15">
      <c r="B15" s="2">
        <v>0.27083333333333331</v>
      </c>
      <c r="C15" s="1">
        <v>21</v>
      </c>
      <c r="D15" s="1" t="s">
        <v>129</v>
      </c>
      <c r="F15" s="1" t="s">
        <v>129</v>
      </c>
      <c r="K15" s="1" t="s">
        <v>129</v>
      </c>
    </row>
    <row r="16" spans="1:13" x14ac:dyDescent="0.15">
      <c r="B16" s="2">
        <v>0.27152777777777776</v>
      </c>
      <c r="D16" s="1" t="s">
        <v>129</v>
      </c>
      <c r="F16" s="1" t="s">
        <v>129</v>
      </c>
      <c r="K16" s="1" t="s">
        <v>129</v>
      </c>
      <c r="M16" t="s">
        <v>137</v>
      </c>
    </row>
    <row r="17" spans="1:13" x14ac:dyDescent="0.15">
      <c r="B17" s="2">
        <v>0.27777777777777779</v>
      </c>
      <c r="C17" s="1" t="s">
        <v>129</v>
      </c>
      <c r="D17" s="1" t="s">
        <v>129</v>
      </c>
      <c r="F17" s="1" t="s">
        <v>129</v>
      </c>
      <c r="K17" s="1" t="s">
        <v>129</v>
      </c>
      <c r="M17" t="s">
        <v>138</v>
      </c>
    </row>
    <row r="18" spans="1:13" x14ac:dyDescent="0.15">
      <c r="B18" s="2">
        <v>0.27916666666666667</v>
      </c>
      <c r="C18" s="1" t="s">
        <v>129</v>
      </c>
      <c r="D18" s="1">
        <v>15</v>
      </c>
      <c r="E18" s="1">
        <v>1</v>
      </c>
      <c r="F18" s="1" t="s">
        <v>129</v>
      </c>
      <c r="J18" s="1" t="s">
        <v>129</v>
      </c>
      <c r="K18" s="1" t="s">
        <v>129</v>
      </c>
    </row>
    <row r="19" spans="1:13" x14ac:dyDescent="0.15">
      <c r="B19" s="2">
        <v>0.28194444444444444</v>
      </c>
      <c r="C19" s="1" t="s">
        <v>129</v>
      </c>
      <c r="D19" s="1" t="s">
        <v>129</v>
      </c>
      <c r="E19" s="1" t="s">
        <v>129</v>
      </c>
      <c r="J19" s="1" t="s">
        <v>129</v>
      </c>
      <c r="K19" s="1" t="s">
        <v>129</v>
      </c>
      <c r="M19" t="s">
        <v>139</v>
      </c>
    </row>
    <row r="20" spans="1:13" x14ac:dyDescent="0.15">
      <c r="B20" s="2">
        <v>0.28333333333333333</v>
      </c>
      <c r="C20" s="1" t="s">
        <v>129</v>
      </c>
      <c r="D20" s="1">
        <v>14</v>
      </c>
      <c r="F20" s="1" t="s">
        <v>129</v>
      </c>
      <c r="H20" s="1">
        <v>1</v>
      </c>
      <c r="J20" s="1" t="s">
        <v>129</v>
      </c>
      <c r="K20" s="1" t="s">
        <v>129</v>
      </c>
    </row>
    <row r="21" spans="1:13" x14ac:dyDescent="0.15">
      <c r="B21" s="2">
        <v>0.29166666666666669</v>
      </c>
      <c r="C21" s="1">
        <v>41</v>
      </c>
      <c r="D21" s="1" t="s">
        <v>129</v>
      </c>
      <c r="M21" t="s">
        <v>140</v>
      </c>
    </row>
    <row r="22" spans="1:13" x14ac:dyDescent="0.15">
      <c r="B22" s="2">
        <v>0.2986111111111111</v>
      </c>
      <c r="C22" s="1" t="s">
        <v>129</v>
      </c>
      <c r="D22" s="1" t="s">
        <v>129</v>
      </c>
      <c r="K22" s="1" t="s">
        <v>129</v>
      </c>
      <c r="M22" t="s">
        <v>141</v>
      </c>
    </row>
    <row r="23" spans="1:13" x14ac:dyDescent="0.15">
      <c r="B23" s="2">
        <v>0.3125</v>
      </c>
      <c r="C23" s="1">
        <v>14</v>
      </c>
      <c r="D23" s="1" t="s">
        <v>129</v>
      </c>
      <c r="K23" s="1" t="s">
        <v>129</v>
      </c>
      <c r="L23" t="s">
        <v>129</v>
      </c>
    </row>
    <row r="24" spans="1:13" x14ac:dyDescent="0.15">
      <c r="B24" s="2">
        <v>0.31319444444444444</v>
      </c>
      <c r="C24" s="1" t="s">
        <v>129</v>
      </c>
      <c r="D24" s="1" t="s">
        <v>129</v>
      </c>
      <c r="K24" s="1" t="s">
        <v>129</v>
      </c>
      <c r="M24" t="s">
        <v>142</v>
      </c>
    </row>
    <row r="25" spans="1:13" x14ac:dyDescent="0.15">
      <c r="B25" s="2">
        <v>0.31874999999999998</v>
      </c>
      <c r="C25" s="1" t="s">
        <v>129</v>
      </c>
      <c r="D25" s="1">
        <v>8</v>
      </c>
      <c r="E25" s="1">
        <v>1</v>
      </c>
      <c r="K25" s="1" t="s">
        <v>129</v>
      </c>
      <c r="M25" t="s">
        <v>143</v>
      </c>
    </row>
    <row r="26" spans="1:13" x14ac:dyDescent="0.15">
      <c r="B26" s="2">
        <v>0.32708333333333334</v>
      </c>
      <c r="C26" s="1" t="s">
        <v>129</v>
      </c>
      <c r="D26" s="1">
        <v>9</v>
      </c>
      <c r="E26" s="1" t="s">
        <v>129</v>
      </c>
      <c r="I26">
        <v>1</v>
      </c>
      <c r="J26" s="1" t="s">
        <v>129</v>
      </c>
      <c r="K26" s="1" t="s">
        <v>129</v>
      </c>
      <c r="M26" t="s">
        <v>144</v>
      </c>
    </row>
    <row r="27" spans="1:13" x14ac:dyDescent="0.15">
      <c r="B27" s="2">
        <v>0.33333333333333331</v>
      </c>
      <c r="C27" s="1">
        <v>15</v>
      </c>
      <c r="D27" s="1" t="s">
        <v>129</v>
      </c>
      <c r="H27" s="1" t="s">
        <v>129</v>
      </c>
      <c r="J27" s="1" t="s">
        <v>129</v>
      </c>
      <c r="K27" s="1" t="s">
        <v>129</v>
      </c>
      <c r="M27" t="s">
        <v>145</v>
      </c>
    </row>
    <row r="28" spans="1:13" x14ac:dyDescent="0.15">
      <c r="B28" s="2">
        <v>0.33333333333333331</v>
      </c>
      <c r="C28" s="1" t="s">
        <v>129</v>
      </c>
      <c r="D28" s="1" t="s">
        <v>129</v>
      </c>
      <c r="J28" s="1" t="s">
        <v>129</v>
      </c>
      <c r="K28" s="1" t="s">
        <v>129</v>
      </c>
      <c r="M28" t="s">
        <v>146</v>
      </c>
    </row>
    <row r="29" spans="1:13" x14ac:dyDescent="0.15">
      <c r="B29" s="2">
        <v>0.35</v>
      </c>
      <c r="C29" s="1" t="s">
        <v>129</v>
      </c>
      <c r="D29" s="1">
        <v>15</v>
      </c>
      <c r="F29" s="1">
        <v>1</v>
      </c>
      <c r="J29" s="1">
        <v>1</v>
      </c>
      <c r="K29" s="1" t="s">
        <v>129</v>
      </c>
    </row>
    <row r="30" spans="1:13" s="6" customFormat="1" x14ac:dyDescent="0.15">
      <c r="A30" s="4" t="s">
        <v>129</v>
      </c>
      <c r="B30" s="7">
        <v>0.35486111111111113</v>
      </c>
      <c r="C30" s="5" t="s">
        <v>129</v>
      </c>
      <c r="D30" s="5">
        <v>14</v>
      </c>
      <c r="E30" s="5"/>
      <c r="F30" s="5">
        <v>1</v>
      </c>
      <c r="G30" s="5"/>
      <c r="H30" s="5"/>
      <c r="J30" s="5" t="s">
        <v>129</v>
      </c>
      <c r="K30" s="5" t="s">
        <v>129</v>
      </c>
    </row>
    <row r="31" spans="1:13" x14ac:dyDescent="0.15">
      <c r="B31" s="2">
        <v>0.35486111111111113</v>
      </c>
      <c r="C31" s="1">
        <v>50</v>
      </c>
      <c r="J31" s="1" t="s">
        <v>129</v>
      </c>
      <c r="K31" s="1" t="s">
        <v>129</v>
      </c>
    </row>
    <row r="32" spans="1:13" x14ac:dyDescent="0.15">
      <c r="B32" s="2">
        <v>0.35486111111111113</v>
      </c>
      <c r="C32" s="1" t="s">
        <v>129</v>
      </c>
      <c r="F32" s="1" t="s">
        <v>129</v>
      </c>
      <c r="J32" s="1" t="s">
        <v>129</v>
      </c>
      <c r="K32" s="1" t="s">
        <v>129</v>
      </c>
      <c r="M32" t="s">
        <v>147</v>
      </c>
    </row>
    <row r="33" spans="1:13" x14ac:dyDescent="0.15">
      <c r="B33" s="2">
        <v>0.36805555555555558</v>
      </c>
      <c r="C33" s="1" t="s">
        <v>129</v>
      </c>
      <c r="D33" s="1">
        <v>36</v>
      </c>
      <c r="F33" s="1">
        <v>1</v>
      </c>
      <c r="J33" s="1" t="s">
        <v>129</v>
      </c>
      <c r="K33" s="1" t="s">
        <v>129</v>
      </c>
      <c r="M33" t="s">
        <v>152</v>
      </c>
    </row>
    <row r="34" spans="1:13" x14ac:dyDescent="0.15">
      <c r="B34" s="2">
        <v>0.375</v>
      </c>
      <c r="C34" s="1">
        <v>27</v>
      </c>
      <c r="D34" s="1" t="s">
        <v>129</v>
      </c>
      <c r="E34" s="1" t="s">
        <v>129</v>
      </c>
      <c r="J34" s="1" t="s">
        <v>129</v>
      </c>
      <c r="K34" s="1" t="s">
        <v>129</v>
      </c>
    </row>
    <row r="35" spans="1:13" x14ac:dyDescent="0.15">
      <c r="B35" s="2">
        <v>0.37777777777777777</v>
      </c>
      <c r="C35" s="1" t="s">
        <v>129</v>
      </c>
      <c r="D35" s="1" t="s">
        <v>129</v>
      </c>
      <c r="J35" s="1" t="s">
        <v>129</v>
      </c>
      <c r="K35" s="1" t="s">
        <v>129</v>
      </c>
      <c r="L35" t="s">
        <v>148</v>
      </c>
    </row>
    <row r="36" spans="1:13" x14ac:dyDescent="0.15">
      <c r="B36" s="2">
        <v>0.3888888888888889</v>
      </c>
      <c r="C36" s="1" t="s">
        <v>129</v>
      </c>
      <c r="D36" s="1" t="s">
        <v>129</v>
      </c>
      <c r="F36" s="1" t="s">
        <v>129</v>
      </c>
      <c r="J36" s="1" t="s">
        <v>129</v>
      </c>
      <c r="K36" s="1" t="s">
        <v>129</v>
      </c>
      <c r="M36" t="s">
        <v>149</v>
      </c>
    </row>
    <row r="37" spans="1:13" x14ac:dyDescent="0.15">
      <c r="B37" s="2">
        <v>0.39027777777777778</v>
      </c>
      <c r="C37" s="1" t="s">
        <v>129</v>
      </c>
      <c r="D37" s="1">
        <v>4</v>
      </c>
      <c r="E37" s="1">
        <v>1</v>
      </c>
      <c r="F37" s="1" t="s">
        <v>129</v>
      </c>
      <c r="J37" s="1" t="s">
        <v>129</v>
      </c>
      <c r="K37" s="1" t="s">
        <v>129</v>
      </c>
      <c r="M37" t="s">
        <v>150</v>
      </c>
    </row>
    <row r="38" spans="1:13" x14ac:dyDescent="0.15">
      <c r="B38" s="2">
        <v>0.39583333333333331</v>
      </c>
      <c r="C38" s="1">
        <v>40</v>
      </c>
      <c r="D38" s="1" t="s">
        <v>129</v>
      </c>
      <c r="J38" s="1" t="s">
        <v>129</v>
      </c>
      <c r="K38" s="1" t="s">
        <v>129</v>
      </c>
    </row>
    <row r="39" spans="1:13" x14ac:dyDescent="0.15">
      <c r="B39" s="2">
        <v>0.39583333333333331</v>
      </c>
      <c r="C39" s="1" t="s">
        <v>129</v>
      </c>
      <c r="D39" s="1">
        <v>24</v>
      </c>
      <c r="F39" s="1">
        <v>1</v>
      </c>
      <c r="J39" s="1" t="s">
        <v>129</v>
      </c>
      <c r="K39" s="1" t="s">
        <v>129</v>
      </c>
    </row>
    <row r="40" spans="1:13" x14ac:dyDescent="0.15">
      <c r="B40" s="2">
        <v>0.41666666666666669</v>
      </c>
      <c r="C40" s="1">
        <v>18</v>
      </c>
      <c r="D40" s="1" t="s">
        <v>129</v>
      </c>
      <c r="J40" s="1" t="s">
        <v>129</v>
      </c>
      <c r="K40" s="1" t="s">
        <v>129</v>
      </c>
    </row>
    <row r="41" spans="1:13" x14ac:dyDescent="0.15">
      <c r="B41" s="2">
        <v>0.4201388888888889</v>
      </c>
      <c r="C41" s="1" t="s">
        <v>129</v>
      </c>
      <c r="D41" s="1">
        <v>14</v>
      </c>
      <c r="E41" s="1" t="s">
        <v>129</v>
      </c>
      <c r="F41" s="1" t="s">
        <v>129</v>
      </c>
      <c r="H41" s="1">
        <v>1</v>
      </c>
      <c r="J41" s="1" t="s">
        <v>129</v>
      </c>
      <c r="K41" s="1" t="s">
        <v>129</v>
      </c>
      <c r="L41" t="s">
        <v>129</v>
      </c>
    </row>
    <row r="42" spans="1:13" x14ac:dyDescent="0.15">
      <c r="B42" s="2">
        <v>0.42638888888888887</v>
      </c>
      <c r="C42" s="1" t="s">
        <v>129</v>
      </c>
      <c r="D42" s="1">
        <v>31</v>
      </c>
      <c r="F42" s="1">
        <v>1</v>
      </c>
      <c r="J42" s="1" t="s">
        <v>129</v>
      </c>
      <c r="K42" s="1" t="s">
        <v>129</v>
      </c>
    </row>
    <row r="43" spans="1:13" x14ac:dyDescent="0.15">
      <c r="B43" s="2">
        <v>0.44444444444444442</v>
      </c>
      <c r="C43" s="1" t="s">
        <v>129</v>
      </c>
      <c r="D43" s="1" t="s">
        <v>129</v>
      </c>
      <c r="F43" s="1" t="s">
        <v>129</v>
      </c>
      <c r="J43" s="1" t="s">
        <v>129</v>
      </c>
      <c r="K43" s="1" t="s">
        <v>129</v>
      </c>
      <c r="L43" t="s">
        <v>151</v>
      </c>
    </row>
    <row r="44" spans="1:13" x14ac:dyDescent="0.15">
      <c r="B44" s="2">
        <v>0.44930555555555557</v>
      </c>
      <c r="C44" s="1">
        <v>40</v>
      </c>
      <c r="D44" s="1" t="s">
        <v>129</v>
      </c>
      <c r="J44" s="1" t="s">
        <v>129</v>
      </c>
      <c r="K44" s="1" t="s">
        <v>129</v>
      </c>
    </row>
    <row r="45" spans="1:13" x14ac:dyDescent="0.15">
      <c r="A45" s="15" t="s">
        <v>156</v>
      </c>
      <c r="B45" s="2" t="s">
        <v>129</v>
      </c>
      <c r="C45" s="1" t="s">
        <v>129</v>
      </c>
      <c r="D45" s="1" t="s">
        <v>129</v>
      </c>
      <c r="E45" s="1" t="s">
        <v>129</v>
      </c>
      <c r="J45" s="1" t="s">
        <v>129</v>
      </c>
      <c r="K45" s="1" t="s">
        <v>129</v>
      </c>
    </row>
    <row r="46" spans="1:13" s="13" customFormat="1" x14ac:dyDescent="0.15">
      <c r="A46" s="14">
        <v>40358</v>
      </c>
      <c r="B46" s="12" t="s">
        <v>129</v>
      </c>
      <c r="C46" s="11" t="s">
        <v>129</v>
      </c>
      <c r="D46" s="11" t="s">
        <v>129</v>
      </c>
      <c r="E46" s="11"/>
      <c r="F46" s="11"/>
      <c r="G46" s="11"/>
      <c r="H46" s="11"/>
      <c r="J46" s="11" t="s">
        <v>129</v>
      </c>
      <c r="K46" s="11" t="s">
        <v>129</v>
      </c>
      <c r="L46" s="10" t="s">
        <v>153</v>
      </c>
    </row>
    <row r="47" spans="1:13" x14ac:dyDescent="0.15">
      <c r="B47" s="2">
        <v>0.22916666666666666</v>
      </c>
      <c r="C47" s="15">
        <v>40</v>
      </c>
      <c r="D47" s="1" t="s">
        <v>129</v>
      </c>
      <c r="J47" s="1" t="s">
        <v>129</v>
      </c>
      <c r="K47" s="1" t="s">
        <v>129</v>
      </c>
      <c r="L47" s="16" t="s">
        <v>154</v>
      </c>
    </row>
    <row r="48" spans="1:13" x14ac:dyDescent="0.15">
      <c r="B48" s="2">
        <v>0.23125000000000001</v>
      </c>
      <c r="C48" s="1" t="s">
        <v>129</v>
      </c>
      <c r="D48" s="1">
        <v>5</v>
      </c>
      <c r="F48" s="1" t="s">
        <v>129</v>
      </c>
      <c r="H48" s="15">
        <v>1</v>
      </c>
      <c r="J48" s="1" t="s">
        <v>129</v>
      </c>
      <c r="K48" s="1" t="s">
        <v>129</v>
      </c>
    </row>
    <row r="49" spans="2:13" x14ac:dyDescent="0.15">
      <c r="B49" s="2">
        <v>0.23194444444444443</v>
      </c>
      <c r="C49" s="1" t="s">
        <v>129</v>
      </c>
      <c r="D49" s="1" t="s">
        <v>129</v>
      </c>
      <c r="F49" s="1" t="s">
        <v>129</v>
      </c>
      <c r="J49" s="1" t="s">
        <v>129</v>
      </c>
      <c r="K49" s="1" t="s">
        <v>129</v>
      </c>
      <c r="L49" s="16" t="s">
        <v>155</v>
      </c>
    </row>
    <row r="50" spans="2:13" x14ac:dyDescent="0.15">
      <c r="B50" s="2">
        <v>0.24513888888888888</v>
      </c>
      <c r="C50" s="1" t="s">
        <v>129</v>
      </c>
      <c r="D50" s="1">
        <v>9</v>
      </c>
      <c r="F50" s="15">
        <v>1</v>
      </c>
      <c r="J50" s="15">
        <v>2</v>
      </c>
      <c r="K50" s="1" t="s">
        <v>129</v>
      </c>
      <c r="M50" s="16" t="s">
        <v>157</v>
      </c>
    </row>
    <row r="51" spans="2:13" x14ac:dyDescent="0.15">
      <c r="B51" s="2">
        <v>0.24722222222222223</v>
      </c>
      <c r="C51" s="1" t="s">
        <v>129</v>
      </c>
      <c r="D51" s="1">
        <v>8</v>
      </c>
      <c r="E51" s="1" t="s">
        <v>129</v>
      </c>
      <c r="F51" s="15">
        <v>1</v>
      </c>
      <c r="J51" s="1" t="s">
        <v>129</v>
      </c>
      <c r="K51" s="1" t="s">
        <v>129</v>
      </c>
    </row>
    <row r="52" spans="2:13" x14ac:dyDescent="0.15">
      <c r="B52" s="2">
        <v>0.24722222222222223</v>
      </c>
      <c r="C52" s="1" t="s">
        <v>129</v>
      </c>
      <c r="D52" s="1">
        <v>9</v>
      </c>
      <c r="F52" s="15">
        <v>1</v>
      </c>
      <c r="J52" s="1" t="s">
        <v>129</v>
      </c>
      <c r="K52" s="1">
        <v>3</v>
      </c>
    </row>
    <row r="53" spans="2:13" x14ac:dyDescent="0.15">
      <c r="B53" s="2">
        <v>0.25</v>
      </c>
      <c r="C53" s="15">
        <v>33</v>
      </c>
      <c r="D53" s="1" t="s">
        <v>129</v>
      </c>
      <c r="F53" s="1" t="s">
        <v>129</v>
      </c>
      <c r="J53" s="1" t="s">
        <v>129</v>
      </c>
      <c r="K53" s="1" t="s">
        <v>129</v>
      </c>
      <c r="M53" s="16" t="s">
        <v>158</v>
      </c>
    </row>
    <row r="54" spans="2:13" x14ac:dyDescent="0.15">
      <c r="B54" s="2">
        <v>0.25069444444444444</v>
      </c>
      <c r="C54" s="1" t="s">
        <v>129</v>
      </c>
      <c r="D54" s="1">
        <v>15</v>
      </c>
      <c r="F54" s="15">
        <v>1</v>
      </c>
      <c r="J54" s="1" t="s">
        <v>129</v>
      </c>
      <c r="K54" s="1" t="s">
        <v>129</v>
      </c>
    </row>
    <row r="55" spans="2:13" x14ac:dyDescent="0.15">
      <c r="B55" s="2">
        <v>0.25555555555555559</v>
      </c>
      <c r="C55" s="1" t="s">
        <v>129</v>
      </c>
      <c r="D55" s="1">
        <v>4</v>
      </c>
      <c r="E55" s="15">
        <v>1</v>
      </c>
      <c r="F55" s="1" t="s">
        <v>129</v>
      </c>
      <c r="J55" s="1" t="s">
        <v>129</v>
      </c>
      <c r="K55" s="1" t="s">
        <v>129</v>
      </c>
    </row>
    <row r="56" spans="2:13" x14ac:dyDescent="0.15">
      <c r="B56" s="2">
        <v>0.25555555555555559</v>
      </c>
      <c r="C56" s="1" t="s">
        <v>129</v>
      </c>
      <c r="D56" s="1">
        <v>8</v>
      </c>
      <c r="E56" s="15">
        <v>1</v>
      </c>
      <c r="F56" s="1" t="s">
        <v>129</v>
      </c>
      <c r="J56" s="1" t="s">
        <v>129</v>
      </c>
      <c r="K56" s="1">
        <v>8</v>
      </c>
    </row>
    <row r="57" spans="2:13" x14ac:dyDescent="0.15">
      <c r="B57" s="2">
        <v>0.25694444444444448</v>
      </c>
      <c r="C57" s="1" t="s">
        <v>129</v>
      </c>
      <c r="D57" s="1">
        <v>15</v>
      </c>
      <c r="E57" s="15">
        <v>1</v>
      </c>
      <c r="F57" s="1" t="s">
        <v>129</v>
      </c>
      <c r="J57" s="1" t="s">
        <v>129</v>
      </c>
      <c r="K57" s="1">
        <v>9</v>
      </c>
    </row>
    <row r="58" spans="2:13" x14ac:dyDescent="0.15">
      <c r="B58" s="2">
        <v>0.26944444444444443</v>
      </c>
      <c r="C58" s="1" t="s">
        <v>129</v>
      </c>
      <c r="D58" s="1">
        <v>9</v>
      </c>
      <c r="F58" s="15">
        <v>1</v>
      </c>
      <c r="J58" s="15">
        <v>1</v>
      </c>
      <c r="K58" s="1">
        <v>30</v>
      </c>
    </row>
    <row r="59" spans="2:13" x14ac:dyDescent="0.15">
      <c r="B59" s="2">
        <v>0.27083333333333331</v>
      </c>
      <c r="C59" s="15">
        <v>30</v>
      </c>
      <c r="D59" s="1" t="s">
        <v>129</v>
      </c>
      <c r="F59" s="1" t="s">
        <v>129</v>
      </c>
      <c r="J59" s="1" t="s">
        <v>129</v>
      </c>
      <c r="K59" s="1" t="s">
        <v>129</v>
      </c>
      <c r="M59" s="16" t="s">
        <v>159</v>
      </c>
    </row>
    <row r="60" spans="2:13" x14ac:dyDescent="0.15">
      <c r="B60" s="2">
        <v>0.27638888888888885</v>
      </c>
      <c r="C60" s="1" t="s">
        <v>129</v>
      </c>
      <c r="D60" s="1">
        <v>8</v>
      </c>
      <c r="E60" s="15">
        <v>1</v>
      </c>
      <c r="F60" s="1" t="s">
        <v>129</v>
      </c>
      <c r="J60" s="1" t="s">
        <v>129</v>
      </c>
      <c r="K60" s="1">
        <v>30</v>
      </c>
    </row>
    <row r="61" spans="2:13" x14ac:dyDescent="0.15">
      <c r="B61" s="2">
        <v>0.27708333333333335</v>
      </c>
      <c r="C61" s="1" t="s">
        <v>129</v>
      </c>
      <c r="D61" s="1">
        <v>4</v>
      </c>
      <c r="E61" s="15">
        <v>1</v>
      </c>
      <c r="F61" s="1" t="s">
        <v>129</v>
      </c>
      <c r="J61" s="1" t="s">
        <v>129</v>
      </c>
      <c r="K61" s="1">
        <v>31</v>
      </c>
    </row>
    <row r="62" spans="2:13" x14ac:dyDescent="0.15">
      <c r="B62" s="2">
        <v>0.29166666666666669</v>
      </c>
      <c r="C62" s="15">
        <v>32</v>
      </c>
      <c r="D62" s="1" t="s">
        <v>129</v>
      </c>
      <c r="F62" s="1" t="s">
        <v>129</v>
      </c>
      <c r="J62" s="1" t="s">
        <v>129</v>
      </c>
      <c r="K62" s="1" t="s">
        <v>129</v>
      </c>
      <c r="M62" s="16" t="s">
        <v>64</v>
      </c>
    </row>
    <row r="63" spans="2:13" x14ac:dyDescent="0.15">
      <c r="B63" s="2">
        <v>0.31111111111111112</v>
      </c>
      <c r="C63" s="1" t="s">
        <v>129</v>
      </c>
      <c r="D63" s="1">
        <v>4</v>
      </c>
      <c r="E63" s="15">
        <v>1</v>
      </c>
      <c r="F63" s="1" t="s">
        <v>129</v>
      </c>
      <c r="J63" s="1" t="s">
        <v>129</v>
      </c>
      <c r="K63" s="1">
        <v>39</v>
      </c>
    </row>
    <row r="64" spans="2:13" x14ac:dyDescent="0.15">
      <c r="B64" s="2">
        <v>0.3125</v>
      </c>
      <c r="C64" s="15">
        <v>29</v>
      </c>
      <c r="D64" s="1" t="s">
        <v>129</v>
      </c>
      <c r="F64" s="1" t="s">
        <v>129</v>
      </c>
      <c r="J64" s="1" t="s">
        <v>129</v>
      </c>
      <c r="K64" s="1" t="s">
        <v>129</v>
      </c>
      <c r="M64" s="16" t="s">
        <v>65</v>
      </c>
    </row>
    <row r="65" spans="1:13" x14ac:dyDescent="0.15">
      <c r="B65" s="2">
        <v>0.33333333333333331</v>
      </c>
      <c r="C65" s="15">
        <v>27</v>
      </c>
      <c r="D65" s="1" t="s">
        <v>129</v>
      </c>
      <c r="F65" s="1" t="s">
        <v>129</v>
      </c>
      <c r="J65" s="1" t="s">
        <v>129</v>
      </c>
      <c r="K65" s="1" t="s">
        <v>129</v>
      </c>
      <c r="M65" s="16" t="s">
        <v>66</v>
      </c>
    </row>
    <row r="66" spans="1:13" x14ac:dyDescent="0.15">
      <c r="B66" s="2">
        <v>0.35416666666666669</v>
      </c>
      <c r="C66" s="15">
        <v>27</v>
      </c>
      <c r="D66" s="1" t="s">
        <v>129</v>
      </c>
      <c r="F66" s="1" t="s">
        <v>129</v>
      </c>
      <c r="J66" s="1" t="s">
        <v>129</v>
      </c>
      <c r="K66" s="1" t="s">
        <v>129</v>
      </c>
      <c r="M66" s="16" t="s">
        <v>67</v>
      </c>
    </row>
    <row r="67" spans="1:13" x14ac:dyDescent="0.15">
      <c r="B67" s="2">
        <v>0.375</v>
      </c>
      <c r="C67" s="15">
        <v>37</v>
      </c>
      <c r="D67" s="1" t="s">
        <v>129</v>
      </c>
      <c r="E67" s="1" t="s">
        <v>129</v>
      </c>
      <c r="F67" s="1" t="s">
        <v>129</v>
      </c>
      <c r="J67" s="1" t="s">
        <v>129</v>
      </c>
      <c r="K67" s="1" t="s">
        <v>129</v>
      </c>
      <c r="M67" s="16" t="s">
        <v>68</v>
      </c>
    </row>
    <row r="68" spans="1:13" x14ac:dyDescent="0.15">
      <c r="B68" s="2">
        <v>0.38750000000000001</v>
      </c>
      <c r="C68" s="1" t="s">
        <v>129</v>
      </c>
      <c r="D68" s="1">
        <v>32</v>
      </c>
      <c r="F68" s="15">
        <v>1</v>
      </c>
      <c r="J68" s="1" t="s">
        <v>129</v>
      </c>
      <c r="K68" s="1" t="s">
        <v>129</v>
      </c>
      <c r="M68" s="16" t="s">
        <v>110</v>
      </c>
    </row>
    <row r="69" spans="1:13" x14ac:dyDescent="0.15">
      <c r="B69" s="2">
        <v>0.39583333333333331</v>
      </c>
      <c r="C69" s="15">
        <v>22</v>
      </c>
      <c r="D69" s="1" t="s">
        <v>129</v>
      </c>
      <c r="F69" s="1" t="s">
        <v>129</v>
      </c>
      <c r="J69" s="1" t="s">
        <v>129</v>
      </c>
      <c r="K69" s="1" t="s">
        <v>129</v>
      </c>
      <c r="M69" s="16" t="s">
        <v>111</v>
      </c>
    </row>
    <row r="70" spans="1:13" x14ac:dyDescent="0.15">
      <c r="B70" s="2">
        <v>0.39861111111111108</v>
      </c>
      <c r="C70" s="1" t="s">
        <v>129</v>
      </c>
      <c r="D70" s="1">
        <v>14</v>
      </c>
      <c r="E70" s="15">
        <v>1</v>
      </c>
      <c r="F70" s="1" t="s">
        <v>129</v>
      </c>
      <c r="J70" s="15">
        <v>1</v>
      </c>
      <c r="K70" s="1" t="s">
        <v>129</v>
      </c>
    </row>
    <row r="71" spans="1:13" x14ac:dyDescent="0.15">
      <c r="B71" s="2">
        <v>0.4152777777777778</v>
      </c>
      <c r="C71" s="1" t="s">
        <v>129</v>
      </c>
      <c r="D71" s="1">
        <v>32</v>
      </c>
      <c r="E71" s="15">
        <v>1</v>
      </c>
      <c r="F71" s="1" t="s">
        <v>129</v>
      </c>
      <c r="J71" s="1" t="s">
        <v>129</v>
      </c>
      <c r="K71" s="1">
        <v>41</v>
      </c>
    </row>
    <row r="72" spans="1:13" x14ac:dyDescent="0.15">
      <c r="B72" s="2">
        <v>0.41666666666666669</v>
      </c>
      <c r="C72" s="15">
        <v>28</v>
      </c>
      <c r="D72" s="1" t="s">
        <v>129</v>
      </c>
      <c r="F72" s="1" t="s">
        <v>129</v>
      </c>
      <c r="J72" s="1" t="s">
        <v>129</v>
      </c>
      <c r="K72" s="1" t="s">
        <v>129</v>
      </c>
      <c r="M72" s="16" t="s">
        <v>112</v>
      </c>
    </row>
    <row r="73" spans="1:13" x14ac:dyDescent="0.15">
      <c r="B73" s="2">
        <v>0.4375</v>
      </c>
      <c r="C73" s="15">
        <v>30</v>
      </c>
      <c r="D73" s="1" t="s">
        <v>129</v>
      </c>
      <c r="F73" s="1" t="s">
        <v>129</v>
      </c>
      <c r="J73" s="1" t="s">
        <v>129</v>
      </c>
      <c r="K73" s="1" t="s">
        <v>129</v>
      </c>
      <c r="M73" s="16" t="s">
        <v>72</v>
      </c>
    </row>
    <row r="74" spans="1:13" x14ac:dyDescent="0.15">
      <c r="A74" s="15" t="s">
        <v>73</v>
      </c>
      <c r="B74" s="2" t="s">
        <v>129</v>
      </c>
      <c r="D74" s="1" t="s">
        <v>129</v>
      </c>
      <c r="F74" s="1" t="s">
        <v>129</v>
      </c>
      <c r="J74" s="1" t="s">
        <v>129</v>
      </c>
      <c r="K74" s="1" t="s">
        <v>129</v>
      </c>
    </row>
    <row r="75" spans="1:13" s="13" customFormat="1" x14ac:dyDescent="0.15">
      <c r="A75" s="14">
        <v>40365</v>
      </c>
      <c r="B75" s="12" t="s">
        <v>129</v>
      </c>
      <c r="C75" s="11"/>
      <c r="D75" s="11" t="s">
        <v>129</v>
      </c>
      <c r="E75" s="11"/>
      <c r="F75" s="11" t="s">
        <v>129</v>
      </c>
      <c r="G75" s="11"/>
      <c r="H75" s="11"/>
      <c r="J75" s="11" t="s">
        <v>129</v>
      </c>
      <c r="K75" s="11" t="s">
        <v>129</v>
      </c>
      <c r="M75" s="13" t="s">
        <v>74</v>
      </c>
    </row>
    <row r="76" spans="1:13" x14ac:dyDescent="0.15">
      <c r="A76" s="2" t="s">
        <v>129</v>
      </c>
      <c r="B76" s="2">
        <v>0.22916666666666666</v>
      </c>
      <c r="C76" s="1">
        <v>48</v>
      </c>
      <c r="D76" s="1" t="s">
        <v>129</v>
      </c>
      <c r="F76" s="1" t="s">
        <v>129</v>
      </c>
      <c r="J76" s="1" t="s">
        <v>129</v>
      </c>
      <c r="K76" s="1" t="s">
        <v>129</v>
      </c>
    </row>
    <row r="77" spans="1:13" x14ac:dyDescent="0.15">
      <c r="B77" s="2">
        <v>0.23263888888888887</v>
      </c>
      <c r="D77" s="1">
        <v>4</v>
      </c>
      <c r="F77" s="1">
        <v>1</v>
      </c>
      <c r="J77" s="1">
        <v>1</v>
      </c>
      <c r="L77" t="s">
        <v>129</v>
      </c>
    </row>
    <row r="78" spans="1:13" x14ac:dyDescent="0.15">
      <c r="B78" s="2">
        <v>0.23541666666666669</v>
      </c>
      <c r="C78" s="1" t="s">
        <v>129</v>
      </c>
      <c r="D78" s="1">
        <v>7</v>
      </c>
      <c r="E78" s="1">
        <v>1</v>
      </c>
      <c r="F78" s="1" t="s">
        <v>129</v>
      </c>
      <c r="J78" s="1" t="s">
        <v>129</v>
      </c>
      <c r="K78" s="1" t="s">
        <v>129</v>
      </c>
    </row>
    <row r="79" spans="1:13" s="6" customFormat="1" x14ac:dyDescent="0.15">
      <c r="A79" s="4" t="s">
        <v>129</v>
      </c>
      <c r="B79" s="7">
        <v>0.23680555555555557</v>
      </c>
      <c r="C79" s="5" t="s">
        <v>129</v>
      </c>
      <c r="D79" s="5">
        <v>4</v>
      </c>
      <c r="E79" s="5">
        <v>1</v>
      </c>
      <c r="F79" s="5" t="s">
        <v>129</v>
      </c>
      <c r="G79" s="5"/>
      <c r="H79" s="5"/>
      <c r="J79" s="5">
        <v>1</v>
      </c>
      <c r="K79" s="5">
        <v>6</v>
      </c>
    </row>
    <row r="80" spans="1:13" x14ac:dyDescent="0.15">
      <c r="B80" s="2">
        <v>0.23819444444444446</v>
      </c>
      <c r="C80" s="1" t="s">
        <v>129</v>
      </c>
      <c r="D80" s="1">
        <v>4</v>
      </c>
      <c r="F80" s="1">
        <v>2</v>
      </c>
      <c r="J80" s="1" t="s">
        <v>129</v>
      </c>
      <c r="K80" s="1">
        <v>2</v>
      </c>
      <c r="M80" t="s">
        <v>75</v>
      </c>
    </row>
    <row r="81" spans="2:13" x14ac:dyDescent="0.15">
      <c r="B81" s="2">
        <v>0.23958333333333334</v>
      </c>
      <c r="C81" s="1" t="s">
        <v>129</v>
      </c>
      <c r="D81" s="1">
        <v>9</v>
      </c>
      <c r="E81" s="1">
        <v>1</v>
      </c>
      <c r="J81" s="1" t="s">
        <v>129</v>
      </c>
      <c r="K81" s="1" t="s">
        <v>129</v>
      </c>
    </row>
    <row r="82" spans="2:13" x14ac:dyDescent="0.15">
      <c r="B82" s="2" t="s">
        <v>76</v>
      </c>
      <c r="C82" s="1" t="s">
        <v>129</v>
      </c>
      <c r="D82" s="1" t="s">
        <v>129</v>
      </c>
      <c r="F82" s="1" t="s">
        <v>129</v>
      </c>
      <c r="J82" s="1" t="s">
        <v>129</v>
      </c>
      <c r="K82" s="1" t="s">
        <v>129</v>
      </c>
      <c r="L82" t="s">
        <v>77</v>
      </c>
    </row>
    <row r="83" spans="2:13" x14ac:dyDescent="0.15">
      <c r="B83" s="2">
        <v>0.24861111111111112</v>
      </c>
      <c r="D83" s="1">
        <v>7</v>
      </c>
      <c r="E83" s="1">
        <v>1</v>
      </c>
      <c r="F83" s="1" t="s">
        <v>129</v>
      </c>
      <c r="J83" s="1" t="s">
        <v>129</v>
      </c>
      <c r="K83" s="1">
        <v>19</v>
      </c>
    </row>
    <row r="84" spans="2:13" x14ac:dyDescent="0.15">
      <c r="B84" s="2">
        <v>0.25</v>
      </c>
      <c r="C84" s="1">
        <v>38</v>
      </c>
      <c r="D84" s="1" t="s">
        <v>129</v>
      </c>
      <c r="F84" s="1" t="s">
        <v>129</v>
      </c>
      <c r="J84" s="1" t="s">
        <v>129</v>
      </c>
      <c r="K84" s="1" t="s">
        <v>129</v>
      </c>
    </row>
    <row r="85" spans="2:13" x14ac:dyDescent="0.15">
      <c r="B85" s="2">
        <v>0.25208333333333333</v>
      </c>
      <c r="D85" s="1" t="s">
        <v>129</v>
      </c>
      <c r="F85" s="1" t="s">
        <v>129</v>
      </c>
      <c r="J85" s="1" t="s">
        <v>129</v>
      </c>
      <c r="K85" s="1" t="s">
        <v>129</v>
      </c>
      <c r="L85" t="s">
        <v>78</v>
      </c>
    </row>
    <row r="86" spans="2:13" x14ac:dyDescent="0.15">
      <c r="B86" s="2">
        <v>0.26111111111111113</v>
      </c>
      <c r="D86" s="1">
        <v>9</v>
      </c>
      <c r="E86" s="1">
        <v>1</v>
      </c>
      <c r="F86" s="1" t="s">
        <v>129</v>
      </c>
      <c r="J86" s="1" t="s">
        <v>129</v>
      </c>
      <c r="K86" s="1">
        <v>31</v>
      </c>
    </row>
    <row r="87" spans="2:13" x14ac:dyDescent="0.15">
      <c r="B87" s="2">
        <v>0.26319444444444445</v>
      </c>
      <c r="D87" s="1" t="s">
        <v>129</v>
      </c>
      <c r="F87" s="1" t="s">
        <v>129</v>
      </c>
      <c r="J87" s="1" t="s">
        <v>129</v>
      </c>
      <c r="K87" s="1" t="s">
        <v>129</v>
      </c>
      <c r="L87" t="s">
        <v>79</v>
      </c>
    </row>
    <row r="88" spans="2:13" x14ac:dyDescent="0.15">
      <c r="B88" s="2">
        <v>0.26805555555555555</v>
      </c>
      <c r="D88" s="1">
        <v>14</v>
      </c>
      <c r="G88" s="1" t="s">
        <v>129</v>
      </c>
      <c r="H88" s="1">
        <v>1</v>
      </c>
      <c r="J88" s="1" t="s">
        <v>129</v>
      </c>
      <c r="K88" s="1" t="s">
        <v>129</v>
      </c>
    </row>
    <row r="89" spans="2:13" x14ac:dyDescent="0.15">
      <c r="B89" s="2">
        <v>0.27083333333333331</v>
      </c>
      <c r="C89" s="1">
        <v>39</v>
      </c>
      <c r="D89" s="1" t="s">
        <v>129</v>
      </c>
      <c r="J89" s="1" t="s">
        <v>129</v>
      </c>
      <c r="K89" s="1" t="s">
        <v>129</v>
      </c>
    </row>
    <row r="90" spans="2:13" x14ac:dyDescent="0.15">
      <c r="B90" s="2">
        <v>0.27152777777777776</v>
      </c>
      <c r="C90" s="1" t="s">
        <v>129</v>
      </c>
      <c r="D90" s="1">
        <v>14</v>
      </c>
      <c r="G90" s="1" t="s">
        <v>129</v>
      </c>
      <c r="I90">
        <v>1</v>
      </c>
      <c r="J90" s="1">
        <v>1</v>
      </c>
      <c r="K90" s="1">
        <v>5</v>
      </c>
      <c r="M90" t="s">
        <v>80</v>
      </c>
    </row>
    <row r="91" spans="2:13" x14ac:dyDescent="0.15">
      <c r="B91" s="2">
        <v>0.27777777777777779</v>
      </c>
      <c r="C91" s="1" t="s">
        <v>129</v>
      </c>
      <c r="D91" s="1">
        <v>32</v>
      </c>
      <c r="E91" s="1">
        <v>1</v>
      </c>
      <c r="K91" s="1" t="s">
        <v>129</v>
      </c>
    </row>
    <row r="92" spans="2:13" x14ac:dyDescent="0.15">
      <c r="B92" s="2">
        <v>0.28125</v>
      </c>
      <c r="C92" s="1" t="s">
        <v>129</v>
      </c>
      <c r="D92" s="1">
        <v>15</v>
      </c>
      <c r="E92" s="1">
        <v>1</v>
      </c>
      <c r="F92" s="1" t="s">
        <v>129</v>
      </c>
      <c r="J92" s="1" t="s">
        <v>129</v>
      </c>
      <c r="K92" s="1" t="s">
        <v>129</v>
      </c>
    </row>
    <row r="93" spans="2:13" x14ac:dyDescent="0.15">
      <c r="B93" s="2">
        <v>0.28611111111111115</v>
      </c>
      <c r="C93" s="1" t="s">
        <v>129</v>
      </c>
      <c r="D93" s="1">
        <v>7</v>
      </c>
      <c r="E93" s="1">
        <v>1</v>
      </c>
      <c r="J93" s="1">
        <v>1</v>
      </c>
      <c r="K93" s="1">
        <v>54</v>
      </c>
    </row>
    <row r="94" spans="2:13" x14ac:dyDescent="0.15">
      <c r="B94" s="2">
        <v>0.29166666666666669</v>
      </c>
      <c r="C94" s="1">
        <v>39</v>
      </c>
      <c r="D94" s="1" t="s">
        <v>129</v>
      </c>
      <c r="F94" s="1" t="s">
        <v>129</v>
      </c>
      <c r="J94" s="1" t="s">
        <v>129</v>
      </c>
      <c r="K94" s="1" t="s">
        <v>129</v>
      </c>
    </row>
    <row r="95" spans="2:13" x14ac:dyDescent="0.15">
      <c r="B95" s="2">
        <v>0.30069444444444443</v>
      </c>
      <c r="D95" s="1">
        <v>9</v>
      </c>
      <c r="F95" s="1">
        <v>1</v>
      </c>
      <c r="J95" s="1" t="s">
        <v>129</v>
      </c>
      <c r="K95" s="1">
        <v>57</v>
      </c>
    </row>
    <row r="96" spans="2:13" x14ac:dyDescent="0.15">
      <c r="B96" s="2">
        <v>0.3125</v>
      </c>
      <c r="C96" s="1">
        <v>29</v>
      </c>
      <c r="D96" s="1" t="s">
        <v>129</v>
      </c>
      <c r="F96" s="1" t="s">
        <v>129</v>
      </c>
      <c r="J96" s="1" t="s">
        <v>129</v>
      </c>
      <c r="K96" s="1" t="s">
        <v>129</v>
      </c>
    </row>
    <row r="97" spans="2:13" x14ac:dyDescent="0.15">
      <c r="B97" s="2">
        <v>0.31666666666666665</v>
      </c>
      <c r="C97" s="1" t="s">
        <v>129</v>
      </c>
      <c r="D97" s="1">
        <v>9</v>
      </c>
      <c r="F97" s="1">
        <v>1</v>
      </c>
      <c r="J97" s="1" t="s">
        <v>129</v>
      </c>
      <c r="K97" s="1">
        <v>23</v>
      </c>
    </row>
    <row r="98" spans="2:13" x14ac:dyDescent="0.15">
      <c r="B98" s="2">
        <v>0.31805555555555554</v>
      </c>
      <c r="D98" s="1">
        <v>15</v>
      </c>
      <c r="E98" s="1" t="s">
        <v>129</v>
      </c>
      <c r="H98" s="1">
        <v>1</v>
      </c>
      <c r="J98" s="1">
        <v>1</v>
      </c>
      <c r="K98" s="1">
        <v>52</v>
      </c>
      <c r="L98" t="s">
        <v>129</v>
      </c>
    </row>
    <row r="99" spans="2:13" x14ac:dyDescent="0.15">
      <c r="B99" s="2">
        <v>0.32222222222222224</v>
      </c>
      <c r="D99" s="1" t="s">
        <v>129</v>
      </c>
      <c r="F99" s="1" t="s">
        <v>129</v>
      </c>
      <c r="J99" s="1" t="s">
        <v>129</v>
      </c>
      <c r="K99" s="1" t="s">
        <v>129</v>
      </c>
      <c r="L99" t="s">
        <v>81</v>
      </c>
    </row>
    <row r="100" spans="2:13" x14ac:dyDescent="0.15">
      <c r="B100" s="2">
        <v>0.32708333333333334</v>
      </c>
      <c r="C100" s="1" t="s">
        <v>129</v>
      </c>
      <c r="D100" s="1" t="s">
        <v>129</v>
      </c>
      <c r="F100" s="1" t="s">
        <v>129</v>
      </c>
      <c r="J100" s="1" t="s">
        <v>129</v>
      </c>
      <c r="L100" t="s">
        <v>82</v>
      </c>
    </row>
    <row r="101" spans="2:13" x14ac:dyDescent="0.15">
      <c r="B101" s="2">
        <v>0.33124999999999999</v>
      </c>
      <c r="D101" s="1" t="s">
        <v>129</v>
      </c>
      <c r="F101" s="1" t="s">
        <v>129</v>
      </c>
      <c r="J101" s="1" t="s">
        <v>129</v>
      </c>
      <c r="K101" s="1" t="s">
        <v>129</v>
      </c>
      <c r="L101" t="s">
        <v>83</v>
      </c>
    </row>
    <row r="102" spans="2:13" x14ac:dyDescent="0.15">
      <c r="B102" s="2">
        <v>0.33263888888888887</v>
      </c>
      <c r="C102" s="1">
        <v>43</v>
      </c>
      <c r="D102" s="1" t="s">
        <v>129</v>
      </c>
      <c r="F102" s="1" t="s">
        <v>129</v>
      </c>
      <c r="J102" s="1" t="s">
        <v>129</v>
      </c>
      <c r="K102" s="1" t="s">
        <v>129</v>
      </c>
    </row>
    <row r="103" spans="2:13" x14ac:dyDescent="0.15">
      <c r="B103" s="2">
        <v>0.3347222222222222</v>
      </c>
      <c r="D103" s="1">
        <v>9</v>
      </c>
      <c r="F103" s="1">
        <v>1</v>
      </c>
      <c r="J103" s="1" t="s">
        <v>129</v>
      </c>
      <c r="K103" s="1">
        <v>26</v>
      </c>
      <c r="M103" t="s">
        <v>129</v>
      </c>
    </row>
    <row r="104" spans="2:13" x14ac:dyDescent="0.15">
      <c r="B104" s="2">
        <v>0.3354166666666667</v>
      </c>
      <c r="C104" s="1" t="s">
        <v>129</v>
      </c>
      <c r="D104" s="1" t="s">
        <v>129</v>
      </c>
      <c r="F104" s="1" t="s">
        <v>129</v>
      </c>
      <c r="J104" s="1" t="s">
        <v>129</v>
      </c>
      <c r="K104" s="1" t="s">
        <v>129</v>
      </c>
      <c r="L104" t="s">
        <v>84</v>
      </c>
    </row>
    <row r="105" spans="2:13" x14ac:dyDescent="0.15">
      <c r="B105" s="2">
        <v>0.34583333333333338</v>
      </c>
      <c r="D105" s="1">
        <v>31</v>
      </c>
      <c r="E105" s="1" t="s">
        <v>129</v>
      </c>
      <c r="F105" s="1">
        <v>1</v>
      </c>
      <c r="J105" s="1" t="s">
        <v>129</v>
      </c>
      <c r="K105" s="1" t="s">
        <v>129</v>
      </c>
    </row>
    <row r="106" spans="2:13" x14ac:dyDescent="0.15">
      <c r="B106" s="2">
        <v>0.34722222222222227</v>
      </c>
      <c r="C106" s="1" t="s">
        <v>129</v>
      </c>
      <c r="D106" s="1">
        <v>15</v>
      </c>
      <c r="F106" s="1">
        <v>1</v>
      </c>
      <c r="G106" s="1" t="s">
        <v>129</v>
      </c>
      <c r="J106" s="1" t="s">
        <v>129</v>
      </c>
      <c r="K106" s="1">
        <v>38</v>
      </c>
    </row>
    <row r="107" spans="2:13" x14ac:dyDescent="0.15">
      <c r="B107" s="2">
        <v>0.3520833333333333</v>
      </c>
      <c r="C107" s="1" t="s">
        <v>129</v>
      </c>
      <c r="D107" s="1">
        <v>24</v>
      </c>
      <c r="E107" s="1">
        <v>1</v>
      </c>
      <c r="F107" s="1" t="s">
        <v>129</v>
      </c>
      <c r="J107" s="1" t="s">
        <v>129</v>
      </c>
    </row>
    <row r="108" spans="2:13" x14ac:dyDescent="0.15">
      <c r="B108" s="2">
        <v>0.35416666666666669</v>
      </c>
      <c r="C108" s="1">
        <v>35</v>
      </c>
      <c r="D108" s="1" t="s">
        <v>129</v>
      </c>
      <c r="J108" s="1" t="s">
        <v>129</v>
      </c>
      <c r="K108" s="1" t="s">
        <v>129</v>
      </c>
      <c r="M108" t="s">
        <v>85</v>
      </c>
    </row>
    <row r="109" spans="2:13" x14ac:dyDescent="0.15">
      <c r="B109" s="2">
        <v>0.3666666666666667</v>
      </c>
      <c r="C109" s="1" t="s">
        <v>129</v>
      </c>
      <c r="D109" s="1">
        <v>14</v>
      </c>
      <c r="E109" s="1" t="s">
        <v>129</v>
      </c>
      <c r="F109" s="1">
        <v>1</v>
      </c>
      <c r="J109" s="1" t="s">
        <v>129</v>
      </c>
      <c r="K109" s="1">
        <v>77</v>
      </c>
      <c r="M109" t="s">
        <v>129</v>
      </c>
    </row>
    <row r="110" spans="2:13" x14ac:dyDescent="0.15">
      <c r="B110" s="2">
        <v>0.3743055555555555</v>
      </c>
      <c r="C110" s="1" t="s">
        <v>129</v>
      </c>
      <c r="D110" s="1">
        <v>14</v>
      </c>
      <c r="F110" s="1" t="s">
        <v>129</v>
      </c>
      <c r="I110">
        <v>1</v>
      </c>
      <c r="J110" s="1" t="s">
        <v>129</v>
      </c>
      <c r="K110" s="1">
        <v>11</v>
      </c>
      <c r="M110" t="s">
        <v>91</v>
      </c>
    </row>
    <row r="111" spans="2:13" x14ac:dyDescent="0.15">
      <c r="B111" s="2">
        <v>0.375</v>
      </c>
      <c r="C111" s="1">
        <v>36</v>
      </c>
      <c r="D111" s="1" t="s">
        <v>129</v>
      </c>
      <c r="F111" s="1" t="s">
        <v>129</v>
      </c>
      <c r="J111" s="1" t="s">
        <v>129</v>
      </c>
      <c r="K111" s="1" t="s">
        <v>129</v>
      </c>
    </row>
    <row r="112" spans="2:13" x14ac:dyDescent="0.15">
      <c r="B112" s="2">
        <v>0.3756944444444445</v>
      </c>
      <c r="C112" s="1" t="s">
        <v>129</v>
      </c>
      <c r="D112" s="1">
        <v>15</v>
      </c>
      <c r="E112" s="1">
        <v>1</v>
      </c>
      <c r="F112" s="1" t="s">
        <v>129</v>
      </c>
      <c r="J112" s="1" t="s">
        <v>129</v>
      </c>
      <c r="K112" s="1">
        <v>31</v>
      </c>
    </row>
    <row r="113" spans="1:13" x14ac:dyDescent="0.15">
      <c r="B113" s="2">
        <v>0.37916666666666665</v>
      </c>
      <c r="D113" s="1" t="s">
        <v>129</v>
      </c>
      <c r="F113" s="1" t="s">
        <v>129</v>
      </c>
      <c r="J113" s="1" t="s">
        <v>129</v>
      </c>
      <c r="K113" s="1" t="s">
        <v>129</v>
      </c>
      <c r="L113" t="s">
        <v>86</v>
      </c>
    </row>
    <row r="114" spans="1:13" x14ac:dyDescent="0.15">
      <c r="B114" s="2">
        <v>0.38472222222222219</v>
      </c>
      <c r="C114" s="1" t="s">
        <v>129</v>
      </c>
      <c r="D114" s="1" t="s">
        <v>129</v>
      </c>
      <c r="F114" s="1" t="s">
        <v>129</v>
      </c>
      <c r="J114" s="1" t="s">
        <v>129</v>
      </c>
      <c r="K114" s="1" t="s">
        <v>129</v>
      </c>
      <c r="M114" t="s">
        <v>87</v>
      </c>
    </row>
    <row r="115" spans="1:13" x14ac:dyDescent="0.15">
      <c r="B115" s="2">
        <v>0.39583333333333331</v>
      </c>
      <c r="C115" s="1">
        <v>39</v>
      </c>
      <c r="D115" s="1" t="s">
        <v>129</v>
      </c>
      <c r="F115" s="1" t="s">
        <v>129</v>
      </c>
      <c r="J115" s="1" t="s">
        <v>129</v>
      </c>
      <c r="K115" s="1" t="s">
        <v>129</v>
      </c>
      <c r="M115" t="s">
        <v>88</v>
      </c>
    </row>
    <row r="116" spans="1:13" x14ac:dyDescent="0.15">
      <c r="B116" s="2">
        <v>0.39861111111111108</v>
      </c>
      <c r="C116" s="1" t="s">
        <v>129</v>
      </c>
      <c r="D116" s="1">
        <v>15</v>
      </c>
      <c r="F116" s="1">
        <v>1</v>
      </c>
      <c r="J116" s="1" t="s">
        <v>129</v>
      </c>
      <c r="K116" s="1">
        <v>33</v>
      </c>
      <c r="M116" t="s">
        <v>129</v>
      </c>
    </row>
    <row r="117" spans="1:13" x14ac:dyDescent="0.15">
      <c r="B117" s="2">
        <v>0.41666666666666669</v>
      </c>
      <c r="C117" s="1">
        <v>38</v>
      </c>
      <c r="D117" s="1" t="s">
        <v>129</v>
      </c>
      <c r="F117" s="1" t="s">
        <v>129</v>
      </c>
      <c r="J117" s="1" t="s">
        <v>129</v>
      </c>
      <c r="K117" s="1" t="s">
        <v>129</v>
      </c>
    </row>
    <row r="118" spans="1:13" x14ac:dyDescent="0.15">
      <c r="B118" s="2">
        <v>0.4375</v>
      </c>
      <c r="C118" s="1">
        <v>29</v>
      </c>
      <c r="D118" s="1" t="s">
        <v>129</v>
      </c>
      <c r="F118" s="1" t="s">
        <v>129</v>
      </c>
      <c r="K118" s="1" t="s">
        <v>129</v>
      </c>
      <c r="L118" t="s">
        <v>89</v>
      </c>
    </row>
    <row r="119" spans="1:13" x14ac:dyDescent="0.15">
      <c r="A119" s="1" t="s">
        <v>90</v>
      </c>
      <c r="B119" s="2" t="s">
        <v>129</v>
      </c>
      <c r="C119" s="1" t="s">
        <v>129</v>
      </c>
      <c r="D119" s="1" t="s">
        <v>129</v>
      </c>
      <c r="J119" s="1" t="s">
        <v>129</v>
      </c>
      <c r="K119" s="1" t="s">
        <v>129</v>
      </c>
    </row>
    <row r="120" spans="1:13" s="13" customFormat="1" x14ac:dyDescent="0.15">
      <c r="A120" s="14">
        <v>40372</v>
      </c>
      <c r="B120" s="12" t="s">
        <v>129</v>
      </c>
      <c r="C120" s="11" t="s">
        <v>129</v>
      </c>
      <c r="D120" s="11" t="s">
        <v>129</v>
      </c>
      <c r="E120" s="11"/>
      <c r="F120" s="11" t="s">
        <v>129</v>
      </c>
      <c r="G120" s="11"/>
      <c r="H120" s="11"/>
      <c r="J120" s="11" t="s">
        <v>129</v>
      </c>
      <c r="K120" s="11" t="s">
        <v>129</v>
      </c>
      <c r="M120" s="13" t="s">
        <v>92</v>
      </c>
    </row>
    <row r="121" spans="1:13" x14ac:dyDescent="0.15">
      <c r="B121" s="2">
        <v>0.22916666666666666</v>
      </c>
      <c r="C121" s="1">
        <v>41</v>
      </c>
      <c r="D121" s="1" t="s">
        <v>129</v>
      </c>
      <c r="F121" s="1" t="s">
        <v>129</v>
      </c>
      <c r="J121" s="1" t="s">
        <v>129</v>
      </c>
      <c r="K121" s="1" t="s">
        <v>129</v>
      </c>
      <c r="M121" t="s">
        <v>93</v>
      </c>
    </row>
    <row r="122" spans="1:13" x14ac:dyDescent="0.15">
      <c r="B122" s="2">
        <v>0.23680555555555557</v>
      </c>
      <c r="C122" s="1" t="s">
        <v>129</v>
      </c>
      <c r="D122" s="1">
        <v>36</v>
      </c>
      <c r="F122" s="1">
        <v>1</v>
      </c>
      <c r="J122" s="1" t="s">
        <v>129</v>
      </c>
      <c r="K122" s="1" t="s">
        <v>129</v>
      </c>
    </row>
    <row r="123" spans="1:13" x14ac:dyDescent="0.15">
      <c r="A123" s="1" t="s">
        <v>129</v>
      </c>
      <c r="B123" s="2">
        <v>0.24166666666666667</v>
      </c>
      <c r="C123" s="1" t="s">
        <v>129</v>
      </c>
      <c r="D123" s="1">
        <v>15</v>
      </c>
      <c r="E123" s="1">
        <v>1</v>
      </c>
      <c r="F123" s="1" t="s">
        <v>129</v>
      </c>
      <c r="G123" s="1" t="s">
        <v>129</v>
      </c>
      <c r="H123" s="1" t="s">
        <v>129</v>
      </c>
      <c r="I123" s="1" t="s">
        <v>129</v>
      </c>
      <c r="J123" s="1" t="s">
        <v>129</v>
      </c>
    </row>
    <row r="124" spans="1:13" s="6" customFormat="1" x14ac:dyDescent="0.15">
      <c r="A124" s="4" t="s">
        <v>129</v>
      </c>
      <c r="B124" s="7">
        <v>0.25069444444444444</v>
      </c>
      <c r="C124" s="5" t="s">
        <v>129</v>
      </c>
      <c r="D124" s="5">
        <v>14</v>
      </c>
      <c r="E124" s="5">
        <v>1</v>
      </c>
      <c r="F124" s="5"/>
      <c r="G124" s="5"/>
      <c r="H124" s="5"/>
      <c r="J124" s="5">
        <v>1</v>
      </c>
      <c r="K124" s="5"/>
    </row>
    <row r="125" spans="1:13" x14ac:dyDescent="0.15">
      <c r="B125" s="2">
        <v>0.26250000000000001</v>
      </c>
      <c r="C125" s="1" t="s">
        <v>129</v>
      </c>
      <c r="D125" s="1">
        <v>8</v>
      </c>
      <c r="F125" s="1">
        <v>1</v>
      </c>
    </row>
    <row r="126" spans="1:13" x14ac:dyDescent="0.15">
      <c r="B126" s="2">
        <v>0.2673611111111111</v>
      </c>
      <c r="D126" s="1" t="s">
        <v>129</v>
      </c>
      <c r="F126" s="1" t="s">
        <v>129</v>
      </c>
      <c r="J126" s="1" t="s">
        <v>129</v>
      </c>
      <c r="M126" t="s">
        <v>94</v>
      </c>
    </row>
    <row r="127" spans="1:13" x14ac:dyDescent="0.15">
      <c r="B127" s="2">
        <v>0.27083333333333331</v>
      </c>
      <c r="C127" s="1">
        <v>34</v>
      </c>
      <c r="D127" s="1" t="s">
        <v>129</v>
      </c>
      <c r="F127" s="1" t="s">
        <v>129</v>
      </c>
    </row>
    <row r="128" spans="1:13" x14ac:dyDescent="0.15">
      <c r="B128" s="2">
        <v>0.27777777777777779</v>
      </c>
      <c r="D128" s="1">
        <v>15</v>
      </c>
      <c r="F128" s="1">
        <v>1</v>
      </c>
      <c r="J128" s="1" t="s">
        <v>129</v>
      </c>
      <c r="K128" s="1">
        <v>52</v>
      </c>
    </row>
    <row r="129" spans="2:13" x14ac:dyDescent="0.15">
      <c r="B129" s="2">
        <v>0.29166666666666669</v>
      </c>
      <c r="C129" s="1">
        <v>31</v>
      </c>
      <c r="D129" s="1" t="s">
        <v>129</v>
      </c>
      <c r="F129" s="1" t="s">
        <v>129</v>
      </c>
      <c r="J129" s="1" t="s">
        <v>129</v>
      </c>
    </row>
    <row r="130" spans="2:13" x14ac:dyDescent="0.15">
      <c r="B130" s="2">
        <v>0.3125</v>
      </c>
      <c r="C130" s="1">
        <v>30</v>
      </c>
      <c r="D130" s="1" t="s">
        <v>129</v>
      </c>
      <c r="F130" s="1" t="s">
        <v>129</v>
      </c>
      <c r="J130" s="1" t="s">
        <v>129</v>
      </c>
      <c r="K130" s="1" t="s">
        <v>129</v>
      </c>
    </row>
    <row r="131" spans="2:13" x14ac:dyDescent="0.15">
      <c r="B131" s="2">
        <v>0.31874999999999998</v>
      </c>
      <c r="C131" s="1" t="s">
        <v>129</v>
      </c>
      <c r="D131" s="1">
        <v>9</v>
      </c>
      <c r="F131" s="1">
        <v>1</v>
      </c>
      <c r="J131" s="1" t="s">
        <v>129</v>
      </c>
      <c r="K131" s="1" t="s">
        <v>129</v>
      </c>
      <c r="L131" t="s">
        <v>129</v>
      </c>
    </row>
    <row r="132" spans="2:13" x14ac:dyDescent="0.15">
      <c r="B132" s="2">
        <v>0.32708333333333334</v>
      </c>
      <c r="C132" s="1" t="s">
        <v>129</v>
      </c>
      <c r="D132" s="1" t="s">
        <v>129</v>
      </c>
      <c r="F132" s="1" t="s">
        <v>129</v>
      </c>
      <c r="K132" s="1" t="s">
        <v>129</v>
      </c>
      <c r="L132" t="s">
        <v>95</v>
      </c>
    </row>
    <row r="133" spans="2:13" x14ac:dyDescent="0.15">
      <c r="B133" s="2">
        <v>0.3298611111111111</v>
      </c>
      <c r="C133" s="1" t="s">
        <v>129</v>
      </c>
      <c r="D133" s="1" t="s">
        <v>129</v>
      </c>
      <c r="F133" s="1" t="s">
        <v>129</v>
      </c>
      <c r="H133" s="1" t="s">
        <v>129</v>
      </c>
      <c r="J133" s="1" t="s">
        <v>129</v>
      </c>
      <c r="K133" s="1" t="s">
        <v>129</v>
      </c>
      <c r="L133" t="s">
        <v>96</v>
      </c>
    </row>
    <row r="134" spans="2:13" x14ac:dyDescent="0.15">
      <c r="B134" s="2">
        <v>0.3298611111111111</v>
      </c>
      <c r="C134" s="1" t="s">
        <v>129</v>
      </c>
      <c r="D134" s="1">
        <v>14</v>
      </c>
      <c r="F134" s="1">
        <v>1</v>
      </c>
      <c r="J134" s="1" t="s">
        <v>129</v>
      </c>
      <c r="K134" s="1">
        <v>94</v>
      </c>
    </row>
    <row r="135" spans="2:13" x14ac:dyDescent="0.15">
      <c r="B135" s="2">
        <v>0.33333333333333331</v>
      </c>
      <c r="C135" s="1" t="s">
        <v>129</v>
      </c>
      <c r="D135" s="1" t="s">
        <v>129</v>
      </c>
      <c r="F135" s="1" t="s">
        <v>129</v>
      </c>
      <c r="J135" s="1" t="s">
        <v>129</v>
      </c>
      <c r="K135" s="1" t="s">
        <v>129</v>
      </c>
      <c r="L135" t="s">
        <v>97</v>
      </c>
    </row>
    <row r="136" spans="2:13" x14ac:dyDescent="0.15">
      <c r="B136" s="2">
        <v>0.33333333333333331</v>
      </c>
      <c r="C136" s="1">
        <v>30</v>
      </c>
      <c r="D136" s="1" t="s">
        <v>129</v>
      </c>
      <c r="F136" s="1" t="s">
        <v>129</v>
      </c>
      <c r="J136" s="1" t="s">
        <v>129</v>
      </c>
      <c r="K136" s="1" t="s">
        <v>129</v>
      </c>
    </row>
    <row r="137" spans="2:13" x14ac:dyDescent="0.15">
      <c r="B137" s="2">
        <v>0.34097222222222223</v>
      </c>
      <c r="C137" s="1" t="s">
        <v>129</v>
      </c>
      <c r="D137" s="1">
        <v>25</v>
      </c>
      <c r="F137" s="1">
        <v>1</v>
      </c>
      <c r="J137" s="1" t="s">
        <v>129</v>
      </c>
      <c r="K137" s="1" t="s">
        <v>129</v>
      </c>
    </row>
    <row r="138" spans="2:13" x14ac:dyDescent="0.15">
      <c r="B138" s="2">
        <v>0.35138888888888892</v>
      </c>
      <c r="C138" s="1" t="s">
        <v>129</v>
      </c>
      <c r="D138" s="1" t="s">
        <v>98</v>
      </c>
      <c r="E138" s="1">
        <v>1</v>
      </c>
      <c r="F138" s="1" t="s">
        <v>129</v>
      </c>
      <c r="J138" s="1" t="s">
        <v>129</v>
      </c>
      <c r="K138" s="1" t="s">
        <v>129</v>
      </c>
      <c r="M138" t="s">
        <v>99</v>
      </c>
    </row>
    <row r="139" spans="2:13" x14ac:dyDescent="0.15">
      <c r="B139" s="2">
        <v>0.35138888888888892</v>
      </c>
      <c r="D139" s="1" t="s">
        <v>100</v>
      </c>
      <c r="E139" s="1">
        <v>1</v>
      </c>
      <c r="F139" s="1" t="s">
        <v>129</v>
      </c>
      <c r="J139" s="1" t="s">
        <v>129</v>
      </c>
      <c r="K139" s="1" t="s">
        <v>129</v>
      </c>
      <c r="M139" t="s">
        <v>101</v>
      </c>
    </row>
    <row r="140" spans="2:13" x14ac:dyDescent="0.15">
      <c r="B140" s="2">
        <v>0.3611111111111111</v>
      </c>
      <c r="C140" s="1" t="s">
        <v>129</v>
      </c>
      <c r="D140" s="1">
        <v>15</v>
      </c>
      <c r="E140" s="1">
        <v>1</v>
      </c>
      <c r="F140" s="1" t="s">
        <v>129</v>
      </c>
      <c r="J140" s="1" t="s">
        <v>129</v>
      </c>
      <c r="K140" s="1">
        <v>120</v>
      </c>
      <c r="M140" t="s">
        <v>91</v>
      </c>
    </row>
    <row r="141" spans="2:13" x14ac:dyDescent="0.15">
      <c r="B141" s="2">
        <v>0.3611111111111111</v>
      </c>
      <c r="C141" s="1">
        <v>27</v>
      </c>
      <c r="D141" s="1" t="s">
        <v>129</v>
      </c>
      <c r="F141" s="1" t="s">
        <v>129</v>
      </c>
      <c r="K141" s="1" t="s">
        <v>129</v>
      </c>
      <c r="M141" t="s">
        <v>102</v>
      </c>
    </row>
    <row r="142" spans="2:13" x14ac:dyDescent="0.15">
      <c r="B142" s="2">
        <v>0.36805555555555558</v>
      </c>
      <c r="C142" s="1" t="s">
        <v>129</v>
      </c>
      <c r="D142" s="1">
        <v>9</v>
      </c>
      <c r="E142" s="1" t="s">
        <v>129</v>
      </c>
      <c r="F142" s="1" t="s">
        <v>129</v>
      </c>
      <c r="H142" s="1">
        <v>1</v>
      </c>
      <c r="J142" s="1">
        <v>1</v>
      </c>
      <c r="K142" s="1">
        <v>71</v>
      </c>
    </row>
    <row r="143" spans="2:13" x14ac:dyDescent="0.15">
      <c r="B143" s="2">
        <v>0.36875000000000002</v>
      </c>
      <c r="C143" s="1" t="s">
        <v>129</v>
      </c>
      <c r="D143" s="1">
        <v>15</v>
      </c>
      <c r="F143" s="1">
        <v>1</v>
      </c>
      <c r="J143" s="1" t="s">
        <v>129</v>
      </c>
      <c r="K143" s="1">
        <v>11</v>
      </c>
    </row>
    <row r="144" spans="2:13" x14ac:dyDescent="0.15">
      <c r="B144" s="2">
        <v>0.37222222222222223</v>
      </c>
      <c r="C144" s="1" t="s">
        <v>129</v>
      </c>
      <c r="D144" s="1">
        <v>25</v>
      </c>
      <c r="F144" s="1">
        <v>1</v>
      </c>
      <c r="J144" s="1" t="s">
        <v>129</v>
      </c>
      <c r="K144" s="1">
        <v>45</v>
      </c>
      <c r="M144" t="s">
        <v>91</v>
      </c>
    </row>
    <row r="145" spans="1:13" x14ac:dyDescent="0.15">
      <c r="B145" s="2">
        <v>0.375</v>
      </c>
      <c r="C145" s="1">
        <v>27</v>
      </c>
      <c r="D145" s="1" t="s">
        <v>129</v>
      </c>
      <c r="F145" s="1" t="s">
        <v>129</v>
      </c>
      <c r="J145" s="1" t="s">
        <v>129</v>
      </c>
      <c r="K145" s="1" t="s">
        <v>129</v>
      </c>
    </row>
    <row r="146" spans="1:13" x14ac:dyDescent="0.15">
      <c r="B146" s="2">
        <v>0.37986111111111115</v>
      </c>
      <c r="C146" s="1" t="s">
        <v>129</v>
      </c>
      <c r="D146" s="1">
        <v>9</v>
      </c>
      <c r="F146" s="1">
        <v>1</v>
      </c>
      <c r="J146" s="1" t="s">
        <v>129</v>
      </c>
      <c r="K146" s="1">
        <v>17</v>
      </c>
    </row>
    <row r="147" spans="1:13" x14ac:dyDescent="0.15">
      <c r="B147" s="2">
        <v>0.39097222222222222</v>
      </c>
      <c r="C147" s="1" t="s">
        <v>129</v>
      </c>
      <c r="D147" s="1">
        <v>25</v>
      </c>
      <c r="E147" s="1">
        <v>1</v>
      </c>
      <c r="F147" s="1" t="s">
        <v>129</v>
      </c>
      <c r="G147" s="1" t="s">
        <v>129</v>
      </c>
      <c r="J147" s="1" t="s">
        <v>129</v>
      </c>
      <c r="K147" s="1">
        <v>32</v>
      </c>
    </row>
    <row r="148" spans="1:13" x14ac:dyDescent="0.15">
      <c r="B148" s="2">
        <v>0.39583333333333331</v>
      </c>
      <c r="C148" s="1">
        <v>10</v>
      </c>
      <c r="D148" s="1" t="s">
        <v>129</v>
      </c>
      <c r="F148" s="1" t="s">
        <v>129</v>
      </c>
      <c r="J148" s="1" t="s">
        <v>129</v>
      </c>
    </row>
    <row r="149" spans="1:13" x14ac:dyDescent="0.15">
      <c r="B149" s="2">
        <v>0.39861111111111108</v>
      </c>
      <c r="C149" s="1" t="s">
        <v>129</v>
      </c>
      <c r="D149" s="1">
        <v>32</v>
      </c>
      <c r="E149" s="1">
        <v>1</v>
      </c>
      <c r="F149" s="1" t="s">
        <v>129</v>
      </c>
      <c r="J149" s="1">
        <v>1</v>
      </c>
      <c r="K149" s="1" t="s">
        <v>129</v>
      </c>
    </row>
    <row r="150" spans="1:13" x14ac:dyDescent="0.15">
      <c r="B150" s="2">
        <v>0.40069444444444446</v>
      </c>
      <c r="C150" s="1" t="s">
        <v>129</v>
      </c>
      <c r="D150" s="1">
        <v>9</v>
      </c>
      <c r="F150" s="1">
        <v>1</v>
      </c>
      <c r="J150" s="1">
        <v>1</v>
      </c>
      <c r="K150" s="1">
        <v>30</v>
      </c>
    </row>
    <row r="151" spans="1:13" x14ac:dyDescent="0.15">
      <c r="B151" s="2">
        <v>0.40902777777777777</v>
      </c>
      <c r="C151" s="1" t="s">
        <v>129</v>
      </c>
      <c r="D151" s="1">
        <v>15</v>
      </c>
      <c r="E151" s="1">
        <v>1</v>
      </c>
      <c r="F151" s="1" t="s">
        <v>129</v>
      </c>
      <c r="J151" s="1" t="s">
        <v>129</v>
      </c>
      <c r="K151" s="1">
        <v>118</v>
      </c>
    </row>
    <row r="152" spans="1:13" x14ac:dyDescent="0.15">
      <c r="B152" s="2">
        <v>0.41666666666666669</v>
      </c>
      <c r="C152" s="1">
        <v>14</v>
      </c>
      <c r="D152" s="1" t="s">
        <v>129</v>
      </c>
      <c r="F152" s="1" t="s">
        <v>129</v>
      </c>
      <c r="J152" s="1" t="s">
        <v>129</v>
      </c>
      <c r="K152" s="1" t="s">
        <v>129</v>
      </c>
    </row>
    <row r="153" spans="1:13" x14ac:dyDescent="0.15">
      <c r="B153" s="2">
        <v>0.42569444444444443</v>
      </c>
      <c r="C153" s="1" t="s">
        <v>129</v>
      </c>
      <c r="D153" s="1">
        <v>25</v>
      </c>
      <c r="F153" s="1">
        <v>1</v>
      </c>
      <c r="G153" s="1" t="s">
        <v>129</v>
      </c>
      <c r="J153" s="1" t="s">
        <v>129</v>
      </c>
      <c r="K153" s="1">
        <v>50</v>
      </c>
    </row>
    <row r="154" spans="1:13" x14ac:dyDescent="0.15">
      <c r="B154" s="2">
        <v>0.4375</v>
      </c>
      <c r="C154" s="1">
        <v>12</v>
      </c>
      <c r="D154" s="1" t="s">
        <v>129</v>
      </c>
      <c r="F154" s="1" t="s">
        <v>129</v>
      </c>
      <c r="J154" s="1" t="s">
        <v>129</v>
      </c>
      <c r="K154" s="1" t="s">
        <v>129</v>
      </c>
      <c r="M154" t="s">
        <v>103</v>
      </c>
    </row>
    <row r="155" spans="1:13" x14ac:dyDescent="0.15">
      <c r="A155" s="1" t="s">
        <v>104</v>
      </c>
      <c r="B155" s="2" t="s">
        <v>129</v>
      </c>
      <c r="C155" s="1" t="s">
        <v>129</v>
      </c>
      <c r="D155" s="1" t="s">
        <v>130</v>
      </c>
      <c r="F155" s="1" t="s">
        <v>129</v>
      </c>
      <c r="G155" s="1" t="s">
        <v>129</v>
      </c>
      <c r="J155" s="1" t="s">
        <v>129</v>
      </c>
      <c r="K155" s="1" t="s">
        <v>129</v>
      </c>
    </row>
    <row r="156" spans="1:13" s="13" customFormat="1" x14ac:dyDescent="0.15">
      <c r="A156" s="17">
        <v>40379</v>
      </c>
      <c r="B156" s="12" t="s">
        <v>129</v>
      </c>
      <c r="C156" s="11" t="s">
        <v>129</v>
      </c>
      <c r="D156" s="11"/>
      <c r="E156" s="11"/>
      <c r="F156" s="11" t="s">
        <v>129</v>
      </c>
      <c r="G156" s="11"/>
      <c r="H156" s="11"/>
      <c r="J156" s="11" t="s">
        <v>129</v>
      </c>
      <c r="K156" s="11" t="s">
        <v>129</v>
      </c>
    </row>
    <row r="157" spans="1:13" x14ac:dyDescent="0.15">
      <c r="B157" s="2">
        <v>0.22916666666666666</v>
      </c>
      <c r="C157" s="1">
        <v>2</v>
      </c>
      <c r="D157" s="1" t="s">
        <v>129</v>
      </c>
      <c r="E157" s="1" t="s">
        <v>129</v>
      </c>
      <c r="F157" s="1" t="s">
        <v>129</v>
      </c>
      <c r="J157" s="1" t="s">
        <v>129</v>
      </c>
      <c r="K157" s="1" t="s">
        <v>129</v>
      </c>
      <c r="L157" t="s">
        <v>129</v>
      </c>
    </row>
    <row r="158" spans="1:13" x14ac:dyDescent="0.15">
      <c r="B158" s="2">
        <v>0.25</v>
      </c>
      <c r="C158" s="1">
        <v>21</v>
      </c>
      <c r="D158" s="1" t="s">
        <v>129</v>
      </c>
      <c r="F158" s="1" t="s">
        <v>129</v>
      </c>
      <c r="J158" s="1" t="s">
        <v>129</v>
      </c>
      <c r="K158" s="1" t="s">
        <v>129</v>
      </c>
    </row>
    <row r="159" spans="1:13" x14ac:dyDescent="0.15">
      <c r="B159" s="2">
        <v>0.25416666666666665</v>
      </c>
      <c r="C159" s="1" t="s">
        <v>129</v>
      </c>
      <c r="D159" s="1" t="s">
        <v>129</v>
      </c>
      <c r="F159" s="1" t="s">
        <v>129</v>
      </c>
      <c r="J159" s="1" t="s">
        <v>129</v>
      </c>
      <c r="K159" s="1" t="s">
        <v>129</v>
      </c>
      <c r="L159" t="s">
        <v>105</v>
      </c>
    </row>
    <row r="160" spans="1:13" x14ac:dyDescent="0.15">
      <c r="B160" s="2">
        <v>0.25763888888888892</v>
      </c>
      <c r="C160" s="1" t="s">
        <v>129</v>
      </c>
      <c r="D160" s="1" t="s">
        <v>106</v>
      </c>
      <c r="E160" s="1">
        <v>1</v>
      </c>
      <c r="F160" s="1" t="s">
        <v>129</v>
      </c>
      <c r="K160" s="1" t="s">
        <v>129</v>
      </c>
      <c r="L160" t="s">
        <v>129</v>
      </c>
    </row>
    <row r="161" spans="2:13" x14ac:dyDescent="0.15">
      <c r="B161" s="2">
        <v>0.27083333333333331</v>
      </c>
      <c r="C161" s="1">
        <v>29</v>
      </c>
      <c r="D161" s="1" t="s">
        <v>129</v>
      </c>
      <c r="E161" s="1" t="s">
        <v>129</v>
      </c>
      <c r="F161" s="1" t="s">
        <v>129</v>
      </c>
      <c r="J161" s="1" t="s">
        <v>129</v>
      </c>
      <c r="K161" s="1" t="s">
        <v>129</v>
      </c>
      <c r="M161" t="s">
        <v>107</v>
      </c>
    </row>
    <row r="162" spans="2:13" x14ac:dyDescent="0.15">
      <c r="B162" s="2">
        <v>0.27569444444444446</v>
      </c>
      <c r="C162" s="1" t="s">
        <v>129</v>
      </c>
      <c r="D162" s="1">
        <v>15</v>
      </c>
      <c r="E162" s="1">
        <v>1</v>
      </c>
      <c r="F162" s="1" t="s">
        <v>129</v>
      </c>
      <c r="G162" s="1" t="s">
        <v>129</v>
      </c>
      <c r="J162" s="1" t="s">
        <v>129</v>
      </c>
      <c r="K162" s="1" t="s">
        <v>129</v>
      </c>
    </row>
    <row r="163" spans="2:13" x14ac:dyDescent="0.15">
      <c r="B163" s="2">
        <v>0.27986111111111112</v>
      </c>
      <c r="C163" s="1" t="s">
        <v>129</v>
      </c>
      <c r="D163" s="1" t="s">
        <v>129</v>
      </c>
      <c r="F163" s="1" t="s">
        <v>129</v>
      </c>
      <c r="J163" s="1" t="s">
        <v>129</v>
      </c>
      <c r="K163" s="1" t="s">
        <v>129</v>
      </c>
      <c r="L163" t="s">
        <v>108</v>
      </c>
    </row>
    <row r="164" spans="2:13" x14ac:dyDescent="0.15">
      <c r="B164" s="2">
        <v>0.28819444444444448</v>
      </c>
      <c r="C164" s="1" t="s">
        <v>129</v>
      </c>
      <c r="D164" s="1">
        <v>24</v>
      </c>
      <c r="E164" s="1">
        <v>1</v>
      </c>
      <c r="F164" s="1" t="s">
        <v>129</v>
      </c>
      <c r="J164" s="1" t="s">
        <v>129</v>
      </c>
      <c r="K164" s="1" t="s">
        <v>129</v>
      </c>
    </row>
    <row r="165" spans="2:13" x14ac:dyDescent="0.15">
      <c r="B165" s="2">
        <v>0.29166666666666669</v>
      </c>
      <c r="C165" s="1">
        <v>21</v>
      </c>
      <c r="D165" s="1" t="s">
        <v>129</v>
      </c>
      <c r="J165" s="1" t="s">
        <v>129</v>
      </c>
      <c r="K165" s="1" t="s">
        <v>129</v>
      </c>
      <c r="M165" t="s">
        <v>109</v>
      </c>
    </row>
    <row r="166" spans="2:13" x14ac:dyDescent="0.15">
      <c r="B166" s="2">
        <v>0.29166666666666669</v>
      </c>
      <c r="C166" s="1" t="s">
        <v>129</v>
      </c>
      <c r="D166" s="1">
        <v>3</v>
      </c>
      <c r="E166" s="1">
        <v>1</v>
      </c>
      <c r="G166" s="1" t="s">
        <v>129</v>
      </c>
      <c r="J166" s="1">
        <v>2</v>
      </c>
      <c r="K166" s="1" t="s">
        <v>129</v>
      </c>
    </row>
    <row r="167" spans="2:13" x14ac:dyDescent="0.15">
      <c r="B167" s="2">
        <v>0.2951388888888889</v>
      </c>
      <c r="C167" s="1" t="s">
        <v>129</v>
      </c>
      <c r="D167" s="1">
        <v>15</v>
      </c>
      <c r="E167" s="1">
        <v>1</v>
      </c>
      <c r="F167" s="1" t="s">
        <v>129</v>
      </c>
      <c r="J167" s="1" t="s">
        <v>129</v>
      </c>
      <c r="K167" s="1">
        <v>28</v>
      </c>
    </row>
    <row r="168" spans="2:13" x14ac:dyDescent="0.15">
      <c r="B168" s="2">
        <v>0.2951388888888889</v>
      </c>
      <c r="C168" s="1" t="s">
        <v>129</v>
      </c>
      <c r="D168" s="1">
        <v>9</v>
      </c>
      <c r="E168" s="1" t="s">
        <v>129</v>
      </c>
      <c r="F168" s="1">
        <v>1</v>
      </c>
      <c r="J168" s="1">
        <v>1</v>
      </c>
      <c r="K168" s="1" t="s">
        <v>129</v>
      </c>
    </row>
    <row r="169" spans="2:13" x14ac:dyDescent="0.15">
      <c r="B169" s="2">
        <v>0.3125</v>
      </c>
      <c r="C169" s="1">
        <v>20</v>
      </c>
      <c r="D169" s="1" t="s">
        <v>129</v>
      </c>
      <c r="G169" s="1" t="s">
        <v>129</v>
      </c>
      <c r="J169" s="1" t="s">
        <v>129</v>
      </c>
      <c r="K169" s="1" t="s">
        <v>129</v>
      </c>
    </row>
    <row r="170" spans="2:13" x14ac:dyDescent="0.15">
      <c r="B170" s="2">
        <v>0.32083333333333336</v>
      </c>
      <c r="C170" s="1" t="s">
        <v>129</v>
      </c>
      <c r="D170" s="1">
        <v>24</v>
      </c>
      <c r="E170" s="1">
        <v>1</v>
      </c>
      <c r="F170" s="1" t="s">
        <v>129</v>
      </c>
      <c r="J170" s="1" t="s">
        <v>129</v>
      </c>
      <c r="K170" s="1" t="s">
        <v>129</v>
      </c>
      <c r="M170" t="s">
        <v>91</v>
      </c>
    </row>
    <row r="171" spans="2:13" x14ac:dyDescent="0.15">
      <c r="B171" s="2">
        <v>0.32083333333333336</v>
      </c>
      <c r="C171" s="1" t="s">
        <v>129</v>
      </c>
      <c r="D171" s="1">
        <v>20</v>
      </c>
      <c r="F171" s="1">
        <v>1</v>
      </c>
      <c r="J171" s="1">
        <v>2</v>
      </c>
      <c r="K171" s="1" t="s">
        <v>129</v>
      </c>
    </row>
    <row r="172" spans="2:13" x14ac:dyDescent="0.15">
      <c r="B172" s="2">
        <v>0.32708333333333334</v>
      </c>
      <c r="C172" s="1" t="s">
        <v>129</v>
      </c>
      <c r="D172" s="1">
        <v>24</v>
      </c>
      <c r="F172" s="1">
        <v>1</v>
      </c>
      <c r="J172" s="1" t="s">
        <v>129</v>
      </c>
      <c r="K172" s="1">
        <v>9</v>
      </c>
    </row>
    <row r="173" spans="2:13" x14ac:dyDescent="0.15">
      <c r="B173" s="2">
        <v>0.32916666666666666</v>
      </c>
      <c r="C173" s="1" t="s">
        <v>129</v>
      </c>
      <c r="D173" s="1">
        <v>9</v>
      </c>
      <c r="E173" s="1">
        <v>1</v>
      </c>
      <c r="F173" s="1" t="s">
        <v>129</v>
      </c>
      <c r="J173" s="1" t="s">
        <v>129</v>
      </c>
      <c r="K173" s="1">
        <v>49</v>
      </c>
    </row>
    <row r="174" spans="2:13" x14ac:dyDescent="0.15">
      <c r="B174" s="2">
        <v>0.33333333333333331</v>
      </c>
      <c r="C174" s="1">
        <v>26</v>
      </c>
      <c r="D174" s="1" t="s">
        <v>129</v>
      </c>
      <c r="F174" s="1" t="s">
        <v>129</v>
      </c>
      <c r="J174" s="1" t="s">
        <v>129</v>
      </c>
      <c r="K174" s="1" t="s">
        <v>129</v>
      </c>
    </row>
    <row r="175" spans="2:13" x14ac:dyDescent="0.15">
      <c r="B175" s="2">
        <v>0.33611111111111108</v>
      </c>
      <c r="C175" s="1" t="s">
        <v>129</v>
      </c>
      <c r="D175" s="1">
        <v>32</v>
      </c>
      <c r="F175" s="1">
        <v>1</v>
      </c>
      <c r="J175" s="1" t="s">
        <v>129</v>
      </c>
      <c r="K175" s="1" t="s">
        <v>129</v>
      </c>
    </row>
    <row r="176" spans="2:13" x14ac:dyDescent="0.15">
      <c r="B176" s="2">
        <v>0.33680555555555558</v>
      </c>
      <c r="C176" s="1" t="s">
        <v>129</v>
      </c>
      <c r="D176" s="1" t="s">
        <v>129</v>
      </c>
      <c r="F176" s="1" t="s">
        <v>129</v>
      </c>
      <c r="J176" s="1" t="s">
        <v>129</v>
      </c>
      <c r="K176" s="1" t="s">
        <v>129</v>
      </c>
      <c r="L176" t="s">
        <v>14</v>
      </c>
    </row>
    <row r="177" spans="1:13" x14ac:dyDescent="0.15">
      <c r="B177" s="2">
        <v>0.35416666666666669</v>
      </c>
      <c r="C177" s="1">
        <v>21</v>
      </c>
      <c r="D177" s="1" t="s">
        <v>129</v>
      </c>
      <c r="F177" s="1" t="s">
        <v>129</v>
      </c>
      <c r="J177" s="1" t="s">
        <v>129</v>
      </c>
      <c r="K177" s="1" t="s">
        <v>129</v>
      </c>
    </row>
    <row r="178" spans="1:13" x14ac:dyDescent="0.15">
      <c r="A178" s="3" t="s">
        <v>129</v>
      </c>
      <c r="B178" s="2">
        <v>0.35972222222222222</v>
      </c>
      <c r="C178" s="1" t="s">
        <v>129</v>
      </c>
      <c r="D178" s="1">
        <v>15</v>
      </c>
      <c r="E178" s="1">
        <v>1</v>
      </c>
      <c r="F178" s="1" t="s">
        <v>129</v>
      </c>
      <c r="G178" s="1" t="s">
        <v>129</v>
      </c>
      <c r="H178" s="1" t="s">
        <v>130</v>
      </c>
      <c r="I178" s="1" t="s">
        <v>129</v>
      </c>
      <c r="J178" s="1">
        <v>1</v>
      </c>
      <c r="K178" s="1">
        <v>93</v>
      </c>
    </row>
    <row r="179" spans="1:13" s="6" customFormat="1" x14ac:dyDescent="0.15">
      <c r="A179" s="5"/>
      <c r="B179" s="7">
        <v>0.3659722222222222</v>
      </c>
      <c r="C179" s="5" t="s">
        <v>129</v>
      </c>
      <c r="D179" s="5">
        <v>31</v>
      </c>
      <c r="E179" s="5"/>
      <c r="F179" s="5">
        <v>1</v>
      </c>
      <c r="G179" s="5"/>
      <c r="H179" s="5"/>
      <c r="J179" s="5">
        <v>1</v>
      </c>
      <c r="K179" s="5" t="s">
        <v>129</v>
      </c>
    </row>
    <row r="180" spans="1:13" s="6" customFormat="1" x14ac:dyDescent="0.15">
      <c r="A180" s="4" t="s">
        <v>129</v>
      </c>
      <c r="B180" s="7">
        <v>0.36875000000000002</v>
      </c>
      <c r="C180" s="5" t="s">
        <v>129</v>
      </c>
      <c r="D180" s="5">
        <v>24</v>
      </c>
      <c r="E180" s="5"/>
      <c r="F180" s="5" t="s">
        <v>129</v>
      </c>
      <c r="G180" s="5"/>
      <c r="H180" s="5"/>
      <c r="J180" s="5">
        <v>1</v>
      </c>
      <c r="K180" s="5">
        <v>69</v>
      </c>
    </row>
    <row r="181" spans="1:13" x14ac:dyDescent="0.15">
      <c r="B181" s="2">
        <v>0.36875000000000002</v>
      </c>
      <c r="C181" s="1" t="s">
        <v>129</v>
      </c>
      <c r="D181" s="1">
        <v>32</v>
      </c>
      <c r="F181" s="1" t="s">
        <v>129</v>
      </c>
      <c r="J181" s="1">
        <v>1</v>
      </c>
      <c r="K181" s="1">
        <v>47</v>
      </c>
      <c r="M181" t="s">
        <v>15</v>
      </c>
    </row>
    <row r="182" spans="1:13" x14ac:dyDescent="0.15">
      <c r="B182" s="2">
        <v>0.37152777777777773</v>
      </c>
      <c r="C182" s="1" t="s">
        <v>129</v>
      </c>
      <c r="D182" s="1" t="s">
        <v>129</v>
      </c>
      <c r="F182" s="1" t="s">
        <v>129</v>
      </c>
      <c r="J182" s="1" t="s">
        <v>129</v>
      </c>
      <c r="K182" s="1" t="s">
        <v>129</v>
      </c>
      <c r="L182" t="s">
        <v>16</v>
      </c>
    </row>
    <row r="183" spans="1:13" x14ac:dyDescent="0.15">
      <c r="B183" s="2">
        <v>0.37291666666666662</v>
      </c>
      <c r="C183" s="1" t="s">
        <v>129</v>
      </c>
      <c r="D183" s="1">
        <v>15</v>
      </c>
      <c r="F183" s="1">
        <v>1</v>
      </c>
      <c r="J183" s="1" t="s">
        <v>129</v>
      </c>
      <c r="K183" s="1">
        <v>19</v>
      </c>
    </row>
    <row r="184" spans="1:13" x14ac:dyDescent="0.15">
      <c r="B184" s="2">
        <v>0.375</v>
      </c>
      <c r="C184" s="1">
        <v>13</v>
      </c>
      <c r="D184" s="1" t="s">
        <v>129</v>
      </c>
      <c r="J184" s="1" t="s">
        <v>129</v>
      </c>
      <c r="K184" s="1" t="s">
        <v>129</v>
      </c>
    </row>
    <row r="185" spans="1:13" x14ac:dyDescent="0.15">
      <c r="B185" s="2">
        <v>0.37777777777777777</v>
      </c>
      <c r="D185" s="1">
        <v>9</v>
      </c>
      <c r="E185" s="1">
        <v>1</v>
      </c>
      <c r="F185" s="1" t="s">
        <v>129</v>
      </c>
      <c r="J185" s="1">
        <v>2</v>
      </c>
      <c r="K185" s="1">
        <v>70</v>
      </c>
      <c r="M185" t="s">
        <v>17</v>
      </c>
    </row>
    <row r="186" spans="1:13" x14ac:dyDescent="0.15">
      <c r="B186" s="2">
        <v>0.38541666666666669</v>
      </c>
      <c r="D186" s="1">
        <v>32</v>
      </c>
      <c r="E186" s="1" t="s">
        <v>129</v>
      </c>
      <c r="H186" s="1">
        <v>1</v>
      </c>
      <c r="J186" s="1" t="s">
        <v>129</v>
      </c>
      <c r="K186" s="1">
        <v>24</v>
      </c>
    </row>
    <row r="187" spans="1:13" x14ac:dyDescent="0.15">
      <c r="B187" s="2">
        <v>0.39513888888888887</v>
      </c>
      <c r="C187" s="1" t="s">
        <v>129</v>
      </c>
      <c r="D187" s="1">
        <v>31</v>
      </c>
      <c r="E187" s="1">
        <v>1</v>
      </c>
      <c r="J187" s="1" t="s">
        <v>129</v>
      </c>
      <c r="K187" s="1">
        <v>42</v>
      </c>
    </row>
    <row r="188" spans="1:13" x14ac:dyDescent="0.15">
      <c r="B188" s="2">
        <v>0.39583333333333331</v>
      </c>
      <c r="C188" s="1">
        <v>21</v>
      </c>
      <c r="D188" s="1" t="s">
        <v>129</v>
      </c>
      <c r="F188" s="1" t="s">
        <v>129</v>
      </c>
      <c r="J188" s="1" t="s">
        <v>129</v>
      </c>
      <c r="K188" s="1" t="s">
        <v>129</v>
      </c>
    </row>
    <row r="189" spans="1:13" x14ac:dyDescent="0.15">
      <c r="B189" s="2">
        <v>0.39583333333333331</v>
      </c>
      <c r="C189" s="1" t="s">
        <v>129</v>
      </c>
      <c r="D189" s="1" t="s">
        <v>129</v>
      </c>
      <c r="E189" s="1" t="s">
        <v>129</v>
      </c>
      <c r="J189" s="1" t="s">
        <v>129</v>
      </c>
      <c r="K189" s="1" t="s">
        <v>129</v>
      </c>
      <c r="L189" t="s">
        <v>78</v>
      </c>
    </row>
    <row r="190" spans="1:13" x14ac:dyDescent="0.15">
      <c r="B190" s="2">
        <v>0.4069444444444445</v>
      </c>
      <c r="C190" s="1" t="s">
        <v>129</v>
      </c>
      <c r="D190" s="1">
        <v>9</v>
      </c>
      <c r="F190" s="1">
        <v>1</v>
      </c>
      <c r="J190" s="1" t="s">
        <v>129</v>
      </c>
      <c r="K190" s="1">
        <v>42</v>
      </c>
    </row>
    <row r="191" spans="1:13" x14ac:dyDescent="0.15">
      <c r="B191" s="2">
        <v>0.41249999999999998</v>
      </c>
      <c r="C191" s="1" t="s">
        <v>129</v>
      </c>
      <c r="D191" s="1">
        <v>32</v>
      </c>
      <c r="F191" s="1">
        <v>1</v>
      </c>
      <c r="J191" s="1" t="s">
        <v>129</v>
      </c>
      <c r="K191" s="1">
        <v>39</v>
      </c>
    </row>
    <row r="192" spans="1:13" x14ac:dyDescent="0.15">
      <c r="B192" s="2">
        <v>0.41666666666666669</v>
      </c>
      <c r="C192" s="1">
        <v>19</v>
      </c>
      <c r="D192" s="1" t="s">
        <v>129</v>
      </c>
      <c r="G192" s="1" t="s">
        <v>129</v>
      </c>
      <c r="J192" s="1" t="s">
        <v>129</v>
      </c>
      <c r="K192" s="1" t="s">
        <v>129</v>
      </c>
      <c r="M192" t="s">
        <v>18</v>
      </c>
    </row>
    <row r="193" spans="1:13" x14ac:dyDescent="0.15">
      <c r="B193" s="2">
        <v>0.41666666666666669</v>
      </c>
      <c r="J193" s="1" t="s">
        <v>129</v>
      </c>
      <c r="L193" t="s">
        <v>19</v>
      </c>
    </row>
    <row r="194" spans="1:13" x14ac:dyDescent="0.15">
      <c r="B194" s="2">
        <v>0.41875000000000001</v>
      </c>
      <c r="C194" s="1" t="s">
        <v>129</v>
      </c>
      <c r="D194" s="1">
        <v>15</v>
      </c>
      <c r="H194" s="1">
        <v>1</v>
      </c>
      <c r="J194" s="1">
        <v>2</v>
      </c>
      <c r="K194" s="1">
        <v>60</v>
      </c>
      <c r="M194" t="s">
        <v>17</v>
      </c>
    </row>
    <row r="195" spans="1:13" x14ac:dyDescent="0.15">
      <c r="B195" s="2">
        <v>0.4201388888888889</v>
      </c>
      <c r="C195" s="1" t="s">
        <v>129</v>
      </c>
      <c r="D195" s="1">
        <v>32</v>
      </c>
      <c r="E195" s="1">
        <v>1</v>
      </c>
      <c r="F195" s="1" t="s">
        <v>129</v>
      </c>
      <c r="J195" s="1" t="s">
        <v>129</v>
      </c>
      <c r="K195" s="1">
        <v>11</v>
      </c>
    </row>
    <row r="196" spans="1:13" x14ac:dyDescent="0.15">
      <c r="B196" s="2">
        <v>0.42499999999999999</v>
      </c>
      <c r="C196" s="1" t="s">
        <v>129</v>
      </c>
      <c r="D196" s="1" t="s">
        <v>129</v>
      </c>
      <c r="F196" s="1" t="s">
        <v>129</v>
      </c>
      <c r="J196" s="1" t="s">
        <v>129</v>
      </c>
      <c r="L196" t="s">
        <v>117</v>
      </c>
    </row>
    <row r="197" spans="1:13" x14ac:dyDescent="0.15">
      <c r="B197" s="2">
        <v>0.43055555555555558</v>
      </c>
      <c r="C197" s="1" t="s">
        <v>129</v>
      </c>
      <c r="D197" s="1">
        <v>15</v>
      </c>
      <c r="E197" s="1">
        <v>1</v>
      </c>
      <c r="J197" s="1">
        <v>1</v>
      </c>
      <c r="K197" s="1">
        <v>77</v>
      </c>
    </row>
    <row r="198" spans="1:13" x14ac:dyDescent="0.15">
      <c r="B198" s="2">
        <v>0.4375</v>
      </c>
      <c r="C198" s="1">
        <v>37</v>
      </c>
      <c r="D198" s="1" t="s">
        <v>129</v>
      </c>
      <c r="F198" s="1" t="s">
        <v>129</v>
      </c>
      <c r="J198" s="1" t="s">
        <v>129</v>
      </c>
      <c r="K198" s="1" t="s">
        <v>129</v>
      </c>
      <c r="M198" t="s">
        <v>118</v>
      </c>
    </row>
    <row r="199" spans="1:13" x14ac:dyDescent="0.15">
      <c r="A199" s="1" t="s">
        <v>119</v>
      </c>
      <c r="B199" s="2" t="s">
        <v>129</v>
      </c>
      <c r="C199" s="1" t="s">
        <v>129</v>
      </c>
      <c r="D199" s="1" t="s">
        <v>129</v>
      </c>
      <c r="J199" s="1" t="s">
        <v>129</v>
      </c>
    </row>
    <row r="200" spans="1:13" s="13" customFormat="1" x14ac:dyDescent="0.15">
      <c r="A200" s="14">
        <v>40386</v>
      </c>
      <c r="B200" s="12" t="s">
        <v>129</v>
      </c>
      <c r="C200" s="11" t="s">
        <v>129</v>
      </c>
      <c r="D200" s="11" t="s">
        <v>129</v>
      </c>
      <c r="E200" s="11"/>
      <c r="F200" s="11" t="s">
        <v>129</v>
      </c>
      <c r="G200" s="11"/>
      <c r="H200" s="11"/>
      <c r="J200" s="11" t="s">
        <v>129</v>
      </c>
      <c r="K200" s="11" t="s">
        <v>129</v>
      </c>
      <c r="M200" s="13" t="s">
        <v>120</v>
      </c>
    </row>
    <row r="201" spans="1:13" x14ac:dyDescent="0.15">
      <c r="B201" s="2">
        <v>0.22916666666666666</v>
      </c>
      <c r="C201" s="1">
        <v>29</v>
      </c>
      <c r="J201" s="1" t="s">
        <v>129</v>
      </c>
      <c r="M201" t="s">
        <v>121</v>
      </c>
    </row>
    <row r="202" spans="1:13" x14ac:dyDescent="0.15">
      <c r="B202" s="2">
        <v>0.24374999999999999</v>
      </c>
      <c r="C202" s="1" t="s">
        <v>129</v>
      </c>
      <c r="F202" s="1" t="s">
        <v>129</v>
      </c>
      <c r="J202" s="1" t="s">
        <v>129</v>
      </c>
      <c r="L202" t="s">
        <v>16</v>
      </c>
    </row>
    <row r="203" spans="1:13" x14ac:dyDescent="0.15">
      <c r="B203" s="2">
        <v>0.24583333333333335</v>
      </c>
      <c r="C203" s="1" t="s">
        <v>129</v>
      </c>
      <c r="D203" s="1" t="s">
        <v>129</v>
      </c>
      <c r="F203" s="1" t="s">
        <v>129</v>
      </c>
      <c r="J203" s="1" t="s">
        <v>129</v>
      </c>
      <c r="K203" s="1" t="s">
        <v>129</v>
      </c>
      <c r="L203" t="s">
        <v>122</v>
      </c>
    </row>
    <row r="204" spans="1:13" x14ac:dyDescent="0.15">
      <c r="B204" s="2">
        <v>0.24791666666666667</v>
      </c>
      <c r="C204" s="1" t="s">
        <v>129</v>
      </c>
      <c r="D204" s="1" t="s">
        <v>129</v>
      </c>
      <c r="J204" s="1" t="s">
        <v>129</v>
      </c>
      <c r="L204" t="s">
        <v>35</v>
      </c>
    </row>
    <row r="205" spans="1:13" x14ac:dyDescent="0.15">
      <c r="B205" s="2">
        <v>0.25</v>
      </c>
      <c r="C205" s="1">
        <v>46</v>
      </c>
      <c r="D205" s="1" t="s">
        <v>129</v>
      </c>
      <c r="F205" s="1" t="s">
        <v>129</v>
      </c>
      <c r="G205" s="1" t="s">
        <v>129</v>
      </c>
      <c r="J205" s="1" t="s">
        <v>129</v>
      </c>
      <c r="K205" s="1" t="s">
        <v>129</v>
      </c>
      <c r="M205" t="s">
        <v>36</v>
      </c>
    </row>
    <row r="206" spans="1:13" x14ac:dyDescent="0.15">
      <c r="B206" s="2">
        <v>0.25069444444444444</v>
      </c>
      <c r="C206" s="1" t="s">
        <v>129</v>
      </c>
      <c r="D206" s="1">
        <v>9</v>
      </c>
      <c r="F206" s="1">
        <v>1</v>
      </c>
      <c r="J206" s="1">
        <v>1</v>
      </c>
    </row>
    <row r="207" spans="1:13" x14ac:dyDescent="0.15">
      <c r="B207" s="2">
        <v>0.25069444444444444</v>
      </c>
      <c r="C207" s="1" t="s">
        <v>129</v>
      </c>
      <c r="D207" s="1">
        <v>9</v>
      </c>
      <c r="F207" s="1">
        <v>1</v>
      </c>
      <c r="J207" s="1">
        <v>1</v>
      </c>
      <c r="K207" s="1">
        <v>1</v>
      </c>
      <c r="M207" t="s">
        <v>37</v>
      </c>
    </row>
    <row r="208" spans="1:13" x14ac:dyDescent="0.15">
      <c r="B208" s="2">
        <v>0.25069444444444444</v>
      </c>
      <c r="C208" s="1" t="s">
        <v>129</v>
      </c>
      <c r="D208" s="1">
        <v>15</v>
      </c>
      <c r="E208" s="1">
        <v>1</v>
      </c>
      <c r="J208" s="1">
        <v>1</v>
      </c>
    </row>
    <row r="209" spans="1:13" x14ac:dyDescent="0.15">
      <c r="B209" s="2">
        <v>0.25138888888888888</v>
      </c>
      <c r="C209" s="1" t="s">
        <v>129</v>
      </c>
      <c r="D209" s="1" t="s">
        <v>130</v>
      </c>
      <c r="J209" s="1" t="s">
        <v>129</v>
      </c>
      <c r="L209" t="s">
        <v>38</v>
      </c>
    </row>
    <row r="210" spans="1:13" x14ac:dyDescent="0.15">
      <c r="A210" s="1" t="s">
        <v>129</v>
      </c>
      <c r="B210" s="2">
        <v>0.25347222222222221</v>
      </c>
      <c r="C210" s="1" t="s">
        <v>129</v>
      </c>
      <c r="D210" s="1">
        <v>15</v>
      </c>
      <c r="E210" s="1" t="s">
        <v>129</v>
      </c>
      <c r="F210" s="1">
        <v>1</v>
      </c>
      <c r="G210" s="1" t="s">
        <v>129</v>
      </c>
      <c r="H210" s="1" t="s">
        <v>129</v>
      </c>
      <c r="I210" s="1" t="s">
        <v>129</v>
      </c>
      <c r="J210" s="1" t="s">
        <v>129</v>
      </c>
      <c r="K210" s="1">
        <v>4</v>
      </c>
    </row>
    <row r="211" spans="1:13" s="6" customFormat="1" x14ac:dyDescent="0.15">
      <c r="A211" s="5"/>
      <c r="B211" s="7">
        <v>0.25416666666666665</v>
      </c>
      <c r="C211" s="5" t="s">
        <v>129</v>
      </c>
      <c r="D211" s="5">
        <v>35</v>
      </c>
      <c r="E211" s="5">
        <v>1</v>
      </c>
      <c r="F211" s="5"/>
      <c r="G211" s="5"/>
      <c r="H211" s="5"/>
      <c r="J211" s="5" t="s">
        <v>129</v>
      </c>
      <c r="K211" s="5"/>
    </row>
    <row r="212" spans="1:13" x14ac:dyDescent="0.15">
      <c r="A212" s="4" t="s">
        <v>129</v>
      </c>
      <c r="B212" s="2">
        <v>0.27083333333333331</v>
      </c>
      <c r="C212" s="1" t="s">
        <v>129</v>
      </c>
      <c r="D212" s="1">
        <v>15</v>
      </c>
      <c r="F212" s="1">
        <v>1</v>
      </c>
      <c r="K212" s="1">
        <v>25</v>
      </c>
    </row>
    <row r="213" spans="1:13" x14ac:dyDescent="0.15">
      <c r="A213" s="1" t="s">
        <v>129</v>
      </c>
      <c r="B213" s="2">
        <v>0.27430555555555552</v>
      </c>
      <c r="C213" s="1" t="s">
        <v>129</v>
      </c>
      <c r="D213" s="1" t="s">
        <v>39</v>
      </c>
      <c r="F213" s="1">
        <v>1</v>
      </c>
    </row>
    <row r="214" spans="1:13" x14ac:dyDescent="0.15">
      <c r="B214" s="2">
        <v>0.27430555555555552</v>
      </c>
      <c r="C214" s="1" t="s">
        <v>129</v>
      </c>
      <c r="D214" s="1">
        <v>9</v>
      </c>
      <c r="F214" s="1">
        <v>1</v>
      </c>
      <c r="K214" s="1">
        <v>34</v>
      </c>
    </row>
    <row r="215" spans="1:13" x14ac:dyDescent="0.15">
      <c r="B215" s="2">
        <v>0.27430555555555552</v>
      </c>
      <c r="C215" s="1" t="s">
        <v>129</v>
      </c>
      <c r="D215" s="1">
        <v>9</v>
      </c>
      <c r="F215" s="1">
        <v>1</v>
      </c>
      <c r="K215" s="1">
        <v>1</v>
      </c>
      <c r="M215" t="s">
        <v>40</v>
      </c>
    </row>
    <row r="216" spans="1:13" x14ac:dyDescent="0.15">
      <c r="B216" s="2">
        <v>0.28194444444444444</v>
      </c>
      <c r="C216" s="1" t="s">
        <v>129</v>
      </c>
      <c r="D216" s="1">
        <v>35</v>
      </c>
      <c r="F216" s="1">
        <v>1</v>
      </c>
      <c r="K216" s="1">
        <v>40</v>
      </c>
      <c r="M216" t="s">
        <v>42</v>
      </c>
    </row>
    <row r="217" spans="1:13" x14ac:dyDescent="0.15">
      <c r="B217" s="2">
        <v>0.29166666666666669</v>
      </c>
      <c r="C217" s="1">
        <v>41</v>
      </c>
    </row>
    <row r="218" spans="1:13" x14ac:dyDescent="0.15">
      <c r="B218" s="2">
        <v>0.30208333333333331</v>
      </c>
      <c r="C218" s="1" t="s">
        <v>129</v>
      </c>
      <c r="M218" t="s">
        <v>41</v>
      </c>
    </row>
    <row r="219" spans="1:13" x14ac:dyDescent="0.15">
      <c r="B219" s="2">
        <v>0.3125</v>
      </c>
      <c r="C219" s="1" t="s">
        <v>129</v>
      </c>
      <c r="D219" s="1">
        <v>35</v>
      </c>
      <c r="F219" s="1">
        <v>1</v>
      </c>
      <c r="J219" s="1">
        <v>1</v>
      </c>
      <c r="K219" s="1">
        <v>84</v>
      </c>
    </row>
    <row r="220" spans="1:13" x14ac:dyDescent="0.15">
      <c r="B220" s="2">
        <v>0.3125</v>
      </c>
      <c r="C220" s="1">
        <v>28</v>
      </c>
    </row>
    <row r="221" spans="1:13" x14ac:dyDescent="0.15">
      <c r="B221" s="2">
        <v>0.31944444444444448</v>
      </c>
      <c r="C221" s="1" t="s">
        <v>129</v>
      </c>
      <c r="D221" s="1">
        <v>9</v>
      </c>
      <c r="F221" s="1">
        <v>1</v>
      </c>
      <c r="K221" s="1">
        <v>65</v>
      </c>
    </row>
    <row r="222" spans="1:13" s="6" customFormat="1" x14ac:dyDescent="0.15">
      <c r="A222" s="5"/>
      <c r="B222" s="7">
        <v>0.32777777777777778</v>
      </c>
      <c r="C222" s="5" t="s">
        <v>129</v>
      </c>
      <c r="D222" s="5">
        <v>35</v>
      </c>
      <c r="E222" s="5">
        <v>1</v>
      </c>
      <c r="F222" s="5"/>
      <c r="G222" s="5"/>
      <c r="H222" s="5"/>
      <c r="J222" s="5"/>
      <c r="K222" s="5">
        <v>22</v>
      </c>
    </row>
    <row r="223" spans="1:13" x14ac:dyDescent="0.15">
      <c r="A223" s="4" t="s">
        <v>129</v>
      </c>
      <c r="B223" s="2">
        <v>0.33333333333333331</v>
      </c>
      <c r="C223" s="1">
        <v>29</v>
      </c>
    </row>
    <row r="224" spans="1:13" x14ac:dyDescent="0.15">
      <c r="B224" s="2">
        <v>0.35416666666666669</v>
      </c>
      <c r="C224" s="1">
        <v>29</v>
      </c>
      <c r="M224" t="s">
        <v>129</v>
      </c>
    </row>
    <row r="225" spans="1:13" x14ac:dyDescent="0.15">
      <c r="B225" s="2">
        <v>0.3666666666666667</v>
      </c>
      <c r="C225" s="1" t="s">
        <v>129</v>
      </c>
      <c r="M225" t="s">
        <v>43</v>
      </c>
    </row>
    <row r="226" spans="1:13" x14ac:dyDescent="0.15">
      <c r="B226" s="2">
        <v>0.37013888888888885</v>
      </c>
      <c r="C226" s="1" t="s">
        <v>129</v>
      </c>
      <c r="D226" s="1">
        <v>9</v>
      </c>
      <c r="F226" s="1">
        <v>1</v>
      </c>
      <c r="J226" s="1">
        <v>1</v>
      </c>
      <c r="K226" s="1">
        <v>73</v>
      </c>
    </row>
    <row r="227" spans="1:13" x14ac:dyDescent="0.15">
      <c r="B227" s="2">
        <v>0.375</v>
      </c>
      <c r="C227" s="1">
        <v>26</v>
      </c>
    </row>
    <row r="228" spans="1:13" x14ac:dyDescent="0.15">
      <c r="B228" s="2">
        <v>0.38055555555555554</v>
      </c>
      <c r="C228" s="1" t="s">
        <v>129</v>
      </c>
      <c r="L228" t="s">
        <v>44</v>
      </c>
    </row>
    <row r="229" spans="1:13" x14ac:dyDescent="0.15">
      <c r="B229" s="2">
        <v>0.39583333333333331</v>
      </c>
      <c r="C229" s="1">
        <v>17</v>
      </c>
      <c r="M229" t="s">
        <v>45</v>
      </c>
    </row>
    <row r="230" spans="1:13" x14ac:dyDescent="0.15">
      <c r="B230" s="2">
        <v>0.40208333333333335</v>
      </c>
      <c r="C230" s="1" t="s">
        <v>129</v>
      </c>
      <c r="D230" s="1">
        <v>15</v>
      </c>
      <c r="F230" s="1">
        <v>1</v>
      </c>
      <c r="K230" s="1">
        <v>214</v>
      </c>
    </row>
    <row r="231" spans="1:13" x14ac:dyDescent="0.15">
      <c r="B231" s="2">
        <v>0.41666666666666669</v>
      </c>
      <c r="C231" s="1">
        <v>25</v>
      </c>
      <c r="L231" t="s">
        <v>46</v>
      </c>
    </row>
    <row r="232" spans="1:13" x14ac:dyDescent="0.15">
      <c r="B232" s="2">
        <v>0.4375</v>
      </c>
      <c r="C232" s="1">
        <v>11</v>
      </c>
      <c r="M232" t="s">
        <v>47</v>
      </c>
    </row>
    <row r="233" spans="1:13" s="13" customFormat="1" x14ac:dyDescent="0.15">
      <c r="A233" s="14">
        <v>40393</v>
      </c>
      <c r="B233" s="12" t="s">
        <v>129</v>
      </c>
      <c r="C233" s="11" t="s">
        <v>129</v>
      </c>
      <c r="D233" s="11"/>
      <c r="E233" s="11"/>
      <c r="F233" s="11"/>
      <c r="G233" s="11"/>
      <c r="H233" s="11"/>
      <c r="J233" s="11"/>
      <c r="K233" s="11"/>
      <c r="M233" s="13" t="s">
        <v>48</v>
      </c>
    </row>
    <row r="234" spans="1:13" s="6" customFormat="1" x14ac:dyDescent="0.15">
      <c r="A234" s="5"/>
      <c r="B234" s="7">
        <v>0.25694444444444448</v>
      </c>
      <c r="C234" s="5">
        <v>24</v>
      </c>
      <c r="D234" s="5"/>
      <c r="E234" s="5"/>
      <c r="F234" s="5"/>
      <c r="G234" s="5"/>
      <c r="H234" s="5"/>
      <c r="J234" s="5"/>
      <c r="K234" s="5"/>
    </row>
    <row r="235" spans="1:13" x14ac:dyDescent="0.15">
      <c r="A235" s="4" t="s">
        <v>129</v>
      </c>
      <c r="B235" s="2">
        <v>0.2722222222222222</v>
      </c>
      <c r="C235" s="1" t="s">
        <v>129</v>
      </c>
      <c r="D235" s="1" t="s">
        <v>39</v>
      </c>
      <c r="E235" s="1">
        <v>1</v>
      </c>
    </row>
    <row r="236" spans="1:13" x14ac:dyDescent="0.15">
      <c r="B236" s="2">
        <v>0.27430555555555552</v>
      </c>
      <c r="C236" s="1" t="s">
        <v>129</v>
      </c>
      <c r="D236" s="1">
        <v>3</v>
      </c>
      <c r="E236" s="1">
        <v>1</v>
      </c>
    </row>
    <row r="237" spans="1:13" x14ac:dyDescent="0.15">
      <c r="B237" s="2">
        <v>0.27638888888888885</v>
      </c>
      <c r="C237" s="1" t="s">
        <v>129</v>
      </c>
      <c r="D237" s="1">
        <v>35</v>
      </c>
      <c r="F237" s="1">
        <v>1</v>
      </c>
    </row>
    <row r="238" spans="1:13" x14ac:dyDescent="0.15">
      <c r="B238" s="2">
        <v>0.27638888888888885</v>
      </c>
      <c r="C238" s="1" t="s">
        <v>129</v>
      </c>
      <c r="D238" s="1">
        <v>35</v>
      </c>
      <c r="E238" s="1">
        <v>1</v>
      </c>
      <c r="K238" s="1">
        <v>1</v>
      </c>
      <c r="M238" t="s">
        <v>49</v>
      </c>
    </row>
    <row r="239" spans="1:13" x14ac:dyDescent="0.15">
      <c r="B239" s="2">
        <v>0.27777777777777779</v>
      </c>
      <c r="C239" s="1">
        <v>35</v>
      </c>
    </row>
    <row r="240" spans="1:13" x14ac:dyDescent="0.15">
      <c r="B240" s="2">
        <v>0.29166666666666669</v>
      </c>
      <c r="C240" s="1" t="s">
        <v>129</v>
      </c>
      <c r="D240" s="1">
        <v>3</v>
      </c>
      <c r="F240" s="1">
        <v>1</v>
      </c>
      <c r="K240" s="1">
        <v>25</v>
      </c>
    </row>
    <row r="241" spans="2:13" x14ac:dyDescent="0.15">
      <c r="B241" s="2">
        <v>0.2986111111111111</v>
      </c>
      <c r="C241" s="1">
        <v>20</v>
      </c>
      <c r="M241" t="s">
        <v>50</v>
      </c>
    </row>
    <row r="242" spans="2:13" x14ac:dyDescent="0.15">
      <c r="B242" s="2">
        <v>0.31666666666666665</v>
      </c>
      <c r="D242" s="1" t="s">
        <v>39</v>
      </c>
      <c r="E242" s="1">
        <v>1</v>
      </c>
      <c r="K242" s="1">
        <v>64</v>
      </c>
    </row>
    <row r="243" spans="2:13" x14ac:dyDescent="0.15">
      <c r="B243" s="2">
        <v>0.31944444444444448</v>
      </c>
      <c r="C243" s="1">
        <v>28</v>
      </c>
    </row>
    <row r="244" spans="2:13" x14ac:dyDescent="0.15">
      <c r="B244" s="2">
        <v>0.32777777777777778</v>
      </c>
      <c r="D244" s="1">
        <v>3</v>
      </c>
      <c r="E244" s="1">
        <v>1</v>
      </c>
      <c r="K244" s="1">
        <v>52</v>
      </c>
    </row>
    <row r="245" spans="2:13" x14ac:dyDescent="0.15">
      <c r="B245" s="2">
        <v>0.32847222222222222</v>
      </c>
      <c r="D245" s="1">
        <v>35</v>
      </c>
      <c r="F245" s="1">
        <v>1</v>
      </c>
      <c r="K245" s="1">
        <v>75</v>
      </c>
    </row>
    <row r="246" spans="2:13" x14ac:dyDescent="0.15">
      <c r="B246" s="2">
        <v>0.34027777777777773</v>
      </c>
      <c r="C246" s="1">
        <v>32</v>
      </c>
    </row>
    <row r="247" spans="2:13" x14ac:dyDescent="0.15">
      <c r="B247" s="2">
        <v>0.35</v>
      </c>
      <c r="D247" s="1">
        <v>3</v>
      </c>
      <c r="F247" s="1">
        <v>1</v>
      </c>
      <c r="K247" s="1">
        <v>32</v>
      </c>
    </row>
    <row r="248" spans="2:13" x14ac:dyDescent="0.15">
      <c r="B248" s="2">
        <v>0.35069444444444442</v>
      </c>
      <c r="D248" s="1">
        <v>35</v>
      </c>
      <c r="E248" s="1">
        <v>1</v>
      </c>
      <c r="K248" s="1">
        <v>32</v>
      </c>
    </row>
    <row r="249" spans="2:13" x14ac:dyDescent="0.15">
      <c r="B249" s="2">
        <v>0.3611111111111111</v>
      </c>
      <c r="C249" s="1">
        <v>32</v>
      </c>
    </row>
    <row r="250" spans="2:13" x14ac:dyDescent="0.15">
      <c r="B250" s="2">
        <v>0.36458333333333331</v>
      </c>
      <c r="D250" s="1" t="s">
        <v>98</v>
      </c>
      <c r="F250" s="1">
        <v>1</v>
      </c>
    </row>
    <row r="251" spans="2:13" x14ac:dyDescent="0.15">
      <c r="B251" s="2">
        <v>0.37222222222222223</v>
      </c>
      <c r="D251" s="1" t="s">
        <v>39</v>
      </c>
      <c r="F251" s="1">
        <v>1</v>
      </c>
      <c r="K251" s="1">
        <v>80</v>
      </c>
    </row>
    <row r="252" spans="2:13" x14ac:dyDescent="0.15">
      <c r="B252" s="2">
        <v>0.37361111111111112</v>
      </c>
      <c r="D252" s="1">
        <v>35</v>
      </c>
      <c r="E252" s="1">
        <v>1</v>
      </c>
      <c r="K252" s="1">
        <v>33</v>
      </c>
    </row>
    <row r="253" spans="2:13" x14ac:dyDescent="0.15">
      <c r="B253" s="2">
        <v>0.38194444444444442</v>
      </c>
      <c r="C253" s="1">
        <v>29</v>
      </c>
    </row>
    <row r="254" spans="2:13" x14ac:dyDescent="0.15">
      <c r="B254" s="2">
        <v>0.3888888888888889</v>
      </c>
      <c r="D254" s="1" t="s">
        <v>39</v>
      </c>
      <c r="H254" s="1">
        <v>1</v>
      </c>
      <c r="K254" s="1">
        <v>24</v>
      </c>
    </row>
    <row r="255" spans="2:13" x14ac:dyDescent="0.15">
      <c r="B255" s="2">
        <v>0.40277777777777773</v>
      </c>
      <c r="C255" s="1">
        <v>27</v>
      </c>
    </row>
    <row r="256" spans="2:13" x14ac:dyDescent="0.15">
      <c r="B256" s="2">
        <v>0.42152777777777778</v>
      </c>
      <c r="D256" s="1" t="s">
        <v>39</v>
      </c>
      <c r="E256" s="1">
        <v>1</v>
      </c>
      <c r="K256" s="1">
        <v>47</v>
      </c>
    </row>
    <row r="257" spans="1:13" x14ac:dyDescent="0.15">
      <c r="B257" s="2">
        <v>0.4236111111111111</v>
      </c>
      <c r="C257" s="1">
        <v>21</v>
      </c>
    </row>
    <row r="258" spans="1:13" x14ac:dyDescent="0.15">
      <c r="B258" s="2">
        <v>0.44444444444444442</v>
      </c>
      <c r="C258" s="1">
        <v>35</v>
      </c>
    </row>
    <row r="259" spans="1:13" x14ac:dyDescent="0.15">
      <c r="B259" s="2">
        <v>0.44861111111111113</v>
      </c>
      <c r="L259" t="s">
        <v>51</v>
      </c>
    </row>
    <row r="260" spans="1:13" x14ac:dyDescent="0.15">
      <c r="B260" s="2">
        <v>0.45555555555555555</v>
      </c>
      <c r="D260" s="1" t="s">
        <v>39</v>
      </c>
      <c r="F260" s="1">
        <v>1</v>
      </c>
      <c r="K260" s="1">
        <v>49</v>
      </c>
      <c r="M260" t="s">
        <v>52</v>
      </c>
    </row>
    <row r="261" spans="1:13" x14ac:dyDescent="0.15">
      <c r="B261" s="2">
        <v>0.4604166666666667</v>
      </c>
      <c r="M261" t="s">
        <v>53</v>
      </c>
    </row>
    <row r="262" spans="1:13" x14ac:dyDescent="0.15">
      <c r="B262" s="2">
        <v>0.46527777777777773</v>
      </c>
      <c r="C262" s="1">
        <v>20</v>
      </c>
    </row>
    <row r="263" spans="1:13" x14ac:dyDescent="0.15">
      <c r="A263" s="1" t="s">
        <v>54</v>
      </c>
    </row>
    <row r="264" spans="1:13" s="13" customFormat="1" x14ac:dyDescent="0.15">
      <c r="A264" s="14">
        <v>40400</v>
      </c>
      <c r="B264" s="11"/>
      <c r="C264" s="11"/>
      <c r="D264" s="11"/>
      <c r="E264" s="11"/>
      <c r="F264" s="11"/>
      <c r="G264" s="11"/>
      <c r="H264" s="11"/>
      <c r="J264" s="11"/>
      <c r="K264" s="11"/>
      <c r="M264" s="13" t="s">
        <v>55</v>
      </c>
    </row>
    <row r="265" spans="1:13" x14ac:dyDescent="0.15">
      <c r="B265" s="2">
        <v>0.25694444444444448</v>
      </c>
      <c r="C265" s="1">
        <v>15</v>
      </c>
    </row>
    <row r="266" spans="1:13" x14ac:dyDescent="0.15">
      <c r="B266" s="2">
        <v>0.26944444444444443</v>
      </c>
      <c r="D266" s="1">
        <v>35</v>
      </c>
      <c r="F266" s="1">
        <v>1</v>
      </c>
    </row>
    <row r="267" spans="1:13" x14ac:dyDescent="0.15">
      <c r="B267" s="2">
        <v>0.27152777777777776</v>
      </c>
      <c r="D267" s="1">
        <v>35</v>
      </c>
      <c r="E267" s="1">
        <v>1</v>
      </c>
      <c r="K267" s="1">
        <v>3</v>
      </c>
      <c r="M267" t="s">
        <v>56</v>
      </c>
    </row>
    <row r="268" spans="1:13" x14ac:dyDescent="0.15">
      <c r="B268" s="2">
        <v>0.27777777777777779</v>
      </c>
      <c r="C268" s="1">
        <v>25</v>
      </c>
      <c r="M268" t="s">
        <v>57</v>
      </c>
    </row>
    <row r="269" spans="1:13" x14ac:dyDescent="0.15">
      <c r="B269" s="2">
        <v>0.29583333333333334</v>
      </c>
      <c r="D269" s="1">
        <v>35</v>
      </c>
      <c r="I269">
        <v>1</v>
      </c>
      <c r="K269" s="1">
        <v>35</v>
      </c>
      <c r="M269" t="s">
        <v>58</v>
      </c>
    </row>
    <row r="270" spans="1:13" x14ac:dyDescent="0.15">
      <c r="B270" s="2">
        <v>0.2986111111111111</v>
      </c>
      <c r="C270" s="1">
        <v>27</v>
      </c>
    </row>
    <row r="271" spans="1:13" x14ac:dyDescent="0.15">
      <c r="B271" s="2">
        <v>0.3</v>
      </c>
      <c r="L271" t="s">
        <v>60</v>
      </c>
    </row>
    <row r="272" spans="1:13" x14ac:dyDescent="0.15">
      <c r="B272" s="2">
        <v>0.31944444444444448</v>
      </c>
      <c r="C272" s="1">
        <v>38</v>
      </c>
    </row>
    <row r="273" spans="1:12" x14ac:dyDescent="0.15">
      <c r="B273" s="2">
        <v>0.32430555555555557</v>
      </c>
      <c r="D273" s="1">
        <v>35</v>
      </c>
      <c r="E273" s="1">
        <v>1</v>
      </c>
      <c r="K273" s="1">
        <v>41</v>
      </c>
    </row>
    <row r="274" spans="1:12" x14ac:dyDescent="0.15">
      <c r="B274" s="2">
        <v>0.32916666666666666</v>
      </c>
      <c r="L274" t="s">
        <v>59</v>
      </c>
    </row>
    <row r="275" spans="1:12" x14ac:dyDescent="0.15">
      <c r="B275" s="2">
        <v>0.33611111111111108</v>
      </c>
      <c r="L275" t="s">
        <v>61</v>
      </c>
    </row>
    <row r="276" spans="1:12" x14ac:dyDescent="0.15">
      <c r="B276" s="2">
        <v>0.33680555555555558</v>
      </c>
      <c r="D276" s="1">
        <v>35</v>
      </c>
      <c r="E276" s="1">
        <v>1</v>
      </c>
      <c r="K276" s="1">
        <v>18</v>
      </c>
    </row>
    <row r="277" spans="1:12" x14ac:dyDescent="0.15">
      <c r="B277" s="2">
        <v>0.33888888888888885</v>
      </c>
      <c r="D277" s="1">
        <v>35</v>
      </c>
      <c r="E277" s="1">
        <v>1</v>
      </c>
      <c r="J277" s="1">
        <v>1</v>
      </c>
      <c r="K277" s="1">
        <v>3</v>
      </c>
    </row>
    <row r="278" spans="1:12" x14ac:dyDescent="0.15">
      <c r="B278" s="2">
        <v>0.33958333333333335</v>
      </c>
      <c r="D278" s="1" t="s">
        <v>39</v>
      </c>
      <c r="F278" s="1">
        <v>1</v>
      </c>
    </row>
    <row r="279" spans="1:12" x14ac:dyDescent="0.15">
      <c r="B279" s="2">
        <v>0.34027777777777773</v>
      </c>
      <c r="C279" s="1">
        <v>41</v>
      </c>
    </row>
    <row r="280" spans="1:12" x14ac:dyDescent="0.15">
      <c r="B280" s="2">
        <v>0.36041666666666666</v>
      </c>
      <c r="D280" s="1" t="s">
        <v>39</v>
      </c>
      <c r="F280" s="1">
        <v>1</v>
      </c>
      <c r="K280" s="1">
        <v>30</v>
      </c>
    </row>
    <row r="281" spans="1:12" x14ac:dyDescent="0.15">
      <c r="B281" s="2">
        <v>0.3611111111111111</v>
      </c>
      <c r="C281" s="1">
        <v>41</v>
      </c>
    </row>
    <row r="282" spans="1:12" x14ac:dyDescent="0.15">
      <c r="B282" s="2">
        <v>0.375</v>
      </c>
      <c r="L282" t="s">
        <v>62</v>
      </c>
    </row>
    <row r="283" spans="1:12" x14ac:dyDescent="0.15">
      <c r="B283" s="2">
        <v>0.38194444444444442</v>
      </c>
      <c r="C283" s="1">
        <v>11</v>
      </c>
    </row>
    <row r="284" spans="1:12" x14ac:dyDescent="0.15">
      <c r="B284" s="2">
        <v>0.4055555555555555</v>
      </c>
      <c r="L284" t="s">
        <v>63</v>
      </c>
    </row>
    <row r="285" spans="1:12" x14ac:dyDescent="0.15">
      <c r="B285" s="2">
        <v>0.4236111111111111</v>
      </c>
      <c r="C285" s="1">
        <v>5</v>
      </c>
    </row>
    <row r="286" spans="1:12" x14ac:dyDescent="0.15">
      <c r="B286" s="2">
        <v>0.43472222222222223</v>
      </c>
      <c r="D286" s="1">
        <v>35</v>
      </c>
      <c r="F286" s="1">
        <v>1</v>
      </c>
      <c r="K286" s="1">
        <v>138</v>
      </c>
    </row>
    <row r="287" spans="1:12" x14ac:dyDescent="0.15">
      <c r="B287" s="2">
        <v>0.46527777777777773</v>
      </c>
      <c r="C287" s="1">
        <v>1</v>
      </c>
    </row>
    <row r="288" spans="1:12" x14ac:dyDescent="0.15">
      <c r="A288" s="1" t="s">
        <v>0</v>
      </c>
    </row>
    <row r="289" spans="1:13" s="13" customFormat="1" x14ac:dyDescent="0.15">
      <c r="A289" s="14">
        <v>40407</v>
      </c>
      <c r="B289" s="11"/>
      <c r="C289" s="11"/>
      <c r="D289" s="11"/>
      <c r="E289" s="11"/>
      <c r="F289" s="11"/>
      <c r="G289" s="11"/>
      <c r="H289" s="11"/>
      <c r="J289" s="11"/>
      <c r="K289" s="11"/>
      <c r="M289" s="13" t="s">
        <v>1</v>
      </c>
    </row>
    <row r="290" spans="1:13" x14ac:dyDescent="0.15">
      <c r="B290" s="2">
        <v>0.25</v>
      </c>
      <c r="C290" s="1">
        <v>5</v>
      </c>
      <c r="L290" t="s">
        <v>3</v>
      </c>
      <c r="M290" t="s">
        <v>2</v>
      </c>
    </row>
    <row r="291" spans="1:13" x14ac:dyDescent="0.15">
      <c r="B291" s="2">
        <v>0.27083333333333331</v>
      </c>
      <c r="C291" s="1">
        <v>15</v>
      </c>
    </row>
    <row r="292" spans="1:13" x14ac:dyDescent="0.15">
      <c r="B292" s="2">
        <v>0.28402777777777777</v>
      </c>
      <c r="D292" s="1">
        <v>35</v>
      </c>
      <c r="E292" s="1">
        <v>1</v>
      </c>
    </row>
    <row r="293" spans="1:13" x14ac:dyDescent="0.15">
      <c r="B293" s="2">
        <v>0.29166666666666669</v>
      </c>
      <c r="C293" s="1">
        <v>10</v>
      </c>
    </row>
    <row r="294" spans="1:13" x14ac:dyDescent="0.15">
      <c r="B294" s="2">
        <v>0.3125</v>
      </c>
      <c r="C294" s="1">
        <v>3</v>
      </c>
      <c r="M294" t="s">
        <v>4</v>
      </c>
    </row>
    <row r="295" spans="1:13" x14ac:dyDescent="0.15">
      <c r="B295" s="2">
        <v>0.33333333333333331</v>
      </c>
      <c r="C295" s="1">
        <v>6</v>
      </c>
    </row>
    <row r="296" spans="1:13" x14ac:dyDescent="0.15">
      <c r="B296" s="2">
        <v>0.33402777777777781</v>
      </c>
      <c r="D296" s="1">
        <v>35</v>
      </c>
      <c r="E296" s="1">
        <v>1</v>
      </c>
      <c r="K296" s="1">
        <v>72</v>
      </c>
      <c r="L296" t="s">
        <v>69</v>
      </c>
    </row>
    <row r="297" spans="1:13" x14ac:dyDescent="0.15">
      <c r="B297" s="2">
        <v>0.35416666666666669</v>
      </c>
      <c r="C297" s="1">
        <v>9</v>
      </c>
    </row>
    <row r="298" spans="1:13" x14ac:dyDescent="0.15">
      <c r="B298" s="2">
        <v>0.35416666666666669</v>
      </c>
      <c r="L298" t="s">
        <v>70</v>
      </c>
    </row>
    <row r="299" spans="1:13" x14ac:dyDescent="0.15">
      <c r="B299" s="2">
        <v>0.375</v>
      </c>
      <c r="C299" s="1">
        <v>2</v>
      </c>
    </row>
    <row r="300" spans="1:13" x14ac:dyDescent="0.15">
      <c r="B300" s="2">
        <v>0.39583333333333331</v>
      </c>
      <c r="C300" s="1">
        <v>3</v>
      </c>
    </row>
    <row r="301" spans="1:13" x14ac:dyDescent="0.15">
      <c r="B301" s="2">
        <v>0.41666666666666669</v>
      </c>
      <c r="C301" s="1">
        <v>4</v>
      </c>
    </row>
    <row r="302" spans="1:13" x14ac:dyDescent="0.15">
      <c r="B302" s="2">
        <v>0.42430555555555555</v>
      </c>
      <c r="L302" t="s">
        <v>71</v>
      </c>
    </row>
    <row r="303" spans="1:13" x14ac:dyDescent="0.15">
      <c r="B303" s="2">
        <v>0.4375</v>
      </c>
      <c r="C303" s="1">
        <v>12</v>
      </c>
    </row>
    <row r="304" spans="1:13" x14ac:dyDescent="0.15">
      <c r="B304" s="2">
        <v>0.45833333333333331</v>
      </c>
      <c r="C304" s="1">
        <v>3</v>
      </c>
    </row>
    <row r="305" spans="1:13" x14ac:dyDescent="0.15">
      <c r="A305" s="1" t="s">
        <v>20</v>
      </c>
    </row>
    <row r="306" spans="1:13" s="13" customFormat="1" x14ac:dyDescent="0.15">
      <c r="A306" s="14">
        <v>40414</v>
      </c>
      <c r="B306" s="11"/>
      <c r="C306" s="11"/>
      <c r="D306" s="11"/>
      <c r="E306" s="11"/>
      <c r="F306" s="11"/>
      <c r="G306" s="11"/>
      <c r="H306" s="11"/>
      <c r="J306" s="11"/>
      <c r="K306" s="11"/>
      <c r="M306" s="13" t="s">
        <v>21</v>
      </c>
    </row>
    <row r="307" spans="1:13" x14ac:dyDescent="0.15">
      <c r="B307" s="2">
        <v>0.25</v>
      </c>
      <c r="C307" s="1">
        <v>1</v>
      </c>
    </row>
    <row r="308" spans="1:13" x14ac:dyDescent="0.15">
      <c r="B308" s="2">
        <v>0.27083333333333331</v>
      </c>
      <c r="C308" s="1">
        <v>3</v>
      </c>
    </row>
    <row r="309" spans="1:13" x14ac:dyDescent="0.15">
      <c r="B309" s="2">
        <v>0.29166666666666669</v>
      </c>
      <c r="C309" s="1">
        <v>3</v>
      </c>
    </row>
    <row r="310" spans="1:13" x14ac:dyDescent="0.15">
      <c r="B310" s="2">
        <v>0.32083333333333336</v>
      </c>
      <c r="L310" t="s">
        <v>22</v>
      </c>
    </row>
    <row r="311" spans="1:13" x14ac:dyDescent="0.15">
      <c r="B311" s="2">
        <v>0.3125</v>
      </c>
      <c r="C311" s="1">
        <v>2</v>
      </c>
    </row>
    <row r="312" spans="1:13" x14ac:dyDescent="0.15">
      <c r="B312" s="2">
        <v>0.33333333333333331</v>
      </c>
      <c r="C312" s="1">
        <v>2</v>
      </c>
    </row>
    <row r="313" spans="1:13" x14ac:dyDescent="0.15">
      <c r="B313" s="2">
        <v>0.35416666666666669</v>
      </c>
      <c r="C313" s="1">
        <v>0</v>
      </c>
    </row>
    <row r="314" spans="1:13" x14ac:dyDescent="0.15">
      <c r="B314" s="2">
        <v>0.375</v>
      </c>
      <c r="C314" s="1">
        <v>0</v>
      </c>
    </row>
    <row r="315" spans="1:13" x14ac:dyDescent="0.15">
      <c r="B315" s="2">
        <v>0.39583333333333331</v>
      </c>
      <c r="C315" s="1">
        <v>0</v>
      </c>
    </row>
    <row r="316" spans="1:13" x14ac:dyDescent="0.15">
      <c r="B316" s="2">
        <v>0.41666666666666669</v>
      </c>
      <c r="C316" s="1">
        <v>0</v>
      </c>
    </row>
    <row r="317" spans="1:13" x14ac:dyDescent="0.15">
      <c r="B317" s="2">
        <v>0.4375</v>
      </c>
      <c r="C317" s="1">
        <v>0</v>
      </c>
    </row>
    <row r="318" spans="1:13" x14ac:dyDescent="0.15">
      <c r="B318" s="2">
        <v>0.45833333333333331</v>
      </c>
      <c r="C318" s="1">
        <v>0</v>
      </c>
    </row>
    <row r="319" spans="1:13" x14ac:dyDescent="0.15">
      <c r="A319" s="1" t="s">
        <v>23</v>
      </c>
      <c r="E319" s="1">
        <f>SUM(E2:E318)</f>
        <v>61</v>
      </c>
      <c r="F319" s="1">
        <f>SUM(F2:F318)</f>
        <v>63</v>
      </c>
      <c r="G319" s="1">
        <f>SUM(G3:G318)</f>
        <v>0</v>
      </c>
      <c r="H319" s="1">
        <f>SUM(H2:H318)</f>
        <v>10</v>
      </c>
      <c r="I319">
        <f>SUM(I2:I318)</f>
        <v>4</v>
      </c>
    </row>
    <row r="320" spans="1:13" s="13" customFormat="1" x14ac:dyDescent="0.15">
      <c r="A320" s="11" t="s">
        <v>24</v>
      </c>
      <c r="B320" s="11"/>
      <c r="C320" s="11">
        <f>AVERAGE(C3:C319)</f>
        <v>22.981132075471699</v>
      </c>
      <c r="D320" s="11"/>
      <c r="E320" s="11"/>
      <c r="F320" s="11"/>
      <c r="G320" s="11"/>
      <c r="H320" s="11"/>
      <c r="J320" s="11"/>
      <c r="K320" s="11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101"/>
  <sheetViews>
    <sheetView workbookViewId="0">
      <selection activeCell="B27" sqref="B27:L27"/>
    </sheetView>
  </sheetViews>
  <sheetFormatPr baseColWidth="10" defaultColWidth="8.83203125" defaultRowHeight="13" x14ac:dyDescent="0.15"/>
  <sheetData>
    <row r="7" spans="1:3" x14ac:dyDescent="0.15">
      <c r="A7" s="20" t="s">
        <v>116</v>
      </c>
      <c r="B7" t="s">
        <v>33</v>
      </c>
      <c r="C7" t="s">
        <v>34</v>
      </c>
    </row>
    <row r="8" spans="1:3" x14ac:dyDescent="0.15">
      <c r="A8" s="21" t="s">
        <v>32</v>
      </c>
      <c r="B8">
        <v>2</v>
      </c>
      <c r="C8">
        <v>1.5</v>
      </c>
    </row>
    <row r="9" spans="1:3" x14ac:dyDescent="0.15">
      <c r="A9" s="22">
        <v>0.25</v>
      </c>
      <c r="B9">
        <v>21</v>
      </c>
      <c r="C9">
        <v>0.5</v>
      </c>
    </row>
    <row r="10" spans="1:3" x14ac:dyDescent="0.15">
      <c r="A10" s="22">
        <v>0.27083333333333331</v>
      </c>
      <c r="B10">
        <v>29</v>
      </c>
      <c r="C10">
        <v>0</v>
      </c>
    </row>
    <row r="11" spans="1:3" x14ac:dyDescent="0.15">
      <c r="A11" s="22">
        <v>0.29166666666666669</v>
      </c>
      <c r="B11">
        <v>21</v>
      </c>
      <c r="C11">
        <v>0</v>
      </c>
    </row>
    <row r="12" spans="1:3" x14ac:dyDescent="0.15">
      <c r="A12" s="22">
        <v>0.3125</v>
      </c>
      <c r="B12">
        <v>20</v>
      </c>
      <c r="C12">
        <v>-0.5</v>
      </c>
    </row>
    <row r="13" spans="1:3" x14ac:dyDescent="0.15">
      <c r="A13" s="22">
        <v>0.33333333333333298</v>
      </c>
      <c r="B13">
        <v>26</v>
      </c>
      <c r="C13">
        <v>0</v>
      </c>
    </row>
    <row r="14" spans="1:3" x14ac:dyDescent="0.15">
      <c r="A14" s="22">
        <v>0.35416666666666702</v>
      </c>
      <c r="B14">
        <v>21</v>
      </c>
      <c r="C14">
        <v>0</v>
      </c>
    </row>
    <row r="15" spans="1:3" x14ac:dyDescent="0.15">
      <c r="A15" s="22">
        <v>0.375</v>
      </c>
      <c r="B15">
        <v>13</v>
      </c>
      <c r="C15">
        <v>0.5</v>
      </c>
    </row>
    <row r="16" spans="1:3" x14ac:dyDescent="0.15">
      <c r="A16" s="22">
        <v>0.39583333333333298</v>
      </c>
      <c r="B16">
        <v>21</v>
      </c>
      <c r="C16">
        <v>1.5</v>
      </c>
    </row>
    <row r="17" spans="1:14" x14ac:dyDescent="0.15">
      <c r="A17" s="22">
        <v>0.41666666666666702</v>
      </c>
      <c r="B17">
        <v>19</v>
      </c>
      <c r="C17">
        <v>2</v>
      </c>
    </row>
    <row r="18" spans="1:14" x14ac:dyDescent="0.15">
      <c r="A18" s="22">
        <v>0.4375</v>
      </c>
      <c r="B18">
        <v>37</v>
      </c>
      <c r="C18">
        <v>4</v>
      </c>
    </row>
    <row r="19" spans="1:14" ht="14" thickBot="1" x14ac:dyDescent="0.2"/>
    <row r="20" spans="1:14" ht="14" thickBot="1" x14ac:dyDescent="0.2">
      <c r="A20" s="23">
        <v>0.22916666666666666</v>
      </c>
      <c r="B20" s="24">
        <v>0.25</v>
      </c>
      <c r="C20" s="24">
        <v>0.27083333333333331</v>
      </c>
      <c r="D20" s="24">
        <v>0.29166666666666669</v>
      </c>
      <c r="E20" s="24">
        <v>0.3125</v>
      </c>
      <c r="F20" s="24">
        <v>0.33333333333333398</v>
      </c>
      <c r="G20" s="24">
        <v>0.35416666666666702</v>
      </c>
      <c r="H20" s="24">
        <v>0.375</v>
      </c>
      <c r="I20" s="24">
        <v>0.39583333333333398</v>
      </c>
      <c r="J20" s="24">
        <v>0.41666666666666702</v>
      </c>
      <c r="K20" s="24">
        <v>0.4375</v>
      </c>
      <c r="L20" s="25">
        <v>0.45833333333333398</v>
      </c>
      <c r="M20" s="36"/>
      <c r="N20" s="26"/>
    </row>
    <row r="21" spans="1:14" x14ac:dyDescent="0.15">
      <c r="A21" s="27">
        <v>39</v>
      </c>
      <c r="B21" s="28">
        <v>26</v>
      </c>
      <c r="C21" s="28">
        <v>21</v>
      </c>
      <c r="D21" s="28">
        <v>41</v>
      </c>
      <c r="E21" s="28">
        <v>14</v>
      </c>
      <c r="F21" s="28">
        <v>15</v>
      </c>
      <c r="G21" s="28">
        <v>50</v>
      </c>
      <c r="H21" s="28">
        <v>27</v>
      </c>
      <c r="I21" s="28">
        <v>40</v>
      </c>
      <c r="J21" s="28">
        <v>18</v>
      </c>
      <c r="K21" s="28">
        <v>40</v>
      </c>
      <c r="L21" s="28"/>
      <c r="M21" s="39">
        <f>AVERAGE(A21:L21)</f>
        <v>30.09090909090909</v>
      </c>
      <c r="N21" s="29">
        <v>40351</v>
      </c>
    </row>
    <row r="22" spans="1:14" x14ac:dyDescent="0.15">
      <c r="A22" s="30">
        <v>40</v>
      </c>
      <c r="B22" s="19">
        <v>33</v>
      </c>
      <c r="C22" s="19">
        <v>30</v>
      </c>
      <c r="D22" s="19">
        <v>32</v>
      </c>
      <c r="E22" s="19">
        <v>29</v>
      </c>
      <c r="F22" s="19">
        <v>27</v>
      </c>
      <c r="G22" s="19">
        <v>27</v>
      </c>
      <c r="H22" s="19">
        <v>37</v>
      </c>
      <c r="I22" s="19">
        <v>22</v>
      </c>
      <c r="J22" s="19">
        <v>28</v>
      </c>
      <c r="K22" s="19">
        <v>30</v>
      </c>
      <c r="L22" s="19"/>
      <c r="M22" s="37">
        <f>AVERAGE(A22:K22)</f>
        <v>30.454545454545453</v>
      </c>
      <c r="N22" s="29">
        <v>40358</v>
      </c>
    </row>
    <row r="23" spans="1:14" x14ac:dyDescent="0.15">
      <c r="A23" s="30">
        <v>48</v>
      </c>
      <c r="B23" s="19">
        <v>38</v>
      </c>
      <c r="C23" s="19">
        <v>39</v>
      </c>
      <c r="D23" s="19">
        <v>39</v>
      </c>
      <c r="E23" s="19">
        <v>29</v>
      </c>
      <c r="F23" s="19">
        <v>43</v>
      </c>
      <c r="G23" s="19">
        <v>35</v>
      </c>
      <c r="H23" s="19">
        <v>36</v>
      </c>
      <c r="I23" s="19">
        <v>39</v>
      </c>
      <c r="J23" s="19">
        <v>28</v>
      </c>
      <c r="K23" s="19">
        <v>29</v>
      </c>
      <c r="L23" s="19"/>
      <c r="M23" s="37">
        <f>AVERAGE(A23:K23)</f>
        <v>36.636363636363633</v>
      </c>
      <c r="N23" s="29">
        <v>40365</v>
      </c>
    </row>
    <row r="24" spans="1:14" x14ac:dyDescent="0.15">
      <c r="A24" s="30">
        <v>41</v>
      </c>
      <c r="B24" s="19">
        <v>37</v>
      </c>
      <c r="C24" s="19">
        <v>34</v>
      </c>
      <c r="D24" s="19">
        <v>31</v>
      </c>
      <c r="E24" s="19">
        <v>30</v>
      </c>
      <c r="F24" s="19">
        <v>30</v>
      </c>
      <c r="G24" s="19">
        <v>27</v>
      </c>
      <c r="H24" s="19">
        <v>27</v>
      </c>
      <c r="I24" s="19">
        <v>10</v>
      </c>
      <c r="J24" s="19">
        <v>14</v>
      </c>
      <c r="K24" s="19">
        <v>12</v>
      </c>
      <c r="L24" s="19"/>
      <c r="M24" s="37">
        <f>AVERAGE(A24:K24)</f>
        <v>26.636363636363637</v>
      </c>
      <c r="N24" s="29">
        <v>40372</v>
      </c>
    </row>
    <row r="25" spans="1:14" x14ac:dyDescent="0.15">
      <c r="A25" s="30">
        <v>2</v>
      </c>
      <c r="B25" s="19">
        <v>21</v>
      </c>
      <c r="C25" s="19">
        <v>29</v>
      </c>
      <c r="D25" s="19">
        <v>21</v>
      </c>
      <c r="E25" s="19">
        <v>20</v>
      </c>
      <c r="F25" s="19">
        <v>26</v>
      </c>
      <c r="G25" s="19">
        <v>21</v>
      </c>
      <c r="H25" s="19">
        <v>13</v>
      </c>
      <c r="I25" s="19">
        <v>21</v>
      </c>
      <c r="J25" s="19">
        <v>19</v>
      </c>
      <c r="K25" s="19">
        <v>37</v>
      </c>
      <c r="L25" s="19"/>
      <c r="M25" s="37">
        <f>AVERAGE(A25:K25)</f>
        <v>20.90909090909091</v>
      </c>
      <c r="N25" s="29">
        <v>40379</v>
      </c>
    </row>
    <row r="26" spans="1:14" x14ac:dyDescent="0.15">
      <c r="A26" s="30">
        <v>29</v>
      </c>
      <c r="B26" s="19">
        <v>46</v>
      </c>
      <c r="C26" s="19" t="s">
        <v>129</v>
      </c>
      <c r="D26" s="19">
        <v>41</v>
      </c>
      <c r="E26" s="19">
        <v>28</v>
      </c>
      <c r="F26" s="19">
        <v>29</v>
      </c>
      <c r="G26" s="19">
        <v>29</v>
      </c>
      <c r="H26" s="19">
        <v>26</v>
      </c>
      <c r="I26" s="19">
        <v>17</v>
      </c>
      <c r="J26" s="19">
        <v>25</v>
      </c>
      <c r="K26" s="19">
        <v>11</v>
      </c>
      <c r="L26" s="19"/>
      <c r="M26" s="37">
        <f>AVERAGE(A26:K26)</f>
        <v>28.1</v>
      </c>
      <c r="N26" s="29">
        <v>40386</v>
      </c>
    </row>
    <row r="27" spans="1:14" x14ac:dyDescent="0.15">
      <c r="A27" s="30" t="s">
        <v>129</v>
      </c>
      <c r="B27" s="19">
        <v>24</v>
      </c>
      <c r="C27" s="19">
        <v>35</v>
      </c>
      <c r="D27" s="19">
        <v>20</v>
      </c>
      <c r="E27" s="19">
        <v>28</v>
      </c>
      <c r="F27" s="19">
        <v>32</v>
      </c>
      <c r="G27" s="19">
        <v>32</v>
      </c>
      <c r="H27" s="19">
        <v>29</v>
      </c>
      <c r="I27" s="19">
        <v>27</v>
      </c>
      <c r="J27" s="19">
        <v>21</v>
      </c>
      <c r="K27" s="19">
        <v>35</v>
      </c>
      <c r="L27" s="19">
        <v>20</v>
      </c>
      <c r="M27" s="37"/>
      <c r="N27" s="29">
        <v>40393</v>
      </c>
    </row>
    <row r="28" spans="1:14" x14ac:dyDescent="0.15">
      <c r="A28" s="30" t="s">
        <v>129</v>
      </c>
      <c r="B28" s="19" t="s">
        <v>129</v>
      </c>
      <c r="C28" s="19" t="s">
        <v>129</v>
      </c>
      <c r="D28" s="19" t="s">
        <v>129</v>
      </c>
      <c r="E28" s="19" t="s">
        <v>129</v>
      </c>
      <c r="F28" s="19" t="s">
        <v>129</v>
      </c>
      <c r="G28" s="19" t="s">
        <v>129</v>
      </c>
      <c r="H28" s="19" t="s">
        <v>129</v>
      </c>
      <c r="I28" s="19" t="s">
        <v>129</v>
      </c>
      <c r="J28" s="19" t="s">
        <v>129</v>
      </c>
      <c r="K28" s="19" t="s">
        <v>129</v>
      </c>
      <c r="L28" s="19" t="s">
        <v>129</v>
      </c>
      <c r="M28" s="37"/>
      <c r="N28" s="29">
        <v>40400</v>
      </c>
    </row>
    <row r="29" spans="1:14" x14ac:dyDescent="0.15">
      <c r="A29" s="30"/>
      <c r="B29" s="19" t="s">
        <v>129</v>
      </c>
      <c r="C29" s="19" t="s">
        <v>129</v>
      </c>
      <c r="D29" s="19" t="s">
        <v>129</v>
      </c>
      <c r="E29" s="19" t="s">
        <v>129</v>
      </c>
      <c r="F29" s="19" t="s">
        <v>129</v>
      </c>
      <c r="G29" s="19" t="s">
        <v>129</v>
      </c>
      <c r="H29" s="19" t="s">
        <v>129</v>
      </c>
      <c r="I29" s="19" t="s">
        <v>129</v>
      </c>
      <c r="J29" s="19" t="s">
        <v>129</v>
      </c>
      <c r="K29" s="19" t="s">
        <v>129</v>
      </c>
      <c r="L29" s="19" t="s">
        <v>129</v>
      </c>
      <c r="M29" s="37"/>
      <c r="N29" s="29">
        <v>40407</v>
      </c>
    </row>
    <row r="30" spans="1:14" ht="14" thickBot="1" x14ac:dyDescent="0.2">
      <c r="A30" s="31" t="s">
        <v>129</v>
      </c>
      <c r="B30" s="32" t="s">
        <v>129</v>
      </c>
      <c r="C30" s="32" t="s">
        <v>129</v>
      </c>
      <c r="D30" s="32" t="s">
        <v>129</v>
      </c>
      <c r="E30" s="32" t="s">
        <v>129</v>
      </c>
      <c r="F30" s="32" t="s">
        <v>129</v>
      </c>
      <c r="G30" s="32" t="s">
        <v>129</v>
      </c>
      <c r="H30" s="32" t="s">
        <v>129</v>
      </c>
      <c r="I30" s="32" t="s">
        <v>129</v>
      </c>
      <c r="J30" s="32" t="s">
        <v>129</v>
      </c>
      <c r="K30" s="32" t="s">
        <v>129</v>
      </c>
      <c r="L30" s="32"/>
      <c r="M30" s="38"/>
      <c r="N30" s="33">
        <v>40414</v>
      </c>
    </row>
    <row r="31" spans="1:14" x14ac:dyDescent="0.15">
      <c r="A31" s="34" t="s">
        <v>129</v>
      </c>
      <c r="B31" s="35" t="s">
        <v>129</v>
      </c>
      <c r="C31" s="18" t="s">
        <v>129</v>
      </c>
      <c r="D31" s="18" t="s">
        <v>129</v>
      </c>
      <c r="E31" s="18" t="s">
        <v>129</v>
      </c>
      <c r="F31" s="18" t="s">
        <v>129</v>
      </c>
      <c r="G31" s="18" t="s">
        <v>129</v>
      </c>
      <c r="H31" s="18" t="s">
        <v>129</v>
      </c>
      <c r="I31" s="18" t="s">
        <v>130</v>
      </c>
      <c r="J31" s="18" t="s">
        <v>129</v>
      </c>
      <c r="K31" s="18" t="s">
        <v>129</v>
      </c>
      <c r="L31" s="18" t="s">
        <v>129</v>
      </c>
      <c r="M31" s="18"/>
    </row>
    <row r="36" spans="1:3" x14ac:dyDescent="0.15">
      <c r="A36" t="s">
        <v>113</v>
      </c>
      <c r="B36" t="s">
        <v>115</v>
      </c>
      <c r="C36" t="s">
        <v>114</v>
      </c>
    </row>
    <row r="37" spans="1:3" x14ac:dyDescent="0.15">
      <c r="A37" s="40">
        <v>0.22916666666666666</v>
      </c>
      <c r="B37">
        <v>9.5</v>
      </c>
      <c r="C37">
        <v>29</v>
      </c>
    </row>
    <row r="38" spans="1:3" x14ac:dyDescent="0.15">
      <c r="A38" s="40">
        <v>0.25</v>
      </c>
      <c r="B38">
        <v>9.5</v>
      </c>
      <c r="C38">
        <v>46</v>
      </c>
    </row>
    <row r="39" spans="1:3" x14ac:dyDescent="0.15">
      <c r="A39" s="40">
        <v>0.27083333333333331</v>
      </c>
      <c r="B39">
        <v>9.5</v>
      </c>
      <c r="C39">
        <v>37</v>
      </c>
    </row>
    <row r="40" spans="1:3" x14ac:dyDescent="0.15">
      <c r="A40" s="40">
        <v>0.29166666666666669</v>
      </c>
      <c r="B40">
        <v>9</v>
      </c>
      <c r="C40">
        <v>41</v>
      </c>
    </row>
    <row r="41" spans="1:3" x14ac:dyDescent="0.15">
      <c r="A41" s="40">
        <v>0.3125</v>
      </c>
      <c r="B41">
        <v>8</v>
      </c>
      <c r="C41">
        <v>28</v>
      </c>
    </row>
    <row r="42" spans="1:3" x14ac:dyDescent="0.15">
      <c r="A42" s="40">
        <v>0.33333333333333331</v>
      </c>
      <c r="B42">
        <v>7.5</v>
      </c>
      <c r="C42">
        <v>29</v>
      </c>
    </row>
    <row r="43" spans="1:3" x14ac:dyDescent="0.15">
      <c r="A43" s="40">
        <v>0.35416666666666669</v>
      </c>
      <c r="B43">
        <v>6.5</v>
      </c>
      <c r="C43">
        <v>29</v>
      </c>
    </row>
    <row r="44" spans="1:3" x14ac:dyDescent="0.15">
      <c r="A44" s="40">
        <v>0.375</v>
      </c>
      <c r="B44">
        <v>6</v>
      </c>
      <c r="C44">
        <v>26</v>
      </c>
    </row>
    <row r="45" spans="1:3" x14ac:dyDescent="0.15">
      <c r="A45" s="40">
        <v>0.39583333333333331</v>
      </c>
      <c r="B45">
        <v>4</v>
      </c>
      <c r="C45">
        <v>17</v>
      </c>
    </row>
    <row r="46" spans="1:3" x14ac:dyDescent="0.15">
      <c r="A46" s="40">
        <v>0.41666666666666669</v>
      </c>
      <c r="B46">
        <v>3</v>
      </c>
      <c r="C46">
        <v>25</v>
      </c>
    </row>
    <row r="47" spans="1:3" x14ac:dyDescent="0.15">
      <c r="A47" s="40">
        <v>0.4375</v>
      </c>
      <c r="B47">
        <v>2</v>
      </c>
      <c r="C47">
        <v>11</v>
      </c>
    </row>
    <row r="71" spans="1:4" x14ac:dyDescent="0.15">
      <c r="A71" s="41">
        <v>40393</v>
      </c>
      <c r="B71" t="s">
        <v>13</v>
      </c>
      <c r="C71" t="s">
        <v>12</v>
      </c>
      <c r="D71" t="s">
        <v>5</v>
      </c>
    </row>
    <row r="72" spans="1:4" x14ac:dyDescent="0.15">
      <c r="A72" s="40" t="s">
        <v>7</v>
      </c>
      <c r="B72" t="s">
        <v>5</v>
      </c>
      <c r="C72" t="s">
        <v>5</v>
      </c>
      <c r="D72" s="40" t="s">
        <v>5</v>
      </c>
    </row>
    <row r="73" spans="1:4" x14ac:dyDescent="0.15">
      <c r="A73" s="40">
        <v>0.25</v>
      </c>
      <c r="B73">
        <v>24</v>
      </c>
      <c r="C73">
        <v>1.5</v>
      </c>
      <c r="D73" s="40" t="s">
        <v>5</v>
      </c>
    </row>
    <row r="74" spans="1:4" x14ac:dyDescent="0.15">
      <c r="A74" s="40">
        <v>0.27083333333333331</v>
      </c>
      <c r="B74">
        <v>35</v>
      </c>
      <c r="C74">
        <v>1.5</v>
      </c>
      <c r="D74" s="40" t="s">
        <v>7</v>
      </c>
    </row>
    <row r="75" spans="1:4" x14ac:dyDescent="0.15">
      <c r="A75" s="40">
        <v>0.29166666666666669</v>
      </c>
      <c r="B75">
        <v>20</v>
      </c>
      <c r="C75">
        <v>2</v>
      </c>
      <c r="D75" s="40" t="s">
        <v>5</v>
      </c>
    </row>
    <row r="76" spans="1:4" x14ac:dyDescent="0.15">
      <c r="A76" s="40">
        <v>0.3125</v>
      </c>
      <c r="B76">
        <v>28</v>
      </c>
      <c r="C76">
        <v>2.5</v>
      </c>
      <c r="D76" s="40" t="s">
        <v>7</v>
      </c>
    </row>
    <row r="77" spans="1:4" x14ac:dyDescent="0.15">
      <c r="A77" s="40">
        <v>0.33333333333333331</v>
      </c>
      <c r="B77">
        <v>32</v>
      </c>
      <c r="C77">
        <v>3.5</v>
      </c>
      <c r="D77" s="40" t="s">
        <v>5</v>
      </c>
    </row>
    <row r="78" spans="1:4" x14ac:dyDescent="0.15">
      <c r="A78" s="40">
        <v>0.35416666666666669</v>
      </c>
      <c r="B78">
        <v>32</v>
      </c>
      <c r="C78">
        <v>4</v>
      </c>
      <c r="D78" s="40" t="s">
        <v>7</v>
      </c>
    </row>
    <row r="79" spans="1:4" x14ac:dyDescent="0.15">
      <c r="A79" s="40">
        <v>0.375</v>
      </c>
      <c r="B79">
        <v>29</v>
      </c>
      <c r="C79">
        <v>5</v>
      </c>
      <c r="D79" s="40" t="s">
        <v>7</v>
      </c>
    </row>
    <row r="80" spans="1:4" x14ac:dyDescent="0.15">
      <c r="A80" s="40">
        <v>0.39583333333333331</v>
      </c>
      <c r="B80">
        <v>27</v>
      </c>
      <c r="C80">
        <v>5.5</v>
      </c>
      <c r="D80" s="40" t="s">
        <v>7</v>
      </c>
    </row>
    <row r="81" spans="1:4" x14ac:dyDescent="0.15">
      <c r="A81" s="40">
        <v>0.41666666666666669</v>
      </c>
      <c r="B81">
        <v>21</v>
      </c>
      <c r="C81">
        <v>6</v>
      </c>
      <c r="D81" s="40" t="s">
        <v>7</v>
      </c>
    </row>
    <row r="82" spans="1:4" x14ac:dyDescent="0.15">
      <c r="A82" s="40">
        <v>0.4375</v>
      </c>
      <c r="B82">
        <v>35</v>
      </c>
      <c r="C82">
        <v>7</v>
      </c>
      <c r="D82" s="40" t="s">
        <v>7</v>
      </c>
    </row>
    <row r="83" spans="1:4" x14ac:dyDescent="0.15">
      <c r="A83" s="40">
        <v>0.45833333333333331</v>
      </c>
      <c r="B83">
        <v>20</v>
      </c>
      <c r="C83">
        <v>7.5</v>
      </c>
    </row>
    <row r="84" spans="1:4" x14ac:dyDescent="0.15">
      <c r="A84" s="40"/>
      <c r="D84" s="40"/>
    </row>
    <row r="85" spans="1:4" x14ac:dyDescent="0.15">
      <c r="A85" s="40"/>
      <c r="D85" s="40"/>
    </row>
    <row r="88" spans="1:4" x14ac:dyDescent="0.15">
      <c r="A88" s="41">
        <v>40407</v>
      </c>
      <c r="B88" t="s">
        <v>11</v>
      </c>
      <c r="C88" t="s">
        <v>12</v>
      </c>
      <c r="D88" t="s">
        <v>6</v>
      </c>
    </row>
    <row r="89" spans="1:4" x14ac:dyDescent="0.15">
      <c r="A89" s="40" t="s">
        <v>7</v>
      </c>
      <c r="B89" t="s">
        <v>8</v>
      </c>
      <c r="C89" t="s">
        <v>5</v>
      </c>
      <c r="D89" s="40" t="s">
        <v>7</v>
      </c>
    </row>
    <row r="90" spans="1:4" x14ac:dyDescent="0.15">
      <c r="A90" s="40">
        <v>0.25</v>
      </c>
      <c r="B90">
        <v>5</v>
      </c>
      <c r="C90">
        <v>0</v>
      </c>
      <c r="D90" s="40" t="s">
        <v>5</v>
      </c>
    </row>
    <row r="91" spans="1:4" x14ac:dyDescent="0.15">
      <c r="A91" s="40">
        <v>0.27083333333333331</v>
      </c>
      <c r="B91">
        <v>15</v>
      </c>
      <c r="C91">
        <v>0.5</v>
      </c>
      <c r="D91" s="40" t="s">
        <v>5</v>
      </c>
    </row>
    <row r="92" spans="1:4" x14ac:dyDescent="0.15">
      <c r="A92" s="40">
        <v>0.29166666666666669</v>
      </c>
      <c r="B92">
        <v>10</v>
      </c>
      <c r="C92">
        <v>1</v>
      </c>
      <c r="D92" s="40" t="s">
        <v>5</v>
      </c>
    </row>
    <row r="93" spans="1:4" x14ac:dyDescent="0.15">
      <c r="A93" s="40">
        <v>0.3125</v>
      </c>
      <c r="B93">
        <v>3</v>
      </c>
      <c r="C93">
        <v>1.5</v>
      </c>
      <c r="D93" s="40" t="s">
        <v>5</v>
      </c>
    </row>
    <row r="94" spans="1:4" x14ac:dyDescent="0.15">
      <c r="A94" s="40">
        <v>0.33333333333333331</v>
      </c>
      <c r="B94">
        <v>6</v>
      </c>
      <c r="C94">
        <v>2</v>
      </c>
      <c r="D94" s="40" t="s">
        <v>9</v>
      </c>
    </row>
    <row r="95" spans="1:4" x14ac:dyDescent="0.15">
      <c r="A95" s="40">
        <v>0.35416666666666669</v>
      </c>
      <c r="B95">
        <v>9</v>
      </c>
      <c r="C95">
        <v>3</v>
      </c>
      <c r="D95" s="40" t="s">
        <v>5</v>
      </c>
    </row>
    <row r="96" spans="1:4" x14ac:dyDescent="0.15">
      <c r="A96" s="40">
        <v>0.375</v>
      </c>
      <c r="B96">
        <v>2</v>
      </c>
      <c r="C96">
        <v>4</v>
      </c>
      <c r="D96" s="40" t="s">
        <v>5</v>
      </c>
    </row>
    <row r="97" spans="1:4" x14ac:dyDescent="0.15">
      <c r="A97" s="40">
        <v>0.39583333333333331</v>
      </c>
      <c r="B97">
        <v>3</v>
      </c>
      <c r="C97">
        <v>5</v>
      </c>
      <c r="D97" s="40" t="s">
        <v>10</v>
      </c>
    </row>
    <row r="98" spans="1:4" x14ac:dyDescent="0.15">
      <c r="A98" s="40">
        <v>0.41666666666666669</v>
      </c>
      <c r="B98">
        <v>4</v>
      </c>
      <c r="C98">
        <v>6</v>
      </c>
      <c r="D98" s="40" t="s">
        <v>7</v>
      </c>
    </row>
    <row r="99" spans="1:4" x14ac:dyDescent="0.15">
      <c r="A99" s="40">
        <v>0.4375</v>
      </c>
      <c r="B99">
        <v>12</v>
      </c>
      <c r="C99">
        <v>7</v>
      </c>
      <c r="D99" s="40" t="s">
        <v>5</v>
      </c>
    </row>
    <row r="100" spans="1:4" x14ac:dyDescent="0.15">
      <c r="A100" s="40">
        <v>0.45833333333333331</v>
      </c>
      <c r="B100">
        <v>3</v>
      </c>
      <c r="C100">
        <v>8</v>
      </c>
      <c r="D100" t="s">
        <v>6</v>
      </c>
    </row>
    <row r="101" spans="1:4" x14ac:dyDescent="0.15">
      <c r="A101" s="40" t="s">
        <v>5</v>
      </c>
      <c r="B101" t="s">
        <v>7</v>
      </c>
      <c r="C101" t="s">
        <v>5</v>
      </c>
      <c r="D101" s="40" t="s">
        <v>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Master</dc:creator>
  <cp:lastModifiedBy>Amanda Warlick</cp:lastModifiedBy>
  <dcterms:created xsi:type="dcterms:W3CDTF">2009-08-18T23:47:02Z</dcterms:created>
  <dcterms:modified xsi:type="dcterms:W3CDTF">2018-06-05T02:48:39Z</dcterms:modified>
</cp:coreProperties>
</file>