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80" yWindow="60" windowWidth="19280" windowHeight="1622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8" i="1"/>
  <c r="C141"/>
  <c r="C128"/>
  <c r="C113"/>
  <c r="C97"/>
  <c r="C37"/>
  <c r="F157"/>
  <c r="E157"/>
  <c r="I157"/>
  <c r="H157"/>
  <c r="G157"/>
</calcChain>
</file>

<file path=xl/sharedStrings.xml><?xml version="1.0" encoding="utf-8"?>
<sst xmlns="http://schemas.openxmlformats.org/spreadsheetml/2006/main" count="1129" uniqueCount="122">
  <si>
    <t>54* tide out foggy but good visibility</t>
  </si>
  <si>
    <t>the rest of colony in HS</t>
  </si>
  <si>
    <t>moving to a better spot in HN now seeing 9 PIGUs in close</t>
  </si>
  <si>
    <t>7 of whom on rock infront of me</t>
  </si>
  <si>
    <t>been watching one indiv. With gunnel prey in mouth for 1 hour now</t>
  </si>
  <si>
    <t>M</t>
  </si>
  <si>
    <t>Notes: finally some prey delivery, but only to one burrow, plus, I obs. PIGU del gunnel to M, and then exit the burrow with prey,</t>
  </si>
  <si>
    <t>55* tide in and rising visibility low 50 m</t>
  </si>
  <si>
    <t>beach walker w/dog spook some PIGU</t>
  </si>
  <si>
    <t>one with gunnel at shoreline</t>
  </si>
  <si>
    <t>moving towards big rock to view #M</t>
  </si>
  <si>
    <t>large prey</t>
  </si>
  <si>
    <t>one ledge sitter</t>
  </si>
  <si>
    <t>Notes: one delivery only.</t>
  </si>
  <si>
    <t>58* clear, calm, tide out</t>
  </si>
  <si>
    <t>a large flock of Caspian Terns diving chattering</t>
  </si>
  <si>
    <t>scattered about- also 60-8- gulls and terns activly fishing</t>
  </si>
  <si>
    <t>Notes: once again no prey deliveries to HN, however on 8/5 sitting at HS I saw a gunnel delivery to maybe #M or #RM</t>
  </si>
  <si>
    <t>53* foggy visibility low tide ext. high</t>
  </si>
  <si>
    <t>can see 1 marbled murrlet far out in water</t>
  </si>
  <si>
    <t>3 female Harlequin ducks in H20</t>
  </si>
  <si>
    <t>BABY FLEDGING FROM BURROW #M!</t>
  </si>
  <si>
    <t>watched gunnel deliv to #25 in HS</t>
  </si>
  <si>
    <t>in one cluster 30 m out</t>
  </si>
  <si>
    <t>Notes: Baby fledging when tide was half out and receeding.</t>
  </si>
  <si>
    <t>Survey Over</t>
  </si>
  <si>
    <t>Prey Deliveries 2010</t>
  </si>
  <si>
    <t>WEEK</t>
  </si>
  <si>
    <t>total</t>
  </si>
  <si>
    <t>/5</t>
  </si>
  <si>
    <t xml:space="preserve"> </t>
    <phoneticPr fontId="1" type="noConversion"/>
  </si>
  <si>
    <t>4 on the ledge, and others making daring passes above me to burrows.  (I ducked a few times)</t>
  </si>
  <si>
    <t>SUSC flying back northbound, whistling as they flew</t>
  </si>
  <si>
    <t>PIGU pair copulating</t>
  </si>
  <si>
    <t>loners scattered about, others on rocks, 7-8 in HS</t>
  </si>
  <si>
    <t>most on rocks, "sword beaking" resting</t>
  </si>
  <si>
    <t>(A)BAEA fly over spooked colony off rocks</t>
  </si>
  <si>
    <t>observed one individual scarfing down a gunnel</t>
  </si>
  <si>
    <t>apt. shop to #7</t>
  </si>
  <si>
    <t>ledge and burrow sittin, 5-8 individuals, #4,6,7,11</t>
  </si>
  <si>
    <t>7 on rock infront of me, others at H.S.</t>
  </si>
  <si>
    <t>individual apt. shopping, flying into various burrows, next 3 others joining in.</t>
  </si>
  <si>
    <t>1/2 in H.N. 1/2 in H.S.</t>
  </si>
  <si>
    <t>PIGU copulating on rock</t>
  </si>
  <si>
    <t>Apt. shopping 4,7</t>
  </si>
  <si>
    <t>Apt. shop #8</t>
  </si>
  <si>
    <t xml:space="preserve">all napping, resting on rock, 6 feeding at shoreline. </t>
  </si>
  <si>
    <t>scuffle between 2 individuals, looking a little violent- holding retrices in flight, biting  in water, and crazy acrobatic moves above me.</t>
  </si>
  <si>
    <t>burrow entrance and ledge sits of 4 individuals</t>
  </si>
  <si>
    <t>8 individuals swooping above me to cliff, to water, to cliff again</t>
  </si>
  <si>
    <t>11 on rocks others ledge sitting or vying for burrows</t>
  </si>
  <si>
    <t>10 in water, the rest hanging out on a big rock</t>
  </si>
  <si>
    <t>Notes: Saw only one prey delivery, rest of behaviour included active mating, staking out burrows and territory chasing.</t>
  </si>
  <si>
    <t>clear, calm, tide out 57*</t>
  </si>
  <si>
    <t>in loose cluster infront of me 20m out.</t>
  </si>
  <si>
    <t>all scattered our in water 30+ m away</t>
  </si>
  <si>
    <t>in groups of twos, out 40 m, sleeping, resting</t>
  </si>
  <si>
    <t>40m out resting</t>
  </si>
  <si>
    <t>all scattered &gt;100m away</t>
  </si>
  <si>
    <t>still no prey/burrow activity</t>
  </si>
  <si>
    <t>a core 6 now 20m away the closest they've been in 4 hours</t>
  </si>
  <si>
    <t>all in singles</t>
  </si>
  <si>
    <t>Notes: this week, no prey or burrow activity, no disturbances,  PIGU's kept out in water</t>
  </si>
  <si>
    <t>55* very high tide, clear calm, good visibility</t>
  </si>
  <si>
    <t>a couple miling about, others on rock</t>
  </si>
  <si>
    <t>cluster of 6 out 30 m resting</t>
  </si>
  <si>
    <t>resting on rock, miling about, 20 m out</t>
  </si>
  <si>
    <t>in pais, scattered about</t>
  </si>
  <si>
    <t>scattered about</t>
  </si>
  <si>
    <t>Notes: again, no prey in water nor visits to burrow.  Some ledge sits</t>
  </si>
  <si>
    <t>Date</t>
  </si>
  <si>
    <t>Time</t>
  </si>
  <si>
    <t># Adults</t>
  </si>
  <si>
    <t>Burrow #</t>
  </si>
  <si>
    <t>Sculpin</t>
  </si>
  <si>
    <t>Gunnel</t>
  </si>
  <si>
    <t>Shrimp</t>
  </si>
  <si>
    <t>Unk</t>
  </si>
  <si>
    <t>Other</t>
  </si>
  <si>
    <t>Escort</t>
  </si>
  <si>
    <t>Disturbances</t>
  </si>
  <si>
    <t>Notes</t>
  </si>
  <si>
    <t>Interval (min)</t>
  </si>
  <si>
    <t xml:space="preserve"> </t>
  </si>
  <si>
    <t xml:space="preserve">  </t>
  </si>
  <si>
    <t>apt. shopping</t>
  </si>
  <si>
    <t>55* partly cloudy, good visibility</t>
  </si>
  <si>
    <t>cluster spreads out a little</t>
  </si>
  <si>
    <t>6,8*</t>
  </si>
  <si>
    <t>see note</t>
  </si>
  <si>
    <t>PIGU entered #6, but exited #8- will keep an eye if this burrow is a U</t>
  </si>
  <si>
    <t>some whistling and trills, but mostly this is a quiet bunch</t>
  </si>
  <si>
    <t>different groups of 2-3 circling cliffs.</t>
  </si>
  <si>
    <t>lots of chasing and splashing</t>
  </si>
  <si>
    <t>more trilling, chasing</t>
  </si>
  <si>
    <t>sun breaking through</t>
  </si>
  <si>
    <t>some whistle and chatter, small group of 7 near shoreline</t>
  </si>
  <si>
    <t>apt. shopping, PIGU missed hole, sorta skiffed on bluff</t>
  </si>
  <si>
    <t>12 of whom are in front of me, groups of 2. Me moving down the beach 20m for better burrow viewing</t>
  </si>
  <si>
    <t>more chasing, splashing</t>
  </si>
  <si>
    <t>finally an individual with prey in bill</t>
  </si>
  <si>
    <t>RM*</t>
  </si>
  <si>
    <t>this is a new burrow not previously marked, it is close to M, I'm calling it right of m (RM)</t>
  </si>
  <si>
    <t>GBH flying really low over water, practically over colony.  No rxn</t>
  </si>
  <si>
    <t>configuration, scattered about</t>
  </si>
  <si>
    <t xml:space="preserve">RM </t>
  </si>
  <si>
    <t>circled for 16 minutes</t>
  </si>
  <si>
    <t>clusters of 2 &amp; 3 scattered about</t>
  </si>
  <si>
    <t>5 RBME foraging in water at tide line, PIGU's don't notice, I kick myself for forgetting my camera today.</t>
  </si>
  <si>
    <t>all but 4 are very far away</t>
  </si>
  <si>
    <t>RM</t>
  </si>
  <si>
    <t>all in small groups or pairs &gt;30 m off shore</t>
  </si>
  <si>
    <t>PIGU had gunnel for 12 minutes, dove underwater, and no gunnel visible when surfaced.</t>
  </si>
  <si>
    <t>PIGU with gunnel, starts to dunk it like at R.H.</t>
  </si>
  <si>
    <t>53* tide going out, visibility moderate, threatening rain</t>
  </si>
  <si>
    <t>most of colony on rocks or at shoreling</t>
  </si>
  <si>
    <t>something spooked colony off rocks and into water</t>
  </si>
  <si>
    <t>this prompted others to fly to burrows and ledge sit.</t>
  </si>
  <si>
    <t>12 of whom are resting on a big rock</t>
  </si>
  <si>
    <t>ledge sit at #7</t>
  </si>
  <si>
    <t>on rocks and on beach, some at burrow entrANCES</t>
  </si>
  <si>
    <t>Two fly ins from the north Surf Scoters!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</si>
</sst>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14" fontId="0" fillId="3" borderId="0" xfId="0" applyNumberFormat="1" applyFill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applyBorder="1"/>
    <xf numFmtId="14" fontId="0" fillId="3" borderId="0" xfId="0" applyNumberFormat="1" applyFill="1" applyAlignment="1">
      <alignment horizontal="left"/>
    </xf>
    <xf numFmtId="0" fontId="0" fillId="0" borderId="2" xfId="0" applyFill="1" applyBorder="1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Rate of Fish Delivery</a:t>
            </a:r>
            <a:r>
              <a:rPr lang="en-US" baseline="0"/>
              <a:t> at Harrington N. 2010</a:t>
            </a:r>
            <a:endParaRPr lang="en-US"/>
          </a:p>
        </c:rich>
      </c:tx>
      <c:layout>
        <c:manualLayout>
          <c:xMode val="edge"/>
          <c:yMode val="edge"/>
          <c:x val="0.0490163546402959"/>
          <c:y val="0.0185830455403601"/>
        </c:manualLayout>
      </c:layout>
    </c:title>
    <c:plotArea>
      <c:layout/>
      <c:lineChart>
        <c:grouping val="standard"/>
        <c:ser>
          <c:idx val="0"/>
          <c:order val="0"/>
          <c:tx>
            <c:v>Fish Deliveries</c:v>
          </c:tx>
          <c:cat>
            <c:numRef>
              <c:f>Sheet2!$A$3:$A$12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Sheet2!$F$3:$F$12</c:f>
              <c:numCache>
                <c:formatCode>General</c:formatCode>
                <c:ptCount val="10"/>
                <c:pt idx="0">
                  <c:v>1.0</c:v>
                </c:pt>
                <c:pt idx="1">
                  <c:v>0.2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marker val="1"/>
        <c:axId val="565845208"/>
        <c:axId val="565936744"/>
      </c:lineChart>
      <c:dateAx>
        <c:axId val="565845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Week Of</a:t>
                </a:r>
              </a:p>
            </c:rich>
          </c:tx>
          <c:layout/>
        </c:title>
        <c:numFmt formatCode="m/d/yy" sourceLinked="1"/>
        <c:tickLblPos val="nextTo"/>
        <c:crossAx val="565936744"/>
        <c:crosses val="autoZero"/>
        <c:auto val="1"/>
        <c:lblOffset val="100"/>
      </c:dateAx>
      <c:valAx>
        <c:axId val="565936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 of Fish Per Hour</a:t>
                </a:r>
              </a:p>
            </c:rich>
          </c:tx>
          <c:layout/>
        </c:title>
        <c:numFmt formatCode="General" sourceLinked="1"/>
        <c:tickLblPos val="nextTo"/>
        <c:crossAx val="565845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Harrington N. Prey Deliveries 2010 </a:t>
            </a:r>
          </a:p>
        </c:rich>
      </c:tx>
      <c:layout>
        <c:manualLayout>
          <c:xMode val="edge"/>
          <c:yMode val="edge"/>
          <c:x val="0.137104111986002"/>
          <c:y val="0.0277777777777778"/>
        </c:manualLayout>
      </c:layout>
    </c:title>
    <c:plotArea>
      <c:layout/>
      <c:lineChart>
        <c:grouping val="standard"/>
        <c:ser>
          <c:idx val="0"/>
          <c:order val="0"/>
          <c:tx>
            <c:v>Gunnel</c:v>
          </c:tx>
          <c:marker>
            <c:symbol val="none"/>
          </c:marker>
          <c:cat>
            <c:numRef>
              <c:f>Sheet2!$A$3:$A$12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Sculpin</c:v>
          </c:tx>
          <c:marker>
            <c:symbol val="none"/>
          </c:marker>
          <c:cat>
            <c:numRef>
              <c:f>Sheet2!$A$3:$A$12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Other</c:v>
          </c:tx>
          <c:marker>
            <c:symbol val="none"/>
          </c:marker>
          <c:cat>
            <c:numRef>
              <c:f>Sheet2!$A$3:$A$12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Sheet2!$D$3:$D$9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marker val="1"/>
        <c:axId val="565554264"/>
        <c:axId val="567624264"/>
      </c:lineChart>
      <c:dateAx>
        <c:axId val="565554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Week Of</a:t>
                </a:r>
              </a:p>
            </c:rich>
          </c:tx>
          <c:layout/>
        </c:title>
        <c:numFmt formatCode="m/d/yy" sourceLinked="1"/>
        <c:tickLblPos val="nextTo"/>
        <c:crossAx val="567624264"/>
        <c:crosses val="autoZero"/>
        <c:auto val="1"/>
        <c:lblOffset val="100"/>
      </c:dateAx>
      <c:valAx>
        <c:axId val="567624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Number Of Prey</a:t>
                </a:r>
              </a:p>
            </c:rich>
          </c:tx>
          <c:layout/>
        </c:title>
        <c:numFmt formatCode="General" sourceLinked="1"/>
        <c:tickLblPos val="nextTo"/>
        <c:crossAx val="565554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0</xdr:rowOff>
    </xdr:from>
    <xdr:to>
      <xdr:col>14</xdr:col>
      <xdr:colOff>495300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28575</xdr:rowOff>
    </xdr:from>
    <xdr:to>
      <xdr:col>7</xdr:col>
      <xdr:colOff>400050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43"/>
  <sheetViews>
    <sheetView tabSelected="1" workbookViewId="0">
      <pane ySplit="480" topLeftCell="A117" activePane="bottomLeft"/>
      <selection sqref="A1:IV1"/>
      <selection pane="bottomLeft" activeCell="C159" sqref="C159"/>
    </sheetView>
  </sheetViews>
  <sheetFormatPr baseColWidth="10" defaultColWidth="8.83203125" defaultRowHeight="12"/>
  <cols>
    <col min="1" max="1" width="13" style="1" customWidth="1"/>
    <col min="2" max="8" width="8.83203125" style="1"/>
    <col min="10" max="10" width="8.83203125" style="1"/>
    <col min="11" max="11" width="17.6640625" style="1" customWidth="1"/>
    <col min="12" max="12" width="25.83203125" customWidth="1"/>
    <col min="13" max="13" width="32" customWidth="1"/>
  </cols>
  <sheetData>
    <row r="1" spans="1:13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t="s">
        <v>78</v>
      </c>
      <c r="J1" s="1" t="s">
        <v>79</v>
      </c>
      <c r="K1" s="1" t="s">
        <v>82</v>
      </c>
      <c r="L1" t="s">
        <v>80</v>
      </c>
      <c r="M1" t="s">
        <v>81</v>
      </c>
    </row>
    <row r="2" spans="1:13" s="11" customFormat="1">
      <c r="A2" s="12">
        <v>40352</v>
      </c>
      <c r="B2" s="9"/>
      <c r="C2" s="9"/>
      <c r="D2" s="9"/>
      <c r="E2" s="9"/>
      <c r="F2" s="9"/>
      <c r="G2" s="9"/>
      <c r="H2" s="9"/>
      <c r="J2" s="9"/>
      <c r="K2" s="9"/>
      <c r="M2" s="11" t="s">
        <v>86</v>
      </c>
    </row>
    <row r="3" spans="1:13">
      <c r="A3" s="1" t="s">
        <v>83</v>
      </c>
      <c r="B3" s="2">
        <v>0.21875</v>
      </c>
      <c r="C3" s="1">
        <v>32</v>
      </c>
    </row>
    <row r="4" spans="1:13">
      <c r="B4" s="2">
        <v>0.22569444444444445</v>
      </c>
      <c r="D4" s="1">
        <v>13</v>
      </c>
      <c r="F4" s="1">
        <v>1</v>
      </c>
      <c r="H4" s="1" t="s">
        <v>83</v>
      </c>
    </row>
    <row r="5" spans="1:13">
      <c r="B5" s="2">
        <v>0.23611111111111113</v>
      </c>
      <c r="K5" s="1" t="s">
        <v>83</v>
      </c>
      <c r="L5" t="s">
        <v>83</v>
      </c>
      <c r="M5" t="s">
        <v>85</v>
      </c>
    </row>
    <row r="6" spans="1:13">
      <c r="B6" s="2">
        <v>0.23958333333333334</v>
      </c>
      <c r="C6" s="1">
        <v>27</v>
      </c>
      <c r="D6" s="1" t="s">
        <v>83</v>
      </c>
      <c r="F6" s="1" t="s">
        <v>83</v>
      </c>
      <c r="J6" s="1" t="s">
        <v>83</v>
      </c>
      <c r="K6" s="1" t="s">
        <v>83</v>
      </c>
    </row>
    <row r="7" spans="1:13">
      <c r="B7" s="2">
        <v>0.24166666666666667</v>
      </c>
      <c r="L7" t="s">
        <v>83</v>
      </c>
      <c r="M7" t="s">
        <v>87</v>
      </c>
    </row>
    <row r="8" spans="1:13">
      <c r="B8" s="2">
        <v>0.24861111111111112</v>
      </c>
      <c r="C8" s="1" t="s">
        <v>83</v>
      </c>
      <c r="K8" s="1" t="s">
        <v>83</v>
      </c>
      <c r="M8" t="s">
        <v>85</v>
      </c>
    </row>
    <row r="9" spans="1:13">
      <c r="B9" s="2">
        <v>0.25</v>
      </c>
      <c r="D9" s="1" t="s">
        <v>88</v>
      </c>
      <c r="E9" s="1" t="s">
        <v>83</v>
      </c>
      <c r="I9" t="s">
        <v>89</v>
      </c>
      <c r="J9" s="1">
        <v>1</v>
      </c>
      <c r="K9" s="1" t="s">
        <v>83</v>
      </c>
      <c r="M9" t="s">
        <v>90</v>
      </c>
    </row>
    <row r="10" spans="1:13">
      <c r="B10" s="2">
        <v>0.25277777777777777</v>
      </c>
      <c r="C10" s="1" t="s">
        <v>83</v>
      </c>
      <c r="K10" s="1" t="s">
        <v>83</v>
      </c>
      <c r="M10" t="s">
        <v>91</v>
      </c>
    </row>
    <row r="11" spans="1:13">
      <c r="B11" s="2">
        <v>0.25625000000000003</v>
      </c>
      <c r="K11" s="1" t="s">
        <v>83</v>
      </c>
      <c r="L11" t="s">
        <v>83</v>
      </c>
      <c r="M11" t="s">
        <v>85</v>
      </c>
    </row>
    <row r="12" spans="1:13">
      <c r="B12" s="2">
        <v>0.26041666666666669</v>
      </c>
      <c r="C12" s="1">
        <v>27</v>
      </c>
      <c r="K12" s="1" t="s">
        <v>83</v>
      </c>
      <c r="L12" t="s">
        <v>83</v>
      </c>
    </row>
    <row r="13" spans="1:13">
      <c r="B13" s="2">
        <v>0.26180555555555557</v>
      </c>
      <c r="C13" s="1" t="s">
        <v>83</v>
      </c>
      <c r="K13" s="1" t="s">
        <v>83</v>
      </c>
      <c r="M13" t="s">
        <v>92</v>
      </c>
    </row>
    <row r="14" spans="1:13">
      <c r="B14" s="2">
        <v>0.26319444444444445</v>
      </c>
      <c r="C14" s="1" t="s">
        <v>83</v>
      </c>
      <c r="K14" s="1" t="s">
        <v>83</v>
      </c>
      <c r="M14" t="s">
        <v>93</v>
      </c>
    </row>
    <row r="15" spans="1:13">
      <c r="B15" s="2">
        <v>0.27430555555555552</v>
      </c>
      <c r="D15" s="1" t="s">
        <v>83</v>
      </c>
      <c r="F15" s="1" t="s">
        <v>83</v>
      </c>
      <c r="K15" s="1" t="s">
        <v>83</v>
      </c>
      <c r="M15" t="s">
        <v>94</v>
      </c>
    </row>
    <row r="16" spans="1:13">
      <c r="B16" s="2">
        <v>0.28125</v>
      </c>
      <c r="C16" s="1">
        <v>35</v>
      </c>
      <c r="D16" s="1" t="s">
        <v>83</v>
      </c>
      <c r="F16" s="1" t="s">
        <v>83</v>
      </c>
      <c r="K16" s="1" t="s">
        <v>83</v>
      </c>
      <c r="M16" t="s">
        <v>95</v>
      </c>
    </row>
    <row r="17" spans="1:13">
      <c r="B17" s="2">
        <v>0.28402777777777777</v>
      </c>
      <c r="C17" s="1" t="s">
        <v>83</v>
      </c>
      <c r="D17" s="1" t="s">
        <v>83</v>
      </c>
      <c r="F17" s="1" t="s">
        <v>83</v>
      </c>
      <c r="K17" s="1" t="s">
        <v>83</v>
      </c>
      <c r="M17" t="s">
        <v>96</v>
      </c>
    </row>
    <row r="18" spans="1:13">
      <c r="B18" s="2">
        <v>0.28611111111111115</v>
      </c>
      <c r="C18" s="1" t="s">
        <v>83</v>
      </c>
      <c r="D18" s="1" t="s">
        <v>83</v>
      </c>
      <c r="F18" s="1" t="s">
        <v>83</v>
      </c>
      <c r="J18" s="1" t="s">
        <v>83</v>
      </c>
      <c r="K18" s="1" t="s">
        <v>83</v>
      </c>
      <c r="M18" t="s">
        <v>97</v>
      </c>
    </row>
    <row r="19" spans="1:13">
      <c r="B19" s="2">
        <v>0.30208333333333331</v>
      </c>
      <c r="C19" s="1">
        <v>31</v>
      </c>
      <c r="D19" s="1" t="s">
        <v>83</v>
      </c>
      <c r="E19" s="1" t="s">
        <v>83</v>
      </c>
      <c r="J19" s="1" t="s">
        <v>83</v>
      </c>
      <c r="K19" s="1" t="s">
        <v>83</v>
      </c>
      <c r="M19" t="s">
        <v>98</v>
      </c>
    </row>
    <row r="20" spans="1:13">
      <c r="B20" s="2">
        <v>0.3125</v>
      </c>
      <c r="C20" s="1" t="s">
        <v>83</v>
      </c>
      <c r="D20" s="1" t="s">
        <v>83</v>
      </c>
      <c r="F20" s="1" t="s">
        <v>83</v>
      </c>
      <c r="J20" s="1" t="s">
        <v>83</v>
      </c>
      <c r="K20" s="1" t="s">
        <v>83</v>
      </c>
      <c r="M20" t="s">
        <v>99</v>
      </c>
    </row>
    <row r="21" spans="1:13">
      <c r="B21" s="2">
        <v>0.31805555555555554</v>
      </c>
      <c r="C21" s="1" t="s">
        <v>83</v>
      </c>
      <c r="D21" s="1" t="s">
        <v>83</v>
      </c>
      <c r="M21" t="s">
        <v>100</v>
      </c>
    </row>
    <row r="22" spans="1:13">
      <c r="B22" s="2">
        <v>0.31944444444444448</v>
      </c>
      <c r="C22" s="1" t="s">
        <v>83</v>
      </c>
      <c r="D22" s="1" t="s">
        <v>101</v>
      </c>
      <c r="F22" s="1">
        <v>1</v>
      </c>
      <c r="K22" s="1" t="s">
        <v>83</v>
      </c>
      <c r="M22" t="s">
        <v>102</v>
      </c>
    </row>
    <row r="23" spans="1:13">
      <c r="B23" s="2">
        <v>0.32083333333333336</v>
      </c>
      <c r="C23" s="1" t="s">
        <v>83</v>
      </c>
      <c r="D23" s="1" t="s">
        <v>83</v>
      </c>
      <c r="K23" s="1" t="s">
        <v>83</v>
      </c>
      <c r="L23" t="s">
        <v>83</v>
      </c>
      <c r="M23" t="s">
        <v>103</v>
      </c>
    </row>
    <row r="24" spans="1:13">
      <c r="B24" s="2">
        <v>0.32291666666666669</v>
      </c>
      <c r="C24" s="1">
        <v>30</v>
      </c>
      <c r="D24" s="1" t="s">
        <v>83</v>
      </c>
      <c r="K24" s="1" t="s">
        <v>83</v>
      </c>
      <c r="M24" t="s">
        <v>104</v>
      </c>
    </row>
    <row r="25" spans="1:13">
      <c r="B25" s="2">
        <v>0.34027777777777773</v>
      </c>
      <c r="C25" s="1" t="s">
        <v>83</v>
      </c>
      <c r="D25" s="1" t="s">
        <v>105</v>
      </c>
      <c r="F25" s="1">
        <v>1</v>
      </c>
      <c r="K25" s="1">
        <v>30</v>
      </c>
      <c r="M25" t="s">
        <v>106</v>
      </c>
    </row>
    <row r="26" spans="1:13">
      <c r="B26" s="2">
        <v>0.34375</v>
      </c>
      <c r="C26" s="1">
        <v>24</v>
      </c>
      <c r="D26" s="1" t="s">
        <v>83</v>
      </c>
      <c r="E26" s="1" t="s">
        <v>83</v>
      </c>
      <c r="J26" s="1" t="s">
        <v>83</v>
      </c>
      <c r="K26" s="1" t="s">
        <v>83</v>
      </c>
      <c r="M26" t="s">
        <v>107</v>
      </c>
    </row>
    <row r="27" spans="1:13">
      <c r="B27" s="2">
        <v>0.3444444444444445</v>
      </c>
      <c r="C27" s="1" t="s">
        <v>83</v>
      </c>
      <c r="D27" s="1" t="s">
        <v>83</v>
      </c>
      <c r="H27" s="1" t="s">
        <v>83</v>
      </c>
      <c r="J27" s="1" t="s">
        <v>83</v>
      </c>
      <c r="K27" s="1" t="s">
        <v>83</v>
      </c>
      <c r="M27" t="s">
        <v>108</v>
      </c>
    </row>
    <row r="28" spans="1:13">
      <c r="B28" s="2">
        <v>0.36458333333333331</v>
      </c>
      <c r="C28" s="1">
        <v>21</v>
      </c>
      <c r="D28" s="1" t="s">
        <v>83</v>
      </c>
      <c r="J28" s="1" t="s">
        <v>83</v>
      </c>
      <c r="K28" s="1" t="s">
        <v>83</v>
      </c>
      <c r="M28" t="s">
        <v>109</v>
      </c>
    </row>
    <row r="29" spans="1:13">
      <c r="B29" s="2">
        <v>0.3833333333333333</v>
      </c>
      <c r="C29" s="1" t="s">
        <v>83</v>
      </c>
      <c r="D29" s="1" t="s">
        <v>110</v>
      </c>
      <c r="F29" s="1">
        <v>1</v>
      </c>
      <c r="J29" s="1" t="s">
        <v>83</v>
      </c>
      <c r="K29" s="1">
        <v>62</v>
      </c>
    </row>
    <row r="30" spans="1:13" s="6" customFormat="1">
      <c r="A30" s="4" t="s">
        <v>83</v>
      </c>
      <c r="B30" s="7">
        <v>0.38541666666666669</v>
      </c>
      <c r="C30" s="5">
        <v>21</v>
      </c>
      <c r="D30" s="5"/>
      <c r="E30" s="5"/>
      <c r="F30" s="5"/>
      <c r="G30" s="5"/>
      <c r="H30" s="5"/>
      <c r="J30" s="5" t="s">
        <v>83</v>
      </c>
      <c r="K30" s="5" t="s">
        <v>83</v>
      </c>
      <c r="M30" s="6" t="s">
        <v>111</v>
      </c>
    </row>
    <row r="31" spans="1:13">
      <c r="B31" s="2">
        <v>0.3972222222222222</v>
      </c>
      <c r="C31" s="1" t="s">
        <v>83</v>
      </c>
      <c r="J31" s="1" t="s">
        <v>83</v>
      </c>
      <c r="K31" s="1" t="s">
        <v>83</v>
      </c>
      <c r="M31" s="6" t="s">
        <v>112</v>
      </c>
    </row>
    <row r="32" spans="1:13">
      <c r="B32" s="2">
        <v>0.40138888888888885</v>
      </c>
      <c r="C32" s="1" t="s">
        <v>83</v>
      </c>
      <c r="F32" s="1" t="s">
        <v>83</v>
      </c>
      <c r="J32" s="1" t="s">
        <v>83</v>
      </c>
      <c r="K32" s="1" t="s">
        <v>83</v>
      </c>
      <c r="M32" s="6" t="s">
        <v>113</v>
      </c>
    </row>
    <row r="33" spans="1:13">
      <c r="B33" s="2">
        <v>0.40625</v>
      </c>
      <c r="C33" s="1">
        <v>17</v>
      </c>
      <c r="D33" s="1" t="s">
        <v>83</v>
      </c>
      <c r="F33" s="1" t="s">
        <v>83</v>
      </c>
      <c r="J33" s="1" t="s">
        <v>83</v>
      </c>
      <c r="K33" s="1" t="s">
        <v>83</v>
      </c>
    </row>
    <row r="34" spans="1:13">
      <c r="B34" s="2">
        <v>0.41597222222222219</v>
      </c>
      <c r="C34" s="1" t="s">
        <v>83</v>
      </c>
      <c r="D34" s="1" t="s">
        <v>110</v>
      </c>
      <c r="E34" s="1" t="s">
        <v>83</v>
      </c>
      <c r="F34" s="1">
        <v>1</v>
      </c>
      <c r="J34" s="1" t="s">
        <v>83</v>
      </c>
      <c r="K34" s="1">
        <v>47</v>
      </c>
    </row>
    <row r="35" spans="1:13">
      <c r="B35" s="2">
        <v>0.42708333333333331</v>
      </c>
      <c r="C35" s="1">
        <v>18</v>
      </c>
      <c r="D35" s="1" t="s">
        <v>83</v>
      </c>
      <c r="J35" s="1" t="s">
        <v>83</v>
      </c>
      <c r="K35" s="1" t="s">
        <v>83</v>
      </c>
    </row>
    <row r="36" spans="1:13">
      <c r="A36" s="1" t="s">
        <v>83</v>
      </c>
      <c r="B36" s="2"/>
      <c r="E36" s="1" t="s">
        <v>83</v>
      </c>
      <c r="F36" s="1" t="s">
        <v>83</v>
      </c>
    </row>
    <row r="37" spans="1:13" s="11" customFormat="1">
      <c r="A37" s="12">
        <v>40359</v>
      </c>
      <c r="B37" s="10" t="s">
        <v>83</v>
      </c>
      <c r="C37" s="9">
        <f>AVERAGE(C3:C36)</f>
        <v>25.727272727272727</v>
      </c>
      <c r="D37" s="9" t="s">
        <v>83</v>
      </c>
      <c r="E37" s="9"/>
      <c r="F37" s="9" t="s">
        <v>83</v>
      </c>
      <c r="G37" s="9"/>
      <c r="H37" s="9"/>
      <c r="J37" s="9" t="s">
        <v>83</v>
      </c>
      <c r="K37" s="9" t="s">
        <v>83</v>
      </c>
      <c r="M37" s="11" t="s">
        <v>114</v>
      </c>
    </row>
    <row r="38" spans="1:13">
      <c r="B38" s="2">
        <v>0.22569444444444445</v>
      </c>
      <c r="C38" s="1">
        <v>24</v>
      </c>
      <c r="D38" s="1" t="s">
        <v>83</v>
      </c>
      <c r="F38" s="1" t="s">
        <v>83</v>
      </c>
      <c r="J38" s="1" t="s">
        <v>83</v>
      </c>
      <c r="K38" s="1" t="s">
        <v>83</v>
      </c>
      <c r="M38" t="s">
        <v>115</v>
      </c>
    </row>
    <row r="39" spans="1:13">
      <c r="B39" s="2">
        <v>0.23541666666666669</v>
      </c>
      <c r="C39" s="1" t="s">
        <v>83</v>
      </c>
      <c r="D39" s="1" t="s">
        <v>83</v>
      </c>
      <c r="J39" s="1" t="s">
        <v>83</v>
      </c>
      <c r="K39" s="1" t="s">
        <v>83</v>
      </c>
      <c r="M39" t="s">
        <v>116</v>
      </c>
    </row>
    <row r="40" spans="1:13">
      <c r="B40" s="2">
        <v>0.23750000000000002</v>
      </c>
      <c r="C40" s="1" t="s">
        <v>83</v>
      </c>
      <c r="D40" s="1">
        <v>4</v>
      </c>
      <c r="I40">
        <v>1</v>
      </c>
      <c r="J40" s="1" t="s">
        <v>83</v>
      </c>
      <c r="K40" s="1" t="s">
        <v>83</v>
      </c>
    </row>
    <row r="41" spans="1:13">
      <c r="B41" s="2">
        <v>0.23750000000000002</v>
      </c>
      <c r="C41" s="1" t="s">
        <v>83</v>
      </c>
      <c r="D41" s="1" t="s">
        <v>83</v>
      </c>
      <c r="J41" s="1" t="s">
        <v>83</v>
      </c>
      <c r="K41" s="1" t="s">
        <v>83</v>
      </c>
      <c r="M41" t="s">
        <v>117</v>
      </c>
    </row>
    <row r="42" spans="1:13">
      <c r="B42" s="2">
        <v>0.24652777777777779</v>
      </c>
      <c r="C42" s="1">
        <v>22</v>
      </c>
      <c r="D42" s="1" t="s">
        <v>83</v>
      </c>
      <c r="E42" s="1" t="s">
        <v>83</v>
      </c>
      <c r="F42" s="1" t="s">
        <v>83</v>
      </c>
      <c r="J42" s="1" t="s">
        <v>83</v>
      </c>
      <c r="K42" s="1" t="s">
        <v>83</v>
      </c>
      <c r="L42" t="s">
        <v>83</v>
      </c>
      <c r="M42" t="s">
        <v>118</v>
      </c>
    </row>
    <row r="43" spans="1:13">
      <c r="B43" s="2">
        <v>0.25347222222222221</v>
      </c>
      <c r="C43" s="1" t="s">
        <v>83</v>
      </c>
      <c r="D43" s="1" t="s">
        <v>83</v>
      </c>
      <c r="F43" s="1" t="s">
        <v>83</v>
      </c>
      <c r="J43" s="1" t="s">
        <v>83</v>
      </c>
      <c r="K43" s="1" t="s">
        <v>83</v>
      </c>
      <c r="M43" t="s">
        <v>119</v>
      </c>
    </row>
    <row r="44" spans="1:13">
      <c r="B44" s="2">
        <v>0.2673611111111111</v>
      </c>
      <c r="C44" s="1">
        <v>23</v>
      </c>
      <c r="D44" s="1" t="s">
        <v>83</v>
      </c>
      <c r="F44" s="1" t="s">
        <v>83</v>
      </c>
      <c r="J44" s="1" t="s">
        <v>83</v>
      </c>
      <c r="K44" s="1" t="s">
        <v>83</v>
      </c>
      <c r="M44" t="s">
        <v>120</v>
      </c>
    </row>
    <row r="45" spans="1:13">
      <c r="B45" s="2">
        <v>0.27083333333333331</v>
      </c>
      <c r="C45" s="1" t="s">
        <v>83</v>
      </c>
      <c r="D45" s="1" t="s">
        <v>83</v>
      </c>
      <c r="J45" s="1" t="s">
        <v>83</v>
      </c>
      <c r="K45" s="1" t="s">
        <v>83</v>
      </c>
      <c r="M45" t="s">
        <v>121</v>
      </c>
    </row>
    <row r="46" spans="1:13">
      <c r="B46" s="2">
        <v>0.27083333333333331</v>
      </c>
      <c r="C46" s="1" t="s">
        <v>83</v>
      </c>
      <c r="D46" s="1" t="s">
        <v>83</v>
      </c>
      <c r="E46" s="1" t="s">
        <v>83</v>
      </c>
      <c r="J46" s="1" t="s">
        <v>83</v>
      </c>
      <c r="K46" s="1" t="s">
        <v>83</v>
      </c>
      <c r="M46" t="s">
        <v>95</v>
      </c>
    </row>
    <row r="47" spans="1:13">
      <c r="B47" s="2">
        <v>0.27430555555555552</v>
      </c>
      <c r="C47" s="1">
        <v>20</v>
      </c>
      <c r="D47" s="1" t="s">
        <v>83</v>
      </c>
      <c r="J47" s="1" t="s">
        <v>83</v>
      </c>
      <c r="K47" s="1" t="s">
        <v>83</v>
      </c>
      <c r="M47" t="s">
        <v>31</v>
      </c>
    </row>
    <row r="48" spans="1:13">
      <c r="B48" s="2">
        <v>0.28125</v>
      </c>
      <c r="C48" s="1" t="s">
        <v>83</v>
      </c>
      <c r="D48" s="1" t="s">
        <v>83</v>
      </c>
      <c r="J48" s="1" t="s">
        <v>83</v>
      </c>
      <c r="K48" s="1" t="s">
        <v>83</v>
      </c>
      <c r="M48" t="s">
        <v>32</v>
      </c>
    </row>
    <row r="49" spans="2:13">
      <c r="B49" s="2">
        <v>0.28611111111111115</v>
      </c>
      <c r="C49" s="1" t="s">
        <v>83</v>
      </c>
      <c r="D49" s="1" t="s">
        <v>83</v>
      </c>
      <c r="F49" s="1" t="s">
        <v>83</v>
      </c>
      <c r="J49" s="1" t="s">
        <v>83</v>
      </c>
      <c r="K49" s="1" t="s">
        <v>83</v>
      </c>
      <c r="M49" t="s">
        <v>33</v>
      </c>
    </row>
    <row r="50" spans="2:13">
      <c r="B50" s="2">
        <v>0.28819444444444448</v>
      </c>
      <c r="C50" s="1">
        <v>21</v>
      </c>
      <c r="D50" s="1" t="s">
        <v>83</v>
      </c>
      <c r="F50" s="1" t="s">
        <v>83</v>
      </c>
      <c r="J50" s="1" t="s">
        <v>83</v>
      </c>
      <c r="K50" s="1" t="s">
        <v>83</v>
      </c>
      <c r="M50" t="s">
        <v>34</v>
      </c>
    </row>
    <row r="51" spans="2:13">
      <c r="B51" s="2">
        <v>0.30902777777777779</v>
      </c>
      <c r="C51" s="1">
        <v>19</v>
      </c>
      <c r="D51" s="1" t="s">
        <v>83</v>
      </c>
      <c r="F51" s="1" t="s">
        <v>83</v>
      </c>
      <c r="J51" s="1" t="s">
        <v>83</v>
      </c>
      <c r="K51" s="1" t="s">
        <v>83</v>
      </c>
      <c r="M51" t="s">
        <v>35</v>
      </c>
    </row>
    <row r="52" spans="2:13">
      <c r="B52" s="2">
        <v>0.31805555555555554</v>
      </c>
      <c r="C52" s="1" t="s">
        <v>83</v>
      </c>
      <c r="D52" s="1" t="s">
        <v>83</v>
      </c>
      <c r="E52" s="1" t="s">
        <v>83</v>
      </c>
      <c r="J52" s="1" t="s">
        <v>83</v>
      </c>
      <c r="K52" s="1" t="s">
        <v>83</v>
      </c>
      <c r="L52" t="s">
        <v>36</v>
      </c>
    </row>
    <row r="53" spans="2:13">
      <c r="B53" s="2">
        <v>0.32500000000000001</v>
      </c>
      <c r="C53" s="1" t="s">
        <v>83</v>
      </c>
      <c r="D53" s="1" t="s">
        <v>83</v>
      </c>
      <c r="F53" s="1" t="s">
        <v>83</v>
      </c>
      <c r="J53" s="1" t="s">
        <v>83</v>
      </c>
      <c r="K53" s="1" t="s">
        <v>83</v>
      </c>
      <c r="M53" t="s">
        <v>37</v>
      </c>
    </row>
    <row r="54" spans="2:13">
      <c r="B54" s="2">
        <v>0.3298611111111111</v>
      </c>
      <c r="C54" s="1">
        <v>18</v>
      </c>
      <c r="D54" s="1" t="s">
        <v>83</v>
      </c>
      <c r="F54" s="1" t="s">
        <v>83</v>
      </c>
      <c r="J54" s="1" t="s">
        <v>83</v>
      </c>
      <c r="K54" s="1" t="s">
        <v>83</v>
      </c>
    </row>
    <row r="55" spans="2:13">
      <c r="B55" s="2">
        <v>0.34236111111111112</v>
      </c>
      <c r="C55" s="1" t="s">
        <v>83</v>
      </c>
      <c r="D55" s="1" t="s">
        <v>83</v>
      </c>
      <c r="F55" s="1" t="s">
        <v>83</v>
      </c>
      <c r="J55" s="1" t="s">
        <v>83</v>
      </c>
      <c r="K55" s="1" t="s">
        <v>83</v>
      </c>
      <c r="M55" t="s">
        <v>38</v>
      </c>
    </row>
    <row r="56" spans="2:13">
      <c r="B56" s="2">
        <v>0.34652777777777777</v>
      </c>
      <c r="C56" s="1" t="s">
        <v>83</v>
      </c>
      <c r="D56" s="1" t="s">
        <v>83</v>
      </c>
      <c r="F56" s="1" t="s">
        <v>83</v>
      </c>
      <c r="J56" s="1" t="s">
        <v>83</v>
      </c>
      <c r="K56" s="1" t="s">
        <v>83</v>
      </c>
      <c r="M56" t="s">
        <v>39</v>
      </c>
    </row>
    <row r="57" spans="2:13">
      <c r="B57" s="2">
        <v>0.35069444444444442</v>
      </c>
      <c r="C57" s="1">
        <v>19</v>
      </c>
      <c r="D57" s="1" t="s">
        <v>83</v>
      </c>
      <c r="F57" s="1" t="s">
        <v>83</v>
      </c>
      <c r="J57" s="1" t="s">
        <v>83</v>
      </c>
      <c r="K57" s="1" t="s">
        <v>83</v>
      </c>
      <c r="M57" t="s">
        <v>40</v>
      </c>
    </row>
    <row r="58" spans="2:13">
      <c r="B58" s="2">
        <v>0.36458333333333331</v>
      </c>
      <c r="C58" s="1" t="s">
        <v>83</v>
      </c>
      <c r="D58" s="1" t="s">
        <v>83</v>
      </c>
      <c r="F58" s="1" t="s">
        <v>83</v>
      </c>
      <c r="J58" s="1" t="s">
        <v>83</v>
      </c>
      <c r="K58" s="1" t="s">
        <v>83</v>
      </c>
      <c r="M58" t="s">
        <v>41</v>
      </c>
    </row>
    <row r="59" spans="2:13">
      <c r="B59" s="2">
        <v>0.37152777777777773</v>
      </c>
      <c r="C59" s="1">
        <v>28</v>
      </c>
      <c r="D59" s="1" t="s">
        <v>83</v>
      </c>
      <c r="F59" s="1" t="s">
        <v>83</v>
      </c>
      <c r="J59" s="1" t="s">
        <v>83</v>
      </c>
      <c r="K59" s="1" t="s">
        <v>83</v>
      </c>
      <c r="M59" t="s">
        <v>42</v>
      </c>
    </row>
    <row r="60" spans="2:13">
      <c r="B60" s="2">
        <v>0.37708333333333338</v>
      </c>
      <c r="C60" s="1" t="s">
        <v>83</v>
      </c>
      <c r="D60" s="1" t="s">
        <v>83</v>
      </c>
      <c r="F60" s="1" t="s">
        <v>83</v>
      </c>
      <c r="J60" s="1" t="s">
        <v>83</v>
      </c>
      <c r="K60" s="1" t="s">
        <v>83</v>
      </c>
      <c r="M60" t="s">
        <v>43</v>
      </c>
    </row>
    <row r="61" spans="2:13">
      <c r="B61" s="2">
        <v>0.3840277777777778</v>
      </c>
      <c r="C61" s="1" t="s">
        <v>83</v>
      </c>
      <c r="D61" s="1" t="s">
        <v>83</v>
      </c>
      <c r="F61" s="1" t="s">
        <v>83</v>
      </c>
      <c r="J61" s="1" t="s">
        <v>83</v>
      </c>
      <c r="K61" s="1" t="s">
        <v>83</v>
      </c>
      <c r="M61" t="s">
        <v>44</v>
      </c>
    </row>
    <row r="62" spans="2:13">
      <c r="B62" s="2">
        <v>0.3888888888888889</v>
      </c>
      <c r="C62" s="1" t="s">
        <v>83</v>
      </c>
      <c r="D62" s="1" t="s">
        <v>83</v>
      </c>
      <c r="F62" s="1" t="s">
        <v>83</v>
      </c>
      <c r="J62" s="1" t="s">
        <v>83</v>
      </c>
      <c r="K62" s="1" t="s">
        <v>83</v>
      </c>
      <c r="M62" t="s">
        <v>45</v>
      </c>
    </row>
    <row r="63" spans="2:13">
      <c r="B63" s="2">
        <v>0.3923611111111111</v>
      </c>
      <c r="C63" s="1">
        <v>21</v>
      </c>
      <c r="D63" s="1" t="s">
        <v>83</v>
      </c>
      <c r="F63" s="1" t="s">
        <v>83</v>
      </c>
      <c r="J63" s="1" t="s">
        <v>83</v>
      </c>
      <c r="K63" s="1" t="s">
        <v>83</v>
      </c>
      <c r="M63" t="s">
        <v>46</v>
      </c>
    </row>
    <row r="64" spans="2:13">
      <c r="B64" s="2">
        <v>0.39374999999999999</v>
      </c>
      <c r="C64" s="1" t="s">
        <v>83</v>
      </c>
      <c r="D64" s="1" t="s">
        <v>83</v>
      </c>
      <c r="E64" s="1" t="s">
        <v>83</v>
      </c>
      <c r="F64" s="1" t="s">
        <v>83</v>
      </c>
      <c r="J64" s="1" t="s">
        <v>83</v>
      </c>
      <c r="K64" s="1" t="s">
        <v>83</v>
      </c>
      <c r="M64" t="s">
        <v>47</v>
      </c>
    </row>
    <row r="65" spans="1:13">
      <c r="B65" s="2">
        <v>0.39444444444444443</v>
      </c>
      <c r="C65" s="1" t="s">
        <v>83</v>
      </c>
      <c r="D65" s="1" t="s">
        <v>83</v>
      </c>
      <c r="F65" s="1" t="s">
        <v>83</v>
      </c>
      <c r="J65" s="1" t="s">
        <v>83</v>
      </c>
      <c r="K65" s="1" t="s">
        <v>83</v>
      </c>
      <c r="M65" t="s">
        <v>48</v>
      </c>
    </row>
    <row r="66" spans="1:13">
      <c r="B66" s="2">
        <v>0.39583333333333331</v>
      </c>
      <c r="C66" s="1" t="s">
        <v>83</v>
      </c>
      <c r="D66" s="1" t="s">
        <v>83</v>
      </c>
      <c r="F66" s="1" t="s">
        <v>83</v>
      </c>
      <c r="J66" s="1" t="s">
        <v>83</v>
      </c>
      <c r="K66" s="1" t="s">
        <v>83</v>
      </c>
      <c r="M66" t="s">
        <v>49</v>
      </c>
    </row>
    <row r="67" spans="1:13">
      <c r="B67" s="2">
        <v>0.41319444444444442</v>
      </c>
      <c r="C67" s="1">
        <v>18</v>
      </c>
      <c r="D67" s="1" t="s">
        <v>83</v>
      </c>
      <c r="F67" s="1" t="s">
        <v>83</v>
      </c>
      <c r="J67" s="1" t="s">
        <v>83</v>
      </c>
      <c r="K67" s="1" t="s">
        <v>83</v>
      </c>
      <c r="M67" t="s">
        <v>50</v>
      </c>
    </row>
    <row r="68" spans="1:13">
      <c r="B68" s="2">
        <v>0.41944444444444445</v>
      </c>
      <c r="C68" s="1" t="s">
        <v>83</v>
      </c>
      <c r="D68" s="1" t="s">
        <v>83</v>
      </c>
      <c r="E68" s="1" t="s">
        <v>83</v>
      </c>
      <c r="F68" s="1" t="s">
        <v>83</v>
      </c>
      <c r="J68" s="1" t="s">
        <v>83</v>
      </c>
      <c r="K68" s="1" t="s">
        <v>83</v>
      </c>
      <c r="M68" t="s">
        <v>43</v>
      </c>
    </row>
    <row r="69" spans="1:13">
      <c r="B69" s="2">
        <v>0.43402777777777773</v>
      </c>
      <c r="C69" s="1" t="s">
        <v>83</v>
      </c>
      <c r="D69" s="1" t="s">
        <v>83</v>
      </c>
      <c r="F69" s="1" t="s">
        <v>83</v>
      </c>
      <c r="J69" s="1" t="s">
        <v>83</v>
      </c>
      <c r="K69" s="1" t="s">
        <v>83</v>
      </c>
      <c r="M69" t="s">
        <v>51</v>
      </c>
    </row>
    <row r="70" spans="1:13">
      <c r="A70" s="1" t="s">
        <v>52</v>
      </c>
      <c r="B70" s="2" t="s">
        <v>83</v>
      </c>
      <c r="C70" s="1" t="s">
        <v>83</v>
      </c>
      <c r="D70" s="1" t="s">
        <v>83</v>
      </c>
      <c r="F70" s="1" t="s">
        <v>83</v>
      </c>
      <c r="J70" s="1" t="s">
        <v>83</v>
      </c>
      <c r="K70" s="1" t="s">
        <v>83</v>
      </c>
    </row>
    <row r="71" spans="1:13" s="11" customFormat="1">
      <c r="A71" s="12">
        <v>40366</v>
      </c>
      <c r="B71" s="10" t="s">
        <v>83</v>
      </c>
      <c r="C71" s="9" t="s">
        <v>30</v>
      </c>
      <c r="D71" s="9" t="s">
        <v>83</v>
      </c>
      <c r="E71" s="9"/>
      <c r="F71" s="9" t="s">
        <v>83</v>
      </c>
      <c r="G71" s="9"/>
      <c r="H71" s="9"/>
      <c r="J71" s="9" t="s">
        <v>83</v>
      </c>
      <c r="K71" s="9" t="s">
        <v>83</v>
      </c>
      <c r="M71" s="11" t="s">
        <v>53</v>
      </c>
    </row>
    <row r="72" spans="1:13">
      <c r="B72" s="2">
        <v>0.22222222222222221</v>
      </c>
      <c r="C72" s="1">
        <v>25</v>
      </c>
      <c r="D72" s="1" t="s">
        <v>83</v>
      </c>
      <c r="F72" s="1" t="s">
        <v>83</v>
      </c>
      <c r="J72" s="1" t="s">
        <v>83</v>
      </c>
      <c r="K72" s="1" t="s">
        <v>83</v>
      </c>
    </row>
    <row r="73" spans="1:13">
      <c r="B73" s="2">
        <v>0.24305555555555555</v>
      </c>
      <c r="C73" s="1">
        <v>17</v>
      </c>
      <c r="D73" s="1" t="s">
        <v>83</v>
      </c>
      <c r="F73" s="1" t="s">
        <v>83</v>
      </c>
      <c r="J73" s="1" t="s">
        <v>83</v>
      </c>
      <c r="K73" s="1" t="s">
        <v>83</v>
      </c>
      <c r="M73" t="s">
        <v>54</v>
      </c>
    </row>
    <row r="74" spans="1:13">
      <c r="B74" s="2">
        <v>0.2638888888888889</v>
      </c>
      <c r="C74" s="1">
        <v>20</v>
      </c>
      <c r="D74" s="1" t="s">
        <v>83</v>
      </c>
      <c r="F74" s="1" t="s">
        <v>83</v>
      </c>
      <c r="J74" s="1" t="s">
        <v>83</v>
      </c>
      <c r="K74" s="1" t="s">
        <v>83</v>
      </c>
      <c r="M74" t="s">
        <v>55</v>
      </c>
    </row>
    <row r="75" spans="1:13">
      <c r="B75" s="2">
        <v>0.28472222222222221</v>
      </c>
      <c r="C75" s="1">
        <v>8</v>
      </c>
      <c r="D75" s="1" t="s">
        <v>83</v>
      </c>
      <c r="F75" s="1" t="s">
        <v>83</v>
      </c>
      <c r="J75" s="1" t="s">
        <v>83</v>
      </c>
      <c r="K75" s="1" t="s">
        <v>83</v>
      </c>
      <c r="M75" t="s">
        <v>56</v>
      </c>
    </row>
    <row r="76" spans="1:13">
      <c r="B76" s="2">
        <v>0.30555555555555552</v>
      </c>
      <c r="C76" s="1">
        <v>14</v>
      </c>
      <c r="D76" s="1" t="s">
        <v>83</v>
      </c>
      <c r="F76" s="1" t="s">
        <v>83</v>
      </c>
      <c r="J76" s="1" t="s">
        <v>83</v>
      </c>
      <c r="K76" s="1" t="s">
        <v>83</v>
      </c>
      <c r="M76" t="s">
        <v>57</v>
      </c>
    </row>
    <row r="77" spans="1:13">
      <c r="B77" s="2">
        <v>0.3263888888888889</v>
      </c>
      <c r="C77" s="1">
        <v>20</v>
      </c>
      <c r="D77" s="1" t="s">
        <v>83</v>
      </c>
      <c r="F77" s="1" t="s">
        <v>83</v>
      </c>
      <c r="J77" s="1" t="s">
        <v>83</v>
      </c>
      <c r="K77" s="1" t="s">
        <v>83</v>
      </c>
      <c r="M77" t="s">
        <v>58</v>
      </c>
    </row>
    <row r="78" spans="1:13">
      <c r="B78" s="2">
        <v>0.34722222222222227</v>
      </c>
      <c r="C78" s="1">
        <v>14</v>
      </c>
      <c r="D78" s="1" t="s">
        <v>83</v>
      </c>
      <c r="F78" s="1" t="s">
        <v>83</v>
      </c>
      <c r="J78" s="1" t="s">
        <v>83</v>
      </c>
      <c r="L78" t="s">
        <v>83</v>
      </c>
      <c r="M78" t="s">
        <v>59</v>
      </c>
    </row>
    <row r="79" spans="1:13">
      <c r="B79" s="2">
        <v>0.36805555555555558</v>
      </c>
      <c r="C79" s="1">
        <v>16</v>
      </c>
      <c r="D79" s="1" t="s">
        <v>83</v>
      </c>
      <c r="F79" s="1" t="s">
        <v>83</v>
      </c>
      <c r="J79" s="1" t="s">
        <v>83</v>
      </c>
      <c r="K79" s="1" t="s">
        <v>83</v>
      </c>
    </row>
    <row r="80" spans="1:13" s="6" customFormat="1">
      <c r="A80" s="4" t="s">
        <v>83</v>
      </c>
      <c r="B80" s="7">
        <v>0.3888888888888889</v>
      </c>
      <c r="C80" s="5">
        <v>15</v>
      </c>
      <c r="D80" s="5" t="s">
        <v>83</v>
      </c>
      <c r="E80" s="5"/>
      <c r="F80" s="5" t="s">
        <v>83</v>
      </c>
      <c r="G80" s="5"/>
      <c r="H80" s="5"/>
      <c r="J80" s="5" t="s">
        <v>83</v>
      </c>
      <c r="K80" s="5" t="s">
        <v>83</v>
      </c>
    </row>
    <row r="81" spans="1:13">
      <c r="B81" s="2">
        <v>0.40972222222222227</v>
      </c>
      <c r="C81" s="1">
        <v>9</v>
      </c>
      <c r="D81" s="1" t="s">
        <v>83</v>
      </c>
      <c r="F81" s="1" t="s">
        <v>84</v>
      </c>
      <c r="J81" s="1" t="s">
        <v>83</v>
      </c>
      <c r="K81" s="1" t="s">
        <v>83</v>
      </c>
      <c r="M81" s="6" t="s">
        <v>60</v>
      </c>
    </row>
    <row r="82" spans="1:13">
      <c r="B82" s="2">
        <v>0.43055555555555558</v>
      </c>
      <c r="C82" s="1">
        <v>9</v>
      </c>
      <c r="D82" s="1" t="s">
        <v>83</v>
      </c>
      <c r="E82" s="1" t="s">
        <v>83</v>
      </c>
      <c r="J82" s="1" t="s">
        <v>83</v>
      </c>
      <c r="K82" s="1" t="s">
        <v>83</v>
      </c>
      <c r="M82" s="6" t="s">
        <v>61</v>
      </c>
    </row>
    <row r="83" spans="1:13">
      <c r="A83" s="1" t="s">
        <v>62</v>
      </c>
      <c r="B83" s="2" t="s">
        <v>83</v>
      </c>
      <c r="C83" s="1" t="s">
        <v>83</v>
      </c>
      <c r="D83" s="1" t="s">
        <v>83</v>
      </c>
      <c r="F83" s="1" t="s">
        <v>83</v>
      </c>
      <c r="J83" s="1" t="s">
        <v>83</v>
      </c>
      <c r="K83" s="1" t="s">
        <v>83</v>
      </c>
    </row>
    <row r="84" spans="1:13" s="11" customFormat="1">
      <c r="A84" s="12">
        <v>40373</v>
      </c>
      <c r="B84" s="10" t="s">
        <v>83</v>
      </c>
      <c r="C84" s="9" t="s">
        <v>30</v>
      </c>
      <c r="D84" s="9" t="s">
        <v>83</v>
      </c>
      <c r="E84" s="9"/>
      <c r="F84" s="9" t="s">
        <v>83</v>
      </c>
      <c r="G84" s="9"/>
      <c r="H84" s="9"/>
      <c r="J84" s="9" t="s">
        <v>83</v>
      </c>
      <c r="K84" s="9" t="s">
        <v>83</v>
      </c>
      <c r="M84" s="11" t="s">
        <v>63</v>
      </c>
    </row>
    <row r="85" spans="1:13">
      <c r="B85" s="2">
        <v>0.22222222222222221</v>
      </c>
      <c r="C85" s="1">
        <v>15</v>
      </c>
      <c r="D85" s="1" t="s">
        <v>83</v>
      </c>
      <c r="F85" s="1" t="s">
        <v>83</v>
      </c>
      <c r="J85" s="1" t="s">
        <v>83</v>
      </c>
      <c r="K85" s="1" t="s">
        <v>83</v>
      </c>
      <c r="M85" t="s">
        <v>64</v>
      </c>
    </row>
    <row r="86" spans="1:13">
      <c r="B86" s="2">
        <v>0.24305555555555555</v>
      </c>
      <c r="C86" s="1">
        <v>13</v>
      </c>
      <c r="D86" s="1" t="s">
        <v>83</v>
      </c>
      <c r="F86" s="1" t="s">
        <v>83</v>
      </c>
      <c r="J86" s="1" t="s">
        <v>83</v>
      </c>
      <c r="K86" s="1" t="s">
        <v>83</v>
      </c>
      <c r="M86" t="s">
        <v>65</v>
      </c>
    </row>
    <row r="87" spans="1:13">
      <c r="B87" s="2">
        <v>0.2638888888888889</v>
      </c>
      <c r="C87" s="1">
        <v>11</v>
      </c>
      <c r="D87" s="1" t="s">
        <v>83</v>
      </c>
      <c r="F87" s="1" t="s">
        <v>83</v>
      </c>
      <c r="J87" s="1" t="s">
        <v>83</v>
      </c>
      <c r="K87" s="1" t="s">
        <v>83</v>
      </c>
      <c r="M87" t="s">
        <v>66</v>
      </c>
    </row>
    <row r="88" spans="1:13">
      <c r="B88" s="2">
        <v>0.28472222222222221</v>
      </c>
      <c r="C88" s="1">
        <v>8</v>
      </c>
      <c r="D88" s="1" t="s">
        <v>83</v>
      </c>
      <c r="F88" s="1" t="s">
        <v>83</v>
      </c>
      <c r="J88" s="1" t="s">
        <v>83</v>
      </c>
      <c r="K88" s="1" t="s">
        <v>83</v>
      </c>
      <c r="M88" t="s">
        <v>67</v>
      </c>
    </row>
    <row r="89" spans="1:13">
      <c r="B89" s="2">
        <v>0.30555555555555552</v>
      </c>
      <c r="C89" s="1">
        <v>11</v>
      </c>
      <c r="D89" s="1" t="s">
        <v>83</v>
      </c>
      <c r="G89" s="1" t="s">
        <v>83</v>
      </c>
      <c r="J89" s="1" t="s">
        <v>83</v>
      </c>
      <c r="K89" s="1" t="s">
        <v>83</v>
      </c>
    </row>
    <row r="90" spans="1:13">
      <c r="B90" s="2">
        <v>0.3263888888888889</v>
      </c>
      <c r="C90" s="1">
        <v>13</v>
      </c>
      <c r="D90" s="1" t="s">
        <v>83</v>
      </c>
      <c r="J90" s="1" t="s">
        <v>83</v>
      </c>
      <c r="K90" s="1" t="s">
        <v>83</v>
      </c>
    </row>
    <row r="91" spans="1:13">
      <c r="B91" s="2">
        <v>0.34722222222222227</v>
      </c>
      <c r="C91" s="1">
        <v>12</v>
      </c>
      <c r="D91" s="1" t="s">
        <v>83</v>
      </c>
      <c r="G91" s="1" t="s">
        <v>83</v>
      </c>
      <c r="J91" s="1" t="s">
        <v>83</v>
      </c>
      <c r="K91" s="1" t="s">
        <v>83</v>
      </c>
    </row>
    <row r="92" spans="1:13">
      <c r="B92" s="2">
        <v>0.36805555555555558</v>
      </c>
      <c r="C92" s="1">
        <v>15</v>
      </c>
      <c r="D92" s="1" t="s">
        <v>83</v>
      </c>
      <c r="K92" s="1" t="s">
        <v>83</v>
      </c>
      <c r="M92" t="s">
        <v>68</v>
      </c>
    </row>
    <row r="93" spans="1:13">
      <c r="B93" s="2">
        <v>0.3888888888888889</v>
      </c>
      <c r="C93" s="1">
        <v>8</v>
      </c>
      <c r="D93" s="8" t="s">
        <v>83</v>
      </c>
      <c r="F93" s="1" t="s">
        <v>83</v>
      </c>
      <c r="J93" s="1" t="s">
        <v>83</v>
      </c>
      <c r="K93" s="1" t="s">
        <v>83</v>
      </c>
    </row>
    <row r="94" spans="1:13">
      <c r="B94" s="2">
        <v>0.40972222222222227</v>
      </c>
      <c r="C94" s="1">
        <v>9</v>
      </c>
      <c r="D94" s="1" t="s">
        <v>83</v>
      </c>
      <c r="J94" s="1" t="s">
        <v>83</v>
      </c>
      <c r="K94" s="1" t="s">
        <v>83</v>
      </c>
    </row>
    <row r="95" spans="1:13">
      <c r="B95" s="2">
        <v>0.43055555555555558</v>
      </c>
      <c r="C95" s="1">
        <v>8</v>
      </c>
      <c r="D95" s="1" t="s">
        <v>83</v>
      </c>
      <c r="F95" s="1" t="s">
        <v>83</v>
      </c>
      <c r="J95" s="1" t="s">
        <v>83</v>
      </c>
      <c r="K95" s="1" t="s">
        <v>83</v>
      </c>
    </row>
    <row r="96" spans="1:13">
      <c r="A96" s="1" t="s">
        <v>69</v>
      </c>
      <c r="B96" s="2" t="s">
        <v>83</v>
      </c>
      <c r="D96" s="1" t="s">
        <v>83</v>
      </c>
      <c r="F96" s="1" t="s">
        <v>83</v>
      </c>
      <c r="J96" s="1" t="s">
        <v>83</v>
      </c>
      <c r="K96" s="1" t="s">
        <v>83</v>
      </c>
    </row>
    <row r="97" spans="1:13" s="11" customFormat="1">
      <c r="A97" s="12">
        <v>40380</v>
      </c>
      <c r="B97" s="10" t="s">
        <v>83</v>
      </c>
      <c r="C97" s="9">
        <f>AVERAGE(C85:C96)</f>
        <v>11.181818181818182</v>
      </c>
      <c r="D97" s="9" t="s">
        <v>83</v>
      </c>
      <c r="E97" s="9"/>
      <c r="F97" s="9" t="s">
        <v>83</v>
      </c>
      <c r="G97" s="9"/>
      <c r="H97" s="9"/>
      <c r="J97" s="9" t="s">
        <v>83</v>
      </c>
      <c r="K97" s="9" t="s">
        <v>83</v>
      </c>
      <c r="M97" s="11" t="s">
        <v>0</v>
      </c>
    </row>
    <row r="98" spans="1:13">
      <c r="B98" s="2">
        <v>0.22916666666666666</v>
      </c>
      <c r="C98" s="1">
        <v>10</v>
      </c>
      <c r="D98" s="1" t="s">
        <v>83</v>
      </c>
      <c r="J98" s="1" t="s">
        <v>83</v>
      </c>
      <c r="K98" s="1" t="s">
        <v>83</v>
      </c>
    </row>
    <row r="99" spans="1:13">
      <c r="B99" s="2">
        <v>0.25</v>
      </c>
      <c r="C99" s="1">
        <v>14</v>
      </c>
      <c r="D99" s="1" t="s">
        <v>83</v>
      </c>
      <c r="J99" s="1" t="s">
        <v>83</v>
      </c>
      <c r="K99" s="1" t="s">
        <v>83</v>
      </c>
      <c r="L99" t="s">
        <v>83</v>
      </c>
    </row>
    <row r="100" spans="1:13">
      <c r="B100" s="2">
        <v>0.27083333333333331</v>
      </c>
      <c r="C100" s="1">
        <v>11</v>
      </c>
      <c r="D100" s="1" t="s">
        <v>83</v>
      </c>
      <c r="F100" s="1" t="s">
        <v>83</v>
      </c>
      <c r="J100" s="1" t="s">
        <v>83</v>
      </c>
      <c r="K100" s="1" t="s">
        <v>83</v>
      </c>
    </row>
    <row r="101" spans="1:13">
      <c r="B101" s="2">
        <v>0.29166666666666669</v>
      </c>
      <c r="C101" s="1">
        <v>2</v>
      </c>
      <c r="D101" s="1" t="s">
        <v>83</v>
      </c>
      <c r="F101" s="1" t="s">
        <v>83</v>
      </c>
      <c r="J101" s="1" t="s">
        <v>83</v>
      </c>
      <c r="M101" t="s">
        <v>1</v>
      </c>
    </row>
    <row r="102" spans="1:13">
      <c r="B102" s="2">
        <v>0.29166666666666669</v>
      </c>
      <c r="D102" s="1" t="s">
        <v>83</v>
      </c>
      <c r="F102" s="1" t="s">
        <v>83</v>
      </c>
      <c r="J102" s="1" t="s">
        <v>83</v>
      </c>
      <c r="K102" s="1" t="s">
        <v>83</v>
      </c>
      <c r="L102" t="s">
        <v>2</v>
      </c>
    </row>
    <row r="103" spans="1:13">
      <c r="B103" s="2">
        <v>0.3125</v>
      </c>
      <c r="C103" s="1">
        <v>17</v>
      </c>
      <c r="D103" s="1" t="s">
        <v>83</v>
      </c>
      <c r="F103" s="1" t="s">
        <v>83</v>
      </c>
      <c r="J103" s="1" t="s">
        <v>83</v>
      </c>
      <c r="K103" s="1" t="s">
        <v>83</v>
      </c>
      <c r="M103" t="s">
        <v>3</v>
      </c>
    </row>
    <row r="104" spans="1:13">
      <c r="B104" s="2">
        <v>0.33333333333333331</v>
      </c>
      <c r="C104" s="1">
        <v>16</v>
      </c>
      <c r="D104" s="1" t="s">
        <v>83</v>
      </c>
      <c r="F104" s="1" t="s">
        <v>83</v>
      </c>
      <c r="J104" s="1" t="s">
        <v>83</v>
      </c>
      <c r="K104" s="1" t="s">
        <v>83</v>
      </c>
      <c r="M104" t="s">
        <v>4</v>
      </c>
    </row>
    <row r="105" spans="1:13">
      <c r="B105" s="2">
        <v>0.35000000000000003</v>
      </c>
      <c r="C105" s="1" t="s">
        <v>83</v>
      </c>
      <c r="D105" s="1" t="s">
        <v>5</v>
      </c>
      <c r="F105" s="1">
        <v>1</v>
      </c>
      <c r="J105" s="1" t="s">
        <v>83</v>
      </c>
      <c r="K105" s="1" t="s">
        <v>83</v>
      </c>
    </row>
    <row r="106" spans="1:13">
      <c r="B106" s="2">
        <v>0.35416666666666669</v>
      </c>
      <c r="C106" s="1">
        <v>13</v>
      </c>
      <c r="D106" s="1" t="s">
        <v>83</v>
      </c>
      <c r="E106" s="1" t="s">
        <v>83</v>
      </c>
      <c r="F106" s="1" t="s">
        <v>83</v>
      </c>
      <c r="J106" s="1" t="s">
        <v>83</v>
      </c>
      <c r="K106" s="1" t="s">
        <v>83</v>
      </c>
    </row>
    <row r="107" spans="1:13">
      <c r="B107" s="2">
        <v>0.37361111111111112</v>
      </c>
      <c r="C107" s="1" t="s">
        <v>83</v>
      </c>
      <c r="D107" s="1" t="s">
        <v>5</v>
      </c>
      <c r="F107" s="1">
        <v>1</v>
      </c>
      <c r="G107" s="1" t="s">
        <v>83</v>
      </c>
      <c r="J107" s="1" t="s">
        <v>83</v>
      </c>
      <c r="K107" s="1">
        <v>34</v>
      </c>
    </row>
    <row r="108" spans="1:13">
      <c r="B108" s="2">
        <v>0.375</v>
      </c>
      <c r="C108" s="1">
        <v>8</v>
      </c>
      <c r="D108" s="1" t="s">
        <v>83</v>
      </c>
      <c r="F108" s="1" t="s">
        <v>83</v>
      </c>
      <c r="J108" s="1" t="s">
        <v>83</v>
      </c>
    </row>
    <row r="109" spans="1:13">
      <c r="B109" s="2">
        <v>0.39583333333333331</v>
      </c>
      <c r="C109" s="1">
        <v>13</v>
      </c>
      <c r="D109" s="1" t="s">
        <v>83</v>
      </c>
      <c r="J109" s="1" t="s">
        <v>83</v>
      </c>
      <c r="K109" s="1" t="s">
        <v>83</v>
      </c>
    </row>
    <row r="110" spans="1:13">
      <c r="B110" s="2">
        <v>0.41666666666666669</v>
      </c>
      <c r="C110" s="1">
        <v>9</v>
      </c>
      <c r="D110" s="1" t="s">
        <v>83</v>
      </c>
      <c r="E110" s="1" t="s">
        <v>83</v>
      </c>
      <c r="J110" s="1" t="s">
        <v>83</v>
      </c>
      <c r="K110" s="1" t="s">
        <v>83</v>
      </c>
      <c r="M110" t="s">
        <v>83</v>
      </c>
    </row>
    <row r="111" spans="1:13">
      <c r="B111" s="2">
        <v>0.4375</v>
      </c>
      <c r="C111" s="1">
        <v>14</v>
      </c>
      <c r="D111" s="1" t="s">
        <v>83</v>
      </c>
      <c r="F111" s="1" t="s">
        <v>83</v>
      </c>
      <c r="J111" s="1" t="s">
        <v>83</v>
      </c>
      <c r="K111" s="1" t="s">
        <v>83</v>
      </c>
    </row>
    <row r="112" spans="1:13">
      <c r="A112" s="1" t="s">
        <v>6</v>
      </c>
      <c r="B112" s="2" t="s">
        <v>83</v>
      </c>
      <c r="C112" s="1" t="s">
        <v>83</v>
      </c>
      <c r="D112" s="1" t="s">
        <v>83</v>
      </c>
      <c r="F112" s="1" t="s">
        <v>83</v>
      </c>
      <c r="J112" s="1" t="s">
        <v>83</v>
      </c>
      <c r="K112" s="1" t="s">
        <v>83</v>
      </c>
    </row>
    <row r="113" spans="1:13" s="11" customFormat="1">
      <c r="A113" s="12">
        <v>40387</v>
      </c>
      <c r="B113" s="10" t="s">
        <v>83</v>
      </c>
      <c r="C113" s="9">
        <f>AVERAGE(C98:C112)</f>
        <v>11.545454545454545</v>
      </c>
      <c r="D113" s="9" t="s">
        <v>83</v>
      </c>
      <c r="E113" s="9"/>
      <c r="F113" s="9" t="s">
        <v>83</v>
      </c>
      <c r="G113" s="9"/>
      <c r="H113" s="9"/>
      <c r="J113" s="9" t="s">
        <v>83</v>
      </c>
      <c r="K113" s="9" t="s">
        <v>83</v>
      </c>
      <c r="M113" s="11" t="s">
        <v>7</v>
      </c>
    </row>
    <row r="114" spans="1:13">
      <c r="B114" s="2">
        <v>0.22916666666666666</v>
      </c>
      <c r="C114" s="1">
        <v>2</v>
      </c>
      <c r="D114" s="1" t="s">
        <v>83</v>
      </c>
      <c r="F114" s="1" t="s">
        <v>83</v>
      </c>
      <c r="J114" s="1" t="s">
        <v>83</v>
      </c>
      <c r="K114" s="1" t="s">
        <v>83</v>
      </c>
    </row>
    <row r="115" spans="1:13">
      <c r="B115" s="2">
        <v>0.25</v>
      </c>
      <c r="C115" s="1">
        <v>14</v>
      </c>
      <c r="D115" s="1" t="s">
        <v>83</v>
      </c>
      <c r="F115" s="1" t="s">
        <v>83</v>
      </c>
      <c r="J115" s="1" t="s">
        <v>83</v>
      </c>
      <c r="K115" s="1" t="s">
        <v>83</v>
      </c>
    </row>
    <row r="116" spans="1:13">
      <c r="B116" s="2">
        <v>0.27083333333333331</v>
      </c>
      <c r="C116" s="1">
        <v>8</v>
      </c>
      <c r="D116" s="1" t="s">
        <v>83</v>
      </c>
      <c r="F116" s="1" t="s">
        <v>83</v>
      </c>
      <c r="J116" s="1" t="s">
        <v>83</v>
      </c>
      <c r="K116" s="1" t="s">
        <v>83</v>
      </c>
    </row>
    <row r="117" spans="1:13">
      <c r="B117" s="2">
        <v>0.29166666666666669</v>
      </c>
      <c r="C117" s="1">
        <v>14</v>
      </c>
      <c r="D117" s="1" t="s">
        <v>83</v>
      </c>
      <c r="F117" s="1" t="s">
        <v>83</v>
      </c>
      <c r="J117" s="1" t="s">
        <v>83</v>
      </c>
      <c r="K117" s="1" t="s">
        <v>83</v>
      </c>
      <c r="M117" t="s">
        <v>10</v>
      </c>
    </row>
    <row r="118" spans="1:13">
      <c r="B118" s="2">
        <v>0.3125</v>
      </c>
      <c r="C118" s="2">
        <v>7</v>
      </c>
      <c r="D118" s="1" t="s">
        <v>83</v>
      </c>
      <c r="F118" s="1" t="s">
        <v>83</v>
      </c>
      <c r="J118" s="1" t="s">
        <v>83</v>
      </c>
      <c r="K118" s="1" t="s">
        <v>83</v>
      </c>
    </row>
    <row r="119" spans="1:13">
      <c r="B119" s="2">
        <v>0.33333333333333331</v>
      </c>
      <c r="C119" s="13">
        <v>11</v>
      </c>
      <c r="D119" s="1" t="s">
        <v>83</v>
      </c>
      <c r="F119" s="1" t="s">
        <v>83</v>
      </c>
      <c r="K119" s="1" t="s">
        <v>83</v>
      </c>
    </row>
    <row r="120" spans="1:13">
      <c r="B120" s="2">
        <v>0.34166666666666662</v>
      </c>
      <c r="C120" s="1" t="s">
        <v>83</v>
      </c>
      <c r="D120" s="1" t="s">
        <v>83</v>
      </c>
      <c r="J120" s="1" t="s">
        <v>83</v>
      </c>
      <c r="K120" s="1" t="s">
        <v>83</v>
      </c>
      <c r="L120" t="s">
        <v>8</v>
      </c>
    </row>
    <row r="121" spans="1:13">
      <c r="B121" s="2">
        <v>0.35416666666666669</v>
      </c>
      <c r="C121" s="1">
        <v>19</v>
      </c>
      <c r="D121" s="1" t="s">
        <v>83</v>
      </c>
      <c r="F121" s="1" t="s">
        <v>83</v>
      </c>
      <c r="J121" s="1" t="s">
        <v>83</v>
      </c>
      <c r="K121" s="1" t="s">
        <v>83</v>
      </c>
      <c r="M121" t="s">
        <v>9</v>
      </c>
    </row>
    <row r="122" spans="1:13">
      <c r="B122" s="2">
        <v>0.36388888888888887</v>
      </c>
      <c r="C122" s="1" t="s">
        <v>83</v>
      </c>
      <c r="D122" s="1" t="s">
        <v>5</v>
      </c>
      <c r="F122" s="1">
        <v>1</v>
      </c>
      <c r="J122" s="1" t="s">
        <v>83</v>
      </c>
      <c r="K122" s="1" t="s">
        <v>83</v>
      </c>
      <c r="M122" t="s">
        <v>11</v>
      </c>
    </row>
    <row r="123" spans="1:13">
      <c r="B123" s="2">
        <v>0.375</v>
      </c>
      <c r="C123" s="1">
        <v>9</v>
      </c>
      <c r="D123" s="1" t="s">
        <v>83</v>
      </c>
      <c r="F123" s="1" t="s">
        <v>83</v>
      </c>
      <c r="J123" s="1" t="s">
        <v>83</v>
      </c>
      <c r="K123" s="1" t="s">
        <v>83</v>
      </c>
      <c r="M123" t="s">
        <v>12</v>
      </c>
    </row>
    <row r="124" spans="1:13">
      <c r="A124" s="1" t="s">
        <v>83</v>
      </c>
      <c r="B124" s="2">
        <v>0.39583333333333331</v>
      </c>
      <c r="C124" s="1">
        <v>15</v>
      </c>
      <c r="D124" s="1" t="s">
        <v>83</v>
      </c>
      <c r="E124" s="1" t="s">
        <v>83</v>
      </c>
      <c r="F124" s="1" t="s">
        <v>83</v>
      </c>
      <c r="G124" s="1" t="s">
        <v>83</v>
      </c>
      <c r="H124" s="1" t="s">
        <v>83</v>
      </c>
      <c r="I124" s="1" t="s">
        <v>83</v>
      </c>
      <c r="J124" s="1" t="s">
        <v>83</v>
      </c>
    </row>
    <row r="125" spans="1:13" s="6" customFormat="1">
      <c r="A125" s="4" t="s">
        <v>83</v>
      </c>
      <c r="B125" s="7">
        <v>0.41666666666666669</v>
      </c>
      <c r="C125" s="5">
        <v>11</v>
      </c>
      <c r="D125" s="5" t="s">
        <v>83</v>
      </c>
      <c r="E125" s="5"/>
      <c r="F125" s="5"/>
      <c r="G125" s="5"/>
      <c r="H125" s="5"/>
      <c r="J125" s="5"/>
      <c r="K125" s="5"/>
    </row>
    <row r="126" spans="1:13">
      <c r="B126" s="2">
        <v>0.4375</v>
      </c>
      <c r="C126" s="1">
        <v>8</v>
      </c>
      <c r="D126" s="1" t="s">
        <v>83</v>
      </c>
    </row>
    <row r="127" spans="1:13">
      <c r="A127" s="1" t="s">
        <v>13</v>
      </c>
      <c r="B127" s="2" t="s">
        <v>83</v>
      </c>
      <c r="D127" s="1" t="s">
        <v>83</v>
      </c>
      <c r="F127" s="1" t="s">
        <v>83</v>
      </c>
      <c r="J127" s="1" t="s">
        <v>83</v>
      </c>
    </row>
    <row r="128" spans="1:13" s="11" customFormat="1">
      <c r="A128" s="12">
        <v>40394</v>
      </c>
      <c r="B128" s="10" t="s">
        <v>83</v>
      </c>
      <c r="C128" s="9">
        <f>AVERAGE(C114:C127)</f>
        <v>10.727272727272727</v>
      </c>
      <c r="D128" s="9" t="s">
        <v>83</v>
      </c>
      <c r="E128" s="9"/>
      <c r="F128" s="9" t="s">
        <v>83</v>
      </c>
      <c r="G128" s="9"/>
      <c r="H128" s="9"/>
      <c r="J128" s="9"/>
      <c r="K128" s="9"/>
      <c r="M128" s="11" t="s">
        <v>14</v>
      </c>
    </row>
    <row r="129" spans="1:13">
      <c r="B129" s="2">
        <v>0.25</v>
      </c>
      <c r="C129" s="1">
        <v>36</v>
      </c>
      <c r="D129" s="1" t="s">
        <v>83</v>
      </c>
      <c r="F129" s="1" t="s">
        <v>83</v>
      </c>
      <c r="J129" s="1" t="s">
        <v>83</v>
      </c>
      <c r="K129" s="1" t="s">
        <v>83</v>
      </c>
    </row>
    <row r="130" spans="1:13">
      <c r="B130" s="2">
        <v>0.27083333333333331</v>
      </c>
      <c r="C130" s="1">
        <v>11</v>
      </c>
      <c r="D130" s="1" t="s">
        <v>83</v>
      </c>
      <c r="F130" s="1" t="s">
        <v>83</v>
      </c>
      <c r="J130" s="1" t="s">
        <v>83</v>
      </c>
    </row>
    <row r="131" spans="1:13">
      <c r="B131" s="2">
        <v>0.29166666666666669</v>
      </c>
      <c r="C131" s="1">
        <v>12</v>
      </c>
      <c r="D131" s="1" t="s">
        <v>83</v>
      </c>
      <c r="F131" s="1" t="s">
        <v>83</v>
      </c>
      <c r="J131" s="1" t="s">
        <v>83</v>
      </c>
      <c r="K131" s="1" t="s">
        <v>83</v>
      </c>
    </row>
    <row r="132" spans="1:13">
      <c r="B132" s="2">
        <v>0.3125</v>
      </c>
      <c r="C132" s="1">
        <v>7</v>
      </c>
      <c r="D132" s="1" t="s">
        <v>83</v>
      </c>
      <c r="F132" s="1" t="s">
        <v>83</v>
      </c>
      <c r="J132" s="1" t="s">
        <v>83</v>
      </c>
      <c r="K132" s="1" t="s">
        <v>83</v>
      </c>
      <c r="L132" t="s">
        <v>83</v>
      </c>
    </row>
    <row r="133" spans="1:13">
      <c r="B133" s="2">
        <v>0.33333333333333331</v>
      </c>
      <c r="C133" s="1">
        <v>13</v>
      </c>
      <c r="D133" s="1" t="s">
        <v>83</v>
      </c>
      <c r="F133" s="1" t="s">
        <v>83</v>
      </c>
      <c r="K133" s="1" t="s">
        <v>83</v>
      </c>
    </row>
    <row r="134" spans="1:13">
      <c r="B134" s="2">
        <v>0.35416666666666669</v>
      </c>
      <c r="C134" s="1">
        <v>11</v>
      </c>
      <c r="D134" s="1" t="s">
        <v>83</v>
      </c>
      <c r="F134" s="1" t="s">
        <v>83</v>
      </c>
      <c r="H134" s="1" t="s">
        <v>83</v>
      </c>
      <c r="J134" s="1" t="s">
        <v>83</v>
      </c>
      <c r="K134" s="1" t="s">
        <v>83</v>
      </c>
    </row>
    <row r="135" spans="1:13">
      <c r="B135" s="2">
        <v>0.375</v>
      </c>
      <c r="C135" s="1">
        <v>10</v>
      </c>
      <c r="D135" s="1" t="s">
        <v>83</v>
      </c>
      <c r="F135" s="1" t="s">
        <v>83</v>
      </c>
      <c r="J135" s="1" t="s">
        <v>83</v>
      </c>
      <c r="K135" s="1" t="s">
        <v>83</v>
      </c>
    </row>
    <row r="136" spans="1:13">
      <c r="B136" s="2">
        <v>0.39583333333333331</v>
      </c>
      <c r="C136" s="1">
        <v>9</v>
      </c>
      <c r="D136" s="1" t="s">
        <v>83</v>
      </c>
      <c r="F136" s="1" t="s">
        <v>83</v>
      </c>
      <c r="J136" s="1" t="s">
        <v>83</v>
      </c>
      <c r="K136" s="1" t="s">
        <v>83</v>
      </c>
      <c r="M136" t="s">
        <v>15</v>
      </c>
    </row>
    <row r="137" spans="1:13">
      <c r="B137" s="2">
        <v>0.41666666666666669</v>
      </c>
      <c r="C137" s="1">
        <v>11</v>
      </c>
      <c r="D137" s="1" t="s">
        <v>83</v>
      </c>
      <c r="F137" s="1" t="s">
        <v>83</v>
      </c>
      <c r="J137" s="1" t="s">
        <v>83</v>
      </c>
      <c r="K137" s="1" t="s">
        <v>83</v>
      </c>
    </row>
    <row r="138" spans="1:13">
      <c r="B138" s="2">
        <v>0.4375</v>
      </c>
      <c r="C138" s="1">
        <v>15</v>
      </c>
      <c r="D138" s="1" t="s">
        <v>83</v>
      </c>
      <c r="F138" s="1" t="s">
        <v>83</v>
      </c>
      <c r="J138" s="1" t="s">
        <v>83</v>
      </c>
      <c r="K138" s="1" t="s">
        <v>83</v>
      </c>
    </row>
    <row r="139" spans="1:13">
      <c r="B139" s="2">
        <v>0.45833333333333331</v>
      </c>
      <c r="C139" s="1">
        <v>8</v>
      </c>
      <c r="D139" s="1" t="s">
        <v>83</v>
      </c>
      <c r="F139" s="1" t="s">
        <v>83</v>
      </c>
      <c r="J139" s="1" t="s">
        <v>83</v>
      </c>
      <c r="K139" s="1" t="s">
        <v>83</v>
      </c>
      <c r="M139" t="s">
        <v>16</v>
      </c>
    </row>
    <row r="140" spans="1:13">
      <c r="A140" s="1" t="s">
        <v>17</v>
      </c>
      <c r="B140" s="2" t="s">
        <v>83</v>
      </c>
      <c r="D140" s="1" t="s">
        <v>83</v>
      </c>
      <c r="F140" s="1" t="s">
        <v>83</v>
      </c>
      <c r="J140" s="1" t="s">
        <v>83</v>
      </c>
      <c r="K140" s="1" t="s">
        <v>83</v>
      </c>
    </row>
    <row r="141" spans="1:13" s="11" customFormat="1">
      <c r="A141" s="12">
        <v>40401</v>
      </c>
      <c r="B141" s="10" t="s">
        <v>83</v>
      </c>
      <c r="C141" s="9">
        <f>AVERAGE(C129:C140)</f>
        <v>13</v>
      </c>
      <c r="D141" s="9" t="s">
        <v>83</v>
      </c>
      <c r="E141" s="9"/>
      <c r="F141" s="9" t="s">
        <v>83</v>
      </c>
      <c r="G141" s="9"/>
      <c r="H141" s="9"/>
      <c r="J141" s="9" t="s">
        <v>83</v>
      </c>
      <c r="K141" s="9" t="s">
        <v>83</v>
      </c>
      <c r="M141" s="11" t="s">
        <v>18</v>
      </c>
    </row>
    <row r="142" spans="1:13">
      <c r="B142" s="2">
        <v>0.25</v>
      </c>
      <c r="C142" s="1">
        <v>22</v>
      </c>
      <c r="D142" s="1" t="s">
        <v>83</v>
      </c>
      <c r="F142" s="1" t="s">
        <v>83</v>
      </c>
      <c r="K142" s="1" t="s">
        <v>83</v>
      </c>
    </row>
    <row r="143" spans="1:13">
      <c r="B143" s="2">
        <v>0.27083333333333331</v>
      </c>
      <c r="C143" s="1">
        <v>26</v>
      </c>
      <c r="D143" s="1" t="s">
        <v>83</v>
      </c>
      <c r="E143" s="1" t="s">
        <v>83</v>
      </c>
      <c r="F143" s="1" t="s">
        <v>83</v>
      </c>
      <c r="J143" s="1" t="s">
        <v>83</v>
      </c>
      <c r="K143" s="1" t="s">
        <v>83</v>
      </c>
    </row>
    <row r="144" spans="1:13">
      <c r="B144" s="2">
        <v>0.29166666666666669</v>
      </c>
      <c r="C144" s="1">
        <v>21</v>
      </c>
      <c r="D144" s="1" t="s">
        <v>83</v>
      </c>
      <c r="F144" s="1" t="s">
        <v>83</v>
      </c>
      <c r="J144" s="1" t="s">
        <v>83</v>
      </c>
      <c r="K144" s="1" t="s">
        <v>83</v>
      </c>
    </row>
    <row r="145" spans="1:13">
      <c r="B145" s="2">
        <v>0.31041666666666667</v>
      </c>
      <c r="C145" s="1" t="s">
        <v>83</v>
      </c>
      <c r="D145" s="1" t="s">
        <v>83</v>
      </c>
      <c r="F145" s="1" t="s">
        <v>83</v>
      </c>
      <c r="J145" s="1" t="s">
        <v>83</v>
      </c>
      <c r="K145" s="1" t="s">
        <v>83</v>
      </c>
      <c r="M145" t="s">
        <v>19</v>
      </c>
    </row>
    <row r="146" spans="1:13">
      <c r="B146" s="2">
        <v>0.3125</v>
      </c>
      <c r="C146" s="1">
        <v>17</v>
      </c>
      <c r="D146" s="1" t="s">
        <v>83</v>
      </c>
      <c r="F146" s="1" t="s">
        <v>83</v>
      </c>
      <c r="J146" s="1" t="s">
        <v>83</v>
      </c>
      <c r="K146" s="1" t="s">
        <v>83</v>
      </c>
    </row>
    <row r="147" spans="1:13">
      <c r="B147" s="2">
        <v>0.33194444444444443</v>
      </c>
      <c r="C147" s="1" t="s">
        <v>83</v>
      </c>
      <c r="D147" s="1" t="s">
        <v>83</v>
      </c>
      <c r="F147" s="1" t="s">
        <v>83</v>
      </c>
      <c r="J147" s="1" t="s">
        <v>83</v>
      </c>
      <c r="K147" s="1" t="s">
        <v>83</v>
      </c>
      <c r="M147" t="s">
        <v>20</v>
      </c>
    </row>
    <row r="148" spans="1:13">
      <c r="B148" s="2">
        <v>0.33333333333333331</v>
      </c>
      <c r="C148" s="1">
        <v>22</v>
      </c>
      <c r="D148" s="1" t="s">
        <v>83</v>
      </c>
      <c r="F148" s="1" t="s">
        <v>83</v>
      </c>
      <c r="G148" s="1" t="s">
        <v>83</v>
      </c>
      <c r="J148" s="1" t="s">
        <v>83</v>
      </c>
      <c r="K148" s="1" t="s">
        <v>83</v>
      </c>
    </row>
    <row r="149" spans="1:13">
      <c r="B149" s="2">
        <v>0.35416666666666669</v>
      </c>
      <c r="C149" s="1">
        <v>20</v>
      </c>
      <c r="D149" s="1" t="s">
        <v>83</v>
      </c>
      <c r="F149" s="1" t="s">
        <v>83</v>
      </c>
      <c r="J149" s="1" t="s">
        <v>83</v>
      </c>
    </row>
    <row r="150" spans="1:13">
      <c r="B150" s="2">
        <v>0.375</v>
      </c>
      <c r="C150" s="1">
        <v>20</v>
      </c>
      <c r="D150" s="1" t="s">
        <v>83</v>
      </c>
      <c r="F150" s="1" t="s">
        <v>83</v>
      </c>
      <c r="J150" s="1" t="s">
        <v>83</v>
      </c>
      <c r="K150" s="1" t="s">
        <v>83</v>
      </c>
    </row>
    <row r="151" spans="1:13">
      <c r="B151" s="2">
        <v>0.37708333333333338</v>
      </c>
      <c r="C151" s="1" t="s">
        <v>83</v>
      </c>
      <c r="D151" s="1" t="s">
        <v>83</v>
      </c>
      <c r="F151" s="1" t="s">
        <v>83</v>
      </c>
      <c r="J151" s="1" t="s">
        <v>83</v>
      </c>
      <c r="K151" s="1" t="s">
        <v>83</v>
      </c>
      <c r="M151" t="s">
        <v>21</v>
      </c>
    </row>
    <row r="152" spans="1:13">
      <c r="B152" s="2">
        <v>0.39583333333333331</v>
      </c>
      <c r="C152" s="1">
        <v>13</v>
      </c>
      <c r="D152" s="1" t="s">
        <v>83</v>
      </c>
      <c r="F152" s="1" t="s">
        <v>83</v>
      </c>
      <c r="J152" s="1" t="s">
        <v>83</v>
      </c>
      <c r="K152" s="1" t="s">
        <v>83</v>
      </c>
    </row>
    <row r="153" spans="1:13">
      <c r="B153" s="2">
        <v>0.41666666666666669</v>
      </c>
      <c r="C153" s="1">
        <v>13</v>
      </c>
      <c r="D153" s="1" t="s">
        <v>83</v>
      </c>
      <c r="F153" s="1" t="s">
        <v>83</v>
      </c>
      <c r="J153" s="1" t="s">
        <v>83</v>
      </c>
      <c r="K153" s="1" t="s">
        <v>83</v>
      </c>
    </row>
    <row r="154" spans="1:13">
      <c r="B154" s="2">
        <v>0.43194444444444446</v>
      </c>
      <c r="C154" s="1" t="s">
        <v>83</v>
      </c>
      <c r="D154" s="1" t="s">
        <v>83</v>
      </c>
      <c r="F154" s="1" t="s">
        <v>83</v>
      </c>
      <c r="G154" s="1" t="s">
        <v>83</v>
      </c>
      <c r="J154" s="1" t="s">
        <v>83</v>
      </c>
      <c r="K154" s="1" t="s">
        <v>83</v>
      </c>
      <c r="M154" t="s">
        <v>22</v>
      </c>
    </row>
    <row r="155" spans="1:13">
      <c r="B155" s="2">
        <v>0.4375</v>
      </c>
      <c r="C155" s="1">
        <v>4</v>
      </c>
      <c r="D155" s="1" t="s">
        <v>83</v>
      </c>
      <c r="F155" s="1" t="s">
        <v>83</v>
      </c>
      <c r="J155" s="1" t="s">
        <v>83</v>
      </c>
      <c r="K155" s="1" t="s">
        <v>83</v>
      </c>
    </row>
    <row r="156" spans="1:13">
      <c r="B156" s="2">
        <v>0.45833333333333331</v>
      </c>
      <c r="C156" s="1">
        <v>4</v>
      </c>
      <c r="D156" s="1" t="s">
        <v>84</v>
      </c>
      <c r="F156" s="1" t="s">
        <v>83</v>
      </c>
      <c r="G156" s="1" t="s">
        <v>83</v>
      </c>
      <c r="J156" s="1" t="s">
        <v>83</v>
      </c>
      <c r="K156" s="1" t="s">
        <v>83</v>
      </c>
      <c r="M156" t="s">
        <v>23</v>
      </c>
    </row>
    <row r="157" spans="1:13">
      <c r="A157" s="1" t="s">
        <v>24</v>
      </c>
      <c r="B157" s="2"/>
      <c r="C157" s="1" t="s">
        <v>83</v>
      </c>
      <c r="E157" s="1">
        <f>SUM(E2:E156)</f>
        <v>0</v>
      </c>
      <c r="F157" s="1">
        <f>SUM(F2:F156)</f>
        <v>8</v>
      </c>
      <c r="G157" s="1">
        <f>SUM(G2:G156)</f>
        <v>0</v>
      </c>
      <c r="H157" s="1">
        <f>SUM(H2:H156)</f>
        <v>0</v>
      </c>
      <c r="I157" s="1">
        <f>SUM(I2:I156)</f>
        <v>1</v>
      </c>
      <c r="J157" s="1" t="s">
        <v>83</v>
      </c>
      <c r="K157" s="1" t="s">
        <v>83</v>
      </c>
    </row>
    <row r="158" spans="1:13" s="11" customFormat="1">
      <c r="A158" s="9" t="s">
        <v>25</v>
      </c>
      <c r="B158" s="10" t="s">
        <v>83</v>
      </c>
      <c r="C158" s="9">
        <f>AVERAGE(C142:C157)</f>
        <v>16.545454545454547</v>
      </c>
      <c r="D158" s="9" t="s">
        <v>83</v>
      </c>
      <c r="E158" s="9"/>
      <c r="F158" s="9" t="s">
        <v>83</v>
      </c>
      <c r="G158" s="9"/>
      <c r="H158" s="9"/>
      <c r="J158" s="9" t="s">
        <v>83</v>
      </c>
      <c r="K158" s="9" t="s">
        <v>83</v>
      </c>
    </row>
    <row r="159" spans="1:13">
      <c r="B159" s="2" t="s">
        <v>83</v>
      </c>
      <c r="C159" s="1" t="s">
        <v>83</v>
      </c>
      <c r="D159" s="1" t="s">
        <v>83</v>
      </c>
      <c r="E159" s="1" t="s">
        <v>83</v>
      </c>
      <c r="F159" s="1" t="s">
        <v>83</v>
      </c>
      <c r="J159" s="1" t="s">
        <v>83</v>
      </c>
      <c r="K159" s="1" t="s">
        <v>83</v>
      </c>
      <c r="L159" t="s">
        <v>83</v>
      </c>
    </row>
    <row r="160" spans="1:13">
      <c r="B160" s="2" t="s">
        <v>83</v>
      </c>
      <c r="C160" s="1" t="s">
        <v>83</v>
      </c>
      <c r="D160" s="1" t="s">
        <v>83</v>
      </c>
      <c r="F160" s="1" t="s">
        <v>83</v>
      </c>
      <c r="J160" s="1" t="s">
        <v>83</v>
      </c>
      <c r="K160" s="1" t="s">
        <v>83</v>
      </c>
    </row>
    <row r="161" spans="2:12">
      <c r="B161" s="2" t="s">
        <v>83</v>
      </c>
      <c r="C161" s="1" t="s">
        <v>83</v>
      </c>
      <c r="D161" s="1" t="s">
        <v>83</v>
      </c>
      <c r="F161" s="1" t="s">
        <v>83</v>
      </c>
      <c r="J161" s="1" t="s">
        <v>83</v>
      </c>
      <c r="K161" s="1" t="s">
        <v>83</v>
      </c>
    </row>
    <row r="162" spans="2:12">
      <c r="B162" s="2" t="s">
        <v>83</v>
      </c>
      <c r="C162" s="1" t="s">
        <v>83</v>
      </c>
      <c r="D162" s="1" t="s">
        <v>83</v>
      </c>
      <c r="F162" s="1" t="s">
        <v>83</v>
      </c>
      <c r="K162" s="1" t="s">
        <v>83</v>
      </c>
      <c r="L162" t="s">
        <v>83</v>
      </c>
    </row>
    <row r="163" spans="2:12">
      <c r="B163" s="2" t="s">
        <v>83</v>
      </c>
      <c r="C163" s="1" t="s">
        <v>83</v>
      </c>
      <c r="D163" s="1" t="s">
        <v>83</v>
      </c>
      <c r="E163" s="1" t="s">
        <v>83</v>
      </c>
      <c r="F163" s="1" t="s">
        <v>83</v>
      </c>
      <c r="J163" s="1" t="s">
        <v>83</v>
      </c>
      <c r="K163" s="1" t="s">
        <v>83</v>
      </c>
    </row>
    <row r="164" spans="2:12">
      <c r="B164" s="2" t="s">
        <v>83</v>
      </c>
      <c r="C164" s="1" t="s">
        <v>83</v>
      </c>
      <c r="D164" s="1" t="s">
        <v>83</v>
      </c>
      <c r="F164" s="1" t="s">
        <v>83</v>
      </c>
      <c r="G164" s="1" t="s">
        <v>83</v>
      </c>
      <c r="J164" s="1" t="s">
        <v>83</v>
      </c>
      <c r="K164" s="1" t="s">
        <v>83</v>
      </c>
    </row>
    <row r="165" spans="2:12">
      <c r="B165" s="2" t="s">
        <v>83</v>
      </c>
      <c r="C165" s="1" t="s">
        <v>83</v>
      </c>
      <c r="D165" s="1" t="s">
        <v>83</v>
      </c>
      <c r="F165" s="1" t="s">
        <v>83</v>
      </c>
      <c r="J165" s="1" t="s">
        <v>83</v>
      </c>
      <c r="K165" s="1" t="s">
        <v>83</v>
      </c>
    </row>
    <row r="166" spans="2:12">
      <c r="B166" s="2" t="s">
        <v>83</v>
      </c>
      <c r="C166" s="1" t="s">
        <v>83</v>
      </c>
      <c r="D166" s="1" t="s">
        <v>83</v>
      </c>
      <c r="F166" s="1" t="s">
        <v>83</v>
      </c>
      <c r="J166" s="1" t="s">
        <v>83</v>
      </c>
      <c r="K166" s="1" t="s">
        <v>83</v>
      </c>
    </row>
    <row r="167" spans="2:12">
      <c r="B167" s="2" t="s">
        <v>83</v>
      </c>
      <c r="C167" s="1" t="s">
        <v>83</v>
      </c>
      <c r="D167" s="1" t="s">
        <v>83</v>
      </c>
      <c r="J167" s="1" t="s">
        <v>83</v>
      </c>
      <c r="K167" s="1" t="s">
        <v>83</v>
      </c>
    </row>
    <row r="168" spans="2:12">
      <c r="B168" s="2" t="s">
        <v>83</v>
      </c>
      <c r="C168" s="1" t="s">
        <v>83</v>
      </c>
      <c r="D168" s="1" t="s">
        <v>83</v>
      </c>
      <c r="G168" s="1" t="s">
        <v>83</v>
      </c>
      <c r="J168" s="1" t="s">
        <v>83</v>
      </c>
      <c r="K168" s="1" t="s">
        <v>83</v>
      </c>
    </row>
    <row r="169" spans="2:12">
      <c r="B169" s="2" t="s">
        <v>83</v>
      </c>
      <c r="C169" s="1" t="s">
        <v>83</v>
      </c>
      <c r="D169" s="1" t="s">
        <v>83</v>
      </c>
      <c r="F169" s="1" t="s">
        <v>83</v>
      </c>
      <c r="J169" s="1" t="s">
        <v>83</v>
      </c>
      <c r="K169" s="1" t="s">
        <v>83</v>
      </c>
    </row>
    <row r="170" spans="2:12">
      <c r="B170" s="2" t="s">
        <v>83</v>
      </c>
      <c r="C170" s="1" t="s">
        <v>83</v>
      </c>
      <c r="D170" s="1" t="s">
        <v>83</v>
      </c>
      <c r="E170" s="1" t="s">
        <v>83</v>
      </c>
      <c r="J170" s="1" t="s">
        <v>83</v>
      </c>
      <c r="K170" s="1" t="s">
        <v>83</v>
      </c>
    </row>
    <row r="171" spans="2:12">
      <c r="B171" s="2" t="s">
        <v>83</v>
      </c>
      <c r="C171" s="1" t="s">
        <v>83</v>
      </c>
      <c r="D171" s="1" t="s">
        <v>83</v>
      </c>
      <c r="G171" s="1" t="s">
        <v>83</v>
      </c>
      <c r="J171" s="1" t="s">
        <v>83</v>
      </c>
      <c r="K171" s="1" t="s">
        <v>83</v>
      </c>
    </row>
    <row r="172" spans="2:12">
      <c r="B172" s="2" t="s">
        <v>83</v>
      </c>
      <c r="C172" s="1" t="s">
        <v>83</v>
      </c>
      <c r="D172" s="1" t="s">
        <v>83</v>
      </c>
      <c r="F172" s="1" t="s">
        <v>83</v>
      </c>
      <c r="J172" s="1" t="s">
        <v>83</v>
      </c>
      <c r="K172" s="1" t="s">
        <v>83</v>
      </c>
    </row>
    <row r="173" spans="2:12">
      <c r="B173" s="2" t="s">
        <v>83</v>
      </c>
      <c r="C173" s="1" t="s">
        <v>83</v>
      </c>
      <c r="D173" s="1" t="s">
        <v>83</v>
      </c>
      <c r="F173" s="1" t="s">
        <v>83</v>
      </c>
      <c r="J173" s="1" t="s">
        <v>83</v>
      </c>
      <c r="K173" s="1" t="s">
        <v>83</v>
      </c>
    </row>
    <row r="174" spans="2:12">
      <c r="B174" s="2" t="s">
        <v>83</v>
      </c>
      <c r="C174" s="1" t="s">
        <v>83</v>
      </c>
      <c r="D174" s="1" t="s">
        <v>83</v>
      </c>
      <c r="F174" s="1" t="s">
        <v>83</v>
      </c>
      <c r="J174" s="1" t="s">
        <v>83</v>
      </c>
      <c r="K174" s="1" t="s">
        <v>83</v>
      </c>
    </row>
    <row r="175" spans="2:12">
      <c r="B175" s="2" t="s">
        <v>83</v>
      </c>
      <c r="C175" s="1" t="s">
        <v>83</v>
      </c>
      <c r="D175" s="1" t="s">
        <v>83</v>
      </c>
      <c r="F175" s="1" t="s">
        <v>83</v>
      </c>
      <c r="J175" s="1" t="s">
        <v>83</v>
      </c>
      <c r="K175" s="1" t="s">
        <v>83</v>
      </c>
    </row>
    <row r="176" spans="2:12">
      <c r="B176" s="2" t="s">
        <v>83</v>
      </c>
      <c r="C176" s="1" t="s">
        <v>83</v>
      </c>
      <c r="D176" s="1" t="s">
        <v>83</v>
      </c>
      <c r="F176" s="1" t="s">
        <v>83</v>
      </c>
      <c r="J176" s="1" t="s">
        <v>83</v>
      </c>
      <c r="K176" s="1" t="s">
        <v>83</v>
      </c>
    </row>
    <row r="177" spans="1:11">
      <c r="B177" s="2" t="s">
        <v>83</v>
      </c>
      <c r="C177" s="1" t="s">
        <v>83</v>
      </c>
      <c r="D177" s="1" t="s">
        <v>83</v>
      </c>
      <c r="F177" s="1" t="s">
        <v>83</v>
      </c>
      <c r="J177" s="1" t="s">
        <v>83</v>
      </c>
      <c r="K177" s="1" t="s">
        <v>83</v>
      </c>
    </row>
    <row r="178" spans="1:11">
      <c r="B178" s="2" t="s">
        <v>83</v>
      </c>
      <c r="C178" s="1" t="s">
        <v>83</v>
      </c>
      <c r="D178" s="1" t="s">
        <v>83</v>
      </c>
      <c r="F178" s="1" t="s">
        <v>83</v>
      </c>
      <c r="J178" s="1" t="s">
        <v>83</v>
      </c>
      <c r="K178" s="1" t="s">
        <v>83</v>
      </c>
    </row>
    <row r="179" spans="1:11">
      <c r="B179" s="2" t="s">
        <v>83</v>
      </c>
      <c r="C179" s="1" t="s">
        <v>83</v>
      </c>
      <c r="D179" s="1" t="s">
        <v>83</v>
      </c>
      <c r="F179" s="1" t="s">
        <v>83</v>
      </c>
      <c r="J179" s="1" t="s">
        <v>83</v>
      </c>
      <c r="K179" s="1" t="s">
        <v>83</v>
      </c>
    </row>
    <row r="180" spans="1:11">
      <c r="A180" s="3" t="s">
        <v>83</v>
      </c>
      <c r="B180" s="2" t="s">
        <v>83</v>
      </c>
      <c r="C180" s="1" t="s">
        <v>83</v>
      </c>
      <c r="D180" s="1" t="s">
        <v>83</v>
      </c>
      <c r="E180" s="1" t="s">
        <v>83</v>
      </c>
      <c r="F180" s="1" t="s">
        <v>83</v>
      </c>
      <c r="G180" s="1" t="s">
        <v>83</v>
      </c>
      <c r="H180" s="1" t="s">
        <v>84</v>
      </c>
      <c r="I180" s="1" t="s">
        <v>83</v>
      </c>
      <c r="J180" s="1" t="s">
        <v>83</v>
      </c>
      <c r="K180" s="1" t="s">
        <v>83</v>
      </c>
    </row>
    <row r="181" spans="1:11" s="6" customFormat="1">
      <c r="A181" s="5"/>
      <c r="B181" s="5" t="s">
        <v>83</v>
      </c>
      <c r="C181" s="5" t="s">
        <v>83</v>
      </c>
      <c r="D181" s="5" t="s">
        <v>83</v>
      </c>
      <c r="E181" s="5"/>
      <c r="F181" s="5" t="s">
        <v>83</v>
      </c>
      <c r="G181" s="5"/>
      <c r="H181" s="5"/>
      <c r="J181" s="5" t="s">
        <v>83</v>
      </c>
      <c r="K181" s="5" t="s">
        <v>83</v>
      </c>
    </row>
    <row r="182" spans="1:11" s="6" customFormat="1">
      <c r="A182" s="4" t="s">
        <v>83</v>
      </c>
      <c r="B182" s="7" t="s">
        <v>83</v>
      </c>
      <c r="C182" s="5" t="s">
        <v>83</v>
      </c>
      <c r="D182" s="5" t="s">
        <v>83</v>
      </c>
      <c r="E182" s="5"/>
      <c r="F182" s="5" t="s">
        <v>83</v>
      </c>
      <c r="G182" s="5"/>
      <c r="H182" s="5"/>
      <c r="J182" s="5" t="s">
        <v>83</v>
      </c>
      <c r="K182" s="5" t="s">
        <v>83</v>
      </c>
    </row>
    <row r="183" spans="1:11">
      <c r="B183" s="2" t="s">
        <v>83</v>
      </c>
      <c r="C183" s="1" t="s">
        <v>83</v>
      </c>
      <c r="D183" s="1" t="s">
        <v>83</v>
      </c>
      <c r="F183" s="1" t="s">
        <v>83</v>
      </c>
      <c r="J183" s="1" t="s">
        <v>83</v>
      </c>
      <c r="K183" s="1" t="s">
        <v>83</v>
      </c>
    </row>
    <row r="184" spans="1:11">
      <c r="B184" s="2" t="s">
        <v>83</v>
      </c>
      <c r="C184" s="1" t="s">
        <v>83</v>
      </c>
      <c r="D184" s="1" t="s">
        <v>83</v>
      </c>
      <c r="F184" s="1" t="s">
        <v>83</v>
      </c>
      <c r="J184" s="1" t="s">
        <v>83</v>
      </c>
      <c r="K184" s="1" t="s">
        <v>83</v>
      </c>
    </row>
    <row r="185" spans="1:11">
      <c r="B185" s="2" t="s">
        <v>83</v>
      </c>
      <c r="C185" s="1" t="s">
        <v>83</v>
      </c>
      <c r="D185" s="1" t="s">
        <v>83</v>
      </c>
      <c r="F185" s="1" t="s">
        <v>83</v>
      </c>
      <c r="J185" s="1" t="s">
        <v>83</v>
      </c>
      <c r="K185" s="1" t="s">
        <v>83</v>
      </c>
    </row>
    <row r="186" spans="1:11">
      <c r="B186" s="2" t="s">
        <v>83</v>
      </c>
      <c r="C186" s="1" t="s">
        <v>83</v>
      </c>
      <c r="D186" s="1" t="s">
        <v>83</v>
      </c>
      <c r="J186" s="1" t="s">
        <v>83</v>
      </c>
      <c r="K186" s="1" t="s">
        <v>83</v>
      </c>
    </row>
    <row r="187" spans="1:11">
      <c r="B187" s="2" t="s">
        <v>83</v>
      </c>
      <c r="D187" s="1" t="s">
        <v>83</v>
      </c>
      <c r="F187" s="1" t="s">
        <v>83</v>
      </c>
      <c r="J187" s="1" t="s">
        <v>83</v>
      </c>
      <c r="K187" s="1" t="s">
        <v>83</v>
      </c>
    </row>
    <row r="188" spans="1:11">
      <c r="B188" s="2" t="s">
        <v>83</v>
      </c>
      <c r="D188" s="1" t="s">
        <v>83</v>
      </c>
      <c r="E188" s="1" t="s">
        <v>83</v>
      </c>
      <c r="J188" s="1" t="s">
        <v>83</v>
      </c>
      <c r="K188" s="1" t="s">
        <v>83</v>
      </c>
    </row>
    <row r="189" spans="1:11">
      <c r="B189" s="2" t="s">
        <v>83</v>
      </c>
      <c r="C189" s="1" t="s">
        <v>83</v>
      </c>
      <c r="D189" s="1" t="s">
        <v>83</v>
      </c>
      <c r="J189" s="1" t="s">
        <v>83</v>
      </c>
      <c r="K189" s="1" t="s">
        <v>83</v>
      </c>
    </row>
    <row r="190" spans="1:11">
      <c r="B190" s="2" t="s">
        <v>83</v>
      </c>
      <c r="C190" s="1" t="s">
        <v>83</v>
      </c>
      <c r="D190" s="1" t="s">
        <v>83</v>
      </c>
      <c r="F190" s="1" t="s">
        <v>83</v>
      </c>
      <c r="J190" s="1" t="s">
        <v>83</v>
      </c>
      <c r="K190" s="1" t="s">
        <v>83</v>
      </c>
    </row>
    <row r="191" spans="1:11">
      <c r="B191" s="2" t="s">
        <v>83</v>
      </c>
      <c r="C191" s="1" t="s">
        <v>83</v>
      </c>
      <c r="D191" s="1" t="s">
        <v>83</v>
      </c>
      <c r="E191" s="1" t="s">
        <v>83</v>
      </c>
      <c r="J191" s="1" t="s">
        <v>83</v>
      </c>
      <c r="K191" s="1" t="s">
        <v>83</v>
      </c>
    </row>
    <row r="192" spans="1:11">
      <c r="B192" s="2" t="s">
        <v>83</v>
      </c>
      <c r="C192" s="1" t="s">
        <v>83</v>
      </c>
      <c r="J192" s="1" t="s">
        <v>83</v>
      </c>
    </row>
    <row r="193" spans="2:13">
      <c r="B193" s="2" t="s">
        <v>83</v>
      </c>
      <c r="C193" s="1" t="s">
        <v>83</v>
      </c>
      <c r="J193" s="1" t="s">
        <v>83</v>
      </c>
    </row>
    <row r="194" spans="2:13">
      <c r="B194" s="2" t="s">
        <v>83</v>
      </c>
      <c r="C194" s="1" t="s">
        <v>83</v>
      </c>
      <c r="D194" s="1" t="s">
        <v>83</v>
      </c>
      <c r="G194" s="1" t="s">
        <v>83</v>
      </c>
      <c r="J194" s="1" t="s">
        <v>83</v>
      </c>
      <c r="K194" s="1" t="s">
        <v>83</v>
      </c>
    </row>
    <row r="195" spans="2:13">
      <c r="B195" s="2" t="s">
        <v>83</v>
      </c>
      <c r="J195" s="1" t="s">
        <v>83</v>
      </c>
      <c r="L195" t="s">
        <v>83</v>
      </c>
    </row>
    <row r="196" spans="2:13">
      <c r="B196" s="2" t="s">
        <v>83</v>
      </c>
      <c r="C196" s="1" t="s">
        <v>83</v>
      </c>
      <c r="J196" s="1" t="s">
        <v>83</v>
      </c>
    </row>
    <row r="197" spans="2:13">
      <c r="B197" s="2" t="s">
        <v>83</v>
      </c>
      <c r="C197" s="1" t="s">
        <v>83</v>
      </c>
      <c r="D197" s="1" t="s">
        <v>83</v>
      </c>
      <c r="F197" s="1" t="s">
        <v>83</v>
      </c>
      <c r="J197" s="1" t="s">
        <v>83</v>
      </c>
      <c r="K197" s="1" t="s">
        <v>83</v>
      </c>
    </row>
    <row r="198" spans="2:13">
      <c r="B198" s="2" t="s">
        <v>83</v>
      </c>
      <c r="C198" s="1" t="s">
        <v>83</v>
      </c>
      <c r="D198" s="1" t="s">
        <v>83</v>
      </c>
      <c r="F198" s="1" t="s">
        <v>83</v>
      </c>
      <c r="J198" s="1" t="s">
        <v>83</v>
      </c>
    </row>
    <row r="199" spans="2:13">
      <c r="B199" s="2" t="s">
        <v>83</v>
      </c>
      <c r="C199" s="1" t="s">
        <v>83</v>
      </c>
      <c r="D199" s="1" t="s">
        <v>83</v>
      </c>
      <c r="J199" s="1" t="s">
        <v>83</v>
      </c>
    </row>
    <row r="200" spans="2:13">
      <c r="B200" s="2" t="s">
        <v>83</v>
      </c>
      <c r="C200" s="1" t="s">
        <v>83</v>
      </c>
      <c r="D200" s="1" t="s">
        <v>83</v>
      </c>
      <c r="F200" s="1" t="s">
        <v>83</v>
      </c>
      <c r="J200" s="1" t="s">
        <v>83</v>
      </c>
      <c r="K200" s="1" t="s">
        <v>83</v>
      </c>
    </row>
    <row r="201" spans="2:13">
      <c r="B201" s="2" t="s">
        <v>83</v>
      </c>
      <c r="C201" s="1" t="s">
        <v>83</v>
      </c>
      <c r="D201" s="1" t="s">
        <v>83</v>
      </c>
      <c r="J201" s="1" t="s">
        <v>83</v>
      </c>
    </row>
    <row r="202" spans="2:13">
      <c r="B202" s="2" t="s">
        <v>83</v>
      </c>
      <c r="C202" s="1" t="s">
        <v>83</v>
      </c>
      <c r="D202" s="1" t="s">
        <v>83</v>
      </c>
      <c r="F202" s="1" t="s">
        <v>83</v>
      </c>
      <c r="J202" s="1" t="s">
        <v>83</v>
      </c>
      <c r="K202" s="1" t="s">
        <v>83</v>
      </c>
    </row>
    <row r="203" spans="2:13">
      <c r="B203" s="2" t="s">
        <v>83</v>
      </c>
      <c r="C203" s="1" t="s">
        <v>83</v>
      </c>
      <c r="J203" s="1" t="s">
        <v>83</v>
      </c>
    </row>
    <row r="204" spans="2:13">
      <c r="B204" s="2" t="s">
        <v>83</v>
      </c>
      <c r="C204" s="1" t="s">
        <v>83</v>
      </c>
      <c r="F204" s="1" t="s">
        <v>83</v>
      </c>
      <c r="J204" s="1" t="s">
        <v>83</v>
      </c>
    </row>
    <row r="205" spans="2:13">
      <c r="B205" s="2" t="s">
        <v>83</v>
      </c>
      <c r="C205" s="1" t="s">
        <v>83</v>
      </c>
      <c r="D205" s="1" t="s">
        <v>83</v>
      </c>
      <c r="F205" s="1" t="s">
        <v>83</v>
      </c>
      <c r="J205" s="1" t="s">
        <v>83</v>
      </c>
      <c r="K205" s="1" t="s">
        <v>83</v>
      </c>
    </row>
    <row r="206" spans="2:13">
      <c r="B206" s="2" t="s">
        <v>83</v>
      </c>
      <c r="C206" s="1" t="s">
        <v>83</v>
      </c>
      <c r="D206" s="1" t="s">
        <v>83</v>
      </c>
      <c r="J206" s="1" t="s">
        <v>83</v>
      </c>
    </row>
    <row r="207" spans="2:13">
      <c r="B207" s="2" t="s">
        <v>83</v>
      </c>
      <c r="C207" s="1" t="s">
        <v>83</v>
      </c>
      <c r="D207" s="1" t="s">
        <v>83</v>
      </c>
      <c r="F207" s="1" t="s">
        <v>83</v>
      </c>
      <c r="G207" s="1" t="s">
        <v>83</v>
      </c>
      <c r="J207" s="1" t="s">
        <v>83</v>
      </c>
      <c r="K207" s="1" t="s">
        <v>83</v>
      </c>
      <c r="M207" t="s">
        <v>83</v>
      </c>
    </row>
    <row r="208" spans="2:13">
      <c r="B208" s="2" t="s">
        <v>83</v>
      </c>
      <c r="C208" s="1" t="s">
        <v>83</v>
      </c>
      <c r="D208" s="1" t="s">
        <v>83</v>
      </c>
      <c r="J208" s="1" t="s">
        <v>83</v>
      </c>
    </row>
    <row r="209" spans="1:13">
      <c r="B209" s="2" t="s">
        <v>83</v>
      </c>
      <c r="C209" s="1" t="s">
        <v>83</v>
      </c>
      <c r="D209" s="1" t="s">
        <v>83</v>
      </c>
      <c r="J209" s="1" t="s">
        <v>83</v>
      </c>
    </row>
    <row r="210" spans="1:13">
      <c r="B210" s="2" t="s">
        <v>83</v>
      </c>
      <c r="C210" s="1" t="s">
        <v>83</v>
      </c>
      <c r="D210" s="1" t="s">
        <v>83</v>
      </c>
      <c r="J210" s="1" t="s">
        <v>83</v>
      </c>
    </row>
    <row r="211" spans="1:13">
      <c r="B211" s="2" t="s">
        <v>83</v>
      </c>
      <c r="C211" s="1" t="s">
        <v>83</v>
      </c>
      <c r="D211" s="1" t="s">
        <v>84</v>
      </c>
      <c r="J211" s="1" t="s">
        <v>83</v>
      </c>
    </row>
    <row r="212" spans="1:13">
      <c r="A212" s="1" t="s">
        <v>83</v>
      </c>
      <c r="B212" s="2" t="s">
        <v>83</v>
      </c>
      <c r="C212" s="1" t="s">
        <v>83</v>
      </c>
      <c r="E212" s="1" t="s">
        <v>83</v>
      </c>
      <c r="F212" s="1" t="s">
        <v>83</v>
      </c>
      <c r="G212" s="1" t="s">
        <v>83</v>
      </c>
      <c r="H212" s="1" t="s">
        <v>83</v>
      </c>
      <c r="I212" s="1" t="s">
        <v>83</v>
      </c>
      <c r="J212" s="1" t="s">
        <v>83</v>
      </c>
    </row>
    <row r="213" spans="1:13" s="6" customFormat="1">
      <c r="A213" s="5"/>
      <c r="B213" s="5" t="s">
        <v>83</v>
      </c>
      <c r="C213" s="5" t="s">
        <v>83</v>
      </c>
      <c r="D213" s="5"/>
      <c r="E213" s="5"/>
      <c r="F213" s="5"/>
      <c r="G213" s="5"/>
      <c r="H213" s="5"/>
      <c r="J213" s="5" t="s">
        <v>83</v>
      </c>
      <c r="K213" s="5"/>
    </row>
    <row r="214" spans="1:13">
      <c r="A214" s="4" t="s">
        <v>83</v>
      </c>
      <c r="B214" s="2" t="s">
        <v>83</v>
      </c>
      <c r="C214" s="1" t="s">
        <v>83</v>
      </c>
    </row>
    <row r="215" spans="1:13">
      <c r="A215" s="1" t="s">
        <v>83</v>
      </c>
      <c r="B215" s="2" t="s">
        <v>83</v>
      </c>
      <c r="C215" s="1" t="s">
        <v>83</v>
      </c>
    </row>
    <row r="216" spans="1:13">
      <c r="B216" s="2" t="s">
        <v>83</v>
      </c>
      <c r="C216" s="1" t="s">
        <v>83</v>
      </c>
    </row>
    <row r="217" spans="1:13">
      <c r="B217" s="2" t="s">
        <v>83</v>
      </c>
      <c r="C217" s="1" t="s">
        <v>83</v>
      </c>
    </row>
    <row r="218" spans="1:13">
      <c r="B218" s="2" t="s">
        <v>83</v>
      </c>
      <c r="C218" s="1" t="s">
        <v>83</v>
      </c>
      <c r="M218" t="s">
        <v>83</v>
      </c>
    </row>
    <row r="219" spans="1:13">
      <c r="B219" s="2" t="s">
        <v>83</v>
      </c>
      <c r="C219" s="1" t="s">
        <v>83</v>
      </c>
    </row>
    <row r="220" spans="1:13">
      <c r="B220" s="2" t="s">
        <v>83</v>
      </c>
      <c r="C220" s="1" t="s">
        <v>83</v>
      </c>
    </row>
    <row r="221" spans="1:13">
      <c r="B221" s="2" t="s">
        <v>83</v>
      </c>
      <c r="C221" s="1" t="s">
        <v>83</v>
      </c>
    </row>
    <row r="222" spans="1:13">
      <c r="B222" s="2" t="s">
        <v>83</v>
      </c>
      <c r="C222" s="1" t="s">
        <v>83</v>
      </c>
    </row>
    <row r="223" spans="1:13">
      <c r="B223" s="2" t="s">
        <v>83</v>
      </c>
      <c r="C223" s="1" t="s">
        <v>83</v>
      </c>
    </row>
    <row r="224" spans="1:13" s="6" customFormat="1">
      <c r="A224" s="5"/>
      <c r="B224" s="5" t="s">
        <v>83</v>
      </c>
      <c r="C224" s="5" t="s">
        <v>83</v>
      </c>
      <c r="D224" s="5"/>
      <c r="E224" s="5"/>
      <c r="F224" s="5"/>
      <c r="G224" s="5"/>
      <c r="H224" s="5"/>
      <c r="J224" s="5"/>
      <c r="K224" s="5"/>
    </row>
    <row r="225" spans="1:13">
      <c r="A225" s="4" t="s">
        <v>83</v>
      </c>
      <c r="B225" s="2" t="s">
        <v>83</v>
      </c>
      <c r="C225" s="1" t="s">
        <v>83</v>
      </c>
    </row>
    <row r="226" spans="1:13">
      <c r="B226" s="2" t="s">
        <v>83</v>
      </c>
      <c r="C226" s="1" t="s">
        <v>83</v>
      </c>
      <c r="M226" t="s">
        <v>83</v>
      </c>
    </row>
    <row r="227" spans="1:13">
      <c r="B227" s="2" t="s">
        <v>83</v>
      </c>
      <c r="C227" s="1" t="s">
        <v>83</v>
      </c>
    </row>
    <row r="228" spans="1:13">
      <c r="B228" s="2" t="s">
        <v>83</v>
      </c>
      <c r="C228" s="1" t="s">
        <v>83</v>
      </c>
    </row>
    <row r="229" spans="1:13">
      <c r="B229" s="2" t="s">
        <v>83</v>
      </c>
      <c r="C229" s="1" t="s">
        <v>83</v>
      </c>
    </row>
    <row r="230" spans="1:13">
      <c r="B230" s="2" t="s">
        <v>83</v>
      </c>
      <c r="C230" s="1" t="s">
        <v>83</v>
      </c>
    </row>
    <row r="231" spans="1:13">
      <c r="B231" s="2" t="s">
        <v>83</v>
      </c>
      <c r="C231" s="1" t="s">
        <v>83</v>
      </c>
    </row>
    <row r="232" spans="1:13">
      <c r="B232" s="2" t="s">
        <v>83</v>
      </c>
      <c r="C232" s="1" t="s">
        <v>83</v>
      </c>
    </row>
    <row r="233" spans="1:13">
      <c r="B233" s="2" t="s">
        <v>83</v>
      </c>
      <c r="C233" s="1" t="s">
        <v>83</v>
      </c>
    </row>
    <row r="234" spans="1:13">
      <c r="B234" s="2" t="s">
        <v>83</v>
      </c>
      <c r="C234" s="1" t="s">
        <v>83</v>
      </c>
    </row>
    <row r="235" spans="1:13" s="6" customFormat="1">
      <c r="A235" s="5"/>
      <c r="B235" s="7" t="s">
        <v>83</v>
      </c>
      <c r="C235" s="5" t="s">
        <v>83</v>
      </c>
      <c r="D235" s="5"/>
      <c r="E235" s="5"/>
      <c r="F235" s="5"/>
      <c r="G235" s="5"/>
      <c r="H235" s="5"/>
      <c r="J235" s="5"/>
      <c r="K235" s="5"/>
    </row>
    <row r="236" spans="1:13" s="6" customFormat="1">
      <c r="A236" s="5"/>
      <c r="B236" s="5" t="s">
        <v>83</v>
      </c>
      <c r="C236" s="5" t="s">
        <v>83</v>
      </c>
      <c r="D236" s="5"/>
      <c r="E236" s="5"/>
      <c r="F236" s="5"/>
      <c r="G236" s="5"/>
      <c r="H236" s="5"/>
      <c r="J236" s="5"/>
      <c r="K236" s="5"/>
    </row>
    <row r="237" spans="1:13">
      <c r="A237" s="4" t="s">
        <v>83</v>
      </c>
      <c r="B237" s="2" t="s">
        <v>83</v>
      </c>
      <c r="C237" s="1" t="s">
        <v>83</v>
      </c>
    </row>
    <row r="238" spans="1:13">
      <c r="B238" s="2" t="s">
        <v>83</v>
      </c>
      <c r="C238" s="1" t="s">
        <v>83</v>
      </c>
    </row>
    <row r="239" spans="1:13">
      <c r="B239" s="2" t="s">
        <v>83</v>
      </c>
      <c r="C239" s="1" t="s">
        <v>83</v>
      </c>
    </row>
    <row r="240" spans="1:13">
      <c r="B240" s="2" t="s">
        <v>83</v>
      </c>
      <c r="C240" s="1" t="s">
        <v>83</v>
      </c>
    </row>
    <row r="241" spans="2:3">
      <c r="B241" s="2" t="s">
        <v>83</v>
      </c>
      <c r="C241" s="1" t="s">
        <v>83</v>
      </c>
    </row>
    <row r="242" spans="2:3">
      <c r="B242" s="2" t="s">
        <v>83</v>
      </c>
      <c r="C242" s="1" t="s">
        <v>83</v>
      </c>
    </row>
    <row r="243" spans="2:3">
      <c r="B243" s="2" t="s">
        <v>83</v>
      </c>
      <c r="C243" s="1" t="s">
        <v>83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opLeftCell="A7" workbookViewId="0">
      <selection activeCell="A2" sqref="A2:F12"/>
    </sheetView>
  </sheetViews>
  <sheetFormatPr baseColWidth="10" defaultColWidth="8.83203125" defaultRowHeight="12"/>
  <sheetData>
    <row r="1" spans="1:6">
      <c r="A1" t="s">
        <v>26</v>
      </c>
    </row>
    <row r="2" spans="1:6">
      <c r="A2" t="s">
        <v>27</v>
      </c>
      <c r="B2" s="14" t="s">
        <v>74</v>
      </c>
      <c r="C2" s="14" t="s">
        <v>75</v>
      </c>
      <c r="D2" s="14" t="s">
        <v>78</v>
      </c>
      <c r="E2" s="14" t="s">
        <v>28</v>
      </c>
      <c r="F2" s="14" t="s">
        <v>29</v>
      </c>
    </row>
    <row r="3" spans="1:6">
      <c r="A3" s="15">
        <v>40350</v>
      </c>
      <c r="B3" s="16">
        <v>0</v>
      </c>
      <c r="C3" s="17">
        <v>5</v>
      </c>
      <c r="D3" s="17" t="s">
        <v>83</v>
      </c>
      <c r="E3" s="20">
        <v>5</v>
      </c>
      <c r="F3" s="20">
        <v>1</v>
      </c>
    </row>
    <row r="4" spans="1:6">
      <c r="A4" s="15">
        <v>40357</v>
      </c>
      <c r="B4" s="18">
        <v>0</v>
      </c>
      <c r="C4" s="18">
        <v>0</v>
      </c>
      <c r="D4" s="18">
        <v>1</v>
      </c>
      <c r="E4" s="21">
        <v>1</v>
      </c>
      <c r="F4" s="21">
        <v>0.2</v>
      </c>
    </row>
    <row r="5" spans="1:6">
      <c r="A5" s="15">
        <v>40364</v>
      </c>
      <c r="B5" s="18">
        <v>0</v>
      </c>
      <c r="C5" s="18">
        <v>0</v>
      </c>
      <c r="D5" s="18" t="s">
        <v>83</v>
      </c>
      <c r="E5" s="21">
        <v>0</v>
      </c>
      <c r="F5" s="21">
        <v>0</v>
      </c>
    </row>
    <row r="6" spans="1:6">
      <c r="A6" s="19">
        <v>40371</v>
      </c>
      <c r="B6" s="18">
        <v>0</v>
      </c>
      <c r="C6" s="18">
        <v>0</v>
      </c>
      <c r="D6" s="18" t="s">
        <v>83</v>
      </c>
      <c r="E6" s="21">
        <v>0</v>
      </c>
      <c r="F6" s="21">
        <v>0</v>
      </c>
    </row>
    <row r="7" spans="1:6">
      <c r="A7" s="15">
        <v>40378</v>
      </c>
      <c r="B7" s="18">
        <v>0</v>
      </c>
      <c r="C7" s="18">
        <v>2</v>
      </c>
      <c r="D7" s="18" t="s">
        <v>83</v>
      </c>
      <c r="E7" s="21">
        <v>2</v>
      </c>
      <c r="F7" s="21">
        <v>0.4</v>
      </c>
    </row>
    <row r="8" spans="1:6">
      <c r="A8" s="15">
        <v>40385</v>
      </c>
      <c r="B8" s="18">
        <v>0</v>
      </c>
      <c r="C8" s="18">
        <v>1</v>
      </c>
      <c r="D8" s="18" t="s">
        <v>83</v>
      </c>
      <c r="E8" s="21">
        <v>1</v>
      </c>
      <c r="F8" s="21">
        <v>0.2</v>
      </c>
    </row>
    <row r="9" spans="1:6">
      <c r="A9" s="15">
        <v>40392</v>
      </c>
      <c r="B9" s="18" t="s">
        <v>83</v>
      </c>
      <c r="C9" s="18" t="s">
        <v>83</v>
      </c>
      <c r="D9" s="18" t="s">
        <v>83</v>
      </c>
      <c r="F9" s="21">
        <v>0</v>
      </c>
    </row>
    <row r="10" spans="1:6">
      <c r="A10" s="15">
        <v>40399</v>
      </c>
      <c r="B10" s="18" t="s">
        <v>83</v>
      </c>
      <c r="C10" s="18" t="s">
        <v>83</v>
      </c>
      <c r="D10" s="18" t="s">
        <v>83</v>
      </c>
      <c r="F10" s="21">
        <v>0</v>
      </c>
    </row>
    <row r="11" spans="1:6">
      <c r="A11" s="15">
        <v>40406</v>
      </c>
      <c r="B11" s="18" t="s">
        <v>83</v>
      </c>
      <c r="C11" s="18" t="s">
        <v>83</v>
      </c>
      <c r="D11" s="18" t="s">
        <v>84</v>
      </c>
      <c r="F11" s="21">
        <v>0</v>
      </c>
    </row>
    <row r="12" spans="1:6">
      <c r="A12" s="15">
        <v>40413</v>
      </c>
      <c r="B12" s="18" t="s">
        <v>83</v>
      </c>
      <c r="C12" s="18" t="s">
        <v>83</v>
      </c>
      <c r="D12" s="18" t="s">
        <v>83</v>
      </c>
      <c r="F12" s="21">
        <v>0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Academic Computing</cp:lastModifiedBy>
  <dcterms:created xsi:type="dcterms:W3CDTF">2009-08-18T23:47:02Z</dcterms:created>
  <dcterms:modified xsi:type="dcterms:W3CDTF">2010-10-02T19:41:37Z</dcterms:modified>
</cp:coreProperties>
</file>